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3/"/>
    </mc:Choice>
  </mc:AlternateContent>
  <xr:revisionPtr revIDLastSave="0" documentId="8_{10C18692-EFE5-0C4E-B538-D9AE3D44CE40}" xr6:coauthVersionLast="47" xr6:coauthVersionMax="47" xr10:uidLastSave="{00000000-0000-0000-0000-000000000000}"/>
  <bookViews>
    <workbookView xWindow="200" yWindow="540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AA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I15" i="1"/>
  <c r="J15" i="1"/>
  <c r="Z15" i="1"/>
  <c r="AA15" i="1" s="1"/>
  <c r="K15" i="1"/>
  <c r="L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/>
  <c r="AE16" i="1" s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 s="1"/>
  <c r="I17" i="1"/>
  <c r="J17" i="1"/>
  <c r="Z17" i="1" s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 s="1"/>
  <c r="I19" i="1"/>
  <c r="J19" i="1"/>
  <c r="Z19" i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/>
  <c r="E20" i="1"/>
  <c r="R20" i="1" s="1"/>
  <c r="S20" i="1" s="1"/>
  <c r="F20" i="1"/>
  <c r="G20" i="1"/>
  <c r="H20" i="1"/>
  <c r="Y20" i="1"/>
  <c r="AE20" i="1" s="1"/>
  <c r="I20" i="1"/>
  <c r="J20" i="1"/>
  <c r="Z20" i="1"/>
  <c r="AA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/>
  <c r="I21" i="1"/>
  <c r="J21" i="1"/>
  <c r="Z21" i="1" s="1"/>
  <c r="AA21" i="1" s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R22" i="1" s="1"/>
  <c r="S22" i="1" s="1"/>
  <c r="G22" i="1"/>
  <c r="H22" i="1"/>
  <c r="Y22" i="1"/>
  <c r="AE22" i="1" s="1"/>
  <c r="I22" i="1"/>
  <c r="J22" i="1"/>
  <c r="Z22" i="1" s="1"/>
  <c r="AA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/>
  <c r="AE23" i="1" s="1"/>
  <c r="I23" i="1"/>
  <c r="J23" i="1"/>
  <c r="Z23" i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 s="1"/>
  <c r="AE24" i="1" s="1"/>
  <c r="I24" i="1"/>
  <c r="J24" i="1"/>
  <c r="Z24" i="1"/>
  <c r="AA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AE25" i="1" s="1"/>
  <c r="I25" i="1"/>
  <c r="J25" i="1"/>
  <c r="Z25" i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R26" i="1" s="1"/>
  <c r="S26" i="1" s="1"/>
  <c r="F26" i="1"/>
  <c r="G26" i="1"/>
  <c r="H26" i="1"/>
  <c r="Y26" i="1" s="1"/>
  <c r="AE26" i="1" s="1"/>
  <c r="I26" i="1"/>
  <c r="J26" i="1"/>
  <c r="Z26" i="1"/>
  <c r="AA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/>
  <c r="I27" i="1"/>
  <c r="J27" i="1"/>
  <c r="Z27" i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/>
  <c r="E28" i="1"/>
  <c r="F28" i="1"/>
  <c r="G28" i="1"/>
  <c r="H28" i="1"/>
  <c r="Y28" i="1" s="1"/>
  <c r="AE28" i="1" s="1"/>
  <c r="I28" i="1"/>
  <c r="J28" i="1"/>
  <c r="Z28" i="1" s="1"/>
  <c r="AA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/>
  <c r="I30" i="1"/>
  <c r="J30" i="1"/>
  <c r="Z30" i="1"/>
  <c r="AA30" i="1" s="1"/>
  <c r="K30" i="1"/>
  <c r="L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/>
  <c r="I31" i="1"/>
  <c r="J31" i="1"/>
  <c r="Z31" i="1" s="1"/>
  <c r="AA31" i="1" s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 s="1"/>
  <c r="AE32" i="1" s="1"/>
  <c r="I32" i="1"/>
  <c r="J32" i="1"/>
  <c r="Z32" i="1"/>
  <c r="AA32" i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/>
  <c r="I36" i="1"/>
  <c r="J36" i="1"/>
  <c r="Z36" i="1" s="1"/>
  <c r="AA36" i="1" s="1"/>
  <c r="K36" i="1"/>
  <c r="L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/>
  <c r="I37" i="1"/>
  <c r="J37" i="1"/>
  <c r="Z37" i="1"/>
  <c r="AA37" i="1" s="1"/>
  <c r="K37" i="1"/>
  <c r="L37" i="1"/>
  <c r="V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 s="1"/>
  <c r="AE38" i="1" s="1"/>
  <c r="I38" i="1"/>
  <c r="J38" i="1"/>
  <c r="Z38" i="1"/>
  <c r="K38" i="1"/>
  <c r="L38" i="1"/>
  <c r="M38" i="1"/>
  <c r="N38" i="1"/>
  <c r="O38" i="1"/>
  <c r="P38" i="1"/>
  <c r="A39" i="1"/>
  <c r="B39" i="1"/>
  <c r="C39" i="1"/>
  <c r="D39" i="1"/>
  <c r="X39" i="1"/>
  <c r="E39" i="1"/>
  <c r="F39" i="1"/>
  <c r="G39" i="1"/>
  <c r="H39" i="1"/>
  <c r="Y39" i="1"/>
  <c r="AE39" i="1" s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/>
  <c r="AA40" i="1" s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AE41" i="1" s="1"/>
  <c r="I41" i="1"/>
  <c r="J41" i="1"/>
  <c r="Z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/>
  <c r="X43" i="1" s="1"/>
  <c r="E43" i="1"/>
  <c r="F43" i="1"/>
  <c r="R43" i="1" s="1"/>
  <c r="S43" i="1" s="1"/>
  <c r="G43" i="1"/>
  <c r="H43" i="1"/>
  <c r="Y43" i="1"/>
  <c r="AE43" i="1" s="1"/>
  <c r="I43" i="1"/>
  <c r="J43" i="1"/>
  <c r="Z43" i="1" s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 s="1"/>
  <c r="I44" i="1"/>
  <c r="J44" i="1"/>
  <c r="Z44" i="1" s="1"/>
  <c r="K44" i="1"/>
  <c r="T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R45" i="1"/>
  <c r="S45" i="1" s="1"/>
  <c r="G45" i="1"/>
  <c r="H45" i="1"/>
  <c r="Y45" i="1"/>
  <c r="AE45" i="1" s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/>
  <c r="AA47" i="1" s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/>
  <c r="AE48" i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/>
  <c r="E49" i="1"/>
  <c r="F49" i="1"/>
  <c r="G49" i="1"/>
  <c r="H49" i="1"/>
  <c r="Y49" i="1" s="1"/>
  <c r="AE49" i="1" s="1"/>
  <c r="I49" i="1"/>
  <c r="J49" i="1"/>
  <c r="Z49" i="1" s="1"/>
  <c r="AA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R50" i="1"/>
  <c r="S50" i="1"/>
  <c r="F50" i="1"/>
  <c r="G50" i="1"/>
  <c r="H50" i="1"/>
  <c r="Y50" i="1" s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/>
  <c r="AA52" i="1" s="1"/>
  <c r="E52" i="1"/>
  <c r="F52" i="1"/>
  <c r="G52" i="1"/>
  <c r="H52" i="1"/>
  <c r="Y52" i="1" s="1"/>
  <c r="AE52" i="1" s="1"/>
  <c r="I52" i="1"/>
  <c r="J52" i="1"/>
  <c r="Z52" i="1"/>
  <c r="K52" i="1"/>
  <c r="L52" i="1"/>
  <c r="T52" i="1" s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 s="1"/>
  <c r="AE53" i="1" s="1"/>
  <c r="I53" i="1"/>
  <c r="J53" i="1"/>
  <c r="Z53" i="1" s="1"/>
  <c r="K53" i="1"/>
  <c r="L53" i="1"/>
  <c r="M53" i="1"/>
  <c r="N53" i="1"/>
  <c r="O53" i="1"/>
  <c r="P53" i="1"/>
  <c r="A54" i="1"/>
  <c r="B54" i="1"/>
  <c r="C54" i="1"/>
  <c r="D54" i="1" s="1"/>
  <c r="X54" i="1"/>
  <c r="E54" i="1"/>
  <c r="F54" i="1"/>
  <c r="G54" i="1"/>
  <c r="H54" i="1"/>
  <c r="Y54" i="1" s="1"/>
  <c r="AE54" i="1" s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 s="1"/>
  <c r="AE55" i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 s="1"/>
  <c r="AE56" i="1" s="1"/>
  <c r="I56" i="1"/>
  <c r="J56" i="1"/>
  <c r="Z56" i="1" s="1"/>
  <c r="K56" i="1"/>
  <c r="L56" i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/>
  <c r="AE58" i="1" s="1"/>
  <c r="I58" i="1"/>
  <c r="J58" i="1"/>
  <c r="Z58" i="1" s="1"/>
  <c r="K58" i="1"/>
  <c r="L58" i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 s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I60" i="1"/>
  <c r="J60" i="1"/>
  <c r="Z60" i="1" s="1"/>
  <c r="K60" i="1"/>
  <c r="L60" i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/>
  <c r="K61" i="1"/>
  <c r="L61" i="1"/>
  <c r="M61" i="1"/>
  <c r="N61" i="1"/>
  <c r="O61" i="1"/>
  <c r="P61" i="1"/>
  <c r="A62" i="1"/>
  <c r="B62" i="1"/>
  <c r="C62" i="1"/>
  <c r="D62" i="1"/>
  <c r="X62" i="1" s="1"/>
  <c r="E62" i="1"/>
  <c r="F62" i="1"/>
  <c r="R62" i="1" s="1"/>
  <c r="S62" i="1"/>
  <c r="G62" i="1"/>
  <c r="H62" i="1"/>
  <c r="Y62" i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/>
  <c r="I63" i="1"/>
  <c r="J63" i="1"/>
  <c r="Z63" i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/>
  <c r="I68" i="1"/>
  <c r="J68" i="1"/>
  <c r="Z68" i="1" s="1"/>
  <c r="K68" i="1"/>
  <c r="L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/>
  <c r="I71" i="1"/>
  <c r="J71" i="1"/>
  <c r="Z71" i="1"/>
  <c r="AA71" i="1" s="1"/>
  <c r="K71" i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 s="1"/>
  <c r="AE72" i="1" s="1"/>
  <c r="I72" i="1"/>
  <c r="J72" i="1"/>
  <c r="Z72" i="1" s="1"/>
  <c r="K72" i="1"/>
  <c r="L72" i="1"/>
  <c r="V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/>
  <c r="AE73" i="1" s="1"/>
  <c r="I73" i="1"/>
  <c r="J73" i="1"/>
  <c r="Z73" i="1" s="1"/>
  <c r="K73" i="1"/>
  <c r="L73" i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E75" i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 s="1"/>
  <c r="I76" i="1"/>
  <c r="J76" i="1"/>
  <c r="Z76" i="1" s="1"/>
  <c r="K76" i="1"/>
  <c r="L76" i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 s="1"/>
  <c r="AE79" i="1" s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 s="1"/>
  <c r="AE83" i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 s="1"/>
  <c r="AE84" i="1" s="1"/>
  <c r="I84" i="1"/>
  <c r="J84" i="1"/>
  <c r="Z84" i="1"/>
  <c r="K84" i="1"/>
  <c r="L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/>
  <c r="AE85" i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/>
  <c r="E86" i="1"/>
  <c r="F86" i="1"/>
  <c r="G86" i="1"/>
  <c r="H86" i="1"/>
  <c r="Y86" i="1"/>
  <c r="AE86" i="1" s="1"/>
  <c r="I86" i="1"/>
  <c r="J86" i="1"/>
  <c r="Z86" i="1"/>
  <c r="K86" i="1"/>
  <c r="L86" i="1"/>
  <c r="V86" i="1" s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 s="1"/>
  <c r="I88" i="1"/>
  <c r="J88" i="1"/>
  <c r="Z88" i="1" s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V89" i="1" s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AE92" i="1"/>
  <c r="I92" i="1"/>
  <c r="J92" i="1"/>
  <c r="Z92" i="1"/>
  <c r="AA92" i="1" s="1"/>
  <c r="K92" i="1"/>
  <c r="L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 s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I94" i="1"/>
  <c r="J94" i="1"/>
  <c r="Z94" i="1" s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/>
  <c r="AE96" i="1" s="1"/>
  <c r="I96" i="1"/>
  <c r="J96" i="1"/>
  <c r="Z96" i="1"/>
  <c r="K96" i="1"/>
  <c r="L96" i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 s="1"/>
  <c r="I97" i="1"/>
  <c r="J97" i="1"/>
  <c r="Z97" i="1"/>
  <c r="K97" i="1"/>
  <c r="L97" i="1"/>
  <c r="V97" i="1" s="1"/>
  <c r="M97" i="1"/>
  <c r="N97" i="1"/>
  <c r="O97" i="1"/>
  <c r="P97" i="1"/>
  <c r="A98" i="1"/>
  <c r="B98" i="1"/>
  <c r="C98" i="1"/>
  <c r="D98" i="1" s="1"/>
  <c r="X98" i="1"/>
  <c r="E98" i="1"/>
  <c r="F98" i="1"/>
  <c r="G98" i="1"/>
  <c r="H98" i="1"/>
  <c r="Y98" i="1" s="1"/>
  <c r="AE98" i="1" s="1"/>
  <c r="I98" i="1"/>
  <c r="J98" i="1"/>
  <c r="Z98" i="1"/>
  <c r="K98" i="1"/>
  <c r="L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 s="1"/>
  <c r="AE99" i="1" s="1"/>
  <c r="I99" i="1"/>
  <c r="J99" i="1"/>
  <c r="Z99" i="1"/>
  <c r="AA99" i="1" s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/>
  <c r="I100" i="1"/>
  <c r="J100" i="1"/>
  <c r="Z100" i="1" s="1"/>
  <c r="K100" i="1"/>
  <c r="L100" i="1"/>
  <c r="T100" i="1"/>
  <c r="U100" i="1" s="1"/>
  <c r="V100" i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 s="1"/>
  <c r="K101" i="1"/>
  <c r="L101" i="1"/>
  <c r="V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 s="1"/>
  <c r="AE102" i="1" s="1"/>
  <c r="I102" i="1"/>
  <c r="J102" i="1"/>
  <c r="Z102" i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V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 s="1"/>
  <c r="I104" i="1"/>
  <c r="J104" i="1"/>
  <c r="Z104" i="1" s="1"/>
  <c r="K104" i="1"/>
  <c r="L104" i="1"/>
  <c r="T104" i="1" s="1"/>
  <c r="U104" i="1" s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AE106" i="1" s="1"/>
  <c r="I106" i="1"/>
  <c r="J106" i="1"/>
  <c r="Z106" i="1"/>
  <c r="K106" i="1"/>
  <c r="L106" i="1"/>
  <c r="V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 s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/>
  <c r="AE108" i="1" s="1"/>
  <c r="I108" i="1"/>
  <c r="J108" i="1"/>
  <c r="Z108" i="1" s="1"/>
  <c r="K108" i="1"/>
  <c r="L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 s="1"/>
  <c r="AE109" i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 s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 s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/>
  <c r="I113" i="1"/>
  <c r="J113" i="1"/>
  <c r="Z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AE114" i="1" s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 s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S118" i="1"/>
  <c r="F118" i="1"/>
  <c r="R118" i="1" s="1"/>
  <c r="G118" i="1"/>
  <c r="H118" i="1"/>
  <c r="Y118" i="1"/>
  <c r="AE118" i="1" s="1"/>
  <c r="I118" i="1"/>
  <c r="J118" i="1"/>
  <c r="Z118" i="1"/>
  <c r="K118" i="1"/>
  <c r="L118" i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 s="1"/>
  <c r="I120" i="1"/>
  <c r="J120" i="1"/>
  <c r="Z120" i="1" s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 s="1"/>
  <c r="I121" i="1"/>
  <c r="J121" i="1"/>
  <c r="Z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 s="1"/>
  <c r="AE124" i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AE126" i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AE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 s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/>
  <c r="AE129" i="1" s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 s="1"/>
  <c r="AE131" i="1" s="1"/>
  <c r="I131" i="1"/>
  <c r="J131" i="1"/>
  <c r="Z131" i="1" s="1"/>
  <c r="K131" i="1"/>
  <c r="L131" i="1"/>
  <c r="V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 s="1"/>
  <c r="AE133" i="1" s="1"/>
  <c r="I133" i="1"/>
  <c r="J133" i="1"/>
  <c r="Z133" i="1"/>
  <c r="K133" i="1"/>
  <c r="L133" i="1"/>
  <c r="V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 s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/>
  <c r="I135" i="1"/>
  <c r="J135" i="1"/>
  <c r="Z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 s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/>
  <c r="AE140" i="1" s="1"/>
  <c r="I140" i="1"/>
  <c r="J140" i="1"/>
  <c r="Z140" i="1" s="1"/>
  <c r="K140" i="1"/>
  <c r="L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 s="1"/>
  <c r="I141" i="1"/>
  <c r="J141" i="1"/>
  <c r="Z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 s="1"/>
  <c r="I143" i="1"/>
  <c r="J143" i="1"/>
  <c r="Z143" i="1" s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/>
  <c r="AE146" i="1" s="1"/>
  <c r="I146" i="1"/>
  <c r="J146" i="1"/>
  <c r="Z146" i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 s="1"/>
  <c r="K147" i="1"/>
  <c r="L147" i="1"/>
  <c r="V147" i="1" s="1"/>
  <c r="M147" i="1"/>
  <c r="N147" i="1"/>
  <c r="O147" i="1"/>
  <c r="P147" i="1"/>
  <c r="A148" i="1"/>
  <c r="B148" i="1"/>
  <c r="C148" i="1"/>
  <c r="D148" i="1" s="1"/>
  <c r="X148" i="1"/>
  <c r="E148" i="1"/>
  <c r="F148" i="1"/>
  <c r="G148" i="1"/>
  <c r="H148" i="1"/>
  <c r="Y148" i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/>
  <c r="E150" i="1"/>
  <c r="F150" i="1"/>
  <c r="G150" i="1"/>
  <c r="H150" i="1"/>
  <c r="Y150" i="1"/>
  <c r="AE150" i="1" s="1"/>
  <c r="I150" i="1"/>
  <c r="J150" i="1"/>
  <c r="Z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 s="1"/>
  <c r="I152" i="1"/>
  <c r="J152" i="1"/>
  <c r="Z152" i="1" s="1"/>
  <c r="K152" i="1"/>
  <c r="L152" i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/>
  <c r="K154" i="1"/>
  <c r="L154" i="1"/>
  <c r="V154" i="1"/>
  <c r="M154" i="1"/>
  <c r="N154" i="1"/>
  <c r="O154" i="1"/>
  <c r="P154" i="1"/>
  <c r="A155" i="1"/>
  <c r="B155" i="1"/>
  <c r="C155" i="1"/>
  <c r="D155" i="1"/>
  <c r="X155" i="1"/>
  <c r="E155" i="1"/>
  <c r="F155" i="1"/>
  <c r="R155" i="1" s="1"/>
  <c r="S155" i="1" s="1"/>
  <c r="G155" i="1"/>
  <c r="H155" i="1"/>
  <c r="Y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AE156" i="1" s="1"/>
  <c r="I156" i="1"/>
  <c r="J156" i="1"/>
  <c r="Z156" i="1"/>
  <c r="K156" i="1"/>
  <c r="L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 s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 s="1"/>
  <c r="AE158" i="1" s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/>
  <c r="X159" i="1" s="1"/>
  <c r="E159" i="1"/>
  <c r="F159" i="1"/>
  <c r="R159" i="1" s="1"/>
  <c r="S159" i="1" s="1"/>
  <c r="G159" i="1"/>
  <c r="H159" i="1"/>
  <c r="Y159" i="1" s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 s="1"/>
  <c r="AE162" i="1" s="1"/>
  <c r="I162" i="1"/>
  <c r="J162" i="1"/>
  <c r="Z162" i="1"/>
  <c r="K162" i="1"/>
  <c r="L162" i="1"/>
  <c r="V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 s="1"/>
  <c r="AE163" i="1" s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I164" i="1"/>
  <c r="J164" i="1"/>
  <c r="Z164" i="1" s="1"/>
  <c r="K164" i="1"/>
  <c r="L164" i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 s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 s="1"/>
  <c r="AE167" i="1" s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 s="1"/>
  <c r="AE170" i="1"/>
  <c r="I170" i="1"/>
  <c r="J170" i="1"/>
  <c r="Z170" i="1" s="1"/>
  <c r="K170" i="1"/>
  <c r="L170" i="1"/>
  <c r="M170" i="1"/>
  <c r="N170" i="1"/>
  <c r="O170" i="1"/>
  <c r="P170" i="1"/>
  <c r="A171" i="1"/>
  <c r="B171" i="1"/>
  <c r="C171" i="1"/>
  <c r="D171" i="1" s="1"/>
  <c r="X171" i="1"/>
  <c r="E171" i="1"/>
  <c r="F171" i="1"/>
  <c r="G171" i="1"/>
  <c r="H171" i="1"/>
  <c r="Y171" i="1" s="1"/>
  <c r="AE171" i="1" s="1"/>
  <c r="I171" i="1"/>
  <c r="J171" i="1"/>
  <c r="Z171" i="1" s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/>
  <c r="I172" i="1"/>
  <c r="J172" i="1"/>
  <c r="Z172" i="1"/>
  <c r="K172" i="1"/>
  <c r="L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/>
  <c r="AE173" i="1" s="1"/>
  <c r="I173" i="1"/>
  <c r="J173" i="1"/>
  <c r="Z173" i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/>
  <c r="AE175" i="1" s="1"/>
  <c r="I175" i="1"/>
  <c r="J175" i="1"/>
  <c r="Z175" i="1" s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/>
  <c r="E176" i="1"/>
  <c r="F176" i="1"/>
  <c r="G176" i="1"/>
  <c r="H176" i="1"/>
  <c r="Y176" i="1" s="1"/>
  <c r="AE176" i="1" s="1"/>
  <c r="I176" i="1"/>
  <c r="J176" i="1"/>
  <c r="Z176" i="1"/>
  <c r="K176" i="1"/>
  <c r="L176" i="1"/>
  <c r="V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/>
  <c r="AE177" i="1" s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 s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 s="1"/>
  <c r="AE179" i="1" s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/>
  <c r="I180" i="1"/>
  <c r="J180" i="1"/>
  <c r="Z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/>
  <c r="AE181" i="1" s="1"/>
  <c r="I181" i="1"/>
  <c r="J181" i="1"/>
  <c r="Z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/>
  <c r="I182" i="1"/>
  <c r="J182" i="1"/>
  <c r="Z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 s="1"/>
  <c r="AE184" i="1"/>
  <c r="I184" i="1"/>
  <c r="J184" i="1"/>
  <c r="Z184" i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 s="1"/>
  <c r="I185" i="1"/>
  <c r="J185" i="1"/>
  <c r="Z185" i="1"/>
  <c r="K185" i="1"/>
  <c r="L185" i="1"/>
  <c r="V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/>
  <c r="AE186" i="1" s="1"/>
  <c r="I186" i="1"/>
  <c r="J186" i="1"/>
  <c r="Z186" i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 s="1"/>
  <c r="AE187" i="1" s="1"/>
  <c r="I187" i="1"/>
  <c r="J187" i="1"/>
  <c r="Z187" i="1" s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/>
  <c r="AE188" i="1" s="1"/>
  <c r="I188" i="1"/>
  <c r="J188" i="1"/>
  <c r="Z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/>
  <c r="AE189" i="1" s="1"/>
  <c r="I189" i="1"/>
  <c r="J189" i="1"/>
  <c r="Z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/>
  <c r="I190" i="1"/>
  <c r="J190" i="1"/>
  <c r="Z190" i="1" s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/>
  <c r="AE191" i="1"/>
  <c r="I191" i="1"/>
  <c r="J191" i="1"/>
  <c r="Z191" i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/>
  <c r="E193" i="1"/>
  <c r="F193" i="1"/>
  <c r="G193" i="1"/>
  <c r="H193" i="1"/>
  <c r="Y193" i="1" s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 s="1"/>
  <c r="X194" i="1"/>
  <c r="E194" i="1"/>
  <c r="F194" i="1"/>
  <c r="G194" i="1"/>
  <c r="H194" i="1"/>
  <c r="Y194" i="1" s="1"/>
  <c r="AE194" i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 s="1"/>
  <c r="I196" i="1"/>
  <c r="J196" i="1"/>
  <c r="Z196" i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/>
  <c r="E197" i="1"/>
  <c r="F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/>
  <c r="I198" i="1"/>
  <c r="J198" i="1"/>
  <c r="Z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AE199" i="1" s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 s="1"/>
  <c r="AE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/>
  <c r="AE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AE202" i="1" s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F203" i="1"/>
  <c r="G203" i="1"/>
  <c r="H203" i="1"/>
  <c r="Y203" i="1" s="1"/>
  <c r="AE203" i="1" s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/>
  <c r="AE204" i="1" s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/>
  <c r="I205" i="1"/>
  <c r="J205" i="1"/>
  <c r="Z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/>
  <c r="AE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 s="1"/>
  <c r="AE207" i="1"/>
  <c r="I207" i="1"/>
  <c r="J207" i="1"/>
  <c r="Z207" i="1" s="1"/>
  <c r="AA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/>
  <c r="I208" i="1"/>
  <c r="J208" i="1"/>
  <c r="Z208" i="1" s="1"/>
  <c r="AA208" i="1" s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 s="1"/>
  <c r="I209" i="1"/>
  <c r="J209" i="1"/>
  <c r="Z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 s="1"/>
  <c r="AE211" i="1"/>
  <c r="I211" i="1"/>
  <c r="J211" i="1"/>
  <c r="Z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 s="1"/>
  <c r="I212" i="1"/>
  <c r="J212" i="1"/>
  <c r="Z212" i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 s="1"/>
  <c r="I213" i="1"/>
  <c r="J213" i="1"/>
  <c r="Z213" i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 s="1"/>
  <c r="AE214" i="1" s="1"/>
  <c r="I214" i="1"/>
  <c r="J214" i="1"/>
  <c r="Z214" i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 s="1"/>
  <c r="AE218" i="1"/>
  <c r="I218" i="1"/>
  <c r="J218" i="1"/>
  <c r="Z218" i="1" s="1"/>
  <c r="AA218" i="1" s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 s="1"/>
  <c r="K219" i="1"/>
  <c r="L219" i="1"/>
  <c r="V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 s="1"/>
  <c r="I221" i="1"/>
  <c r="J221" i="1"/>
  <c r="Z221" i="1" s="1"/>
  <c r="K221" i="1"/>
  <c r="L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 s="1"/>
  <c r="AE223" i="1" s="1"/>
  <c r="I223" i="1"/>
  <c r="J223" i="1"/>
  <c r="Z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 s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 s="1"/>
  <c r="I228" i="1"/>
  <c r="J228" i="1"/>
  <c r="Z228" i="1" s="1"/>
  <c r="AA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/>
  <c r="E229" i="1"/>
  <c r="F229" i="1"/>
  <c r="G229" i="1"/>
  <c r="H229" i="1"/>
  <c r="Y229" i="1" s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 s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R231" i="1"/>
  <c r="S231" i="1" s="1"/>
  <c r="F231" i="1"/>
  <c r="G231" i="1"/>
  <c r="H231" i="1"/>
  <c r="Y231" i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/>
  <c r="AE233" i="1" s="1"/>
  <c r="I233" i="1"/>
  <c r="J233" i="1"/>
  <c r="Z233" i="1"/>
  <c r="K233" i="1"/>
  <c r="L233" i="1"/>
  <c r="M233" i="1"/>
  <c r="N233" i="1"/>
  <c r="O233" i="1"/>
  <c r="P233" i="1"/>
  <c r="A234" i="1"/>
  <c r="B234" i="1"/>
  <c r="C234" i="1"/>
  <c r="D234" i="1"/>
  <c r="X234" i="1"/>
  <c r="E234" i="1"/>
  <c r="F234" i="1"/>
  <c r="R234" i="1" s="1"/>
  <c r="S234" i="1" s="1"/>
  <c r="G234" i="1"/>
  <c r="H234" i="1"/>
  <c r="Y234" i="1"/>
  <c r="AE234" i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G236" i="1"/>
  <c r="H236" i="1"/>
  <c r="Y236" i="1" s="1"/>
  <c r="I236" i="1"/>
  <c r="J236" i="1"/>
  <c r="Z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G237" i="1"/>
  <c r="H237" i="1"/>
  <c r="Y237" i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 s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/>
  <c r="I240" i="1"/>
  <c r="J240" i="1"/>
  <c r="Z240" i="1"/>
  <c r="AA240" i="1" s="1"/>
  <c r="K240" i="1"/>
  <c r="L240" i="1"/>
  <c r="T240" i="1" s="1"/>
  <c r="U240" i="1" s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/>
  <c r="I241" i="1"/>
  <c r="J241" i="1"/>
  <c r="Z241" i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/>
  <c r="AE242" i="1" s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 s="1"/>
  <c r="AE244" i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 s="1"/>
  <c r="I246" i="1"/>
  <c r="J246" i="1"/>
  <c r="Z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/>
  <c r="E248" i="1"/>
  <c r="F248" i="1"/>
  <c r="G248" i="1"/>
  <c r="H248" i="1"/>
  <c r="Y248" i="1"/>
  <c r="AE248" i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AE250" i="1" s="1"/>
  <c r="I250" i="1"/>
  <c r="J250" i="1"/>
  <c r="Z250" i="1"/>
  <c r="K250" i="1"/>
  <c r="L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 s="1"/>
  <c r="I251" i="1"/>
  <c r="J251" i="1"/>
  <c r="Z251" i="1" s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/>
  <c r="K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R258" i="1" s="1"/>
  <c r="S258" i="1" s="1"/>
  <c r="F258" i="1"/>
  <c r="G258" i="1"/>
  <c r="H258" i="1"/>
  <c r="Y258" i="1"/>
  <c r="AE258" i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/>
  <c r="AE261" i="1" s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AE265" i="1" s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/>
  <c r="AE266" i="1" s="1"/>
  <c r="I266" i="1"/>
  <c r="J266" i="1"/>
  <c r="Z266" i="1"/>
  <c r="K266" i="1"/>
  <c r="L266" i="1"/>
  <c r="V266" i="1" s="1"/>
  <c r="M266" i="1"/>
  <c r="N266" i="1"/>
  <c r="O266" i="1"/>
  <c r="P266" i="1"/>
  <c r="A267" i="1"/>
  <c r="B267" i="1"/>
  <c r="C267" i="1"/>
  <c r="D267" i="1" s="1"/>
  <c r="X267" i="1"/>
  <c r="E267" i="1"/>
  <c r="F267" i="1"/>
  <c r="G267" i="1"/>
  <c r="H267" i="1"/>
  <c r="Y267" i="1" s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/>
  <c r="AE268" i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/>
  <c r="E271" i="1"/>
  <c r="F271" i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 s="1"/>
  <c r="I273" i="1"/>
  <c r="J273" i="1"/>
  <c r="Z273" i="1" s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/>
  <c r="AE275" i="1" s="1"/>
  <c r="I275" i="1"/>
  <c r="J275" i="1"/>
  <c r="Z275" i="1"/>
  <c r="AA275" i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/>
  <c r="AE277" i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 s="1"/>
  <c r="I278" i="1"/>
  <c r="J278" i="1"/>
  <c r="Z278" i="1" s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/>
  <c r="AE280" i="1"/>
  <c r="I280" i="1"/>
  <c r="J280" i="1"/>
  <c r="Z280" i="1" s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/>
  <c r="E284" i="1"/>
  <c r="F284" i="1"/>
  <c r="G284" i="1"/>
  <c r="H284" i="1"/>
  <c r="Y284" i="1"/>
  <c r="AE284" i="1"/>
  <c r="I284" i="1"/>
  <c r="J284" i="1"/>
  <c r="Z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 s="1"/>
  <c r="AE288" i="1" s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 s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 s="1"/>
  <c r="I298" i="1"/>
  <c r="J298" i="1"/>
  <c r="Z298" i="1"/>
  <c r="K298" i="1"/>
  <c r="L298" i="1"/>
  <c r="M298" i="1"/>
  <c r="N298" i="1"/>
  <c r="O298" i="1"/>
  <c r="P298" i="1"/>
  <c r="A299" i="1"/>
  <c r="B299" i="1"/>
  <c r="C299" i="1"/>
  <c r="D299" i="1" s="1"/>
  <c r="X299" i="1"/>
  <c r="E299" i="1"/>
  <c r="F299" i="1"/>
  <c r="G299" i="1"/>
  <c r="H299" i="1"/>
  <c r="Y299" i="1"/>
  <c r="AE299" i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R307" i="1" s="1"/>
  <c r="F307" i="1"/>
  <c r="G307" i="1"/>
  <c r="H307" i="1"/>
  <c r="Y307" i="1" s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 s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/>
  <c r="E309" i="1"/>
  <c r="F309" i="1"/>
  <c r="G309" i="1"/>
  <c r="H309" i="1"/>
  <c r="Y309" i="1"/>
  <c r="AE309" i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R319" i="1" s="1"/>
  <c r="F319" i="1"/>
  <c r="G319" i="1"/>
  <c r="H319" i="1"/>
  <c r="Y319" i="1"/>
  <c r="AE319" i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R320" i="1" s="1"/>
  <c r="S320" i="1" s="1"/>
  <c r="G320" i="1"/>
  <c r="H320" i="1"/>
  <c r="Y320" i="1"/>
  <c r="AE320" i="1"/>
  <c r="I320" i="1"/>
  <c r="J320" i="1"/>
  <c r="Z320" i="1" s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R321" i="1" s="1"/>
  <c r="F321" i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R322" i="1" s="1"/>
  <c r="F322" i="1"/>
  <c r="G322" i="1"/>
  <c r="H322" i="1"/>
  <c r="Y322" i="1" s="1"/>
  <c r="AE322" i="1" s="1"/>
  <c r="I322" i="1"/>
  <c r="J322" i="1"/>
  <c r="Z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/>
  <c r="I325" i="1"/>
  <c r="J325" i="1"/>
  <c r="Z325" i="1" s="1"/>
  <c r="AA325" i="1" s="1"/>
  <c r="K325" i="1"/>
  <c r="L325" i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/>
  <c r="I327" i="1"/>
  <c r="J327" i="1"/>
  <c r="Z327" i="1" s="1"/>
  <c r="AA327" i="1" s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G328" i="1"/>
  <c r="H328" i="1"/>
  <c r="Y328" i="1" s="1"/>
  <c r="AE328" i="1" s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 s="1"/>
  <c r="I329" i="1"/>
  <c r="J329" i="1"/>
  <c r="Z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/>
  <c r="AE330" i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/>
  <c r="E331" i="1"/>
  <c r="F331" i="1"/>
  <c r="G331" i="1"/>
  <c r="H331" i="1"/>
  <c r="Y331" i="1" s="1"/>
  <c r="AE331" i="1" s="1"/>
  <c r="I331" i="1"/>
  <c r="J331" i="1"/>
  <c r="Z331" i="1" s="1"/>
  <c r="K331" i="1"/>
  <c r="L331" i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/>
  <c r="AE332" i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/>
  <c r="E334" i="1"/>
  <c r="F334" i="1"/>
  <c r="G334" i="1"/>
  <c r="H334" i="1"/>
  <c r="Y334" i="1" s="1"/>
  <c r="AE334" i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 s="1"/>
  <c r="I335" i="1"/>
  <c r="J335" i="1"/>
  <c r="Z335" i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G336" i="1"/>
  <c r="H336" i="1"/>
  <c r="Y336" i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 s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/>
  <c r="AE340" i="1"/>
  <c r="I340" i="1"/>
  <c r="J340" i="1"/>
  <c r="Z340" i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/>
  <c r="E341" i="1"/>
  <c r="F341" i="1"/>
  <c r="G341" i="1"/>
  <c r="H341" i="1"/>
  <c r="Y341" i="1"/>
  <c r="AE341" i="1"/>
  <c r="I341" i="1"/>
  <c r="J341" i="1"/>
  <c r="Z341" i="1" s="1"/>
  <c r="K341" i="1"/>
  <c r="L341" i="1"/>
  <c r="V341" i="1"/>
  <c r="M341" i="1"/>
  <c r="N341" i="1"/>
  <c r="O341" i="1"/>
  <c r="P341" i="1"/>
  <c r="A342" i="1"/>
  <c r="B342" i="1"/>
  <c r="C342" i="1"/>
  <c r="D342" i="1"/>
  <c r="X342" i="1" s="1"/>
  <c r="E342" i="1"/>
  <c r="F342" i="1"/>
  <c r="G342" i="1"/>
  <c r="H342" i="1"/>
  <c r="Y342" i="1" s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 s="1"/>
  <c r="I343" i="1"/>
  <c r="J343" i="1"/>
  <c r="Z343" i="1"/>
  <c r="AA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 s="1"/>
  <c r="AE346" i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/>
  <c r="I347" i="1"/>
  <c r="J347" i="1"/>
  <c r="Z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/>
  <c r="E349" i="1"/>
  <c r="F349" i="1"/>
  <c r="G349" i="1"/>
  <c r="H349" i="1"/>
  <c r="Y349" i="1" s="1"/>
  <c r="AE349" i="1" s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/>
  <c r="AE350" i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/>
  <c r="X353" i="1" s="1"/>
  <c r="AA353" i="1"/>
  <c r="E353" i="1"/>
  <c r="F353" i="1"/>
  <c r="G353" i="1"/>
  <c r="H353" i="1"/>
  <c r="Y353" i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 s="1"/>
  <c r="I354" i="1"/>
  <c r="J354" i="1"/>
  <c r="Z354" i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F355" i="1"/>
  <c r="G355" i="1"/>
  <c r="H355" i="1"/>
  <c r="Y355" i="1"/>
  <c r="AE355" i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R356" i="1"/>
  <c r="S356" i="1" s="1"/>
  <c r="G356" i="1"/>
  <c r="H356" i="1"/>
  <c r="Y356" i="1"/>
  <c r="AE356" i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 s="1"/>
  <c r="I358" i="1"/>
  <c r="J358" i="1"/>
  <c r="Z358" i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G359" i="1"/>
  <c r="H359" i="1"/>
  <c r="Y359" i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 s="1"/>
  <c r="I360" i="1"/>
  <c r="J360" i="1"/>
  <c r="Z360" i="1" s="1"/>
  <c r="K360" i="1"/>
  <c r="L360" i="1"/>
  <c r="V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/>
  <c r="AE361" i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/>
  <c r="AE362" i="1" s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 s="1"/>
  <c r="I363" i="1"/>
  <c r="J363" i="1"/>
  <c r="Z363" i="1" s="1"/>
  <c r="K363" i="1"/>
  <c r="L363" i="1"/>
  <c r="T363" i="1" s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/>
  <c r="AE364" i="1" s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R365" i="1"/>
  <c r="S365" i="1" s="1"/>
  <c r="G365" i="1"/>
  <c r="H365" i="1"/>
  <c r="Y365" i="1"/>
  <c r="AE365" i="1"/>
  <c r="I365" i="1"/>
  <c r="J365" i="1"/>
  <c r="Z365" i="1" s="1"/>
  <c r="K365" i="1"/>
  <c r="L365" i="1"/>
  <c r="V365" i="1" s="1"/>
  <c r="M365" i="1"/>
  <c r="N365" i="1"/>
  <c r="O365" i="1"/>
  <c r="P365" i="1"/>
  <c r="A366" i="1"/>
  <c r="B366" i="1"/>
  <c r="C366" i="1"/>
  <c r="D366" i="1" s="1"/>
  <c r="X366" i="1" s="1"/>
  <c r="E366" i="1"/>
  <c r="F366" i="1"/>
  <c r="G366" i="1"/>
  <c r="H366" i="1"/>
  <c r="Y366" i="1"/>
  <c r="AE366" i="1"/>
  <c r="I366" i="1"/>
  <c r="J366" i="1"/>
  <c r="Z366" i="1"/>
  <c r="AA366" i="1" s="1"/>
  <c r="K366" i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G368" i="1"/>
  <c r="H368" i="1"/>
  <c r="Y368" i="1" s="1"/>
  <c r="AE368" i="1" s="1"/>
  <c r="I368" i="1"/>
  <c r="J368" i="1"/>
  <c r="Z368" i="1"/>
  <c r="K368" i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/>
  <c r="I369" i="1"/>
  <c r="J369" i="1"/>
  <c r="Z369" i="1" s="1"/>
  <c r="K369" i="1"/>
  <c r="L369" i="1"/>
  <c r="V369" i="1"/>
  <c r="M369" i="1"/>
  <c r="N369" i="1"/>
  <c r="O369" i="1"/>
  <c r="P369" i="1"/>
  <c r="A370" i="1"/>
  <c r="B370" i="1"/>
  <c r="C370" i="1"/>
  <c r="D370" i="1"/>
  <c r="X370" i="1"/>
  <c r="E370" i="1"/>
  <c r="F370" i="1"/>
  <c r="G370" i="1"/>
  <c r="H370" i="1"/>
  <c r="Y370" i="1"/>
  <c r="I370" i="1"/>
  <c r="J370" i="1"/>
  <c r="Z370" i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AE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AE372" i="1" s="1"/>
  <c r="I372" i="1"/>
  <c r="J372" i="1"/>
  <c r="Z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R374" i="1" s="1"/>
  <c r="S374" i="1" s="1"/>
  <c r="G374" i="1"/>
  <c r="H374" i="1"/>
  <c r="Y374" i="1" s="1"/>
  <c r="AE374" i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/>
  <c r="AE375" i="1"/>
  <c r="I375" i="1"/>
  <c r="J375" i="1"/>
  <c r="Z375" i="1" s="1"/>
  <c r="AA375" i="1" s="1"/>
  <c r="K375" i="1"/>
  <c r="L375" i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 s="1"/>
  <c r="AE376" i="1" s="1"/>
  <c r="I376" i="1"/>
  <c r="J376" i="1"/>
  <c r="Z376" i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/>
  <c r="AE377" i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R378" i="1"/>
  <c r="F378" i="1"/>
  <c r="G378" i="1"/>
  <c r="H378" i="1"/>
  <c r="Y378" i="1" s="1"/>
  <c r="AE378" i="1" s="1"/>
  <c r="I378" i="1"/>
  <c r="J378" i="1"/>
  <c r="Z378" i="1" s="1"/>
  <c r="AA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 s="1"/>
  <c r="AE379" i="1" s="1"/>
  <c r="I379" i="1"/>
  <c r="J379" i="1"/>
  <c r="Z379" i="1"/>
  <c r="K379" i="1"/>
  <c r="L379" i="1"/>
  <c r="T379" i="1" s="1"/>
  <c r="V379" i="1"/>
  <c r="M379" i="1"/>
  <c r="N379" i="1"/>
  <c r="O379" i="1"/>
  <c r="P379" i="1"/>
  <c r="A380" i="1"/>
  <c r="B380" i="1"/>
  <c r="C380" i="1"/>
  <c r="D380" i="1"/>
  <c r="X380" i="1" s="1"/>
  <c r="AA380" i="1"/>
  <c r="E380" i="1"/>
  <c r="F380" i="1"/>
  <c r="G380" i="1"/>
  <c r="H380" i="1"/>
  <c r="Y380" i="1" s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/>
  <c r="E382" i="1"/>
  <c r="F382" i="1"/>
  <c r="G382" i="1"/>
  <c r="H382" i="1"/>
  <c r="Y382" i="1" s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/>
  <c r="AA383" i="1"/>
  <c r="E383" i="1"/>
  <c r="F383" i="1"/>
  <c r="G383" i="1"/>
  <c r="H383" i="1"/>
  <c r="Y383" i="1"/>
  <c r="AE383" i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/>
  <c r="AE384" i="1"/>
  <c r="I384" i="1"/>
  <c r="J384" i="1"/>
  <c r="Z384" i="1"/>
  <c r="AA384" i="1" s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R385" i="1" s="1"/>
  <c r="G385" i="1"/>
  <c r="H385" i="1"/>
  <c r="Y385" i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/>
  <c r="I386" i="1"/>
  <c r="J386" i="1"/>
  <c r="Z386" i="1"/>
  <c r="K386" i="1"/>
  <c r="L386" i="1"/>
  <c r="V386" i="1"/>
  <c r="M386" i="1"/>
  <c r="N386" i="1"/>
  <c r="O386" i="1"/>
  <c r="P386" i="1"/>
  <c r="A387" i="1"/>
  <c r="B387" i="1"/>
  <c r="C387" i="1"/>
  <c r="D387" i="1"/>
  <c r="X387" i="1"/>
  <c r="E387" i="1"/>
  <c r="F387" i="1"/>
  <c r="G387" i="1"/>
  <c r="H387" i="1"/>
  <c r="Y387" i="1" s="1"/>
  <c r="AE387" i="1" s="1"/>
  <c r="I387" i="1"/>
  <c r="J387" i="1"/>
  <c r="Z387" i="1"/>
  <c r="K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R388" i="1"/>
  <c r="G388" i="1"/>
  <c r="H388" i="1"/>
  <c r="Y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 s="1"/>
  <c r="AE389" i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R390" i="1" s="1"/>
  <c r="F390" i="1"/>
  <c r="G390" i="1"/>
  <c r="H390" i="1"/>
  <c r="Y390" i="1" s="1"/>
  <c r="AE390" i="1" s="1"/>
  <c r="I390" i="1"/>
  <c r="J390" i="1"/>
  <c r="Z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G391" i="1"/>
  <c r="H391" i="1"/>
  <c r="Y391" i="1"/>
  <c r="AE391" i="1"/>
  <c r="I391" i="1"/>
  <c r="J391" i="1"/>
  <c r="Z391" i="1"/>
  <c r="K391" i="1"/>
  <c r="L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G393" i="1"/>
  <c r="H393" i="1"/>
  <c r="Y393" i="1"/>
  <c r="AE393" i="1" s="1"/>
  <c r="I393" i="1"/>
  <c r="J393" i="1"/>
  <c r="Z393" i="1"/>
  <c r="AA393" i="1" s="1"/>
  <c r="K393" i="1"/>
  <c r="L393" i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/>
  <c r="AE394" i="1"/>
  <c r="I394" i="1"/>
  <c r="J394" i="1"/>
  <c r="Z394" i="1"/>
  <c r="AA394" i="1" s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S395" i="1"/>
  <c r="F395" i="1"/>
  <c r="R395" i="1" s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I396" i="1"/>
  <c r="J396" i="1"/>
  <c r="Z396" i="1" s="1"/>
  <c r="K396" i="1"/>
  <c r="L396" i="1"/>
  <c r="V396" i="1"/>
  <c r="M396" i="1"/>
  <c r="N396" i="1"/>
  <c r="O396" i="1"/>
  <c r="P396" i="1"/>
  <c r="A397" i="1"/>
  <c r="B397" i="1"/>
  <c r="C397" i="1"/>
  <c r="D397" i="1"/>
  <c r="X397" i="1"/>
  <c r="E397" i="1"/>
  <c r="F397" i="1"/>
  <c r="G397" i="1"/>
  <c r="H397" i="1"/>
  <c r="Y397" i="1"/>
  <c r="AE397" i="1"/>
  <c r="I397" i="1"/>
  <c r="J397" i="1"/>
  <c r="Z397" i="1"/>
  <c r="AA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/>
  <c r="AA398" i="1"/>
  <c r="E398" i="1"/>
  <c r="F398" i="1"/>
  <c r="G398" i="1"/>
  <c r="H398" i="1"/>
  <c r="Y398" i="1"/>
  <c r="AE398" i="1"/>
  <c r="I398" i="1"/>
  <c r="J398" i="1"/>
  <c r="Z398" i="1" s="1"/>
  <c r="K398" i="1"/>
  <c r="L398" i="1"/>
  <c r="V398" i="1"/>
  <c r="M398" i="1"/>
  <c r="N398" i="1"/>
  <c r="O398" i="1"/>
  <c r="P398" i="1"/>
  <c r="A399" i="1"/>
  <c r="B399" i="1"/>
  <c r="C399" i="1"/>
  <c r="D399" i="1"/>
  <c r="X399" i="1" s="1"/>
  <c r="E399" i="1"/>
  <c r="R399" i="1"/>
  <c r="F399" i="1"/>
  <c r="G399" i="1"/>
  <c r="H399" i="1"/>
  <c r="Y399" i="1"/>
  <c r="AE399" i="1" s="1"/>
  <c r="I399" i="1"/>
  <c r="J399" i="1"/>
  <c r="Z399" i="1"/>
  <c r="AA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/>
  <c r="I401" i="1"/>
  <c r="J401" i="1"/>
  <c r="Z401" i="1"/>
  <c r="K401" i="1"/>
  <c r="L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/>
  <c r="I402" i="1"/>
  <c r="J402" i="1"/>
  <c r="Z402" i="1" s="1"/>
  <c r="K402" i="1"/>
  <c r="L402" i="1"/>
  <c r="V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/>
  <c r="AE403" i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 s="1"/>
  <c r="I404" i="1"/>
  <c r="J404" i="1"/>
  <c r="Z404" i="1"/>
  <c r="K404" i="1"/>
  <c r="L404" i="1"/>
  <c r="M404" i="1"/>
  <c r="N404" i="1"/>
  <c r="O404" i="1"/>
  <c r="P404" i="1"/>
  <c r="A405" i="1"/>
  <c r="B405" i="1"/>
  <c r="C405" i="1"/>
  <c r="D405" i="1"/>
  <c r="X405" i="1"/>
  <c r="E405" i="1"/>
  <c r="R405" i="1" s="1"/>
  <c r="S405" i="1"/>
  <c r="F405" i="1"/>
  <c r="G405" i="1"/>
  <c r="H405" i="1"/>
  <c r="Y405" i="1"/>
  <c r="I405" i="1"/>
  <c r="J405" i="1"/>
  <c r="Z405" i="1" s="1"/>
  <c r="K405" i="1"/>
  <c r="L405" i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AA407" i="1"/>
  <c r="E407" i="1"/>
  <c r="F407" i="1"/>
  <c r="G407" i="1"/>
  <c r="H407" i="1"/>
  <c r="Y407" i="1"/>
  <c r="AE407" i="1" s="1"/>
  <c r="I407" i="1"/>
  <c r="J407" i="1"/>
  <c r="Z407" i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G408" i="1"/>
  <c r="H408" i="1"/>
  <c r="Y408" i="1"/>
  <c r="AE408" i="1"/>
  <c r="I408" i="1"/>
  <c r="J408" i="1"/>
  <c r="Z408" i="1" s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/>
  <c r="AE409" i="1" s="1"/>
  <c r="I409" i="1"/>
  <c r="J409" i="1"/>
  <c r="Z409" i="1"/>
  <c r="K409" i="1"/>
  <c r="L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R411" i="1" s="1"/>
  <c r="S411" i="1"/>
  <c r="G411" i="1"/>
  <c r="H411" i="1"/>
  <c r="Y411" i="1" s="1"/>
  <c r="AE411" i="1"/>
  <c r="I411" i="1"/>
  <c r="J411" i="1"/>
  <c r="Z411" i="1"/>
  <c r="K411" i="1"/>
  <c r="L411" i="1"/>
  <c r="T411" i="1" s="1"/>
  <c r="M411" i="1"/>
  <c r="N411" i="1"/>
  <c r="O411" i="1"/>
  <c r="P411" i="1"/>
  <c r="A412" i="1"/>
  <c r="B412" i="1"/>
  <c r="C412" i="1"/>
  <c r="D412" i="1" s="1"/>
  <c r="X412" i="1"/>
  <c r="E412" i="1"/>
  <c r="F412" i="1"/>
  <c r="G412" i="1"/>
  <c r="H412" i="1"/>
  <c r="Y412" i="1"/>
  <c r="AE412" i="1"/>
  <c r="I412" i="1"/>
  <c r="J412" i="1"/>
  <c r="Z412" i="1" s="1"/>
  <c r="AA412" i="1" s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/>
  <c r="AE413" i="1" s="1"/>
  <c r="I413" i="1"/>
  <c r="J413" i="1"/>
  <c r="Z413" i="1"/>
  <c r="K413" i="1"/>
  <c r="L413" i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/>
  <c r="AE414" i="1"/>
  <c r="I414" i="1"/>
  <c r="J414" i="1"/>
  <c r="Z414" i="1" s="1"/>
  <c r="K414" i="1"/>
  <c r="L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 s="1"/>
  <c r="AE415" i="1" s="1"/>
  <c r="I415" i="1"/>
  <c r="J415" i="1"/>
  <c r="Z415" i="1" s="1"/>
  <c r="K415" i="1"/>
  <c r="L415" i="1"/>
  <c r="V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 s="1"/>
  <c r="I416" i="1"/>
  <c r="J416" i="1"/>
  <c r="Z416" i="1"/>
  <c r="AA416" i="1" s="1"/>
  <c r="K416" i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R417" i="1" s="1"/>
  <c r="F417" i="1"/>
  <c r="G417" i="1"/>
  <c r="H417" i="1"/>
  <c r="Y417" i="1"/>
  <c r="AE417" i="1" s="1"/>
  <c r="I417" i="1"/>
  <c r="J417" i="1"/>
  <c r="Z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 s="1"/>
  <c r="G418" i="1"/>
  <c r="H418" i="1"/>
  <c r="Y418" i="1" s="1"/>
  <c r="AE418" i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/>
  <c r="AE419" i="1"/>
  <c r="I419" i="1"/>
  <c r="J419" i="1"/>
  <c r="Z419" i="1" s="1"/>
  <c r="AA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 s="1"/>
  <c r="I420" i="1"/>
  <c r="J420" i="1"/>
  <c r="Z420" i="1"/>
  <c r="K420" i="1"/>
  <c r="L420" i="1"/>
  <c r="M420" i="1"/>
  <c r="N420" i="1"/>
  <c r="O420" i="1"/>
  <c r="P420" i="1"/>
  <c r="A421" i="1"/>
  <c r="B421" i="1"/>
  <c r="C421" i="1"/>
  <c r="D421" i="1" s="1"/>
  <c r="X421" i="1"/>
  <c r="E421" i="1"/>
  <c r="F421" i="1"/>
  <c r="G421" i="1"/>
  <c r="H421" i="1"/>
  <c r="Y421" i="1"/>
  <c r="AE421" i="1"/>
  <c r="I421" i="1"/>
  <c r="J421" i="1"/>
  <c r="Z421" i="1" s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 s="1"/>
  <c r="I422" i="1"/>
  <c r="J422" i="1"/>
  <c r="Z422" i="1"/>
  <c r="K422" i="1"/>
  <c r="T422" i="1" s="1"/>
  <c r="L422" i="1"/>
  <c r="V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/>
  <c r="I423" i="1"/>
  <c r="J423" i="1"/>
  <c r="Z423" i="1"/>
  <c r="AA423" i="1" s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R424" i="1" s="1"/>
  <c r="S424" i="1"/>
  <c r="F424" i="1"/>
  <c r="G424" i="1"/>
  <c r="H424" i="1"/>
  <c r="Y424" i="1"/>
  <c r="AE424" i="1" s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G425" i="1"/>
  <c r="H425" i="1"/>
  <c r="Y425" i="1" s="1"/>
  <c r="AE425" i="1" s="1"/>
  <c r="I425" i="1"/>
  <c r="J425" i="1"/>
  <c r="Z425" i="1" s="1"/>
  <c r="K425" i="1"/>
  <c r="L425" i="1"/>
  <c r="T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/>
  <c r="I426" i="1"/>
  <c r="J426" i="1"/>
  <c r="Z426" i="1"/>
  <c r="K426" i="1"/>
  <c r="T426" i="1"/>
  <c r="L426" i="1"/>
  <c r="V426" i="1"/>
  <c r="M426" i="1"/>
  <c r="N426" i="1"/>
  <c r="O426" i="1"/>
  <c r="P426" i="1"/>
  <c r="A427" i="1"/>
  <c r="B427" i="1"/>
  <c r="C427" i="1"/>
  <c r="D427" i="1"/>
  <c r="X427" i="1"/>
  <c r="E427" i="1"/>
  <c r="F427" i="1"/>
  <c r="R427" i="1"/>
  <c r="S427" i="1" s="1"/>
  <c r="G427" i="1"/>
  <c r="H427" i="1"/>
  <c r="Y427" i="1"/>
  <c r="AE427" i="1"/>
  <c r="I427" i="1"/>
  <c r="J427" i="1"/>
  <c r="Z427" i="1" s="1"/>
  <c r="AA427" i="1" s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R428" i="1"/>
  <c r="S428" i="1" s="1"/>
  <c r="F428" i="1"/>
  <c r="G428" i="1"/>
  <c r="H428" i="1"/>
  <c r="Y428" i="1" s="1"/>
  <c r="AE428" i="1"/>
  <c r="I428" i="1"/>
  <c r="J428" i="1"/>
  <c r="Z428" i="1"/>
  <c r="K428" i="1"/>
  <c r="L428" i="1"/>
  <c r="V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 s="1"/>
  <c r="I429" i="1"/>
  <c r="J429" i="1"/>
  <c r="Z429" i="1"/>
  <c r="K429" i="1"/>
  <c r="L429" i="1"/>
  <c r="T429" i="1" s="1"/>
  <c r="V429" i="1"/>
  <c r="M429" i="1"/>
  <c r="N429" i="1"/>
  <c r="O429" i="1"/>
  <c r="P429" i="1"/>
  <c r="A430" i="1"/>
  <c r="B430" i="1"/>
  <c r="C430" i="1"/>
  <c r="D430" i="1"/>
  <c r="X430" i="1"/>
  <c r="E430" i="1"/>
  <c r="F430" i="1"/>
  <c r="G430" i="1"/>
  <c r="H430" i="1"/>
  <c r="Y430" i="1" s="1"/>
  <c r="AE430" i="1" s="1"/>
  <c r="I430" i="1"/>
  <c r="J430" i="1"/>
  <c r="Z430" i="1" s="1"/>
  <c r="AA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 s="1"/>
  <c r="S431" i="1" s="1"/>
  <c r="G431" i="1"/>
  <c r="H431" i="1"/>
  <c r="Y431" i="1" s="1"/>
  <c r="AE431" i="1" s="1"/>
  <c r="I431" i="1"/>
  <c r="J431" i="1"/>
  <c r="Z431" i="1"/>
  <c r="AA431" i="1"/>
  <c r="K431" i="1"/>
  <c r="L431" i="1"/>
  <c r="T431" i="1" s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 s="1"/>
  <c r="AE432" i="1" s="1"/>
  <c r="I432" i="1"/>
  <c r="J432" i="1"/>
  <c r="Z432" i="1"/>
  <c r="K432" i="1"/>
  <c r="L432" i="1"/>
  <c r="V432" i="1"/>
  <c r="M432" i="1"/>
  <c r="N432" i="1"/>
  <c r="O432" i="1"/>
  <c r="P432" i="1"/>
  <c r="A433" i="1"/>
  <c r="B433" i="1"/>
  <c r="C433" i="1"/>
  <c r="D433" i="1"/>
  <c r="X433" i="1" s="1"/>
  <c r="E433" i="1"/>
  <c r="R433" i="1" s="1"/>
  <c r="F433" i="1"/>
  <c r="G433" i="1"/>
  <c r="H433" i="1"/>
  <c r="Y433" i="1" s="1"/>
  <c r="AE433" i="1" s="1"/>
  <c r="I433" i="1"/>
  <c r="J433" i="1"/>
  <c r="Z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/>
  <c r="AE434" i="1"/>
  <c r="I434" i="1"/>
  <c r="J434" i="1"/>
  <c r="Z434" i="1" s="1"/>
  <c r="AA434" i="1" s="1"/>
  <c r="K434" i="1"/>
  <c r="L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 s="1"/>
  <c r="I435" i="1"/>
  <c r="J435" i="1"/>
  <c r="Z435" i="1" s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/>
  <c r="AE436" i="1" s="1"/>
  <c r="I436" i="1"/>
  <c r="J436" i="1"/>
  <c r="Z436" i="1"/>
  <c r="K436" i="1"/>
  <c r="T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G437" i="1"/>
  <c r="H437" i="1"/>
  <c r="Y437" i="1"/>
  <c r="AE437" i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/>
  <c r="AE438" i="1" s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G439" i="1"/>
  <c r="H439" i="1"/>
  <c r="Y439" i="1"/>
  <c r="AE439" i="1" s="1"/>
  <c r="I439" i="1"/>
  <c r="J439" i="1"/>
  <c r="Z439" i="1"/>
  <c r="K439" i="1"/>
  <c r="T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F441" i="1"/>
  <c r="R441" i="1" s="1"/>
  <c r="S441" i="1" s="1"/>
  <c r="G441" i="1"/>
  <c r="H441" i="1"/>
  <c r="Y441" i="1"/>
  <c r="AE441" i="1" s="1"/>
  <c r="I441" i="1"/>
  <c r="J441" i="1"/>
  <c r="Z441" i="1" s="1"/>
  <c r="AA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 s="1"/>
  <c r="AE443" i="1" s="1"/>
  <c r="I443" i="1"/>
  <c r="J443" i="1"/>
  <c r="Z443" i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F445" i="1"/>
  <c r="G445" i="1"/>
  <c r="H445" i="1"/>
  <c r="Y445" i="1" s="1"/>
  <c r="AE445" i="1" s="1"/>
  <c r="I445" i="1"/>
  <c r="J445" i="1"/>
  <c r="Z445" i="1"/>
  <c r="AA445" i="1"/>
  <c r="K445" i="1"/>
  <c r="L445" i="1"/>
  <c r="M445" i="1"/>
  <c r="N445" i="1"/>
  <c r="O445" i="1"/>
  <c r="P445" i="1"/>
  <c r="A446" i="1"/>
  <c r="B446" i="1"/>
  <c r="C446" i="1"/>
  <c r="D446" i="1"/>
  <c r="X446" i="1" s="1"/>
  <c r="E446" i="1"/>
  <c r="F446" i="1"/>
  <c r="R446" i="1" s="1"/>
  <c r="G446" i="1"/>
  <c r="H446" i="1"/>
  <c r="Y446" i="1" s="1"/>
  <c r="AE446" i="1" s="1"/>
  <c r="I446" i="1"/>
  <c r="J446" i="1"/>
  <c r="Z446" i="1"/>
  <c r="K446" i="1"/>
  <c r="T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 s="1"/>
  <c r="I447" i="1"/>
  <c r="J447" i="1"/>
  <c r="Z447" i="1"/>
  <c r="AA447" i="1" s="1"/>
  <c r="K447" i="1"/>
  <c r="L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 s="1"/>
  <c r="AE448" i="1" s="1"/>
  <c r="I448" i="1"/>
  <c r="J448" i="1"/>
  <c r="Z448" i="1"/>
  <c r="K448" i="1"/>
  <c r="L448" i="1"/>
  <c r="V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R450" i="1" s="1"/>
  <c r="S450" i="1" s="1"/>
  <c r="F450" i="1"/>
  <c r="G450" i="1"/>
  <c r="H450" i="1"/>
  <c r="Y450" i="1" s="1"/>
  <c r="AE450" i="1"/>
  <c r="I450" i="1"/>
  <c r="J450" i="1"/>
  <c r="Z450" i="1"/>
  <c r="AA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 s="1"/>
  <c r="S452" i="1" s="1"/>
  <c r="G452" i="1"/>
  <c r="H452" i="1"/>
  <c r="Y452" i="1" s="1"/>
  <c r="AE452" i="1" s="1"/>
  <c r="I452" i="1"/>
  <c r="J452" i="1"/>
  <c r="Z452" i="1" s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 s="1"/>
  <c r="AE454" i="1" s="1"/>
  <c r="I454" i="1"/>
  <c r="J454" i="1"/>
  <c r="Z454" i="1" s="1"/>
  <c r="K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 s="1"/>
  <c r="AE455" i="1" s="1"/>
  <c r="I455" i="1"/>
  <c r="J455" i="1"/>
  <c r="Z455" i="1"/>
  <c r="K455" i="1"/>
  <c r="L455" i="1"/>
  <c r="V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/>
  <c r="AE457" i="1" s="1"/>
  <c r="I457" i="1"/>
  <c r="J457" i="1"/>
  <c r="Z457" i="1" s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/>
  <c r="AE458" i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/>
  <c r="I459" i="1"/>
  <c r="J459" i="1"/>
  <c r="Z459" i="1"/>
  <c r="K459" i="1"/>
  <c r="L459" i="1"/>
  <c r="V459" i="1" s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 s="1"/>
  <c r="I460" i="1"/>
  <c r="J460" i="1"/>
  <c r="Z460" i="1"/>
  <c r="K460" i="1"/>
  <c r="L460" i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/>
  <c r="AE461" i="1"/>
  <c r="I461" i="1"/>
  <c r="J461" i="1"/>
  <c r="Z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/>
  <c r="AE463" i="1" s="1"/>
  <c r="I463" i="1"/>
  <c r="J463" i="1"/>
  <c r="Z463" i="1" s="1"/>
  <c r="K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 s="1"/>
  <c r="I464" i="1"/>
  <c r="J464" i="1"/>
  <c r="Z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G465" i="1"/>
  <c r="H465" i="1"/>
  <c r="Y465" i="1"/>
  <c r="AE465" i="1" s="1"/>
  <c r="I465" i="1"/>
  <c r="J465" i="1"/>
  <c r="Z465" i="1"/>
  <c r="K465" i="1"/>
  <c r="L465" i="1"/>
  <c r="V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AE466" i="1" s="1"/>
  <c r="I466" i="1"/>
  <c r="J466" i="1"/>
  <c r="Z466" i="1"/>
  <c r="K466" i="1"/>
  <c r="L466" i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 s="1"/>
  <c r="I467" i="1"/>
  <c r="J467" i="1"/>
  <c r="Z467" i="1"/>
  <c r="K467" i="1"/>
  <c r="L467" i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/>
  <c r="I468" i="1"/>
  <c r="J468" i="1"/>
  <c r="Z468" i="1" s="1"/>
  <c r="K468" i="1"/>
  <c r="L468" i="1"/>
  <c r="T468" i="1" s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/>
  <c r="AE471" i="1" s="1"/>
  <c r="I471" i="1"/>
  <c r="J471" i="1"/>
  <c r="Z471" i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S472" i="1"/>
  <c r="F472" i="1"/>
  <c r="R472" i="1" s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 s="1"/>
  <c r="I474" i="1"/>
  <c r="J474" i="1"/>
  <c r="Z474" i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G480" i="1"/>
  <c r="H480" i="1"/>
  <c r="Y480" i="1"/>
  <c r="AE480" i="1" s="1"/>
  <c r="I480" i="1"/>
  <c r="J480" i="1"/>
  <c r="Z480" i="1" s="1"/>
  <c r="K480" i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R481" i="1" s="1"/>
  <c r="S481" i="1" s="1"/>
  <c r="G481" i="1"/>
  <c r="H481" i="1"/>
  <c r="Y481" i="1"/>
  <c r="AE481" i="1"/>
  <c r="I481" i="1"/>
  <c r="J481" i="1"/>
  <c r="Z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 s="1"/>
  <c r="AE483" i="1" s="1"/>
  <c r="I483" i="1"/>
  <c r="J483" i="1"/>
  <c r="Z483" i="1"/>
  <c r="K483" i="1"/>
  <c r="L483" i="1"/>
  <c r="V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 s="1"/>
  <c r="AE484" i="1" s="1"/>
  <c r="I484" i="1"/>
  <c r="J484" i="1"/>
  <c r="Z484" i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 s="1"/>
  <c r="AE485" i="1" s="1"/>
  <c r="I485" i="1"/>
  <c r="J485" i="1"/>
  <c r="Z485" i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/>
  <c r="I488" i="1"/>
  <c r="J488" i="1"/>
  <c r="Z488" i="1" s="1"/>
  <c r="AA488" i="1" s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/>
  <c r="I489" i="1"/>
  <c r="J489" i="1"/>
  <c r="Z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G492" i="1"/>
  <c r="H492" i="1"/>
  <c r="Y492" i="1" s="1"/>
  <c r="AE492" i="1" s="1"/>
  <c r="I492" i="1"/>
  <c r="J492" i="1"/>
  <c r="Z492" i="1" s="1"/>
  <c r="AA492" i="1" s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 s="1"/>
  <c r="I493" i="1"/>
  <c r="J493" i="1"/>
  <c r="Z493" i="1"/>
  <c r="K493" i="1"/>
  <c r="L493" i="1"/>
  <c r="V493" i="1"/>
  <c r="M493" i="1"/>
  <c r="N493" i="1"/>
  <c r="O493" i="1"/>
  <c r="P493" i="1"/>
  <c r="A494" i="1"/>
  <c r="B494" i="1"/>
  <c r="C494" i="1"/>
  <c r="D494" i="1"/>
  <c r="X494" i="1" s="1"/>
  <c r="E494" i="1"/>
  <c r="F494" i="1"/>
  <c r="G494" i="1"/>
  <c r="H494" i="1"/>
  <c r="Y494" i="1"/>
  <c r="AE494" i="1"/>
  <c r="I494" i="1"/>
  <c r="J494" i="1"/>
  <c r="Z494" i="1"/>
  <c r="AA494" i="1" s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 s="1"/>
  <c r="E495" i="1"/>
  <c r="F495" i="1"/>
  <c r="G495" i="1"/>
  <c r="H495" i="1"/>
  <c r="Y495" i="1"/>
  <c r="AE495" i="1"/>
  <c r="I495" i="1"/>
  <c r="J495" i="1"/>
  <c r="Z495" i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 s="1"/>
  <c r="I497" i="1"/>
  <c r="J497" i="1"/>
  <c r="Z497" i="1"/>
  <c r="AA497" i="1" s="1"/>
  <c r="K497" i="1"/>
  <c r="L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 s="1"/>
  <c r="AE498" i="1" s="1"/>
  <c r="I498" i="1"/>
  <c r="J498" i="1"/>
  <c r="Z498" i="1" s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 s="1"/>
  <c r="I499" i="1"/>
  <c r="J499" i="1"/>
  <c r="Z499" i="1"/>
  <c r="AA499" i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 s="1"/>
  <c r="K500" i="1"/>
  <c r="L500" i="1"/>
  <c r="V500" i="1"/>
  <c r="M500" i="1"/>
  <c r="N500" i="1"/>
  <c r="O500" i="1"/>
  <c r="P500" i="1"/>
  <c r="A501" i="1"/>
  <c r="B501" i="1"/>
  <c r="C501" i="1"/>
  <c r="D501" i="1"/>
  <c r="X501" i="1" s="1"/>
  <c r="E501" i="1"/>
  <c r="F501" i="1"/>
  <c r="G501" i="1"/>
  <c r="H501" i="1"/>
  <c r="Y501" i="1"/>
  <c r="AE501" i="1"/>
  <c r="I501" i="1"/>
  <c r="J501" i="1"/>
  <c r="Z501" i="1" s="1"/>
  <c r="AA501" i="1" s="1"/>
  <c r="K501" i="1"/>
  <c r="L501" i="1"/>
  <c r="V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Y503" i="1" s="1"/>
  <c r="AE503" i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G504" i="1"/>
  <c r="H504" i="1"/>
  <c r="Y504" i="1"/>
  <c r="AE504" i="1" s="1"/>
  <c r="I504" i="1"/>
  <c r="J504" i="1"/>
  <c r="Z504" i="1" s="1"/>
  <c r="AA504" i="1" s="1"/>
  <c r="K504" i="1"/>
  <c r="L504" i="1"/>
  <c r="V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 s="1"/>
  <c r="AE505" i="1" s="1"/>
  <c r="I505" i="1"/>
  <c r="J505" i="1"/>
  <c r="Z505" i="1"/>
  <c r="AA505" i="1" s="1"/>
  <c r="K505" i="1"/>
  <c r="L505" i="1"/>
  <c r="T505" i="1" s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 s="1"/>
  <c r="AE506" i="1" s="1"/>
  <c r="I506" i="1"/>
  <c r="J506" i="1"/>
  <c r="Z506" i="1"/>
  <c r="AA506" i="1"/>
  <c r="K506" i="1"/>
  <c r="L506" i="1"/>
  <c r="V506" i="1" s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/>
  <c r="AE508" i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F509" i="1"/>
  <c r="G509" i="1"/>
  <c r="H509" i="1"/>
  <c r="Y509" i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F514" i="1"/>
  <c r="G514" i="1"/>
  <c r="H514" i="1"/>
  <c r="Y514" i="1"/>
  <c r="AE514" i="1" s="1"/>
  <c r="I514" i="1"/>
  <c r="J514" i="1"/>
  <c r="Z514" i="1" s="1"/>
  <c r="AA514" i="1" s="1"/>
  <c r="K514" i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 s="1"/>
  <c r="K515" i="1"/>
  <c r="L515" i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/>
  <c r="AE517" i="1" s="1"/>
  <c r="I517" i="1"/>
  <c r="J517" i="1"/>
  <c r="Z517" i="1" s="1"/>
  <c r="AA517" i="1" s="1"/>
  <c r="K517" i="1"/>
  <c r="L517" i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 s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 s="1"/>
  <c r="I519" i="1"/>
  <c r="J519" i="1"/>
  <c r="Z519" i="1"/>
  <c r="AA519" i="1" s="1"/>
  <c r="K519" i="1"/>
  <c r="L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 s="1"/>
  <c r="I520" i="1"/>
  <c r="J520" i="1"/>
  <c r="Z520" i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 s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 s="1"/>
  <c r="AE524" i="1" s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 s="1"/>
  <c r="AE530" i="1" s="1"/>
  <c r="I530" i="1"/>
  <c r="J530" i="1"/>
  <c r="Z530" i="1"/>
  <c r="AA530" i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 s="1"/>
  <c r="I531" i="1"/>
  <c r="J531" i="1"/>
  <c r="Z531" i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/>
  <c r="AE532" i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 s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G540" i="1"/>
  <c r="H540" i="1"/>
  <c r="Y540" i="1" s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S542" i="1"/>
  <c r="F542" i="1"/>
  <c r="R542" i="1" s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R543" i="1"/>
  <c r="S543" i="1"/>
  <c r="G543" i="1"/>
  <c r="H543" i="1"/>
  <c r="Y543" i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/>
  <c r="AA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/>
  <c r="I548" i="1"/>
  <c r="J548" i="1"/>
  <c r="Z548" i="1" s="1"/>
  <c r="AA548" i="1" s="1"/>
  <c r="K548" i="1"/>
  <c r="T548" i="1"/>
  <c r="AC548" i="1" s="1"/>
  <c r="AD548" i="1" s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 s="1"/>
  <c r="S551" i="1"/>
  <c r="G551" i="1"/>
  <c r="H551" i="1"/>
  <c r="Y551" i="1" s="1"/>
  <c r="AE551" i="1" s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I552" i="1"/>
  <c r="J552" i="1"/>
  <c r="Z552" i="1"/>
  <c r="AA552" i="1"/>
  <c r="K552" i="1"/>
  <c r="L552" i="1"/>
  <c r="V552" i="1"/>
  <c r="M552" i="1"/>
  <c r="N552" i="1"/>
  <c r="O552" i="1"/>
  <c r="P552" i="1"/>
  <c r="Y552" i="1"/>
  <c r="AE552" i="1" s="1"/>
  <c r="A553" i="1"/>
  <c r="B553" i="1"/>
  <c r="C553" i="1"/>
  <c r="D553" i="1"/>
  <c r="X553" i="1" s="1"/>
  <c r="E553" i="1"/>
  <c r="F553" i="1"/>
  <c r="R553" i="1" s="1"/>
  <c r="S553" i="1" s="1"/>
  <c r="G553" i="1"/>
  <c r="H553" i="1"/>
  <c r="Y553" i="1"/>
  <c r="AE553" i="1" s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R556" i="1" s="1"/>
  <c r="G556" i="1"/>
  <c r="H556" i="1"/>
  <c r="Y556" i="1"/>
  <c r="AE556" i="1"/>
  <c r="I556" i="1"/>
  <c r="J556" i="1"/>
  <c r="Z556" i="1" s="1"/>
  <c r="AA556" i="1" s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/>
  <c r="E557" i="1"/>
  <c r="F557" i="1"/>
  <c r="G557" i="1"/>
  <c r="H557" i="1"/>
  <c r="Y557" i="1"/>
  <c r="AE557" i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 s="1"/>
  <c r="I560" i="1"/>
  <c r="J560" i="1"/>
  <c r="Z560" i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F561" i="1"/>
  <c r="R561" i="1" s="1"/>
  <c r="S561" i="1" s="1"/>
  <c r="G561" i="1"/>
  <c r="H561" i="1"/>
  <c r="Y561" i="1" s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/>
  <c r="E562" i="1"/>
  <c r="F562" i="1"/>
  <c r="G562" i="1"/>
  <c r="H562" i="1"/>
  <c r="Y562" i="1" s="1"/>
  <c r="AE562" i="1" s="1"/>
  <c r="I562" i="1"/>
  <c r="J562" i="1"/>
  <c r="Z562" i="1" s="1"/>
  <c r="AA562" i="1" s="1"/>
  <c r="K562" i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/>
  <c r="S563" i="1" s="1"/>
  <c r="G563" i="1"/>
  <c r="H563" i="1"/>
  <c r="Y563" i="1" s="1"/>
  <c r="AE563" i="1" s="1"/>
  <c r="I563" i="1"/>
  <c r="J563" i="1"/>
  <c r="Z563" i="1"/>
  <c r="AA563" i="1"/>
  <c r="K563" i="1"/>
  <c r="L563" i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 s="1"/>
  <c r="I564" i="1"/>
  <c r="J564" i="1"/>
  <c r="Z564" i="1"/>
  <c r="AA564" i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/>
  <c r="S565" i="1"/>
  <c r="G565" i="1"/>
  <c r="H565" i="1"/>
  <c r="Y565" i="1"/>
  <c r="AE565" i="1" s="1"/>
  <c r="I565" i="1"/>
  <c r="J565" i="1"/>
  <c r="Z565" i="1"/>
  <c r="AA565" i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/>
  <c r="I566" i="1"/>
  <c r="J566" i="1"/>
  <c r="Z566" i="1" s="1"/>
  <c r="AA566" i="1" s="1"/>
  <c r="K566" i="1"/>
  <c r="L566" i="1"/>
  <c r="T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R568" i="1" s="1"/>
  <c r="S568" i="1" s="1"/>
  <c r="G568" i="1"/>
  <c r="H568" i="1"/>
  <c r="Y568" i="1"/>
  <c r="AE568" i="1"/>
  <c r="I568" i="1"/>
  <c r="J568" i="1"/>
  <c r="Z568" i="1"/>
  <c r="AA568" i="1" s="1"/>
  <c r="K568" i="1"/>
  <c r="L568" i="1"/>
  <c r="T568" i="1"/>
  <c r="U568" i="1"/>
  <c r="M568" i="1"/>
  <c r="N568" i="1"/>
  <c r="O568" i="1"/>
  <c r="P568" i="1"/>
  <c r="A569" i="1"/>
  <c r="B569" i="1"/>
  <c r="C569" i="1"/>
  <c r="D569" i="1"/>
  <c r="X569" i="1" s="1"/>
  <c r="E569" i="1"/>
  <c r="R569" i="1" s="1"/>
  <c r="S569" i="1" s="1"/>
  <c r="F569" i="1"/>
  <c r="G569" i="1"/>
  <c r="H569" i="1"/>
  <c r="Y569" i="1" s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R570" i="1" s="1"/>
  <c r="S570" i="1" s="1"/>
  <c r="F570" i="1"/>
  <c r="G570" i="1"/>
  <c r="H570" i="1"/>
  <c r="Y570" i="1"/>
  <c r="AE570" i="1" s="1"/>
  <c r="I570" i="1"/>
  <c r="J570" i="1"/>
  <c r="Z570" i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/>
  <c r="S572" i="1" s="1"/>
  <c r="G572" i="1"/>
  <c r="H572" i="1"/>
  <c r="Y572" i="1"/>
  <c r="AE572" i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G575" i="1"/>
  <c r="H575" i="1"/>
  <c r="Y575" i="1"/>
  <c r="AE575" i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R576" i="1"/>
  <c r="S576" i="1" s="1"/>
  <c r="G576" i="1"/>
  <c r="H576" i="1"/>
  <c r="Y576" i="1"/>
  <c r="AE576" i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/>
  <c r="E577" i="1"/>
  <c r="F577" i="1"/>
  <c r="G577" i="1"/>
  <c r="H577" i="1"/>
  <c r="Y577" i="1" s="1"/>
  <c r="AE577" i="1" s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/>
  <c r="X578" i="1"/>
  <c r="E578" i="1"/>
  <c r="R578" i="1"/>
  <c r="S578" i="1" s="1"/>
  <c r="F578" i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/>
  <c r="S579" i="1" s="1"/>
  <c r="G579" i="1"/>
  <c r="H579" i="1"/>
  <c r="Y579" i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 s="1"/>
  <c r="E580" i="1"/>
  <c r="F580" i="1"/>
  <c r="R580" i="1"/>
  <c r="S580" i="1"/>
  <c r="G580" i="1"/>
  <c r="H580" i="1"/>
  <c r="Y580" i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 s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 s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 s="1"/>
  <c r="I585" i="1"/>
  <c r="J585" i="1"/>
  <c r="Z585" i="1"/>
  <c r="AA585" i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/>
  <c r="AE588" i="1"/>
  <c r="I588" i="1"/>
  <c r="J588" i="1"/>
  <c r="Z588" i="1" s="1"/>
  <c r="AA588" i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R589" i="1"/>
  <c r="S589" i="1" s="1"/>
  <c r="G589" i="1"/>
  <c r="H589" i="1"/>
  <c r="Y589" i="1" s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/>
  <c r="G592" i="1"/>
  <c r="H592" i="1"/>
  <c r="Y592" i="1" s="1"/>
  <c r="AE592" i="1" s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/>
  <c r="S593" i="1" s="1"/>
  <c r="G593" i="1"/>
  <c r="H593" i="1"/>
  <c r="Y593" i="1" s="1"/>
  <c r="AE593" i="1" s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 s="1"/>
  <c r="S595" i="1" s="1"/>
  <c r="G595" i="1"/>
  <c r="H595" i="1"/>
  <c r="I595" i="1"/>
  <c r="J595" i="1"/>
  <c r="Z595" i="1" s="1"/>
  <c r="AA595" i="1" s="1"/>
  <c r="K595" i="1"/>
  <c r="L595" i="1"/>
  <c r="M595" i="1"/>
  <c r="N595" i="1"/>
  <c r="O595" i="1"/>
  <c r="P595" i="1"/>
  <c r="V595" i="1"/>
  <c r="Y595" i="1"/>
  <c r="AE595" i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/>
  <c r="AA596" i="1"/>
  <c r="K596" i="1"/>
  <c r="L596" i="1"/>
  <c r="V596" i="1" s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 s="1"/>
  <c r="AE598" i="1" s="1"/>
  <c r="I598" i="1"/>
  <c r="J598" i="1"/>
  <c r="Z598" i="1"/>
  <c r="K598" i="1"/>
  <c r="L598" i="1"/>
  <c r="T598" i="1" s="1"/>
  <c r="V598" i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/>
  <c r="E600" i="1"/>
  <c r="F600" i="1"/>
  <c r="G600" i="1"/>
  <c r="H600" i="1"/>
  <c r="Y600" i="1"/>
  <c r="AE600" i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/>
  <c r="AE602" i="1" s="1"/>
  <c r="I602" i="1"/>
  <c r="J602" i="1"/>
  <c r="Z602" i="1" s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 s="1"/>
  <c r="AE604" i="1" s="1"/>
  <c r="I604" i="1"/>
  <c r="J604" i="1"/>
  <c r="Z604" i="1"/>
  <c r="AA604" i="1"/>
  <c r="K604" i="1"/>
  <c r="L604" i="1"/>
  <c r="V604" i="1" s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/>
  <c r="AE605" i="1" s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/>
  <c r="S607" i="1" s="1"/>
  <c r="G607" i="1"/>
  <c r="H607" i="1"/>
  <c r="Y607" i="1" s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/>
  <c r="E609" i="1"/>
  <c r="F609" i="1"/>
  <c r="R609" i="1" s="1"/>
  <c r="S609" i="1" s="1"/>
  <c r="G609" i="1"/>
  <c r="H609" i="1"/>
  <c r="Y609" i="1" s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 s="1"/>
  <c r="E612" i="1"/>
  <c r="F612" i="1"/>
  <c r="G612" i="1"/>
  <c r="H612" i="1"/>
  <c r="Y612" i="1" s="1"/>
  <c r="AE612" i="1" s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/>
  <c r="S613" i="1"/>
  <c r="G613" i="1"/>
  <c r="H613" i="1"/>
  <c r="Y613" i="1" s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 s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 s="1"/>
  <c r="I617" i="1"/>
  <c r="J617" i="1"/>
  <c r="Z617" i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 s="1"/>
  <c r="I619" i="1"/>
  <c r="J619" i="1"/>
  <c r="Z619" i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/>
  <c r="AA620" i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/>
  <c r="AE621" i="1" s="1"/>
  <c r="I621" i="1"/>
  <c r="J621" i="1"/>
  <c r="Z621" i="1"/>
  <c r="AA621" i="1" s="1"/>
  <c r="K621" i="1"/>
  <c r="T621" i="1" s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 s="1"/>
  <c r="I622" i="1"/>
  <c r="J622" i="1"/>
  <c r="Z622" i="1"/>
  <c r="AA622" i="1"/>
  <c r="K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 s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/>
  <c r="E625" i="1"/>
  <c r="F625" i="1"/>
  <c r="G625" i="1"/>
  <c r="H625" i="1"/>
  <c r="Y625" i="1"/>
  <c r="AE625" i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 s="1"/>
  <c r="AE626" i="1" s="1"/>
  <c r="I626" i="1"/>
  <c r="J626" i="1"/>
  <c r="Z626" i="1" s="1"/>
  <c r="AA626" i="1"/>
  <c r="K626" i="1"/>
  <c r="L626" i="1"/>
  <c r="T626" i="1" s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/>
  <c r="AE628" i="1"/>
  <c r="I628" i="1"/>
  <c r="J628" i="1"/>
  <c r="Z628" i="1" s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/>
  <c r="X629" i="1" s="1"/>
  <c r="E629" i="1"/>
  <c r="F629" i="1"/>
  <c r="G629" i="1"/>
  <c r="H629" i="1"/>
  <c r="Y629" i="1" s="1"/>
  <c r="AE629" i="1" s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/>
  <c r="AE631" i="1" s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/>
  <c r="X632" i="1" s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/>
  <c r="E634" i="1"/>
  <c r="F634" i="1"/>
  <c r="G634" i="1"/>
  <c r="H634" i="1"/>
  <c r="Y634" i="1"/>
  <c r="AE634" i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E635" i="1"/>
  <c r="F635" i="1"/>
  <c r="G635" i="1"/>
  <c r="H635" i="1"/>
  <c r="Y635" i="1" s="1"/>
  <c r="AE635" i="1" s="1"/>
  <c r="I635" i="1"/>
  <c r="J635" i="1"/>
  <c r="Z635" i="1"/>
  <c r="AA635" i="1" s="1"/>
  <c r="K635" i="1"/>
  <c r="L635" i="1"/>
  <c r="V635" i="1" s="1"/>
  <c r="M635" i="1"/>
  <c r="N635" i="1"/>
  <c r="O635" i="1"/>
  <c r="P635" i="1"/>
  <c r="X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637" i="1"/>
  <c r="B637" i="1"/>
  <c r="C637" i="1"/>
  <c r="D637" i="1"/>
  <c r="X637" i="1" s="1"/>
  <c r="E637" i="1"/>
  <c r="F637" i="1"/>
  <c r="G637" i="1"/>
  <c r="H637" i="1"/>
  <c r="Y637" i="1" s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 s="1"/>
  <c r="AE638" i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 s="1"/>
  <c r="I639" i="1"/>
  <c r="J639" i="1"/>
  <c r="Z639" i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/>
  <c r="E642" i="1"/>
  <c r="F642" i="1"/>
  <c r="G642" i="1"/>
  <c r="H642" i="1"/>
  <c r="Y642" i="1"/>
  <c r="AE642" i="1"/>
  <c r="I642" i="1"/>
  <c r="J642" i="1"/>
  <c r="Z642" i="1" s="1"/>
  <c r="AA642" i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 s="1"/>
  <c r="I643" i="1"/>
  <c r="J643" i="1"/>
  <c r="Z643" i="1"/>
  <c r="K643" i="1"/>
  <c r="L643" i="1"/>
  <c r="V643" i="1" s="1"/>
  <c r="M643" i="1"/>
  <c r="N643" i="1"/>
  <c r="O643" i="1"/>
  <c r="P643" i="1"/>
  <c r="AA643" i="1"/>
  <c r="A644" i="1"/>
  <c r="B644" i="1"/>
  <c r="C644" i="1"/>
  <c r="D644" i="1"/>
  <c r="E644" i="1"/>
  <c r="F644" i="1"/>
  <c r="G644" i="1"/>
  <c r="H644" i="1"/>
  <c r="I644" i="1"/>
  <c r="J644" i="1"/>
  <c r="Z644" i="1" s="1"/>
  <c r="AA644" i="1" s="1"/>
  <c r="K644" i="1"/>
  <c r="L644" i="1"/>
  <c r="V644" i="1"/>
  <c r="M644" i="1"/>
  <c r="N644" i="1"/>
  <c r="O644" i="1"/>
  <c r="P644" i="1"/>
  <c r="X644" i="1"/>
  <c r="Y644" i="1"/>
  <c r="AE644" i="1" s="1"/>
  <c r="A645" i="1"/>
  <c r="B645" i="1"/>
  <c r="C645" i="1"/>
  <c r="D645" i="1"/>
  <c r="X645" i="1" s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 s="1"/>
  <c r="AE646" i="1" s="1"/>
  <c r="I646" i="1"/>
  <c r="J646" i="1"/>
  <c r="Z646" i="1" s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/>
  <c r="S648" i="1" s="1"/>
  <c r="G648" i="1"/>
  <c r="H648" i="1"/>
  <c r="I648" i="1"/>
  <c r="J648" i="1"/>
  <c r="Z648" i="1" s="1"/>
  <c r="AA648" i="1" s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 s="1"/>
  <c r="E649" i="1"/>
  <c r="F649" i="1"/>
  <c r="R649" i="1" s="1"/>
  <c r="S649" i="1" s="1"/>
  <c r="G649" i="1"/>
  <c r="H649" i="1"/>
  <c r="I649" i="1"/>
  <c r="J649" i="1"/>
  <c r="Z649" i="1"/>
  <c r="AA649" i="1" s="1"/>
  <c r="K649" i="1"/>
  <c r="L649" i="1"/>
  <c r="V649" i="1" s="1"/>
  <c r="M649" i="1"/>
  <c r="N649" i="1"/>
  <c r="O649" i="1"/>
  <c r="P649" i="1"/>
  <c r="X649" i="1"/>
  <c r="Y649" i="1"/>
  <c r="AE649" i="1" s="1"/>
  <c r="A650" i="1"/>
  <c r="B650" i="1"/>
  <c r="C650" i="1"/>
  <c r="D650" i="1" s="1"/>
  <c r="X650" i="1" s="1"/>
  <c r="E650" i="1"/>
  <c r="F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R651" i="1" s="1"/>
  <c r="S651" i="1" s="1"/>
  <c r="G651" i="1"/>
  <c r="H651" i="1"/>
  <c r="Y651" i="1" s="1"/>
  <c r="AE651" i="1" s="1"/>
  <c r="I651" i="1"/>
  <c r="J651" i="1"/>
  <c r="Z651" i="1"/>
  <c r="K651" i="1"/>
  <c r="L651" i="1"/>
  <c r="M651" i="1"/>
  <c r="N651" i="1"/>
  <c r="O651" i="1"/>
  <c r="P651" i="1"/>
  <c r="T651" i="1"/>
  <c r="V651" i="1"/>
  <c r="X651" i="1"/>
  <c r="AA651" i="1"/>
  <c r="A652" i="1"/>
  <c r="B652" i="1"/>
  <c r="C652" i="1"/>
  <c r="D652" i="1"/>
  <c r="X652" i="1" s="1"/>
  <c r="E652" i="1"/>
  <c r="F652" i="1"/>
  <c r="G652" i="1"/>
  <c r="H652" i="1"/>
  <c r="I652" i="1"/>
  <c r="J652" i="1"/>
  <c r="Z652" i="1" s="1"/>
  <c r="AA652" i="1"/>
  <c r="K652" i="1"/>
  <c r="L652" i="1"/>
  <c r="M652" i="1"/>
  <c r="N652" i="1"/>
  <c r="O652" i="1"/>
  <c r="P652" i="1"/>
  <c r="V652" i="1"/>
  <c r="Y652" i="1"/>
  <c r="AE652" i="1" s="1"/>
  <c r="A653" i="1"/>
  <c r="B653" i="1"/>
  <c r="C653" i="1"/>
  <c r="D653" i="1"/>
  <c r="X653" i="1" s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E655" i="1"/>
  <c r="F655" i="1"/>
  <c r="R655" i="1" s="1"/>
  <c r="S655" i="1" s="1"/>
  <c r="G655" i="1"/>
  <c r="H655" i="1"/>
  <c r="Y655" i="1"/>
  <c r="AE655" i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/>
  <c r="E656" i="1"/>
  <c r="F656" i="1"/>
  <c r="R656" i="1"/>
  <c r="S656" i="1" s="1"/>
  <c r="G656" i="1"/>
  <c r="H656" i="1"/>
  <c r="Y656" i="1" s="1"/>
  <c r="I656" i="1"/>
  <c r="J656" i="1"/>
  <c r="Z656" i="1"/>
  <c r="AA656" i="1" s="1"/>
  <c r="K656" i="1"/>
  <c r="L656" i="1"/>
  <c r="M656" i="1"/>
  <c r="N656" i="1"/>
  <c r="O656" i="1"/>
  <c r="P656" i="1"/>
  <c r="X656" i="1"/>
  <c r="AE656" i="1"/>
  <c r="A657" i="1"/>
  <c r="B657" i="1"/>
  <c r="C657" i="1"/>
  <c r="D657" i="1" s="1"/>
  <c r="X657" i="1" s="1"/>
  <c r="E657" i="1"/>
  <c r="F657" i="1"/>
  <c r="R657" i="1" s="1"/>
  <c r="S657" i="1" s="1"/>
  <c r="G657" i="1"/>
  <c r="H657" i="1"/>
  <c r="Y657" i="1" s="1"/>
  <c r="AE657" i="1" s="1"/>
  <c r="I657" i="1"/>
  <c r="J657" i="1"/>
  <c r="Z657" i="1"/>
  <c r="AA657" i="1"/>
  <c r="K657" i="1"/>
  <c r="L657" i="1"/>
  <c r="V657" i="1"/>
  <c r="M657" i="1"/>
  <c r="N657" i="1"/>
  <c r="O657" i="1"/>
  <c r="P657" i="1"/>
  <c r="A658" i="1"/>
  <c r="B658" i="1"/>
  <c r="C658" i="1"/>
  <c r="D658" i="1" s="1"/>
  <c r="X658" i="1" s="1"/>
  <c r="E658" i="1"/>
  <c r="R658" i="1" s="1"/>
  <c r="S658" i="1" s="1"/>
  <c r="F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/>
  <c r="AA659" i="1" s="1"/>
  <c r="K659" i="1"/>
  <c r="L659" i="1"/>
  <c r="M659" i="1"/>
  <c r="N659" i="1"/>
  <c r="O659" i="1"/>
  <c r="P659" i="1"/>
  <c r="R659" i="1"/>
  <c r="S659" i="1"/>
  <c r="T659" i="1"/>
  <c r="V659" i="1"/>
  <c r="Y659" i="1"/>
  <c r="AE659" i="1"/>
  <c r="A660" i="1"/>
  <c r="B660" i="1"/>
  <c r="C660" i="1"/>
  <c r="D660" i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M660" i="1"/>
  <c r="N660" i="1"/>
  <c r="O660" i="1"/>
  <c r="P660" i="1"/>
  <c r="V660" i="1"/>
  <c r="X660" i="1"/>
  <c r="A661" i="1"/>
  <c r="B661" i="1"/>
  <c r="C661" i="1"/>
  <c r="D661" i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/>
  <c r="X662" i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/>
  <c r="S663" i="1" s="1"/>
  <c r="G663" i="1"/>
  <c r="H663" i="1"/>
  <c r="Y663" i="1"/>
  <c r="AE663" i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X664" i="1" s="1"/>
  <c r="E664" i="1"/>
  <c r="R664" i="1" s="1"/>
  <c r="F664" i="1"/>
  <c r="S664" i="1"/>
  <c r="G664" i="1"/>
  <c r="H664" i="1"/>
  <c r="Y664" i="1" s="1"/>
  <c r="AE664" i="1" s="1"/>
  <c r="I664" i="1"/>
  <c r="J664" i="1"/>
  <c r="Z664" i="1"/>
  <c r="AA664" i="1" s="1"/>
  <c r="K664" i="1"/>
  <c r="L664" i="1"/>
  <c r="M664" i="1"/>
  <c r="N664" i="1"/>
  <c r="O664" i="1"/>
  <c r="P664" i="1"/>
  <c r="A665" i="1"/>
  <c r="B665" i="1"/>
  <c r="C665" i="1"/>
  <c r="D665" i="1"/>
  <c r="E665" i="1"/>
  <c r="F665" i="1"/>
  <c r="G665" i="1"/>
  <c r="H665" i="1"/>
  <c r="Y665" i="1" s="1"/>
  <c r="AE665" i="1" s="1"/>
  <c r="I665" i="1"/>
  <c r="J665" i="1"/>
  <c r="Z665" i="1"/>
  <c r="AA665" i="1"/>
  <c r="K665" i="1"/>
  <c r="L665" i="1"/>
  <c r="V665" i="1"/>
  <c r="M665" i="1"/>
  <c r="N665" i="1"/>
  <c r="O665" i="1"/>
  <c r="P665" i="1"/>
  <c r="X665" i="1"/>
  <c r="A666" i="1"/>
  <c r="B666" i="1"/>
  <c r="C666" i="1"/>
  <c r="D666" i="1" s="1"/>
  <c r="X666" i="1"/>
  <c r="E666" i="1"/>
  <c r="R666" i="1" s="1"/>
  <c r="F666" i="1"/>
  <c r="S666" i="1"/>
  <c r="G666" i="1"/>
  <c r="H666" i="1"/>
  <c r="Y666" i="1"/>
  <c r="AE666" i="1" s="1"/>
  <c r="I666" i="1"/>
  <c r="J666" i="1"/>
  <c r="Z666" i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R667" i="1"/>
  <c r="S667" i="1" s="1"/>
  <c r="Z667" i="1"/>
  <c r="AA667" i="1" s="1"/>
  <c r="A668" i="1"/>
  <c r="B668" i="1"/>
  <c r="C668" i="1"/>
  <c r="D668" i="1" s="1"/>
  <c r="X668" i="1" s="1"/>
  <c r="E668" i="1"/>
  <c r="F668" i="1"/>
  <c r="G668" i="1"/>
  <c r="H668" i="1"/>
  <c r="Y668" i="1" s="1"/>
  <c r="AE668" i="1"/>
  <c r="I668" i="1"/>
  <c r="J668" i="1"/>
  <c r="Z668" i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 s="1"/>
  <c r="X669" i="1" s="1"/>
  <c r="E669" i="1"/>
  <c r="R669" i="1" s="1"/>
  <c r="S669" i="1" s="1"/>
  <c r="F669" i="1"/>
  <c r="G669" i="1"/>
  <c r="H669" i="1"/>
  <c r="Y669" i="1" s="1"/>
  <c r="AE669" i="1" s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 s="1"/>
  <c r="X671" i="1"/>
  <c r="E671" i="1"/>
  <c r="F671" i="1"/>
  <c r="R671" i="1" s="1"/>
  <c r="S671" i="1" s="1"/>
  <c r="G671" i="1"/>
  <c r="H671" i="1"/>
  <c r="Y671" i="1"/>
  <c r="I671" i="1"/>
  <c r="J671" i="1"/>
  <c r="K671" i="1"/>
  <c r="T671" i="1" s="1"/>
  <c r="AC671" i="1" s="1"/>
  <c r="AD671" i="1" s="1"/>
  <c r="AF671" i="1" s="1"/>
  <c r="L671" i="1"/>
  <c r="M671" i="1"/>
  <c r="N671" i="1"/>
  <c r="O671" i="1"/>
  <c r="P671" i="1"/>
  <c r="Z671" i="1"/>
  <c r="AA671" i="1" s="1"/>
  <c r="AE671" i="1"/>
  <c r="A672" i="1"/>
  <c r="B672" i="1"/>
  <c r="C672" i="1"/>
  <c r="D672" i="1"/>
  <c r="X672" i="1" s="1"/>
  <c r="E672" i="1"/>
  <c r="F672" i="1"/>
  <c r="R672" i="1" s="1"/>
  <c r="S672" i="1" s="1"/>
  <c r="G672" i="1"/>
  <c r="H672" i="1"/>
  <c r="Y672" i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/>
  <c r="X673" i="1" s="1"/>
  <c r="E673" i="1"/>
  <c r="F673" i="1"/>
  <c r="R673" i="1" s="1"/>
  <c r="S673" i="1" s="1"/>
  <c r="G673" i="1"/>
  <c r="H673" i="1"/>
  <c r="Y673" i="1"/>
  <c r="AE673" i="1" s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R674" i="1" s="1"/>
  <c r="S674" i="1" s="1"/>
  <c r="F674" i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 s="1"/>
  <c r="A675" i="1"/>
  <c r="B675" i="1"/>
  <c r="C675" i="1"/>
  <c r="D675" i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/>
  <c r="X676" i="1" s="1"/>
  <c r="E676" i="1"/>
  <c r="F676" i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R676" i="1"/>
  <c r="S676" i="1"/>
  <c r="A677" i="1"/>
  <c r="B677" i="1"/>
  <c r="C677" i="1"/>
  <c r="D677" i="1"/>
  <c r="X677" i="1"/>
  <c r="E677" i="1"/>
  <c r="F677" i="1"/>
  <c r="G677" i="1"/>
  <c r="H677" i="1"/>
  <c r="Y677" i="1" s="1"/>
  <c r="I677" i="1"/>
  <c r="J677" i="1"/>
  <c r="Z677" i="1"/>
  <c r="AA677" i="1"/>
  <c r="K677" i="1"/>
  <c r="T677" i="1" s="1"/>
  <c r="L677" i="1"/>
  <c r="M677" i="1"/>
  <c r="N677" i="1"/>
  <c r="O677" i="1"/>
  <c r="P677" i="1"/>
  <c r="V677" i="1"/>
  <c r="AE677" i="1"/>
  <c r="A678" i="1"/>
  <c r="B678" i="1"/>
  <c r="C678" i="1"/>
  <c r="D678" i="1"/>
  <c r="X678" i="1"/>
  <c r="E678" i="1"/>
  <c r="F678" i="1"/>
  <c r="G678" i="1"/>
  <c r="H678" i="1"/>
  <c r="Y678" i="1" s="1"/>
  <c r="AE678" i="1" s="1"/>
  <c r="I678" i="1"/>
  <c r="J678" i="1"/>
  <c r="Z678" i="1" s="1"/>
  <c r="K678" i="1"/>
  <c r="L678" i="1"/>
  <c r="M678" i="1"/>
  <c r="N678" i="1"/>
  <c r="O678" i="1"/>
  <c r="P678" i="1"/>
  <c r="AA678" i="1"/>
  <c r="A679" i="1"/>
  <c r="B679" i="1"/>
  <c r="C679" i="1"/>
  <c r="D679" i="1"/>
  <c r="X679" i="1"/>
  <c r="E679" i="1"/>
  <c r="F679" i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 s="1"/>
  <c r="A680" i="1"/>
  <c r="B680" i="1"/>
  <c r="C680" i="1"/>
  <c r="D680" i="1" s="1"/>
  <c r="X680" i="1" s="1"/>
  <c r="E680" i="1"/>
  <c r="F680" i="1"/>
  <c r="R680" i="1" s="1"/>
  <c r="S680" i="1" s="1"/>
  <c r="G680" i="1"/>
  <c r="H680" i="1"/>
  <c r="Y680" i="1" s="1"/>
  <c r="AE680" i="1" s="1"/>
  <c r="I680" i="1"/>
  <c r="J680" i="1"/>
  <c r="Z680" i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 s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 s="1"/>
  <c r="AE682" i="1" s="1"/>
  <c r="I682" i="1"/>
  <c r="J682" i="1"/>
  <c r="Z682" i="1"/>
  <c r="AA682" i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G683" i="1"/>
  <c r="H683" i="1"/>
  <c r="Y683" i="1" s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/>
  <c r="X684" i="1" s="1"/>
  <c r="E684" i="1"/>
  <c r="R684" i="1" s="1"/>
  <c r="S684" i="1" s="1"/>
  <c r="F684" i="1"/>
  <c r="G684" i="1"/>
  <c r="H684" i="1"/>
  <c r="Y684" i="1" s="1"/>
  <c r="AE684" i="1"/>
  <c r="I684" i="1"/>
  <c r="J684" i="1"/>
  <c r="Z684" i="1"/>
  <c r="AA684" i="1" s="1"/>
  <c r="K684" i="1"/>
  <c r="L684" i="1"/>
  <c r="T684" i="1" s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 s="1"/>
  <c r="AE685" i="1" s="1"/>
  <c r="I685" i="1"/>
  <c r="J685" i="1"/>
  <c r="Z685" i="1"/>
  <c r="AA685" i="1" s="1"/>
  <c r="K685" i="1"/>
  <c r="L685" i="1"/>
  <c r="T685" i="1" s="1"/>
  <c r="M685" i="1"/>
  <c r="N685" i="1"/>
  <c r="O685" i="1"/>
  <c r="P685" i="1"/>
  <c r="A686" i="1"/>
  <c r="B686" i="1"/>
  <c r="C686" i="1"/>
  <c r="D686" i="1"/>
  <c r="X686" i="1"/>
  <c r="E686" i="1"/>
  <c r="R686" i="1" s="1"/>
  <c r="S686" i="1" s="1"/>
  <c r="F686" i="1"/>
  <c r="G686" i="1"/>
  <c r="H686" i="1"/>
  <c r="Y686" i="1" s="1"/>
  <c r="AE686" i="1" s="1"/>
  <c r="I686" i="1"/>
  <c r="J686" i="1"/>
  <c r="Z686" i="1" s="1"/>
  <c r="AA686" i="1" s="1"/>
  <c r="K686" i="1"/>
  <c r="L686" i="1"/>
  <c r="M686" i="1"/>
  <c r="N686" i="1"/>
  <c r="O686" i="1"/>
  <c r="P686" i="1"/>
  <c r="A687" i="1"/>
  <c r="B687" i="1"/>
  <c r="C687" i="1"/>
  <c r="D687" i="1" s="1"/>
  <c r="X687" i="1" s="1"/>
  <c r="E687" i="1"/>
  <c r="F687" i="1"/>
  <c r="R687" i="1" s="1"/>
  <c r="S687" i="1" s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 s="1"/>
  <c r="AE687" i="1"/>
  <c r="A688" i="1"/>
  <c r="B688" i="1"/>
  <c r="C688" i="1"/>
  <c r="D688" i="1" s="1"/>
  <c r="X688" i="1" s="1"/>
  <c r="E688" i="1"/>
  <c r="F688" i="1"/>
  <c r="R688" i="1" s="1"/>
  <c r="S688" i="1" s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/>
  <c r="AE689" i="1" s="1"/>
  <c r="I689" i="1"/>
  <c r="J689" i="1"/>
  <c r="Z689" i="1" s="1"/>
  <c r="K689" i="1"/>
  <c r="L689" i="1"/>
  <c r="M689" i="1"/>
  <c r="N689" i="1"/>
  <c r="O689" i="1"/>
  <c r="P689" i="1"/>
  <c r="AA689" i="1"/>
  <c r="A690" i="1"/>
  <c r="B690" i="1"/>
  <c r="C690" i="1"/>
  <c r="D690" i="1" s="1"/>
  <c r="X690" i="1" s="1"/>
  <c r="E690" i="1"/>
  <c r="F690" i="1"/>
  <c r="G690" i="1"/>
  <c r="H690" i="1"/>
  <c r="Y690" i="1" s="1"/>
  <c r="AE690" i="1" s="1"/>
  <c r="I690" i="1"/>
  <c r="J690" i="1"/>
  <c r="Z690" i="1" s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 s="1"/>
  <c r="X691" i="1" s="1"/>
  <c r="E691" i="1"/>
  <c r="F691" i="1"/>
  <c r="R691" i="1"/>
  <c r="S691" i="1"/>
  <c r="G691" i="1"/>
  <c r="H691" i="1"/>
  <c r="Y691" i="1" s="1"/>
  <c r="AE691" i="1" s="1"/>
  <c r="I691" i="1"/>
  <c r="J691" i="1"/>
  <c r="Z691" i="1" s="1"/>
  <c r="AA691" i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F692" i="1"/>
  <c r="R692" i="1"/>
  <c r="S692" i="1"/>
  <c r="G692" i="1"/>
  <c r="H692" i="1"/>
  <c r="Y692" i="1" s="1"/>
  <c r="AE692" i="1" s="1"/>
  <c r="I692" i="1"/>
  <c r="J692" i="1"/>
  <c r="Z692" i="1"/>
  <c r="AA692" i="1"/>
  <c r="K692" i="1"/>
  <c r="L692" i="1"/>
  <c r="T692" i="1" s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/>
  <c r="AE693" i="1" s="1"/>
  <c r="I693" i="1"/>
  <c r="J693" i="1"/>
  <c r="Z693" i="1" s="1"/>
  <c r="AA693" i="1" s="1"/>
  <c r="K693" i="1"/>
  <c r="L693" i="1"/>
  <c r="T693" i="1"/>
  <c r="M693" i="1"/>
  <c r="N693" i="1"/>
  <c r="O693" i="1"/>
  <c r="P693" i="1"/>
  <c r="A694" i="1"/>
  <c r="B694" i="1"/>
  <c r="C694" i="1"/>
  <c r="D694" i="1"/>
  <c r="X694" i="1" s="1"/>
  <c r="E694" i="1"/>
  <c r="F694" i="1"/>
  <c r="G694" i="1"/>
  <c r="H694" i="1"/>
  <c r="Y694" i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696" i="1"/>
  <c r="B696" i="1"/>
  <c r="C696" i="1"/>
  <c r="D696" i="1" s="1"/>
  <c r="X696" i="1"/>
  <c r="E696" i="1"/>
  <c r="F696" i="1"/>
  <c r="R696" i="1"/>
  <c r="S696" i="1" s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 s="1"/>
  <c r="E697" i="1"/>
  <c r="F697" i="1"/>
  <c r="R697" i="1" s="1"/>
  <c r="S697" i="1" s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 s="1"/>
  <c r="E698" i="1"/>
  <c r="R698" i="1" s="1"/>
  <c r="S698" i="1" s="1"/>
  <c r="F698" i="1"/>
  <c r="G698" i="1"/>
  <c r="H698" i="1"/>
  <c r="Y698" i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G699" i="1"/>
  <c r="H699" i="1"/>
  <c r="Y699" i="1" s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 s="1"/>
  <c r="A700" i="1"/>
  <c r="B700" i="1"/>
  <c r="C700" i="1"/>
  <c r="D700" i="1"/>
  <c r="X700" i="1" s="1"/>
  <c r="E700" i="1"/>
  <c r="F700" i="1"/>
  <c r="G700" i="1"/>
  <c r="H700" i="1"/>
  <c r="Y700" i="1" s="1"/>
  <c r="AE700" i="1" s="1"/>
  <c r="I700" i="1"/>
  <c r="J700" i="1"/>
  <c r="Z700" i="1"/>
  <c r="AA700" i="1" s="1"/>
  <c r="K700" i="1"/>
  <c r="T700" i="1" s="1"/>
  <c r="L700" i="1"/>
  <c r="M700" i="1"/>
  <c r="N700" i="1"/>
  <c r="O700" i="1"/>
  <c r="P700" i="1"/>
  <c r="R700" i="1"/>
  <c r="S700" i="1" s="1"/>
  <c r="A701" i="1"/>
  <c r="B701" i="1"/>
  <c r="C701" i="1"/>
  <c r="D701" i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 s="1"/>
  <c r="AA701" i="1" s="1"/>
  <c r="K701" i="1"/>
  <c r="L701" i="1"/>
  <c r="V701" i="1" s="1"/>
  <c r="M701" i="1"/>
  <c r="N701" i="1"/>
  <c r="O701" i="1"/>
  <c r="P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A703" i="1"/>
  <c r="B703" i="1"/>
  <c r="C703" i="1"/>
  <c r="D703" i="1" s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 s="1"/>
  <c r="A704" i="1"/>
  <c r="B704" i="1"/>
  <c r="C704" i="1"/>
  <c r="D704" i="1"/>
  <c r="X704" i="1" s="1"/>
  <c r="E704" i="1"/>
  <c r="F704" i="1"/>
  <c r="R704" i="1" s="1"/>
  <c r="S704" i="1"/>
  <c r="G704" i="1"/>
  <c r="H704" i="1"/>
  <c r="Y704" i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/>
  <c r="X705" i="1" s="1"/>
  <c r="E705" i="1"/>
  <c r="F705" i="1"/>
  <c r="R705" i="1" s="1"/>
  <c r="S705" i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G706" i="1"/>
  <c r="H706" i="1"/>
  <c r="Y706" i="1"/>
  <c r="AE706" i="1" s="1"/>
  <c r="I706" i="1"/>
  <c r="J706" i="1"/>
  <c r="K706" i="1"/>
  <c r="L706" i="1"/>
  <c r="V706" i="1" s="1"/>
  <c r="M706" i="1"/>
  <c r="N706" i="1"/>
  <c r="O706" i="1"/>
  <c r="P706" i="1"/>
  <c r="R706" i="1"/>
  <c r="S706" i="1" s="1"/>
  <c r="Z706" i="1"/>
  <c r="AA706" i="1" s="1"/>
  <c r="A707" i="1"/>
  <c r="B707" i="1"/>
  <c r="C707" i="1"/>
  <c r="D707" i="1"/>
  <c r="X707" i="1" s="1"/>
  <c r="E707" i="1"/>
  <c r="F707" i="1"/>
  <c r="R707" i="1" s="1"/>
  <c r="S707" i="1" s="1"/>
  <c r="G707" i="1"/>
  <c r="H707" i="1"/>
  <c r="Y707" i="1"/>
  <c r="AE707" i="1" s="1"/>
  <c r="I707" i="1"/>
  <c r="J707" i="1"/>
  <c r="Z707" i="1" s="1"/>
  <c r="AA707" i="1" s="1"/>
  <c r="K707" i="1"/>
  <c r="L707" i="1"/>
  <c r="M707" i="1"/>
  <c r="N707" i="1"/>
  <c r="O707" i="1"/>
  <c r="P707" i="1"/>
  <c r="V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 s="1"/>
  <c r="AE708" i="1" s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G709" i="1"/>
  <c r="H709" i="1"/>
  <c r="Y709" i="1"/>
  <c r="AE709" i="1" s="1"/>
  <c r="I709" i="1"/>
  <c r="J709" i="1"/>
  <c r="Z709" i="1"/>
  <c r="AA709" i="1" s="1"/>
  <c r="K709" i="1"/>
  <c r="L709" i="1"/>
  <c r="T709" i="1" s="1"/>
  <c r="M709" i="1"/>
  <c r="N709" i="1"/>
  <c r="O709" i="1"/>
  <c r="P709" i="1"/>
  <c r="R709" i="1"/>
  <c r="S709" i="1" s="1"/>
  <c r="V709" i="1"/>
  <c r="A710" i="1"/>
  <c r="B710" i="1"/>
  <c r="C710" i="1"/>
  <c r="D710" i="1"/>
  <c r="X710" i="1" s="1"/>
  <c r="E710" i="1"/>
  <c r="F710" i="1"/>
  <c r="G710" i="1"/>
  <c r="H710" i="1"/>
  <c r="Y710" i="1" s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R711" i="1"/>
  <c r="S711" i="1" s="1"/>
  <c r="Z711" i="1"/>
  <c r="AA711" i="1" s="1"/>
  <c r="A712" i="1"/>
  <c r="B712" i="1"/>
  <c r="C712" i="1"/>
  <c r="D712" i="1" s="1"/>
  <c r="X712" i="1" s="1"/>
  <c r="E712" i="1"/>
  <c r="F712" i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R714" i="1" s="1"/>
  <c r="F714" i="1"/>
  <c r="G714" i="1"/>
  <c r="H714" i="1"/>
  <c r="Y714" i="1"/>
  <c r="AE714" i="1" s="1"/>
  <c r="I714" i="1"/>
  <c r="J714" i="1"/>
  <c r="Z714" i="1" s="1"/>
  <c r="AA714" i="1"/>
  <c r="AB714" i="1" s="1"/>
  <c r="K714" i="1"/>
  <c r="L714" i="1"/>
  <c r="M714" i="1"/>
  <c r="N714" i="1"/>
  <c r="O714" i="1"/>
  <c r="P714" i="1"/>
  <c r="S714" i="1"/>
  <c r="V714" i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/>
  <c r="AE715" i="1" s="1"/>
  <c r="I715" i="1"/>
  <c r="J715" i="1"/>
  <c r="Z715" i="1" s="1"/>
  <c r="AA715" i="1" s="1"/>
  <c r="K715" i="1"/>
  <c r="L715" i="1"/>
  <c r="M715" i="1"/>
  <c r="N715" i="1"/>
  <c r="O715" i="1"/>
  <c r="P715" i="1"/>
  <c r="V715" i="1"/>
  <c r="A716" i="1"/>
  <c r="B716" i="1"/>
  <c r="C716" i="1"/>
  <c r="D716" i="1"/>
  <c r="X716" i="1"/>
  <c r="E716" i="1"/>
  <c r="R716" i="1" s="1"/>
  <c r="S716" i="1" s="1"/>
  <c r="F716" i="1"/>
  <c r="G716" i="1"/>
  <c r="H716" i="1"/>
  <c r="Y716" i="1"/>
  <c r="AE716" i="1" s="1"/>
  <c r="I716" i="1"/>
  <c r="J716" i="1"/>
  <c r="Z716" i="1" s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 s="1"/>
  <c r="X717" i="1" s="1"/>
  <c r="E717" i="1"/>
  <c r="F717" i="1"/>
  <c r="G717" i="1"/>
  <c r="H717" i="1"/>
  <c r="Y717" i="1" s="1"/>
  <c r="AE717" i="1" s="1"/>
  <c r="I717" i="1"/>
  <c r="J717" i="1"/>
  <c r="Z717" i="1" s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 s="1"/>
  <c r="X718" i="1"/>
  <c r="E718" i="1"/>
  <c r="F718" i="1"/>
  <c r="G718" i="1"/>
  <c r="H718" i="1"/>
  <c r="Y718" i="1"/>
  <c r="AE718" i="1" s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/>
  <c r="A719" i="1"/>
  <c r="B719" i="1"/>
  <c r="C719" i="1"/>
  <c r="D719" i="1" s="1"/>
  <c r="X719" i="1" s="1"/>
  <c r="E719" i="1"/>
  <c r="F719" i="1"/>
  <c r="G719" i="1"/>
  <c r="H719" i="1"/>
  <c r="Y719" i="1" s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720" i="1"/>
  <c r="B720" i="1"/>
  <c r="C720" i="1"/>
  <c r="D720" i="1"/>
  <c r="X720" i="1" s="1"/>
  <c r="E720" i="1"/>
  <c r="F720" i="1"/>
  <c r="G720" i="1"/>
  <c r="H720" i="1"/>
  <c r="Y720" i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 s="1"/>
  <c r="E722" i="1"/>
  <c r="R722" i="1" s="1"/>
  <c r="S722" i="1" s="1"/>
  <c r="F722" i="1"/>
  <c r="G722" i="1"/>
  <c r="H722" i="1"/>
  <c r="Y722" i="1" s="1"/>
  <c r="AE722" i="1" s="1"/>
  <c r="I722" i="1"/>
  <c r="J722" i="1"/>
  <c r="Z722" i="1"/>
  <c r="AA722" i="1"/>
  <c r="K722" i="1"/>
  <c r="L722" i="1"/>
  <c r="M722" i="1"/>
  <c r="N722" i="1"/>
  <c r="O722" i="1"/>
  <c r="P722" i="1"/>
  <c r="V722" i="1"/>
  <c r="A723" i="1"/>
  <c r="B723" i="1"/>
  <c r="C723" i="1"/>
  <c r="D723" i="1"/>
  <c r="X723" i="1" s="1"/>
  <c r="E723" i="1"/>
  <c r="R723" i="1" s="1"/>
  <c r="S723" i="1" s="1"/>
  <c r="F723" i="1"/>
  <c r="G723" i="1"/>
  <c r="H723" i="1"/>
  <c r="Y723" i="1"/>
  <c r="I723" i="1"/>
  <c r="J723" i="1"/>
  <c r="Z723" i="1" s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 s="1"/>
  <c r="E724" i="1"/>
  <c r="F724" i="1"/>
  <c r="R724" i="1" s="1"/>
  <c r="S724" i="1" s="1"/>
  <c r="G724" i="1"/>
  <c r="H724" i="1"/>
  <c r="Y724" i="1"/>
  <c r="AE724" i="1" s="1"/>
  <c r="I724" i="1"/>
  <c r="J724" i="1"/>
  <c r="Z724" i="1"/>
  <c r="AA724" i="1" s="1"/>
  <c r="K724" i="1"/>
  <c r="L724" i="1"/>
  <c r="T724" i="1"/>
  <c r="M724" i="1"/>
  <c r="N724" i="1"/>
  <c r="O724" i="1"/>
  <c r="P724" i="1"/>
  <c r="V724" i="1"/>
  <c r="A725" i="1"/>
  <c r="B725" i="1"/>
  <c r="C725" i="1"/>
  <c r="D725" i="1" s="1"/>
  <c r="X725" i="1"/>
  <c r="E725" i="1"/>
  <c r="R725" i="1" s="1"/>
  <c r="S725" i="1" s="1"/>
  <c r="F725" i="1"/>
  <c r="G725" i="1"/>
  <c r="H725" i="1"/>
  <c r="Y725" i="1" s="1"/>
  <c r="AE725" i="1" s="1"/>
  <c r="I725" i="1"/>
  <c r="J725" i="1"/>
  <c r="Z725" i="1"/>
  <c r="K725" i="1"/>
  <c r="L725" i="1"/>
  <c r="T725" i="1" s="1"/>
  <c r="M725" i="1"/>
  <c r="N725" i="1"/>
  <c r="O725" i="1"/>
  <c r="P725" i="1"/>
  <c r="AA725" i="1"/>
  <c r="A726" i="1"/>
  <c r="B726" i="1"/>
  <c r="C726" i="1"/>
  <c r="D726" i="1" s="1"/>
  <c r="X726" i="1"/>
  <c r="E726" i="1"/>
  <c r="F726" i="1"/>
  <c r="R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S726" i="1"/>
  <c r="Z726" i="1"/>
  <c r="AA726" i="1" s="1"/>
  <c r="AB726" i="1" s="1"/>
  <c r="A727" i="1"/>
  <c r="B727" i="1"/>
  <c r="C727" i="1"/>
  <c r="D727" i="1"/>
  <c r="X727" i="1" s="1"/>
  <c r="E727" i="1"/>
  <c r="F727" i="1"/>
  <c r="R727" i="1" s="1"/>
  <c r="S727" i="1" s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R728" i="1"/>
  <c r="S728" i="1" s="1"/>
  <c r="G728" i="1"/>
  <c r="H728" i="1"/>
  <c r="Y728" i="1" s="1"/>
  <c r="AE728" i="1" s="1"/>
  <c r="I728" i="1"/>
  <c r="J728" i="1"/>
  <c r="Z728" i="1" s="1"/>
  <c r="K728" i="1"/>
  <c r="L728" i="1"/>
  <c r="M728" i="1"/>
  <c r="N728" i="1"/>
  <c r="O728" i="1"/>
  <c r="P728" i="1"/>
  <c r="AA728" i="1"/>
  <c r="A729" i="1"/>
  <c r="B729" i="1"/>
  <c r="C729" i="1"/>
  <c r="D729" i="1" s="1"/>
  <c r="X729" i="1" s="1"/>
  <c r="E729" i="1"/>
  <c r="F729" i="1"/>
  <c r="R729" i="1"/>
  <c r="S729" i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 s="1"/>
  <c r="X730" i="1" s="1"/>
  <c r="E730" i="1"/>
  <c r="F730" i="1"/>
  <c r="R730" i="1"/>
  <c r="S730" i="1"/>
  <c r="G730" i="1"/>
  <c r="H730" i="1"/>
  <c r="Y730" i="1" s="1"/>
  <c r="AE730" i="1" s="1"/>
  <c r="I730" i="1"/>
  <c r="J730" i="1"/>
  <c r="Z730" i="1" s="1"/>
  <c r="AA730" i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/>
  <c r="S731" i="1" s="1"/>
  <c r="G731" i="1"/>
  <c r="H731" i="1"/>
  <c r="Y731" i="1" s="1"/>
  <c r="I731" i="1"/>
  <c r="J731" i="1"/>
  <c r="Z731" i="1" s="1"/>
  <c r="AA731" i="1"/>
  <c r="K731" i="1"/>
  <c r="L731" i="1"/>
  <c r="V731" i="1" s="1"/>
  <c r="M731" i="1"/>
  <c r="N731" i="1"/>
  <c r="O731" i="1"/>
  <c r="P731" i="1"/>
  <c r="AE731" i="1"/>
  <c r="A732" i="1"/>
  <c r="B732" i="1"/>
  <c r="C732" i="1"/>
  <c r="D732" i="1" s="1"/>
  <c r="X732" i="1"/>
  <c r="E732" i="1"/>
  <c r="F732" i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R732" i="1"/>
  <c r="S732" i="1" s="1"/>
  <c r="Z732" i="1"/>
  <c r="AA732" i="1" s="1"/>
  <c r="A733" i="1"/>
  <c r="B733" i="1"/>
  <c r="C733" i="1"/>
  <c r="D733" i="1"/>
  <c r="X733" i="1" s="1"/>
  <c r="E733" i="1"/>
  <c r="F733" i="1"/>
  <c r="R733" i="1" s="1"/>
  <c r="S733" i="1" s="1"/>
  <c r="G733" i="1"/>
  <c r="H733" i="1"/>
  <c r="Y733" i="1"/>
  <c r="AE733" i="1" s="1"/>
  <c r="I733" i="1"/>
  <c r="J733" i="1"/>
  <c r="Z733" i="1" s="1"/>
  <c r="AA733" i="1" s="1"/>
  <c r="K733" i="1"/>
  <c r="L733" i="1"/>
  <c r="V733" i="1" s="1"/>
  <c r="M733" i="1"/>
  <c r="N733" i="1"/>
  <c r="O733" i="1"/>
  <c r="P733" i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/>
  <c r="I734" i="1"/>
  <c r="J734" i="1"/>
  <c r="K734" i="1"/>
  <c r="L734" i="1"/>
  <c r="V734" i="1" s="1"/>
  <c r="M734" i="1"/>
  <c r="N734" i="1"/>
  <c r="O734" i="1"/>
  <c r="P734" i="1"/>
  <c r="Z734" i="1"/>
  <c r="AA734" i="1" s="1"/>
  <c r="AB734" i="1" s="1"/>
  <c r="AE734" i="1"/>
  <c r="A735" i="1"/>
  <c r="B735" i="1"/>
  <c r="C735" i="1"/>
  <c r="D735" i="1"/>
  <c r="X735" i="1" s="1"/>
  <c r="E735" i="1"/>
  <c r="F735" i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R735" i="1"/>
  <c r="S735" i="1" s="1"/>
  <c r="Z735" i="1"/>
  <c r="AA735" i="1"/>
  <c r="A736" i="1"/>
  <c r="B736" i="1"/>
  <c r="C736" i="1"/>
  <c r="D736" i="1" s="1"/>
  <c r="X736" i="1" s="1"/>
  <c r="E736" i="1"/>
  <c r="F736" i="1"/>
  <c r="R736" i="1" s="1"/>
  <c r="S736" i="1"/>
  <c r="G736" i="1"/>
  <c r="H736" i="1"/>
  <c r="Y736" i="1" s="1"/>
  <c r="AE736" i="1" s="1"/>
  <c r="I736" i="1"/>
  <c r="J736" i="1"/>
  <c r="Z736" i="1"/>
  <c r="AA736" i="1"/>
  <c r="K736" i="1"/>
  <c r="L736" i="1"/>
  <c r="M736" i="1"/>
  <c r="N736" i="1"/>
  <c r="O736" i="1"/>
  <c r="P736" i="1"/>
  <c r="V736" i="1"/>
  <c r="A737" i="1"/>
  <c r="B737" i="1"/>
  <c r="C737" i="1"/>
  <c r="D737" i="1" s="1"/>
  <c r="X737" i="1"/>
  <c r="E737" i="1"/>
  <c r="F737" i="1"/>
  <c r="G737" i="1"/>
  <c r="H737" i="1"/>
  <c r="Y737" i="1"/>
  <c r="AE737" i="1" s="1"/>
  <c r="I737" i="1"/>
  <c r="J737" i="1"/>
  <c r="Z737" i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 s="1"/>
  <c r="X738" i="1"/>
  <c r="E738" i="1"/>
  <c r="F738" i="1"/>
  <c r="G738" i="1"/>
  <c r="H738" i="1"/>
  <c r="Y738" i="1" s="1"/>
  <c r="AE738" i="1" s="1"/>
  <c r="I738" i="1"/>
  <c r="J738" i="1"/>
  <c r="Z738" i="1" s="1"/>
  <c r="K738" i="1"/>
  <c r="L738" i="1"/>
  <c r="M738" i="1"/>
  <c r="N738" i="1"/>
  <c r="O738" i="1"/>
  <c r="P738" i="1"/>
  <c r="R738" i="1"/>
  <c r="S738" i="1" s="1"/>
  <c r="AA738" i="1"/>
  <c r="A739" i="1"/>
  <c r="B739" i="1"/>
  <c r="C739" i="1"/>
  <c r="D739" i="1" s="1"/>
  <c r="X739" i="1" s="1"/>
  <c r="E739" i="1"/>
  <c r="R739" i="1" s="1"/>
  <c r="S739" i="1" s="1"/>
  <c r="F739" i="1"/>
  <c r="G739" i="1"/>
  <c r="H739" i="1"/>
  <c r="Y739" i="1"/>
  <c r="AE739" i="1"/>
  <c r="I739" i="1"/>
  <c r="J739" i="1"/>
  <c r="K739" i="1"/>
  <c r="L739" i="1"/>
  <c r="M739" i="1"/>
  <c r="N739" i="1"/>
  <c r="O739" i="1"/>
  <c r="P739" i="1"/>
  <c r="Z739" i="1"/>
  <c r="AA739" i="1" s="1"/>
  <c r="A740" i="1"/>
  <c r="B740" i="1"/>
  <c r="C740" i="1"/>
  <c r="D740" i="1" s="1"/>
  <c r="X740" i="1" s="1"/>
  <c r="E740" i="1"/>
  <c r="F740" i="1"/>
  <c r="R740" i="1" s="1"/>
  <c r="S740" i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F741" i="1"/>
  <c r="R741" i="1"/>
  <c r="S741" i="1" s="1"/>
  <c r="G741" i="1"/>
  <c r="H741" i="1"/>
  <c r="Y741" i="1" s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R742" i="1" s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S742" i="1"/>
  <c r="Z742" i="1"/>
  <c r="AA742" i="1" s="1"/>
  <c r="A743" i="1"/>
  <c r="B743" i="1"/>
  <c r="C743" i="1"/>
  <c r="D743" i="1" s="1"/>
  <c r="X743" i="1" s="1"/>
  <c r="E743" i="1"/>
  <c r="R743" i="1" s="1"/>
  <c r="S743" i="1"/>
  <c r="F743" i="1"/>
  <c r="G743" i="1"/>
  <c r="H743" i="1"/>
  <c r="Y743" i="1" s="1"/>
  <c r="AE743" i="1" s="1"/>
  <c r="I743" i="1"/>
  <c r="J743" i="1"/>
  <c r="Z743" i="1" s="1"/>
  <c r="K743" i="1"/>
  <c r="T743" i="1" s="1"/>
  <c r="AC743" i="1" s="1"/>
  <c r="AD743" i="1" s="1"/>
  <c r="L743" i="1"/>
  <c r="M743" i="1"/>
  <c r="N743" i="1"/>
  <c r="O743" i="1"/>
  <c r="P743" i="1"/>
  <c r="AA743" i="1"/>
  <c r="A744" i="1"/>
  <c r="B744" i="1"/>
  <c r="C744" i="1"/>
  <c r="D744" i="1" s="1"/>
  <c r="X744" i="1"/>
  <c r="E744" i="1"/>
  <c r="R744" i="1" s="1"/>
  <c r="S744" i="1" s="1"/>
  <c r="F744" i="1"/>
  <c r="G744" i="1"/>
  <c r="H744" i="1"/>
  <c r="Y744" i="1" s="1"/>
  <c r="AE744" i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R745" i="1" s="1"/>
  <c r="S745" i="1" s="1"/>
  <c r="G745" i="1"/>
  <c r="H745" i="1"/>
  <c r="Y745" i="1" s="1"/>
  <c r="AE745" i="1" s="1"/>
  <c r="I745" i="1"/>
  <c r="J745" i="1"/>
  <c r="K745" i="1"/>
  <c r="L745" i="1"/>
  <c r="M745" i="1"/>
  <c r="N745" i="1"/>
  <c r="O745" i="1"/>
  <c r="P745" i="1"/>
  <c r="Z745" i="1"/>
  <c r="AA745" i="1"/>
  <c r="A746" i="1"/>
  <c r="B746" i="1"/>
  <c r="C746" i="1"/>
  <c r="D746" i="1" s="1"/>
  <c r="X746" i="1" s="1"/>
  <c r="E746" i="1"/>
  <c r="F746" i="1"/>
  <c r="R746" i="1" s="1"/>
  <c r="S746" i="1" s="1"/>
  <c r="G746" i="1"/>
  <c r="H746" i="1"/>
  <c r="Y746" i="1" s="1"/>
  <c r="AE746" i="1" s="1"/>
  <c r="I746" i="1"/>
  <c r="J746" i="1"/>
  <c r="K746" i="1"/>
  <c r="L746" i="1"/>
  <c r="T746" i="1" s="1"/>
  <c r="AC746" i="1" s="1"/>
  <c r="AD746" i="1" s="1"/>
  <c r="AF746" i="1" s="1"/>
  <c r="M746" i="1"/>
  <c r="N746" i="1"/>
  <c r="O746" i="1"/>
  <c r="P746" i="1"/>
  <c r="Z746" i="1"/>
  <c r="AA746" i="1" s="1"/>
  <c r="A747" i="1"/>
  <c r="B747" i="1"/>
  <c r="C747" i="1"/>
  <c r="D747" i="1" s="1"/>
  <c r="X747" i="1"/>
  <c r="E747" i="1"/>
  <c r="R747" i="1" s="1"/>
  <c r="S747" i="1" s="1"/>
  <c r="F747" i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R748" i="1"/>
  <c r="S748" i="1" s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F749" i="1"/>
  <c r="G749" i="1"/>
  <c r="H749" i="1"/>
  <c r="Y749" i="1"/>
  <c r="AE749" i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/>
  <c r="X750" i="1" s="1"/>
  <c r="E750" i="1"/>
  <c r="R750" i="1" s="1"/>
  <c r="F750" i="1"/>
  <c r="G750" i="1"/>
  <c r="H750" i="1"/>
  <c r="Y750" i="1" s="1"/>
  <c r="AE750" i="1" s="1"/>
  <c r="I750" i="1"/>
  <c r="J750" i="1"/>
  <c r="Z750" i="1" s="1"/>
  <c r="AA750" i="1" s="1"/>
  <c r="K750" i="1"/>
  <c r="T750" i="1" s="1"/>
  <c r="AC750" i="1" s="1"/>
  <c r="AD750" i="1" s="1"/>
  <c r="L750" i="1"/>
  <c r="M750" i="1"/>
  <c r="N750" i="1"/>
  <c r="O750" i="1"/>
  <c r="P750" i="1"/>
  <c r="S750" i="1"/>
  <c r="A751" i="1"/>
  <c r="B751" i="1"/>
  <c r="C751" i="1"/>
  <c r="D751" i="1"/>
  <c r="X751" i="1" s="1"/>
  <c r="E751" i="1"/>
  <c r="F751" i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 s="1"/>
  <c r="S752" i="1" s="1"/>
  <c r="G752" i="1"/>
  <c r="H752" i="1"/>
  <c r="Y752" i="1" s="1"/>
  <c r="AE752" i="1" s="1"/>
  <c r="I752" i="1"/>
  <c r="J752" i="1"/>
  <c r="Z752" i="1" s="1"/>
  <c r="K752" i="1"/>
  <c r="L752" i="1"/>
  <c r="T752" i="1" s="1"/>
  <c r="M752" i="1"/>
  <c r="N752" i="1"/>
  <c r="O752" i="1"/>
  <c r="P752" i="1"/>
  <c r="AA752" i="1"/>
  <c r="A753" i="1"/>
  <c r="B753" i="1"/>
  <c r="C753" i="1"/>
  <c r="D753" i="1" s="1"/>
  <c r="X753" i="1" s="1"/>
  <c r="E753" i="1"/>
  <c r="R753" i="1" s="1"/>
  <c r="S753" i="1" s="1"/>
  <c r="F753" i="1"/>
  <c r="G753" i="1"/>
  <c r="H753" i="1"/>
  <c r="Y753" i="1" s="1"/>
  <c r="AE753" i="1" s="1"/>
  <c r="I753" i="1"/>
  <c r="J753" i="1"/>
  <c r="Z753" i="1" s="1"/>
  <c r="AA753" i="1" s="1"/>
  <c r="K753" i="1"/>
  <c r="L753" i="1"/>
  <c r="M753" i="1"/>
  <c r="N753" i="1"/>
  <c r="O753" i="1"/>
  <c r="P753" i="1"/>
  <c r="A754" i="1"/>
  <c r="B754" i="1"/>
  <c r="C754" i="1"/>
  <c r="D754" i="1"/>
  <c r="X754" i="1" s="1"/>
  <c r="E754" i="1"/>
  <c r="F754" i="1"/>
  <c r="R754" i="1" s="1"/>
  <c r="S754" i="1" s="1"/>
  <c r="G754" i="1"/>
  <c r="H754" i="1"/>
  <c r="Y754" i="1"/>
  <c r="AE754" i="1" s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A755" i="1"/>
  <c r="B755" i="1"/>
  <c r="C755" i="1"/>
  <c r="D755" i="1"/>
  <c r="X755" i="1" s="1"/>
  <c r="E755" i="1"/>
  <c r="F755" i="1"/>
  <c r="G755" i="1"/>
  <c r="H755" i="1"/>
  <c r="Y755" i="1"/>
  <c r="AE755" i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 s="1"/>
  <c r="A756" i="1"/>
  <c r="B756" i="1"/>
  <c r="C756" i="1"/>
  <c r="D756" i="1"/>
  <c r="X756" i="1" s="1"/>
  <c r="E756" i="1"/>
  <c r="R756" i="1" s="1"/>
  <c r="S756" i="1" s="1"/>
  <c r="F756" i="1"/>
  <c r="G756" i="1"/>
  <c r="H756" i="1"/>
  <c r="Y756" i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 s="1"/>
  <c r="X757" i="1"/>
  <c r="E757" i="1"/>
  <c r="R757" i="1" s="1"/>
  <c r="S757" i="1" s="1"/>
  <c r="F757" i="1"/>
  <c r="G757" i="1"/>
  <c r="H757" i="1"/>
  <c r="Y757" i="1"/>
  <c r="AE757" i="1" s="1"/>
  <c r="I757" i="1"/>
  <c r="J757" i="1"/>
  <c r="K757" i="1"/>
  <c r="L757" i="1"/>
  <c r="M757" i="1"/>
  <c r="N757" i="1"/>
  <c r="O757" i="1"/>
  <c r="P757" i="1"/>
  <c r="Z757" i="1"/>
  <c r="AA757" i="1" s="1"/>
  <c r="A758" i="1"/>
  <c r="B758" i="1"/>
  <c r="C758" i="1"/>
  <c r="D758" i="1" s="1"/>
  <c r="X758" i="1"/>
  <c r="E758" i="1"/>
  <c r="F758" i="1"/>
  <c r="R758" i="1" s="1"/>
  <c r="G758" i="1"/>
  <c r="H758" i="1"/>
  <c r="Y758" i="1"/>
  <c r="AE758" i="1" s="1"/>
  <c r="I758" i="1"/>
  <c r="J758" i="1"/>
  <c r="Z758" i="1" s="1"/>
  <c r="AA758" i="1" s="1"/>
  <c r="K758" i="1"/>
  <c r="L758" i="1"/>
  <c r="T758" i="1" s="1"/>
  <c r="AC758" i="1" s="1"/>
  <c r="AD758" i="1" s="1"/>
  <c r="M758" i="1"/>
  <c r="N758" i="1"/>
  <c r="O758" i="1"/>
  <c r="P758" i="1"/>
  <c r="S758" i="1"/>
  <c r="A759" i="1"/>
  <c r="B759" i="1"/>
  <c r="C759" i="1"/>
  <c r="D759" i="1" s="1"/>
  <c r="X759" i="1" s="1"/>
  <c r="E759" i="1"/>
  <c r="R759" i="1"/>
  <c r="S759" i="1" s="1"/>
  <c r="F759" i="1"/>
  <c r="G759" i="1"/>
  <c r="H759" i="1"/>
  <c r="Y759" i="1" s="1"/>
  <c r="AE759" i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/>
  <c r="X761" i="1" s="1"/>
  <c r="E761" i="1"/>
  <c r="F761" i="1"/>
  <c r="G761" i="1"/>
  <c r="H761" i="1"/>
  <c r="Y761" i="1"/>
  <c r="AE761" i="1"/>
  <c r="I761" i="1"/>
  <c r="J761" i="1"/>
  <c r="K761" i="1"/>
  <c r="L761" i="1"/>
  <c r="T761" i="1" s="1"/>
  <c r="AC761" i="1" s="1"/>
  <c r="AD761" i="1" s="1"/>
  <c r="M761" i="1"/>
  <c r="N761" i="1"/>
  <c r="O761" i="1"/>
  <c r="P761" i="1"/>
  <c r="R761" i="1"/>
  <c r="S761" i="1" s="1"/>
  <c r="Z761" i="1"/>
  <c r="AA761" i="1"/>
  <c r="A762" i="1"/>
  <c r="B762" i="1"/>
  <c r="C762" i="1"/>
  <c r="D762" i="1" s="1"/>
  <c r="X762" i="1"/>
  <c r="E762" i="1"/>
  <c r="F762" i="1"/>
  <c r="G762" i="1"/>
  <c r="H762" i="1"/>
  <c r="Y762" i="1" s="1"/>
  <c r="AE762" i="1" s="1"/>
  <c r="AF762" i="1" s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/>
  <c r="X763" i="1" s="1"/>
  <c r="E763" i="1"/>
  <c r="R763" i="1" s="1"/>
  <c r="F763" i="1"/>
  <c r="G763" i="1"/>
  <c r="H763" i="1"/>
  <c r="Y763" i="1" s="1"/>
  <c r="AE763" i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 s="1"/>
  <c r="AE764" i="1" s="1"/>
  <c r="I764" i="1"/>
  <c r="J764" i="1"/>
  <c r="K764" i="1"/>
  <c r="L764" i="1"/>
  <c r="M764" i="1"/>
  <c r="N764" i="1"/>
  <c r="O764" i="1"/>
  <c r="P764" i="1"/>
  <c r="R764" i="1"/>
  <c r="S764" i="1" s="1"/>
  <c r="Z764" i="1"/>
  <c r="AA764" i="1" s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 s="1"/>
  <c r="AE765" i="1" s="1"/>
  <c r="I765" i="1"/>
  <c r="J765" i="1"/>
  <c r="Z765" i="1" s="1"/>
  <c r="K765" i="1"/>
  <c r="L765" i="1"/>
  <c r="M765" i="1"/>
  <c r="N765" i="1"/>
  <c r="O765" i="1"/>
  <c r="P765" i="1"/>
  <c r="AA765" i="1"/>
  <c r="A766" i="1"/>
  <c r="B766" i="1"/>
  <c r="C766" i="1"/>
  <c r="D766" i="1" s="1"/>
  <c r="X766" i="1" s="1"/>
  <c r="E766" i="1"/>
  <c r="F766" i="1"/>
  <c r="R766" i="1"/>
  <c r="S766" i="1" s="1"/>
  <c r="G766" i="1"/>
  <c r="H766" i="1"/>
  <c r="Y766" i="1" s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 s="1"/>
  <c r="AE767" i="1" s="1"/>
  <c r="I767" i="1"/>
  <c r="J767" i="1"/>
  <c r="K767" i="1"/>
  <c r="L767" i="1"/>
  <c r="M767" i="1"/>
  <c r="N767" i="1"/>
  <c r="O767" i="1"/>
  <c r="P767" i="1"/>
  <c r="R767" i="1"/>
  <c r="S767" i="1" s="1"/>
  <c r="Z767" i="1"/>
  <c r="AA767" i="1" s="1"/>
  <c r="A768" i="1"/>
  <c r="B768" i="1"/>
  <c r="C768" i="1"/>
  <c r="D768" i="1"/>
  <c r="X768" i="1" s="1"/>
  <c r="E768" i="1"/>
  <c r="F768" i="1"/>
  <c r="G768" i="1"/>
  <c r="H768" i="1"/>
  <c r="Y768" i="1"/>
  <c r="AE768" i="1"/>
  <c r="I768" i="1"/>
  <c r="J768" i="1"/>
  <c r="K768" i="1"/>
  <c r="L768" i="1"/>
  <c r="T768" i="1" s="1"/>
  <c r="AC768" i="1"/>
  <c r="AD768" i="1" s="1"/>
  <c r="AF768" i="1" s="1"/>
  <c r="M768" i="1"/>
  <c r="N768" i="1"/>
  <c r="O768" i="1"/>
  <c r="P768" i="1"/>
  <c r="R768" i="1"/>
  <c r="S768" i="1" s="1"/>
  <c r="Z768" i="1"/>
  <c r="AA768" i="1" s="1"/>
  <c r="A769" i="1"/>
  <c r="B769" i="1"/>
  <c r="C769" i="1"/>
  <c r="D769" i="1" s="1"/>
  <c r="X769" i="1"/>
  <c r="E769" i="1"/>
  <c r="F769" i="1"/>
  <c r="R769" i="1"/>
  <c r="S769" i="1" s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R770" i="1" s="1"/>
  <c r="S770" i="1" s="1"/>
  <c r="F770" i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/>
  <c r="E771" i="1"/>
  <c r="R771" i="1"/>
  <c r="S771" i="1" s="1"/>
  <c r="F771" i="1"/>
  <c r="G771" i="1"/>
  <c r="H771" i="1"/>
  <c r="Y771" i="1" s="1"/>
  <c r="AE771" i="1" s="1"/>
  <c r="I771" i="1"/>
  <c r="J771" i="1"/>
  <c r="Z771" i="1" s="1"/>
  <c r="AA771" i="1" s="1"/>
  <c r="AB771" i="1" s="1"/>
  <c r="K771" i="1"/>
  <c r="L771" i="1"/>
  <c r="M771" i="1"/>
  <c r="N771" i="1"/>
  <c r="O771" i="1"/>
  <c r="P771" i="1"/>
  <c r="A772" i="1"/>
  <c r="B772" i="1"/>
  <c r="C772" i="1"/>
  <c r="D772" i="1"/>
  <c r="X772" i="1" s="1"/>
  <c r="E772" i="1"/>
  <c r="F772" i="1"/>
  <c r="R772" i="1"/>
  <c r="S772" i="1"/>
  <c r="G772" i="1"/>
  <c r="H772" i="1"/>
  <c r="Y772" i="1"/>
  <c r="AE772" i="1" s="1"/>
  <c r="I772" i="1"/>
  <c r="J772" i="1"/>
  <c r="K772" i="1"/>
  <c r="AB772" i="1" s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F773" i="1"/>
  <c r="G773" i="1"/>
  <c r="H773" i="1"/>
  <c r="Y773" i="1"/>
  <c r="AE773" i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 s="1"/>
  <c r="E774" i="1"/>
  <c r="F774" i="1"/>
  <c r="G774" i="1"/>
  <c r="H774" i="1"/>
  <c r="Y774" i="1"/>
  <c r="AE774" i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/>
  <c r="X775" i="1"/>
  <c r="E775" i="1"/>
  <c r="F775" i="1"/>
  <c r="R775" i="1" s="1"/>
  <c r="S775" i="1" s="1"/>
  <c r="G775" i="1"/>
  <c r="H775" i="1"/>
  <c r="Y775" i="1" s="1"/>
  <c r="AE775" i="1" s="1"/>
  <c r="I775" i="1"/>
  <c r="J775" i="1"/>
  <c r="K775" i="1"/>
  <c r="L775" i="1"/>
  <c r="T775" i="1"/>
  <c r="AC775" i="1" s="1"/>
  <c r="AD775" i="1" s="1"/>
  <c r="M775" i="1"/>
  <c r="N775" i="1"/>
  <c r="O775" i="1"/>
  <c r="P775" i="1"/>
  <c r="Z775" i="1"/>
  <c r="AA775" i="1" s="1"/>
  <c r="A776" i="1"/>
  <c r="B776" i="1"/>
  <c r="C776" i="1"/>
  <c r="D776" i="1"/>
  <c r="X776" i="1"/>
  <c r="E776" i="1"/>
  <c r="F776" i="1"/>
  <c r="R776" i="1" s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S776" i="1"/>
  <c r="Z776" i="1"/>
  <c r="AA776" i="1" s="1"/>
  <c r="AB776" i="1" s="1"/>
  <c r="A777" i="1"/>
  <c r="B777" i="1"/>
  <c r="C777" i="1"/>
  <c r="D777" i="1" s="1"/>
  <c r="X777" i="1" s="1"/>
  <c r="E777" i="1"/>
  <c r="F777" i="1"/>
  <c r="G777" i="1"/>
  <c r="H777" i="1"/>
  <c r="Y777" i="1"/>
  <c r="AE777" i="1" s="1"/>
  <c r="I777" i="1"/>
  <c r="J777" i="1"/>
  <c r="Z777" i="1"/>
  <c r="AA777" i="1" s="1"/>
  <c r="K777" i="1"/>
  <c r="T777" i="1" s="1"/>
  <c r="AC777" i="1" s="1"/>
  <c r="AD777" i="1" s="1"/>
  <c r="L777" i="1"/>
  <c r="M777" i="1"/>
  <c r="N777" i="1"/>
  <c r="O777" i="1"/>
  <c r="P777" i="1"/>
  <c r="A778" i="1"/>
  <c r="B778" i="1"/>
  <c r="C778" i="1"/>
  <c r="D778" i="1" s="1"/>
  <c r="X778" i="1" s="1"/>
  <c r="E778" i="1"/>
  <c r="R778" i="1" s="1"/>
  <c r="S778" i="1" s="1"/>
  <c r="F778" i="1"/>
  <c r="G778" i="1"/>
  <c r="H778" i="1"/>
  <c r="Y778" i="1" s="1"/>
  <c r="AE778" i="1"/>
  <c r="I778" i="1"/>
  <c r="J778" i="1"/>
  <c r="Z778" i="1" s="1"/>
  <c r="AA778" i="1" s="1"/>
  <c r="K778" i="1"/>
  <c r="L778" i="1"/>
  <c r="T778" i="1" s="1"/>
  <c r="AC778" i="1" s="1"/>
  <c r="AD778" i="1" s="1"/>
  <c r="AF778" i="1" s="1"/>
  <c r="M778" i="1"/>
  <c r="N778" i="1"/>
  <c r="O778" i="1"/>
  <c r="P778" i="1"/>
  <c r="A779" i="1"/>
  <c r="B779" i="1"/>
  <c r="C779" i="1"/>
  <c r="D779" i="1"/>
  <c r="X779" i="1" s="1"/>
  <c r="E779" i="1"/>
  <c r="F779" i="1"/>
  <c r="G779" i="1"/>
  <c r="H779" i="1"/>
  <c r="Y779" i="1"/>
  <c r="AE779" i="1" s="1"/>
  <c r="AF779" i="1" s="1"/>
  <c r="AG779" i="1" s="1"/>
  <c r="AH779" i="1" s="1"/>
  <c r="I779" i="1"/>
  <c r="J779" i="1"/>
  <c r="Z779" i="1" s="1"/>
  <c r="AA779" i="1" s="1"/>
  <c r="K779" i="1"/>
  <c r="L779" i="1"/>
  <c r="T779" i="1" s="1"/>
  <c r="AC779" i="1" s="1"/>
  <c r="AD779" i="1"/>
  <c r="M779" i="1"/>
  <c r="N779" i="1"/>
  <c r="O779" i="1"/>
  <c r="P779" i="1"/>
  <c r="R779" i="1"/>
  <c r="S779" i="1" s="1"/>
  <c r="A780" i="1"/>
  <c r="B780" i="1"/>
  <c r="C780" i="1"/>
  <c r="D780" i="1" s="1"/>
  <c r="X780" i="1" s="1"/>
  <c r="E780" i="1"/>
  <c r="F780" i="1"/>
  <c r="G780" i="1"/>
  <c r="H780" i="1"/>
  <c r="Y780" i="1" s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 s="1"/>
  <c r="X781" i="1" s="1"/>
  <c r="E781" i="1"/>
  <c r="F781" i="1"/>
  <c r="R781" i="1" s="1"/>
  <c r="S781" i="1"/>
  <c r="G781" i="1"/>
  <c r="H781" i="1"/>
  <c r="Y781" i="1" s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G782" i="1"/>
  <c r="H782" i="1"/>
  <c r="Y782" i="1"/>
  <c r="AE782" i="1"/>
  <c r="I782" i="1"/>
  <c r="J782" i="1"/>
  <c r="Z782" i="1" s="1"/>
  <c r="AA782" i="1" s="1"/>
  <c r="K782" i="1"/>
  <c r="L782" i="1"/>
  <c r="T782" i="1" s="1"/>
  <c r="AC782" i="1" s="1"/>
  <c r="AD782" i="1"/>
  <c r="M782" i="1"/>
  <c r="N782" i="1"/>
  <c r="O782" i="1"/>
  <c r="P782" i="1"/>
  <c r="R782" i="1"/>
  <c r="S782" i="1" s="1"/>
  <c r="A783" i="1"/>
  <c r="B783" i="1"/>
  <c r="C783" i="1"/>
  <c r="D783" i="1" s="1"/>
  <c r="X783" i="1" s="1"/>
  <c r="E783" i="1"/>
  <c r="F783" i="1"/>
  <c r="G783" i="1"/>
  <c r="H783" i="1"/>
  <c r="Y783" i="1" s="1"/>
  <c r="AE783" i="1" s="1"/>
  <c r="I783" i="1"/>
  <c r="J783" i="1"/>
  <c r="K783" i="1"/>
  <c r="L783" i="1"/>
  <c r="T783" i="1"/>
  <c r="AC783" i="1"/>
  <c r="AD783" i="1"/>
  <c r="M783" i="1"/>
  <c r="N783" i="1"/>
  <c r="O783" i="1"/>
  <c r="P783" i="1"/>
  <c r="R783" i="1"/>
  <c r="S783" i="1"/>
  <c r="Z783" i="1"/>
  <c r="AA783" i="1"/>
  <c r="A784" i="1"/>
  <c r="B784" i="1"/>
  <c r="C784" i="1"/>
  <c r="D784" i="1" s="1"/>
  <c r="X784" i="1" s="1"/>
  <c r="E784" i="1"/>
  <c r="F784" i="1"/>
  <c r="R784" i="1"/>
  <c r="S784" i="1"/>
  <c r="G784" i="1"/>
  <c r="H784" i="1"/>
  <c r="Y784" i="1" s="1"/>
  <c r="AE784" i="1" s="1"/>
  <c r="I784" i="1"/>
  <c r="J784" i="1"/>
  <c r="Z784" i="1" s="1"/>
  <c r="K784" i="1"/>
  <c r="L784" i="1"/>
  <c r="M784" i="1"/>
  <c r="N784" i="1"/>
  <c r="O784" i="1"/>
  <c r="P784" i="1"/>
  <c r="AA784" i="1"/>
  <c r="A785" i="1"/>
  <c r="B785" i="1"/>
  <c r="C785" i="1"/>
  <c r="D785" i="1"/>
  <c r="X785" i="1" s="1"/>
  <c r="E785" i="1"/>
  <c r="F785" i="1"/>
  <c r="R785" i="1"/>
  <c r="S785" i="1"/>
  <c r="G785" i="1"/>
  <c r="H785" i="1"/>
  <c r="Y785" i="1"/>
  <c r="AE785" i="1" s="1"/>
  <c r="I785" i="1"/>
  <c r="J785" i="1"/>
  <c r="Z785" i="1" s="1"/>
  <c r="K785" i="1"/>
  <c r="L785" i="1"/>
  <c r="M785" i="1"/>
  <c r="N785" i="1"/>
  <c r="O785" i="1"/>
  <c r="P785" i="1"/>
  <c r="AA785" i="1"/>
  <c r="A786" i="1"/>
  <c r="B786" i="1"/>
  <c r="C786" i="1"/>
  <c r="D786" i="1" s="1"/>
  <c r="X786" i="1" s="1"/>
  <c r="E786" i="1"/>
  <c r="F786" i="1"/>
  <c r="G786" i="1"/>
  <c r="H786" i="1"/>
  <c r="Y786" i="1"/>
  <c r="AE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/>
  <c r="A787" i="1"/>
  <c r="B787" i="1"/>
  <c r="C787" i="1"/>
  <c r="D787" i="1"/>
  <c r="X787" i="1" s="1"/>
  <c r="E787" i="1"/>
  <c r="F787" i="1"/>
  <c r="G787" i="1"/>
  <c r="H787" i="1"/>
  <c r="Y787" i="1"/>
  <c r="AE787" i="1" s="1"/>
  <c r="I787" i="1"/>
  <c r="J787" i="1"/>
  <c r="K787" i="1"/>
  <c r="L787" i="1"/>
  <c r="T787" i="1" s="1"/>
  <c r="U787" i="1" s="1"/>
  <c r="M787" i="1"/>
  <c r="N787" i="1"/>
  <c r="O787" i="1"/>
  <c r="P787" i="1"/>
  <c r="R787" i="1"/>
  <c r="S787" i="1" s="1"/>
  <c r="Z787" i="1"/>
  <c r="AA787" i="1"/>
  <c r="A788" i="1"/>
  <c r="B788" i="1"/>
  <c r="C788" i="1"/>
  <c r="D788" i="1" s="1"/>
  <c r="X788" i="1" s="1"/>
  <c r="E788" i="1"/>
  <c r="F788" i="1"/>
  <c r="R788" i="1"/>
  <c r="S788" i="1"/>
  <c r="G788" i="1"/>
  <c r="H788" i="1"/>
  <c r="Y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E788" i="1"/>
  <c r="A789" i="1"/>
  <c r="B789" i="1"/>
  <c r="C789" i="1"/>
  <c r="D789" i="1" s="1"/>
  <c r="X789" i="1" s="1"/>
  <c r="E789" i="1"/>
  <c r="F789" i="1"/>
  <c r="G789" i="1"/>
  <c r="H789" i="1"/>
  <c r="Y789" i="1"/>
  <c r="AE789" i="1"/>
  <c r="I789" i="1"/>
  <c r="J789" i="1"/>
  <c r="K789" i="1"/>
  <c r="L789" i="1"/>
  <c r="V789" i="1"/>
  <c r="M789" i="1"/>
  <c r="N789" i="1"/>
  <c r="O789" i="1"/>
  <c r="P789" i="1"/>
  <c r="R789" i="1"/>
  <c r="S789" i="1"/>
  <c r="Z789" i="1"/>
  <c r="AA789" i="1"/>
  <c r="A790" i="1"/>
  <c r="B790" i="1"/>
  <c r="C790" i="1"/>
  <c r="D790" i="1" s="1"/>
  <c r="X790" i="1" s="1"/>
  <c r="E790" i="1"/>
  <c r="F790" i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R790" i="1"/>
  <c r="S790" i="1"/>
  <c r="Z790" i="1"/>
  <c r="AA790" i="1"/>
  <c r="A791" i="1"/>
  <c r="B791" i="1"/>
  <c r="C791" i="1"/>
  <c r="D791" i="1" s="1"/>
  <c r="X791" i="1" s="1"/>
  <c r="E791" i="1"/>
  <c r="F791" i="1"/>
  <c r="R791" i="1"/>
  <c r="S791" i="1"/>
  <c r="G791" i="1"/>
  <c r="H791" i="1"/>
  <c r="Y791" i="1" s="1"/>
  <c r="AE791" i="1" s="1"/>
  <c r="I791" i="1"/>
  <c r="J791" i="1"/>
  <c r="Z791" i="1"/>
  <c r="AA791" i="1" s="1"/>
  <c r="K791" i="1"/>
  <c r="T791" i="1" s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G792" i="1"/>
  <c r="H792" i="1"/>
  <c r="Y792" i="1" s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AE792" i="1"/>
  <c r="A793" i="1"/>
  <c r="B793" i="1"/>
  <c r="C793" i="1"/>
  <c r="D793" i="1" s="1"/>
  <c r="X793" i="1" s="1"/>
  <c r="E793" i="1"/>
  <c r="F793" i="1"/>
  <c r="G793" i="1"/>
  <c r="H793" i="1"/>
  <c r="Y793" i="1"/>
  <c r="AE793" i="1" s="1"/>
  <c r="I793" i="1"/>
  <c r="J793" i="1"/>
  <c r="K793" i="1"/>
  <c r="L793" i="1"/>
  <c r="V793" i="1"/>
  <c r="M793" i="1"/>
  <c r="N793" i="1"/>
  <c r="O793" i="1"/>
  <c r="P793" i="1"/>
  <c r="R793" i="1"/>
  <c r="S793" i="1"/>
  <c r="Z793" i="1"/>
  <c r="AA793" i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 s="1"/>
  <c r="A795" i="1"/>
  <c r="B795" i="1"/>
  <c r="C795" i="1"/>
  <c r="D795" i="1" s="1"/>
  <c r="X795" i="1" s="1"/>
  <c r="E795" i="1"/>
  <c r="F795" i="1"/>
  <c r="R795" i="1"/>
  <c r="S795" i="1"/>
  <c r="G795" i="1"/>
  <c r="H795" i="1"/>
  <c r="Y795" i="1" s="1"/>
  <c r="I795" i="1"/>
  <c r="J795" i="1"/>
  <c r="Z795" i="1"/>
  <c r="AA795" i="1" s="1"/>
  <c r="K795" i="1"/>
  <c r="L795" i="1"/>
  <c r="V795" i="1" s="1"/>
  <c r="M795" i="1"/>
  <c r="N795" i="1"/>
  <c r="O795" i="1"/>
  <c r="P795" i="1"/>
  <c r="AE795" i="1"/>
  <c r="A796" i="1"/>
  <c r="B796" i="1"/>
  <c r="C796" i="1"/>
  <c r="D796" i="1" s="1"/>
  <c r="X796" i="1" s="1"/>
  <c r="E796" i="1"/>
  <c r="F796" i="1"/>
  <c r="R796" i="1"/>
  <c r="S796" i="1"/>
  <c r="G796" i="1"/>
  <c r="H796" i="1"/>
  <c r="Y796" i="1" s="1"/>
  <c r="AE796" i="1" s="1"/>
  <c r="I796" i="1"/>
  <c r="J796" i="1"/>
  <c r="Z796" i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G797" i="1"/>
  <c r="H797" i="1"/>
  <c r="Y797" i="1" s="1"/>
  <c r="AE797" i="1"/>
  <c r="I797" i="1"/>
  <c r="J797" i="1"/>
  <c r="K797" i="1"/>
  <c r="L797" i="1"/>
  <c r="V797" i="1"/>
  <c r="M797" i="1"/>
  <c r="N797" i="1"/>
  <c r="O797" i="1"/>
  <c r="P797" i="1"/>
  <c r="R797" i="1"/>
  <c r="S797" i="1" s="1"/>
  <c r="Z797" i="1"/>
  <c r="AA797" i="1"/>
  <c r="A798" i="1"/>
  <c r="B798" i="1"/>
  <c r="C798" i="1"/>
  <c r="D798" i="1" s="1"/>
  <c r="X798" i="1" s="1"/>
  <c r="E798" i="1"/>
  <c r="F798" i="1"/>
  <c r="G798" i="1"/>
  <c r="H798" i="1"/>
  <c r="Y798" i="1"/>
  <c r="AE798" i="1"/>
  <c r="I798" i="1"/>
  <c r="J798" i="1"/>
  <c r="K798" i="1"/>
  <c r="L798" i="1"/>
  <c r="V798" i="1"/>
  <c r="M798" i="1"/>
  <c r="N798" i="1"/>
  <c r="O798" i="1"/>
  <c r="P798" i="1"/>
  <c r="R798" i="1"/>
  <c r="S798" i="1"/>
  <c r="Z798" i="1"/>
  <c r="AA798" i="1"/>
  <c r="A799" i="1"/>
  <c r="B799" i="1"/>
  <c r="C799" i="1"/>
  <c r="D799" i="1" s="1"/>
  <c r="X799" i="1" s="1"/>
  <c r="E799" i="1"/>
  <c r="F799" i="1"/>
  <c r="R799" i="1"/>
  <c r="S799" i="1" s="1"/>
  <c r="G799" i="1"/>
  <c r="H799" i="1"/>
  <c r="Y799" i="1" s="1"/>
  <c r="I799" i="1"/>
  <c r="J799" i="1"/>
  <c r="Z799" i="1"/>
  <c r="AA799" i="1" s="1"/>
  <c r="K799" i="1"/>
  <c r="L799" i="1"/>
  <c r="M799" i="1"/>
  <c r="N799" i="1"/>
  <c r="O799" i="1"/>
  <c r="P799" i="1"/>
  <c r="AE799" i="1"/>
  <c r="A800" i="1"/>
  <c r="B800" i="1"/>
  <c r="C800" i="1"/>
  <c r="D800" i="1" s="1"/>
  <c r="X800" i="1" s="1"/>
  <c r="E800" i="1"/>
  <c r="F800" i="1"/>
  <c r="G800" i="1"/>
  <c r="H800" i="1"/>
  <c r="Y800" i="1" s="1"/>
  <c r="I800" i="1"/>
  <c r="J800" i="1"/>
  <c r="Z800" i="1" s="1"/>
  <c r="AA800" i="1" s="1"/>
  <c r="AB800" i="1" s="1"/>
  <c r="K800" i="1"/>
  <c r="L800" i="1"/>
  <c r="M800" i="1"/>
  <c r="N800" i="1"/>
  <c r="O800" i="1"/>
  <c r="P800" i="1"/>
  <c r="R800" i="1"/>
  <c r="S800" i="1" s="1"/>
  <c r="V800" i="1"/>
  <c r="AE800" i="1"/>
  <c r="A801" i="1"/>
  <c r="B801" i="1"/>
  <c r="C801" i="1"/>
  <c r="D801" i="1" s="1"/>
  <c r="X801" i="1" s="1"/>
  <c r="E801" i="1"/>
  <c r="F801" i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R801" i="1"/>
  <c r="S801" i="1"/>
  <c r="Z801" i="1"/>
  <c r="AA801" i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/>
  <c r="M802" i="1"/>
  <c r="N802" i="1"/>
  <c r="O802" i="1"/>
  <c r="P802" i="1"/>
  <c r="R802" i="1"/>
  <c r="S802" i="1" s="1"/>
  <c r="A803" i="1"/>
  <c r="B803" i="1"/>
  <c r="C803" i="1"/>
  <c r="D803" i="1" s="1"/>
  <c r="X803" i="1" s="1"/>
  <c r="E803" i="1"/>
  <c r="F803" i="1"/>
  <c r="R803" i="1"/>
  <c r="S803" i="1"/>
  <c r="G803" i="1"/>
  <c r="H803" i="1"/>
  <c r="Y803" i="1" s="1"/>
  <c r="AE803" i="1" s="1"/>
  <c r="I803" i="1"/>
  <c r="J803" i="1"/>
  <c r="Z803" i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F804" i="1"/>
  <c r="R804" i="1"/>
  <c r="S804" i="1"/>
  <c r="G804" i="1"/>
  <c r="H804" i="1"/>
  <c r="Y804" i="1" s="1"/>
  <c r="I804" i="1"/>
  <c r="J804" i="1"/>
  <c r="Z804" i="1"/>
  <c r="AA804" i="1" s="1"/>
  <c r="K804" i="1"/>
  <c r="L804" i="1"/>
  <c r="V804" i="1" s="1"/>
  <c r="M804" i="1"/>
  <c r="N804" i="1"/>
  <c r="O804" i="1"/>
  <c r="P804" i="1"/>
  <c r="AE804" i="1"/>
  <c r="A805" i="1"/>
  <c r="B805" i="1"/>
  <c r="C805" i="1"/>
  <c r="D805" i="1" s="1"/>
  <c r="X805" i="1" s="1"/>
  <c r="E805" i="1"/>
  <c r="F805" i="1"/>
  <c r="G805" i="1"/>
  <c r="H805" i="1"/>
  <c r="Y805" i="1"/>
  <c r="AE805" i="1" s="1"/>
  <c r="I805" i="1"/>
  <c r="J805" i="1"/>
  <c r="K805" i="1"/>
  <c r="L805" i="1"/>
  <c r="V805" i="1"/>
  <c r="M805" i="1"/>
  <c r="N805" i="1"/>
  <c r="O805" i="1"/>
  <c r="P805" i="1"/>
  <c r="R805" i="1"/>
  <c r="S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/>
  <c r="S807" i="1" s="1"/>
  <c r="G807" i="1"/>
  <c r="H807" i="1"/>
  <c r="Y807" i="1" s="1"/>
  <c r="AE807" i="1" s="1"/>
  <c r="I807" i="1"/>
  <c r="J807" i="1"/>
  <c r="Z807" i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M808" i="1"/>
  <c r="N808" i="1"/>
  <c r="O808" i="1"/>
  <c r="P808" i="1"/>
  <c r="R808" i="1"/>
  <c r="S808" i="1" s="1"/>
  <c r="V808" i="1"/>
  <c r="A809" i="1"/>
  <c r="B809" i="1"/>
  <c r="C809" i="1"/>
  <c r="D809" i="1" s="1"/>
  <c r="X809" i="1" s="1"/>
  <c r="E809" i="1"/>
  <c r="F809" i="1"/>
  <c r="G809" i="1"/>
  <c r="H809" i="1"/>
  <c r="Y809" i="1"/>
  <c r="AE809" i="1"/>
  <c r="I809" i="1"/>
  <c r="J809" i="1"/>
  <c r="K809" i="1"/>
  <c r="L809" i="1"/>
  <c r="V809" i="1"/>
  <c r="M809" i="1"/>
  <c r="N809" i="1"/>
  <c r="O809" i="1"/>
  <c r="P809" i="1"/>
  <c r="R809" i="1"/>
  <c r="S809" i="1"/>
  <c r="Z809" i="1"/>
  <c r="AA809" i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K810" i="1"/>
  <c r="L810" i="1"/>
  <c r="V810" i="1"/>
  <c r="M810" i="1"/>
  <c r="N810" i="1"/>
  <c r="O810" i="1"/>
  <c r="P810" i="1"/>
  <c r="R810" i="1"/>
  <c r="S810" i="1" s="1"/>
  <c r="AA810" i="1"/>
  <c r="A811" i="1"/>
  <c r="B811" i="1"/>
  <c r="C811" i="1"/>
  <c r="D811" i="1" s="1"/>
  <c r="X811" i="1" s="1"/>
  <c r="E811" i="1"/>
  <c r="F811" i="1"/>
  <c r="R811" i="1"/>
  <c r="S811" i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 s="1"/>
  <c r="E812" i="1"/>
  <c r="F812" i="1"/>
  <c r="R812" i="1"/>
  <c r="S812" i="1"/>
  <c r="G812" i="1"/>
  <c r="H812" i="1"/>
  <c r="Y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E812" i="1"/>
  <c r="A813" i="1"/>
  <c r="B813" i="1"/>
  <c r="C813" i="1"/>
  <c r="D813" i="1" s="1"/>
  <c r="X813" i="1" s="1"/>
  <c r="E813" i="1"/>
  <c r="F813" i="1"/>
  <c r="G813" i="1"/>
  <c r="H813" i="1"/>
  <c r="Y813" i="1"/>
  <c r="AE813" i="1"/>
  <c r="I813" i="1"/>
  <c r="J813" i="1"/>
  <c r="K813" i="1"/>
  <c r="L813" i="1"/>
  <c r="V813" i="1"/>
  <c r="M813" i="1"/>
  <c r="N813" i="1"/>
  <c r="O813" i="1"/>
  <c r="P813" i="1"/>
  <c r="R813" i="1"/>
  <c r="S813" i="1" s="1"/>
  <c r="Z813" i="1"/>
  <c r="AA813" i="1"/>
  <c r="A814" i="1"/>
  <c r="B814" i="1"/>
  <c r="C814" i="1"/>
  <c r="D814" i="1" s="1"/>
  <c r="X814" i="1" s="1"/>
  <c r="E814" i="1"/>
  <c r="F814" i="1"/>
  <c r="G814" i="1"/>
  <c r="H814" i="1"/>
  <c r="Y814" i="1"/>
  <c r="AE814" i="1" s="1"/>
  <c r="I814" i="1"/>
  <c r="J814" i="1"/>
  <c r="K814" i="1"/>
  <c r="L814" i="1"/>
  <c r="V814" i="1"/>
  <c r="M814" i="1"/>
  <c r="N814" i="1"/>
  <c r="O814" i="1"/>
  <c r="P814" i="1"/>
  <c r="R814" i="1"/>
  <c r="S814" i="1" s="1"/>
  <c r="Z814" i="1"/>
  <c r="AA814" i="1"/>
  <c r="A815" i="1"/>
  <c r="B815" i="1"/>
  <c r="C815" i="1"/>
  <c r="D815" i="1" s="1"/>
  <c r="X815" i="1" s="1"/>
  <c r="E815" i="1"/>
  <c r="F815" i="1"/>
  <c r="R815" i="1"/>
  <c r="S815" i="1"/>
  <c r="G815" i="1"/>
  <c r="H815" i="1"/>
  <c r="Y815" i="1" s="1"/>
  <c r="I815" i="1"/>
  <c r="J815" i="1"/>
  <c r="Z815" i="1" s="1"/>
  <c r="AA815" i="1" s="1"/>
  <c r="AB815" i="1" s="1"/>
  <c r="K815" i="1"/>
  <c r="L815" i="1"/>
  <c r="V815" i="1" s="1"/>
  <c r="M815" i="1"/>
  <c r="N815" i="1"/>
  <c r="O815" i="1"/>
  <c r="P815" i="1"/>
  <c r="AE815" i="1"/>
  <c r="A816" i="1"/>
  <c r="B816" i="1"/>
  <c r="C816" i="1"/>
  <c r="D816" i="1" s="1"/>
  <c r="X816" i="1" s="1"/>
  <c r="E816" i="1"/>
  <c r="F816" i="1"/>
  <c r="G816" i="1"/>
  <c r="H816" i="1"/>
  <c r="Y816" i="1" s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AE816" i="1"/>
  <c r="A817" i="1"/>
  <c r="B817" i="1"/>
  <c r="C817" i="1"/>
  <c r="D817" i="1" s="1"/>
  <c r="X817" i="1" s="1"/>
  <c r="E817" i="1"/>
  <c r="F817" i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R817" i="1"/>
  <c r="S817" i="1"/>
  <c r="Z817" i="1"/>
  <c r="AA817" i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K818" i="1"/>
  <c r="L818" i="1"/>
  <c r="V818" i="1"/>
  <c r="M818" i="1"/>
  <c r="N818" i="1"/>
  <c r="O818" i="1"/>
  <c r="P818" i="1"/>
  <c r="R818" i="1"/>
  <c r="S818" i="1" s="1"/>
  <c r="AA818" i="1"/>
  <c r="A819" i="1"/>
  <c r="B819" i="1"/>
  <c r="C819" i="1"/>
  <c r="D819" i="1" s="1"/>
  <c r="X819" i="1" s="1"/>
  <c r="E819" i="1"/>
  <c r="F819" i="1"/>
  <c r="R819" i="1"/>
  <c r="S819" i="1"/>
  <c r="G819" i="1"/>
  <c r="H819" i="1"/>
  <c r="Y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E819" i="1"/>
  <c r="A820" i="1"/>
  <c r="B820" i="1"/>
  <c r="C820" i="1"/>
  <c r="D820" i="1" s="1"/>
  <c r="X820" i="1" s="1"/>
  <c r="E820" i="1"/>
  <c r="F820" i="1"/>
  <c r="R820" i="1"/>
  <c r="S820" i="1" s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F821" i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R821" i="1"/>
  <c r="S821" i="1" s="1"/>
  <c r="Z821" i="1"/>
  <c r="AA821" i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F823" i="1"/>
  <c r="R823" i="1"/>
  <c r="S823" i="1" s="1"/>
  <c r="G823" i="1"/>
  <c r="H823" i="1"/>
  <c r="Y823" i="1" s="1"/>
  <c r="I823" i="1"/>
  <c r="J823" i="1"/>
  <c r="Z823" i="1" s="1"/>
  <c r="AA823" i="1" s="1"/>
  <c r="K823" i="1"/>
  <c r="L823" i="1"/>
  <c r="M823" i="1"/>
  <c r="N823" i="1"/>
  <c r="O823" i="1"/>
  <c r="P823" i="1"/>
  <c r="AE823" i="1"/>
  <c r="A824" i="1"/>
  <c r="B824" i="1"/>
  <c r="C824" i="1"/>
  <c r="D824" i="1" s="1"/>
  <c r="X824" i="1" s="1"/>
  <c r="E824" i="1"/>
  <c r="F824" i="1"/>
  <c r="R824" i="1"/>
  <c r="S824" i="1"/>
  <c r="G824" i="1"/>
  <c r="H824" i="1"/>
  <c r="Y824" i="1" s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/>
  <c r="E826" i="1"/>
  <c r="F826" i="1"/>
  <c r="G826" i="1"/>
  <c r="H826" i="1"/>
  <c r="Y826" i="1" s="1"/>
  <c r="AE826" i="1" s="1"/>
  <c r="I826" i="1"/>
  <c r="J826" i="1"/>
  <c r="Z826" i="1" s="1"/>
  <c r="K826" i="1"/>
  <c r="L826" i="1"/>
  <c r="M826" i="1"/>
  <c r="N826" i="1"/>
  <c r="O826" i="1"/>
  <c r="P826" i="1"/>
  <c r="AA826" i="1"/>
  <c r="A827" i="1"/>
  <c r="B827" i="1"/>
  <c r="C827" i="1"/>
  <c r="D827" i="1"/>
  <c r="X827" i="1" s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/>
  <c r="E828" i="1"/>
  <c r="F828" i="1"/>
  <c r="R828" i="1" s="1"/>
  <c r="S828" i="1" s="1"/>
  <c r="G828" i="1"/>
  <c r="H828" i="1"/>
  <c r="Y828" i="1" s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/>
  <c r="E829" i="1"/>
  <c r="F829" i="1"/>
  <c r="G829" i="1"/>
  <c r="H829" i="1"/>
  <c r="Y829" i="1" s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G830" i="1"/>
  <c r="H830" i="1"/>
  <c r="Y830" i="1" s="1"/>
  <c r="AE830" i="1" s="1"/>
  <c r="AF830" i="1" s="1"/>
  <c r="AG830" i="1" s="1"/>
  <c r="AH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G832" i="1"/>
  <c r="H832" i="1"/>
  <c r="Y832" i="1"/>
  <c r="AE832" i="1"/>
  <c r="I832" i="1"/>
  <c r="J832" i="1"/>
  <c r="Z832" i="1" s="1"/>
  <c r="AA832" i="1" s="1"/>
  <c r="AB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 s="1"/>
  <c r="G833" i="1"/>
  <c r="H833" i="1"/>
  <c r="Y833" i="1" s="1"/>
  <c r="AE833" i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R836" i="1" s="1"/>
  <c r="S836" i="1" s="1"/>
  <c r="G836" i="1"/>
  <c r="H836" i="1"/>
  <c r="Y836" i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R837" i="1" s="1"/>
  <c r="S837" i="1" s="1"/>
  <c r="F837" i="1"/>
  <c r="G837" i="1"/>
  <c r="H837" i="1"/>
  <c r="Y837" i="1"/>
  <c r="AE837" i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 s="1"/>
  <c r="E840" i="1"/>
  <c r="F840" i="1"/>
  <c r="R840" i="1" s="1"/>
  <c r="S840" i="1" s="1"/>
  <c r="G840" i="1"/>
  <c r="H840" i="1"/>
  <c r="Y840" i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 s="1"/>
  <c r="AE841" i="1" s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R843" i="1" s="1"/>
  <c r="F843" i="1"/>
  <c r="G843" i="1"/>
  <c r="H843" i="1"/>
  <c r="Y843" i="1"/>
  <c r="AE843" i="1"/>
  <c r="I843" i="1"/>
  <c r="J843" i="1"/>
  <c r="Z843" i="1" s="1"/>
  <c r="K843" i="1"/>
  <c r="T843" i="1" s="1"/>
  <c r="L843" i="1"/>
  <c r="M843" i="1"/>
  <c r="N843" i="1"/>
  <c r="O843" i="1"/>
  <c r="P843" i="1"/>
  <c r="AA843" i="1"/>
  <c r="A844" i="1"/>
  <c r="B844" i="1"/>
  <c r="C844" i="1"/>
  <c r="D844" i="1"/>
  <c r="X844" i="1"/>
  <c r="E844" i="1"/>
  <c r="F844" i="1"/>
  <c r="R844" i="1"/>
  <c r="S844" i="1" s="1"/>
  <c r="G844" i="1"/>
  <c r="H844" i="1"/>
  <c r="Y844" i="1"/>
  <c r="AE844" i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R845" i="1" s="1"/>
  <c r="S845" i="1" s="1"/>
  <c r="G845" i="1"/>
  <c r="H845" i="1"/>
  <c r="Y845" i="1"/>
  <c r="AE845" i="1" s="1"/>
  <c r="I845" i="1"/>
  <c r="J845" i="1"/>
  <c r="K845" i="1"/>
  <c r="L845" i="1"/>
  <c r="V845" i="1" s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B846" i="1" s="1"/>
  <c r="A847" i="1"/>
  <c r="B847" i="1"/>
  <c r="C847" i="1"/>
  <c r="D847" i="1"/>
  <c r="X847" i="1"/>
  <c r="E847" i="1"/>
  <c r="F847" i="1"/>
  <c r="R847" i="1" s="1"/>
  <c r="S847" i="1" s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/>
  <c r="G848" i="1"/>
  <c r="H848" i="1"/>
  <c r="Y848" i="1" s="1"/>
  <c r="AE848" i="1" s="1"/>
  <c r="I848" i="1"/>
  <c r="J848" i="1"/>
  <c r="Z848" i="1"/>
  <c r="AA848" i="1" s="1"/>
  <c r="AB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/>
  <c r="S849" i="1"/>
  <c r="G849" i="1"/>
  <c r="H849" i="1"/>
  <c r="Y849" i="1" s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/>
  <c r="E851" i="1"/>
  <c r="F851" i="1"/>
  <c r="R851" i="1" s="1"/>
  <c r="G851" i="1"/>
  <c r="H851" i="1"/>
  <c r="Y851" i="1" s="1"/>
  <c r="AE851" i="1" s="1"/>
  <c r="I851" i="1"/>
  <c r="J851" i="1"/>
  <c r="Z851" i="1" s="1"/>
  <c r="AA851" i="1" s="1"/>
  <c r="K851" i="1"/>
  <c r="T851" i="1" s="1"/>
  <c r="AC851" i="1" s="1"/>
  <c r="AD851" i="1" s="1"/>
  <c r="L851" i="1"/>
  <c r="V851" i="1" s="1"/>
  <c r="M851" i="1"/>
  <c r="N851" i="1"/>
  <c r="O851" i="1"/>
  <c r="P851" i="1"/>
  <c r="A852" i="1"/>
  <c r="B852" i="1"/>
  <c r="C852" i="1"/>
  <c r="D852" i="1" s="1"/>
  <c r="X852" i="1" s="1"/>
  <c r="E852" i="1"/>
  <c r="F852" i="1"/>
  <c r="R852" i="1"/>
  <c r="S852" i="1" s="1"/>
  <c r="G852" i="1"/>
  <c r="H852" i="1"/>
  <c r="Y852" i="1" s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/>
  <c r="G853" i="1"/>
  <c r="H853" i="1"/>
  <c r="Y853" i="1" s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 s="1"/>
  <c r="X854" i="1"/>
  <c r="E854" i="1"/>
  <c r="F854" i="1"/>
  <c r="G854" i="1"/>
  <c r="H854" i="1"/>
  <c r="Y854" i="1"/>
  <c r="AE854" i="1"/>
  <c r="I854" i="1"/>
  <c r="J854" i="1"/>
  <c r="Z854" i="1" s="1"/>
  <c r="AA854" i="1" s="1"/>
  <c r="AB854" i="1" s="1"/>
  <c r="K854" i="1"/>
  <c r="L854" i="1"/>
  <c r="M854" i="1"/>
  <c r="N854" i="1"/>
  <c r="O854" i="1"/>
  <c r="P854" i="1"/>
  <c r="A855" i="1"/>
  <c r="B855" i="1"/>
  <c r="C855" i="1"/>
  <c r="D855" i="1"/>
  <c r="X855" i="1"/>
  <c r="E855" i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T855" i="1" s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 s="1"/>
  <c r="G856" i="1"/>
  <c r="H856" i="1"/>
  <c r="Y856" i="1" s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B857" i="1" s="1"/>
  <c r="A858" i="1"/>
  <c r="B858" i="1"/>
  <c r="C858" i="1"/>
  <c r="D858" i="1"/>
  <c r="X858" i="1"/>
  <c r="E858" i="1"/>
  <c r="R858" i="1" s="1"/>
  <c r="S858" i="1" s="1"/>
  <c r="F858" i="1"/>
  <c r="G858" i="1"/>
  <c r="H858" i="1"/>
  <c r="Y858" i="1" s="1"/>
  <c r="AE858" i="1" s="1"/>
  <c r="I858" i="1"/>
  <c r="J858" i="1"/>
  <c r="Z858" i="1" s="1"/>
  <c r="AA858" i="1" s="1"/>
  <c r="K858" i="1"/>
  <c r="L858" i="1"/>
  <c r="V858" i="1" s="1"/>
  <c r="M858" i="1"/>
  <c r="N858" i="1"/>
  <c r="O858" i="1"/>
  <c r="P858" i="1"/>
  <c r="A859" i="1"/>
  <c r="B859" i="1"/>
  <c r="C859" i="1"/>
  <c r="D859" i="1"/>
  <c r="X859" i="1" s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R860" i="1"/>
  <c r="S860" i="1" s="1"/>
  <c r="G860" i="1"/>
  <c r="H860" i="1"/>
  <c r="Y860" i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 s="1"/>
  <c r="AE862" i="1" s="1"/>
  <c r="I862" i="1"/>
  <c r="J862" i="1"/>
  <c r="K862" i="1"/>
  <c r="T862" i="1" s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F863" i="1"/>
  <c r="G863" i="1"/>
  <c r="H863" i="1"/>
  <c r="Y863" i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 s="1"/>
  <c r="S864" i="1" s="1"/>
  <c r="G864" i="1"/>
  <c r="H864" i="1"/>
  <c r="Y864" i="1"/>
  <c r="AE864" i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/>
  <c r="S865" i="1" s="1"/>
  <c r="G865" i="1"/>
  <c r="H865" i="1"/>
  <c r="Y865" i="1"/>
  <c r="AE865" i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/>
  <c r="E868" i="1"/>
  <c r="F868" i="1"/>
  <c r="R868" i="1" s="1"/>
  <c r="S868" i="1" s="1"/>
  <c r="G868" i="1"/>
  <c r="H868" i="1"/>
  <c r="Y868" i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 s="1"/>
  <c r="S869" i="1" s="1"/>
  <c r="G869" i="1"/>
  <c r="H869" i="1"/>
  <c r="Y869" i="1"/>
  <c r="AE869" i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 s="1"/>
  <c r="E871" i="1"/>
  <c r="F871" i="1"/>
  <c r="G871" i="1"/>
  <c r="H871" i="1"/>
  <c r="Y871" i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R872" i="1" s="1"/>
  <c r="S872" i="1" s="1"/>
  <c r="G872" i="1"/>
  <c r="H872" i="1"/>
  <c r="Y872" i="1"/>
  <c r="AE872" i="1"/>
  <c r="AF872" i="1" s="1"/>
  <c r="AG872" i="1" s="1"/>
  <c r="AH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 s="1"/>
  <c r="E875" i="1"/>
  <c r="F875" i="1"/>
  <c r="G875" i="1"/>
  <c r="H875" i="1"/>
  <c r="Y875" i="1" s="1"/>
  <c r="AE875" i="1"/>
  <c r="I875" i="1"/>
  <c r="J875" i="1"/>
  <c r="Z875" i="1" s="1"/>
  <c r="AA875" i="1" s="1"/>
  <c r="K875" i="1"/>
  <c r="T875" i="1" s="1"/>
  <c r="L875" i="1"/>
  <c r="M875" i="1"/>
  <c r="N875" i="1"/>
  <c r="O875" i="1"/>
  <c r="P875" i="1"/>
  <c r="A876" i="1"/>
  <c r="B876" i="1"/>
  <c r="C876" i="1"/>
  <c r="D876" i="1"/>
  <c r="X876" i="1"/>
  <c r="E876" i="1"/>
  <c r="F876" i="1"/>
  <c r="R876" i="1"/>
  <c r="S876" i="1"/>
  <c r="G876" i="1"/>
  <c r="H876" i="1"/>
  <c r="Y876" i="1" s="1"/>
  <c r="AE876" i="1" s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B878" i="1" s="1"/>
  <c r="A879" i="1"/>
  <c r="B879" i="1"/>
  <c r="C879" i="1"/>
  <c r="D879" i="1"/>
  <c r="X879" i="1"/>
  <c r="E879" i="1"/>
  <c r="F879" i="1"/>
  <c r="R879" i="1" s="1"/>
  <c r="S879" i="1" s="1"/>
  <c r="G879" i="1"/>
  <c r="H879" i="1"/>
  <c r="Y879" i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F880" i="1"/>
  <c r="R880" i="1"/>
  <c r="S880" i="1"/>
  <c r="G880" i="1"/>
  <c r="H880" i="1"/>
  <c r="Y880" i="1" s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/>
  <c r="S881" i="1"/>
  <c r="G881" i="1"/>
  <c r="H881" i="1"/>
  <c r="Y881" i="1" s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/>
  <c r="S884" i="1" s="1"/>
  <c r="G884" i="1"/>
  <c r="H884" i="1"/>
  <c r="Y884" i="1" s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I886" i="1"/>
  <c r="J886" i="1"/>
  <c r="Z886" i="1" s="1"/>
  <c r="K886" i="1"/>
  <c r="L886" i="1"/>
  <c r="M886" i="1"/>
  <c r="N886" i="1"/>
  <c r="O886" i="1"/>
  <c r="P886" i="1"/>
  <c r="AA886" i="1"/>
  <c r="A887" i="1"/>
  <c r="B887" i="1"/>
  <c r="C887" i="1"/>
  <c r="D887" i="1"/>
  <c r="X887" i="1"/>
  <c r="E887" i="1"/>
  <c r="F887" i="1"/>
  <c r="G887" i="1"/>
  <c r="H887" i="1"/>
  <c r="Y887" i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 s="1"/>
  <c r="AE888" i="1" s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G890" i="1"/>
  <c r="H890" i="1"/>
  <c r="Y890" i="1"/>
  <c r="AE890" i="1" s="1"/>
  <c r="I890" i="1"/>
  <c r="J890" i="1"/>
  <c r="Z890" i="1" s="1"/>
  <c r="K890" i="1"/>
  <c r="L890" i="1"/>
  <c r="M890" i="1"/>
  <c r="N890" i="1"/>
  <c r="O890" i="1"/>
  <c r="P890" i="1"/>
  <c r="AA890" i="1"/>
  <c r="AB890" i="1" s="1"/>
  <c r="A891" i="1"/>
  <c r="B891" i="1"/>
  <c r="C891" i="1"/>
  <c r="D891" i="1"/>
  <c r="X891" i="1"/>
  <c r="E891" i="1"/>
  <c r="F891" i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/>
  <c r="E892" i="1"/>
  <c r="F892" i="1"/>
  <c r="R892" i="1"/>
  <c r="S892" i="1" s="1"/>
  <c r="G892" i="1"/>
  <c r="H892" i="1"/>
  <c r="Y892" i="1" s="1"/>
  <c r="AE892" i="1" s="1"/>
  <c r="I892" i="1"/>
  <c r="J892" i="1"/>
  <c r="Z892" i="1"/>
  <c r="AA892" i="1" s="1"/>
  <c r="K892" i="1"/>
  <c r="L892" i="1"/>
  <c r="V892" i="1" s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 s="1"/>
  <c r="AE893" i="1" s="1"/>
  <c r="I893" i="1"/>
  <c r="J893" i="1"/>
  <c r="Z893" i="1" s="1"/>
  <c r="K893" i="1"/>
  <c r="T893" i="1" s="1"/>
  <c r="AC893" i="1" s="1"/>
  <c r="AD893" i="1" s="1"/>
  <c r="L893" i="1"/>
  <c r="M893" i="1"/>
  <c r="N893" i="1"/>
  <c r="O893" i="1"/>
  <c r="P893" i="1"/>
  <c r="AA893" i="1"/>
  <c r="A894" i="1"/>
  <c r="B894" i="1"/>
  <c r="C894" i="1"/>
  <c r="D894" i="1"/>
  <c r="X894" i="1" s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 s="1"/>
  <c r="E895" i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F896" i="1"/>
  <c r="R896" i="1" s="1"/>
  <c r="S896" i="1" s="1"/>
  <c r="G896" i="1"/>
  <c r="H896" i="1"/>
  <c r="Y896" i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G897" i="1"/>
  <c r="H897" i="1"/>
  <c r="Y897" i="1"/>
  <c r="AE897" i="1"/>
  <c r="I897" i="1"/>
  <c r="J897" i="1"/>
  <c r="Z897" i="1" s="1"/>
  <c r="AA897" i="1" s="1"/>
  <c r="AB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 s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G900" i="1"/>
  <c r="H900" i="1"/>
  <c r="Y900" i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G901" i="1"/>
  <c r="H901" i="1"/>
  <c r="Y901" i="1" s="1"/>
  <c r="AE901" i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 s="1"/>
  <c r="AE902" i="1" s="1"/>
  <c r="I902" i="1"/>
  <c r="J902" i="1"/>
  <c r="K902" i="1"/>
  <c r="T902" i="1" s="1"/>
  <c r="L902" i="1"/>
  <c r="M902" i="1"/>
  <c r="N902" i="1"/>
  <c r="O902" i="1"/>
  <c r="P902" i="1"/>
  <c r="Z902" i="1"/>
  <c r="AA902" i="1" s="1"/>
  <c r="A903" i="1"/>
  <c r="B903" i="1"/>
  <c r="C903" i="1"/>
  <c r="D903" i="1"/>
  <c r="X903" i="1" s="1"/>
  <c r="E903" i="1"/>
  <c r="F903" i="1"/>
  <c r="G903" i="1"/>
  <c r="H903" i="1"/>
  <c r="Y903" i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 s="1"/>
  <c r="E904" i="1"/>
  <c r="F904" i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/>
  <c r="AE905" i="1" s="1"/>
  <c r="I905" i="1"/>
  <c r="J905" i="1"/>
  <c r="Z905" i="1" s="1"/>
  <c r="K905" i="1"/>
  <c r="L905" i="1"/>
  <c r="M905" i="1"/>
  <c r="N905" i="1"/>
  <c r="O905" i="1"/>
  <c r="P905" i="1"/>
  <c r="AA905" i="1"/>
  <c r="A906" i="1"/>
  <c r="B906" i="1"/>
  <c r="C906" i="1"/>
  <c r="D906" i="1" s="1"/>
  <c r="X906" i="1" s="1"/>
  <c r="E906" i="1"/>
  <c r="F906" i="1"/>
  <c r="G906" i="1"/>
  <c r="H906" i="1"/>
  <c r="Y906" i="1"/>
  <c r="AE906" i="1" s="1"/>
  <c r="AF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/>
  <c r="X907" i="1"/>
  <c r="E907" i="1"/>
  <c r="F907" i="1"/>
  <c r="G907" i="1"/>
  <c r="H907" i="1"/>
  <c r="Y907" i="1"/>
  <c r="AE907" i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/>
  <c r="E908" i="1"/>
  <c r="F908" i="1"/>
  <c r="R908" i="1"/>
  <c r="S908" i="1" s="1"/>
  <c r="G908" i="1"/>
  <c r="H908" i="1"/>
  <c r="Y908" i="1"/>
  <c r="AE908" i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/>
  <c r="X910" i="1"/>
  <c r="E910" i="1"/>
  <c r="F910" i="1"/>
  <c r="G910" i="1"/>
  <c r="H910" i="1"/>
  <c r="Y910" i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/>
  <c r="E911" i="1"/>
  <c r="F911" i="1"/>
  <c r="G911" i="1"/>
  <c r="H911" i="1"/>
  <c r="Y911" i="1"/>
  <c r="AE911" i="1" s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 s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/>
  <c r="G913" i="1"/>
  <c r="H913" i="1"/>
  <c r="Y913" i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/>
  <c r="E915" i="1"/>
  <c r="F915" i="1"/>
  <c r="G915" i="1"/>
  <c r="H915" i="1"/>
  <c r="Y915" i="1"/>
  <c r="AE915" i="1" s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R917" i="1" s="1"/>
  <c r="S917" i="1" s="1"/>
  <c r="F917" i="1"/>
  <c r="G917" i="1"/>
  <c r="H917" i="1"/>
  <c r="Y917" i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/>
  <c r="E919" i="1"/>
  <c r="F919" i="1"/>
  <c r="G919" i="1"/>
  <c r="H919" i="1"/>
  <c r="Y919" i="1"/>
  <c r="AE919" i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/>
  <c r="E920" i="1"/>
  <c r="F920" i="1"/>
  <c r="G920" i="1"/>
  <c r="H920" i="1"/>
  <c r="Y920" i="1" s="1"/>
  <c r="AE920" i="1"/>
  <c r="I920" i="1"/>
  <c r="J920" i="1"/>
  <c r="Z920" i="1" s="1"/>
  <c r="AA920" i="1" s="1"/>
  <c r="K920" i="1"/>
  <c r="L920" i="1"/>
  <c r="T920" i="1" s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R922" i="1" s="1"/>
  <c r="S922" i="1" s="1"/>
  <c r="F922" i="1"/>
  <c r="G922" i="1"/>
  <c r="H922" i="1"/>
  <c r="Y922" i="1" s="1"/>
  <c r="AE922" i="1" s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/>
  <c r="X923" i="1" s="1"/>
  <c r="E923" i="1"/>
  <c r="F923" i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F924" i="1"/>
  <c r="R924" i="1"/>
  <c r="S924" i="1" s="1"/>
  <c r="G924" i="1"/>
  <c r="H924" i="1"/>
  <c r="Y924" i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 s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 s="1"/>
  <c r="E926" i="1"/>
  <c r="F926" i="1"/>
  <c r="G926" i="1"/>
  <c r="H926" i="1"/>
  <c r="Y926" i="1" s="1"/>
  <c r="AE926" i="1"/>
  <c r="I926" i="1"/>
  <c r="J926" i="1"/>
  <c r="Z926" i="1" s="1"/>
  <c r="K926" i="1"/>
  <c r="L926" i="1"/>
  <c r="M926" i="1"/>
  <c r="N926" i="1"/>
  <c r="O926" i="1"/>
  <c r="P926" i="1"/>
  <c r="AA926" i="1"/>
  <c r="AB926" i="1" s="1"/>
  <c r="A927" i="1"/>
  <c r="B927" i="1"/>
  <c r="C927" i="1"/>
  <c r="D927" i="1"/>
  <c r="X927" i="1" s="1"/>
  <c r="E927" i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 s="1"/>
  <c r="E928" i="1"/>
  <c r="F928" i="1"/>
  <c r="R928" i="1"/>
  <c r="S928" i="1" s="1"/>
  <c r="G928" i="1"/>
  <c r="H928" i="1"/>
  <c r="Y928" i="1"/>
  <c r="AE928" i="1" s="1"/>
  <c r="I928" i="1"/>
  <c r="J928" i="1"/>
  <c r="Z928" i="1"/>
  <c r="AA928" i="1"/>
  <c r="AB928" i="1" s="1"/>
  <c r="K928" i="1"/>
  <c r="T928" i="1" s="1"/>
  <c r="L928" i="1"/>
  <c r="V928" i="1" s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/>
  <c r="G929" i="1"/>
  <c r="H929" i="1"/>
  <c r="Y929" i="1" s="1"/>
  <c r="AE929" i="1" s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/>
  <c r="E931" i="1"/>
  <c r="F931" i="1"/>
  <c r="R931" i="1" s="1"/>
  <c r="S931" i="1" s="1"/>
  <c r="G931" i="1"/>
  <c r="H931" i="1"/>
  <c r="Y931" i="1" s="1"/>
  <c r="AE931" i="1" s="1"/>
  <c r="I931" i="1"/>
  <c r="J931" i="1"/>
  <c r="Z931" i="1" s="1"/>
  <c r="K931" i="1"/>
  <c r="L931" i="1"/>
  <c r="M931" i="1"/>
  <c r="N931" i="1"/>
  <c r="O931" i="1"/>
  <c r="P931" i="1"/>
  <c r="AA931" i="1"/>
  <c r="A932" i="1"/>
  <c r="B932" i="1"/>
  <c r="C932" i="1"/>
  <c r="D932" i="1"/>
  <c r="X932" i="1" s="1"/>
  <c r="E932" i="1"/>
  <c r="F932" i="1"/>
  <c r="R932" i="1"/>
  <c r="S932" i="1"/>
  <c r="G932" i="1"/>
  <c r="H932" i="1"/>
  <c r="Y932" i="1" s="1"/>
  <c r="AE932" i="1" s="1"/>
  <c r="I932" i="1"/>
  <c r="J932" i="1"/>
  <c r="Z932" i="1"/>
  <c r="AA932" i="1" s="1"/>
  <c r="K932" i="1"/>
  <c r="T932" i="1" s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 s="1"/>
  <c r="G933" i="1"/>
  <c r="H933" i="1"/>
  <c r="Y933" i="1" s="1"/>
  <c r="AE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/>
  <c r="E935" i="1"/>
  <c r="F935" i="1"/>
  <c r="R935" i="1" s="1"/>
  <c r="S935" i="1" s="1"/>
  <c r="G935" i="1"/>
  <c r="H935" i="1"/>
  <c r="Y935" i="1" s="1"/>
  <c r="AE935" i="1" s="1"/>
  <c r="I935" i="1"/>
  <c r="J935" i="1"/>
  <c r="Z935" i="1" s="1"/>
  <c r="K935" i="1"/>
  <c r="L935" i="1"/>
  <c r="V935" i="1" s="1"/>
  <c r="M935" i="1"/>
  <c r="N935" i="1"/>
  <c r="O935" i="1"/>
  <c r="P935" i="1"/>
  <c r="AA935" i="1"/>
  <c r="A936" i="1"/>
  <c r="B936" i="1"/>
  <c r="C936" i="1"/>
  <c r="D936" i="1"/>
  <c r="X936" i="1" s="1"/>
  <c r="E936" i="1"/>
  <c r="F936" i="1"/>
  <c r="R936" i="1" s="1"/>
  <c r="S936" i="1"/>
  <c r="G936" i="1"/>
  <c r="H936" i="1"/>
  <c r="Y936" i="1" s="1"/>
  <c r="AE936" i="1" s="1"/>
  <c r="I936" i="1"/>
  <c r="J936" i="1"/>
  <c r="Z936" i="1"/>
  <c r="AA936" i="1" s="1"/>
  <c r="K936" i="1"/>
  <c r="T936" i="1" s="1"/>
  <c r="AC936" i="1" s="1"/>
  <c r="AD936" i="1" s="1"/>
  <c r="AF936" i="1" s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 s="1"/>
  <c r="AE937" i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 s="1"/>
  <c r="E938" i="1"/>
  <c r="F938" i="1"/>
  <c r="G938" i="1"/>
  <c r="H938" i="1"/>
  <c r="Y938" i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 s="1"/>
  <c r="X939" i="1" s="1"/>
  <c r="E939" i="1"/>
  <c r="F939" i="1"/>
  <c r="R939" i="1" s="1"/>
  <c r="G939" i="1"/>
  <c r="H939" i="1"/>
  <c r="Y939" i="1" s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 s="1"/>
  <c r="E940" i="1"/>
  <c r="R940" i="1" s="1"/>
  <c r="F940" i="1"/>
  <c r="S940" i="1"/>
  <c r="G940" i="1"/>
  <c r="H940" i="1"/>
  <c r="Y940" i="1" s="1"/>
  <c r="AE940" i="1"/>
  <c r="I940" i="1"/>
  <c r="J940" i="1"/>
  <c r="Z940" i="1"/>
  <c r="AA940" i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/>
  <c r="E942" i="1"/>
  <c r="F942" i="1"/>
  <c r="R942" i="1" s="1"/>
  <c r="S942" i="1" s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 s="1"/>
  <c r="E943" i="1"/>
  <c r="F943" i="1"/>
  <c r="G943" i="1"/>
  <c r="H943" i="1"/>
  <c r="Y943" i="1"/>
  <c r="AE943" i="1" s="1"/>
  <c r="I943" i="1"/>
  <c r="J943" i="1"/>
  <c r="Z943" i="1" s="1"/>
  <c r="K943" i="1"/>
  <c r="L943" i="1"/>
  <c r="M943" i="1"/>
  <c r="N943" i="1"/>
  <c r="O943" i="1"/>
  <c r="P943" i="1"/>
  <c r="AA943" i="1"/>
  <c r="A944" i="1"/>
  <c r="B944" i="1"/>
  <c r="C944" i="1"/>
  <c r="D944" i="1"/>
  <c r="X944" i="1" s="1"/>
  <c r="E944" i="1"/>
  <c r="R944" i="1" s="1"/>
  <c r="S944" i="1" s="1"/>
  <c r="F944" i="1"/>
  <c r="G944" i="1"/>
  <c r="H944" i="1"/>
  <c r="Y944" i="1" s="1"/>
  <c r="AE944" i="1" s="1"/>
  <c r="I944" i="1"/>
  <c r="J944" i="1"/>
  <c r="Z944" i="1" s="1"/>
  <c r="AA944" i="1" s="1"/>
  <c r="K944" i="1"/>
  <c r="T944" i="1" s="1"/>
  <c r="U944" i="1" s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 s="1"/>
  <c r="AE946" i="1" s="1"/>
  <c r="I946" i="1"/>
  <c r="J946" i="1"/>
  <c r="Z946" i="1" s="1"/>
  <c r="K946" i="1"/>
  <c r="L946" i="1"/>
  <c r="M946" i="1"/>
  <c r="N946" i="1"/>
  <c r="O946" i="1"/>
  <c r="P946" i="1"/>
  <c r="AA946" i="1"/>
  <c r="AB946" i="1" s="1"/>
  <c r="A947" i="1"/>
  <c r="B947" i="1"/>
  <c r="C947" i="1"/>
  <c r="D947" i="1"/>
  <c r="X947" i="1" s="1"/>
  <c r="E947" i="1"/>
  <c r="F947" i="1"/>
  <c r="G947" i="1"/>
  <c r="H947" i="1"/>
  <c r="Y947" i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R948" i="1"/>
  <c r="S948" i="1" s="1"/>
  <c r="G948" i="1"/>
  <c r="H948" i="1"/>
  <c r="Y948" i="1"/>
  <c r="AE948" i="1" s="1"/>
  <c r="I948" i="1"/>
  <c r="J948" i="1"/>
  <c r="Z948" i="1"/>
  <c r="AA948" i="1" s="1"/>
  <c r="K948" i="1"/>
  <c r="L948" i="1"/>
  <c r="T948" i="1" s="1"/>
  <c r="M948" i="1"/>
  <c r="N948" i="1"/>
  <c r="O948" i="1"/>
  <c r="P948" i="1"/>
  <c r="A949" i="1"/>
  <c r="B949" i="1"/>
  <c r="C949" i="1"/>
  <c r="D949" i="1"/>
  <c r="X949" i="1" s="1"/>
  <c r="E949" i="1"/>
  <c r="R949" i="1" s="1"/>
  <c r="S949" i="1" s="1"/>
  <c r="F949" i="1"/>
  <c r="G949" i="1"/>
  <c r="H949" i="1"/>
  <c r="Y949" i="1" s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R950" i="1" s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 s="1"/>
  <c r="E951" i="1"/>
  <c r="F951" i="1"/>
  <c r="R951" i="1" s="1"/>
  <c r="S951" i="1" s="1"/>
  <c r="G951" i="1"/>
  <c r="H951" i="1"/>
  <c r="Y951" i="1" s="1"/>
  <c r="AE951" i="1" s="1"/>
  <c r="I951" i="1"/>
  <c r="J951" i="1"/>
  <c r="Z951" i="1" s="1"/>
  <c r="AA951" i="1" s="1"/>
  <c r="K951" i="1"/>
  <c r="L951" i="1"/>
  <c r="V951" i="1" s="1"/>
  <c r="M951" i="1"/>
  <c r="N951" i="1"/>
  <c r="O951" i="1"/>
  <c r="P951" i="1"/>
  <c r="A952" i="1"/>
  <c r="B952" i="1"/>
  <c r="C952" i="1"/>
  <c r="D952" i="1" s="1"/>
  <c r="X952" i="1" s="1"/>
  <c r="E952" i="1"/>
  <c r="R952" i="1" s="1"/>
  <c r="S952" i="1" s="1"/>
  <c r="F952" i="1"/>
  <c r="G952" i="1"/>
  <c r="H952" i="1"/>
  <c r="Y952" i="1" s="1"/>
  <c r="AE952" i="1" s="1"/>
  <c r="I952" i="1"/>
  <c r="J952" i="1"/>
  <c r="Z952" i="1" s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 s="1"/>
  <c r="AE953" i="1" s="1"/>
  <c r="I953" i="1"/>
  <c r="J953" i="1"/>
  <c r="K953" i="1"/>
  <c r="T953" i="1" s="1"/>
  <c r="U953" i="1" s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R954" i="1" s="1"/>
  <c r="S954" i="1" s="1"/>
  <c r="F954" i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 s="1"/>
  <c r="E955" i="1"/>
  <c r="F955" i="1"/>
  <c r="R955" i="1" s="1"/>
  <c r="S955" i="1" s="1"/>
  <c r="G955" i="1"/>
  <c r="H955" i="1"/>
  <c r="Y955" i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R956" i="1" s="1"/>
  <c r="S956" i="1"/>
  <c r="G956" i="1"/>
  <c r="H956" i="1"/>
  <c r="Y956" i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AE957" i="1"/>
  <c r="I957" i="1"/>
  <c r="J957" i="1"/>
  <c r="Z957" i="1" s="1"/>
  <c r="AA957" i="1" s="1"/>
  <c r="AB957" i="1" s="1"/>
  <c r="K957" i="1"/>
  <c r="L957" i="1"/>
  <c r="T957" i="1" s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R959" i="1" s="1"/>
  <c r="S959" i="1" s="1"/>
  <c r="F959" i="1"/>
  <c r="G959" i="1"/>
  <c r="H959" i="1"/>
  <c r="Y959" i="1" s="1"/>
  <c r="AE959" i="1"/>
  <c r="I959" i="1"/>
  <c r="J959" i="1"/>
  <c r="K959" i="1"/>
  <c r="L959" i="1"/>
  <c r="T959" i="1" s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R960" i="1" s="1"/>
  <c r="S960" i="1" s="1"/>
  <c r="G960" i="1"/>
  <c r="H960" i="1"/>
  <c r="Y960" i="1" s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/>
  <c r="G961" i="1"/>
  <c r="H961" i="1"/>
  <c r="Y961" i="1" s="1"/>
  <c r="AE961" i="1"/>
  <c r="I961" i="1"/>
  <c r="J961" i="1"/>
  <c r="K961" i="1"/>
  <c r="L961" i="1"/>
  <c r="T961" i="1" s="1"/>
  <c r="U961" i="1" s="1"/>
  <c r="V961" i="1"/>
  <c r="M961" i="1"/>
  <c r="N961" i="1"/>
  <c r="O961" i="1"/>
  <c r="P961" i="1"/>
  <c r="Z961" i="1"/>
  <c r="AA961" i="1" s="1"/>
  <c r="A962" i="1"/>
  <c r="B962" i="1"/>
  <c r="C962" i="1"/>
  <c r="D962" i="1" s="1"/>
  <c r="X962" i="1" s="1"/>
  <c r="E962" i="1"/>
  <c r="F962" i="1"/>
  <c r="R962" i="1"/>
  <c r="S962" i="1" s="1"/>
  <c r="G962" i="1"/>
  <c r="H962" i="1"/>
  <c r="Y962" i="1" s="1"/>
  <c r="AE962" i="1"/>
  <c r="I962" i="1"/>
  <c r="J962" i="1"/>
  <c r="Z962" i="1" s="1"/>
  <c r="AA962" i="1" s="1"/>
  <c r="K962" i="1"/>
  <c r="L962" i="1"/>
  <c r="T962" i="1" s="1"/>
  <c r="AB962" i="1" s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 s="1"/>
  <c r="AE963" i="1"/>
  <c r="I963" i="1"/>
  <c r="J963" i="1"/>
  <c r="K963" i="1"/>
  <c r="L963" i="1"/>
  <c r="M963" i="1"/>
  <c r="N963" i="1"/>
  <c r="O963" i="1"/>
  <c r="P963" i="1"/>
  <c r="Z963" i="1"/>
  <c r="AA963" i="1"/>
  <c r="A964" i="1"/>
  <c r="B964" i="1"/>
  <c r="C964" i="1"/>
  <c r="D964" i="1"/>
  <c r="X964" i="1" s="1"/>
  <c r="E964" i="1"/>
  <c r="F964" i="1"/>
  <c r="G964" i="1"/>
  <c r="H964" i="1"/>
  <c r="Y964" i="1" s="1"/>
  <c r="AE964" i="1" s="1"/>
  <c r="I964" i="1"/>
  <c r="J964" i="1"/>
  <c r="Z964" i="1" s="1"/>
  <c r="AA964" i="1" s="1"/>
  <c r="K964" i="1"/>
  <c r="L964" i="1"/>
  <c r="V964" i="1"/>
  <c r="M964" i="1"/>
  <c r="N964" i="1"/>
  <c r="O964" i="1"/>
  <c r="P964" i="1"/>
  <c r="A965" i="1"/>
  <c r="B965" i="1"/>
  <c r="C965" i="1"/>
  <c r="D965" i="1"/>
  <c r="X965" i="1" s="1"/>
  <c r="E965" i="1"/>
  <c r="R965" i="1" s="1"/>
  <c r="F965" i="1"/>
  <c r="G965" i="1"/>
  <c r="H965" i="1"/>
  <c r="Y965" i="1"/>
  <c r="AE965" i="1" s="1"/>
  <c r="I965" i="1"/>
  <c r="J965" i="1"/>
  <c r="K965" i="1"/>
  <c r="L965" i="1"/>
  <c r="V965" i="1" s="1"/>
  <c r="M965" i="1"/>
  <c r="N965" i="1"/>
  <c r="O965" i="1"/>
  <c r="P965" i="1"/>
  <c r="Z965" i="1"/>
  <c r="AA965" i="1" s="1"/>
  <c r="AB965" i="1" s="1"/>
  <c r="A966" i="1"/>
  <c r="B966" i="1"/>
  <c r="C966" i="1"/>
  <c r="D966" i="1" s="1"/>
  <c r="X966" i="1" s="1"/>
  <c r="E966" i="1"/>
  <c r="F966" i="1"/>
  <c r="R966" i="1"/>
  <c r="S966" i="1"/>
  <c r="G966" i="1"/>
  <c r="H966" i="1"/>
  <c r="Y966" i="1"/>
  <c r="AE966" i="1" s="1"/>
  <c r="I966" i="1"/>
  <c r="J966" i="1"/>
  <c r="K966" i="1"/>
  <c r="L966" i="1"/>
  <c r="V966" i="1" s="1"/>
  <c r="M966" i="1"/>
  <c r="N966" i="1"/>
  <c r="O966" i="1"/>
  <c r="P966" i="1"/>
  <c r="Z966" i="1"/>
  <c r="AA966" i="1" s="1"/>
  <c r="A967" i="1"/>
  <c r="B967" i="1"/>
  <c r="C967" i="1"/>
  <c r="D967" i="1"/>
  <c r="X967" i="1"/>
  <c r="E967" i="1"/>
  <c r="F967" i="1"/>
  <c r="R967" i="1" s="1"/>
  <c r="S967" i="1" s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F968" i="1"/>
  <c r="R968" i="1" s="1"/>
  <c r="S968" i="1" s="1"/>
  <c r="G968" i="1"/>
  <c r="H968" i="1"/>
  <c r="Y968" i="1"/>
  <c r="AE968" i="1" s="1"/>
  <c r="I968" i="1"/>
  <c r="J968" i="1"/>
  <c r="Z968" i="1"/>
  <c r="AA968" i="1" s="1"/>
  <c r="K968" i="1"/>
  <c r="T968" i="1" s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R969" i="1" s="1"/>
  <c r="F969" i="1"/>
  <c r="G969" i="1"/>
  <c r="H969" i="1"/>
  <c r="Y969" i="1"/>
  <c r="AE969" i="1" s="1"/>
  <c r="I969" i="1"/>
  <c r="J969" i="1"/>
  <c r="K969" i="1"/>
  <c r="L969" i="1"/>
  <c r="M969" i="1"/>
  <c r="N969" i="1"/>
  <c r="O969" i="1"/>
  <c r="P969" i="1"/>
  <c r="Z969" i="1"/>
  <c r="AA969" i="1" s="1"/>
  <c r="A970" i="1"/>
  <c r="B970" i="1"/>
  <c r="C970" i="1"/>
  <c r="D970" i="1"/>
  <c r="X970" i="1" s="1"/>
  <c r="E970" i="1"/>
  <c r="F970" i="1"/>
  <c r="R970" i="1" s="1"/>
  <c r="S970" i="1" s="1"/>
  <c r="G970" i="1"/>
  <c r="H970" i="1"/>
  <c r="Y970" i="1"/>
  <c r="AE970" i="1" s="1"/>
  <c r="I970" i="1"/>
  <c r="J970" i="1"/>
  <c r="Z970" i="1" s="1"/>
  <c r="AA970" i="1" s="1"/>
  <c r="K970" i="1"/>
  <c r="U970" i="1"/>
  <c r="L970" i="1"/>
  <c r="T970" i="1" s="1"/>
  <c r="M970" i="1"/>
  <c r="N970" i="1"/>
  <c r="O970" i="1"/>
  <c r="P970" i="1"/>
  <c r="A971" i="1"/>
  <c r="B971" i="1"/>
  <c r="C971" i="1"/>
  <c r="D971" i="1" s="1"/>
  <c r="X971" i="1" s="1"/>
  <c r="E971" i="1"/>
  <c r="R971" i="1" s="1"/>
  <c r="S971" i="1" s="1"/>
  <c r="F971" i="1"/>
  <c r="G971" i="1"/>
  <c r="H971" i="1"/>
  <c r="Y971" i="1"/>
  <c r="AE971" i="1" s="1"/>
  <c r="I971" i="1"/>
  <c r="J971" i="1"/>
  <c r="Z971" i="1" s="1"/>
  <c r="K971" i="1"/>
  <c r="L971" i="1"/>
  <c r="M971" i="1"/>
  <c r="N971" i="1"/>
  <c r="O971" i="1"/>
  <c r="P971" i="1"/>
  <c r="AA971" i="1"/>
  <c r="A972" i="1"/>
  <c r="B972" i="1"/>
  <c r="C972" i="1"/>
  <c r="D972" i="1"/>
  <c r="X972" i="1" s="1"/>
  <c r="E972" i="1"/>
  <c r="R972" i="1" s="1"/>
  <c r="S972" i="1" s="1"/>
  <c r="F972" i="1"/>
  <c r="G972" i="1"/>
  <c r="H972" i="1"/>
  <c r="Y972" i="1"/>
  <c r="AE972" i="1" s="1"/>
  <c r="I972" i="1"/>
  <c r="J972" i="1"/>
  <c r="Z972" i="1" s="1"/>
  <c r="K972" i="1"/>
  <c r="L972" i="1"/>
  <c r="V972" i="1"/>
  <c r="M972" i="1"/>
  <c r="N972" i="1"/>
  <c r="O972" i="1"/>
  <c r="P972" i="1"/>
  <c r="T972" i="1"/>
  <c r="AA972" i="1"/>
  <c r="A973" i="1"/>
  <c r="B973" i="1"/>
  <c r="C973" i="1"/>
  <c r="D973" i="1"/>
  <c r="X973" i="1" s="1"/>
  <c r="E973" i="1"/>
  <c r="F973" i="1"/>
  <c r="R973" i="1"/>
  <c r="S973" i="1" s="1"/>
  <c r="G973" i="1"/>
  <c r="H973" i="1"/>
  <c r="Y973" i="1"/>
  <c r="AE973" i="1"/>
  <c r="I973" i="1"/>
  <c r="J973" i="1"/>
  <c r="K973" i="1"/>
  <c r="T973" i="1" s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R974" i="1" s="1"/>
  <c r="S974" i="1" s="1"/>
  <c r="F974" i="1"/>
  <c r="G974" i="1"/>
  <c r="H974" i="1"/>
  <c r="Y974" i="1" s="1"/>
  <c r="AE974" i="1" s="1"/>
  <c r="I974" i="1"/>
  <c r="J974" i="1"/>
  <c r="K974" i="1"/>
  <c r="L974" i="1"/>
  <c r="V974" i="1" s="1"/>
  <c r="M974" i="1"/>
  <c r="N974" i="1"/>
  <c r="O974" i="1"/>
  <c r="P974" i="1"/>
  <c r="T974" i="1"/>
  <c r="Z974" i="1"/>
  <c r="AA974" i="1"/>
  <c r="A975" i="1"/>
  <c r="B975" i="1"/>
  <c r="C975" i="1"/>
  <c r="D975" i="1"/>
  <c r="X975" i="1" s="1"/>
  <c r="E975" i="1"/>
  <c r="F975" i="1"/>
  <c r="G975" i="1"/>
  <c r="H975" i="1"/>
  <c r="Y975" i="1"/>
  <c r="AE975" i="1" s="1"/>
  <c r="I975" i="1"/>
  <c r="J975" i="1"/>
  <c r="Z975" i="1" s="1"/>
  <c r="AA975" i="1" s="1"/>
  <c r="K975" i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A977" i="1"/>
  <c r="B977" i="1"/>
  <c r="C977" i="1"/>
  <c r="D977" i="1"/>
  <c r="X977" i="1" s="1"/>
  <c r="E977" i="1"/>
  <c r="R977" i="1" s="1"/>
  <c r="S977" i="1" s="1"/>
  <c r="F977" i="1"/>
  <c r="G977" i="1"/>
  <c r="H977" i="1"/>
  <c r="Y977" i="1"/>
  <c r="AE977" i="1" s="1"/>
  <c r="I977" i="1"/>
  <c r="J977" i="1"/>
  <c r="Z977" i="1" s="1"/>
  <c r="AA977" i="1" s="1"/>
  <c r="AB977" i="1" s="1"/>
  <c r="K977" i="1"/>
  <c r="T977" i="1" s="1"/>
  <c r="L977" i="1"/>
  <c r="V977" i="1"/>
  <c r="M977" i="1"/>
  <c r="N977" i="1"/>
  <c r="O977" i="1"/>
  <c r="P977" i="1"/>
  <c r="A978" i="1"/>
  <c r="B978" i="1"/>
  <c r="C978" i="1"/>
  <c r="D978" i="1" s="1"/>
  <c r="X978" i="1" s="1"/>
  <c r="E978" i="1"/>
  <c r="R978" i="1" s="1"/>
  <c r="S978" i="1" s="1"/>
  <c r="F978" i="1"/>
  <c r="G978" i="1"/>
  <c r="H978" i="1"/>
  <c r="Y978" i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 s="1"/>
  <c r="AE979" i="1" s="1"/>
  <c r="I979" i="1"/>
  <c r="J979" i="1"/>
  <c r="K979" i="1"/>
  <c r="L979" i="1"/>
  <c r="V979" i="1" s="1"/>
  <c r="M979" i="1"/>
  <c r="N979" i="1"/>
  <c r="O979" i="1"/>
  <c r="P979" i="1"/>
  <c r="T979" i="1"/>
  <c r="Z979" i="1"/>
  <c r="AA979" i="1" s="1"/>
  <c r="A980" i="1"/>
  <c r="B980" i="1"/>
  <c r="C980" i="1"/>
  <c r="D980" i="1" s="1"/>
  <c r="X980" i="1" s="1"/>
  <c r="E980" i="1"/>
  <c r="F980" i="1"/>
  <c r="R980" i="1" s="1"/>
  <c r="S980" i="1" s="1"/>
  <c r="G980" i="1"/>
  <c r="H980" i="1"/>
  <c r="Y980" i="1" s="1"/>
  <c r="AE980" i="1"/>
  <c r="I980" i="1"/>
  <c r="J980" i="1"/>
  <c r="Z980" i="1" s="1"/>
  <c r="K980" i="1"/>
  <c r="L980" i="1"/>
  <c r="V980" i="1" s="1"/>
  <c r="M980" i="1"/>
  <c r="N980" i="1"/>
  <c r="O980" i="1"/>
  <c r="P980" i="1"/>
  <c r="AA980" i="1"/>
  <c r="A981" i="1"/>
  <c r="B981" i="1"/>
  <c r="C981" i="1"/>
  <c r="D981" i="1"/>
  <c r="X981" i="1" s="1"/>
  <c r="E981" i="1"/>
  <c r="F981" i="1"/>
  <c r="R981" i="1"/>
  <c r="S981" i="1" s="1"/>
  <c r="G981" i="1"/>
  <c r="H981" i="1"/>
  <c r="Y981" i="1"/>
  <c r="AE981" i="1" s="1"/>
  <c r="I981" i="1"/>
  <c r="J981" i="1"/>
  <c r="Z981" i="1" s="1"/>
  <c r="AA981" i="1" s="1"/>
  <c r="K981" i="1"/>
  <c r="L981" i="1"/>
  <c r="V981" i="1"/>
  <c r="M981" i="1"/>
  <c r="N981" i="1"/>
  <c r="O981" i="1"/>
  <c r="P981" i="1"/>
  <c r="A982" i="1"/>
  <c r="B982" i="1"/>
  <c r="C982" i="1"/>
  <c r="D982" i="1" s="1"/>
  <c r="X982" i="1" s="1"/>
  <c r="E982" i="1"/>
  <c r="R982" i="1" s="1"/>
  <c r="S982" i="1" s="1"/>
  <c r="F982" i="1"/>
  <c r="G982" i="1"/>
  <c r="H982" i="1"/>
  <c r="Y982" i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 s="1"/>
  <c r="X983" i="1"/>
  <c r="E983" i="1"/>
  <c r="F983" i="1"/>
  <c r="R983" i="1" s="1"/>
  <c r="S983" i="1" s="1"/>
  <c r="G983" i="1"/>
  <c r="H983" i="1"/>
  <c r="Y983" i="1" s="1"/>
  <c r="AE983" i="1" s="1"/>
  <c r="I983" i="1"/>
  <c r="J983" i="1"/>
  <c r="Z983" i="1" s="1"/>
  <c r="AA983" i="1" s="1"/>
  <c r="K983" i="1"/>
  <c r="L983" i="1"/>
  <c r="V983" i="1" s="1"/>
  <c r="M983" i="1"/>
  <c r="N983" i="1"/>
  <c r="O983" i="1"/>
  <c r="P983" i="1"/>
  <c r="T983" i="1"/>
  <c r="A984" i="1"/>
  <c r="B984" i="1"/>
  <c r="C984" i="1"/>
  <c r="D984" i="1" s="1"/>
  <c r="X984" i="1" s="1"/>
  <c r="E984" i="1"/>
  <c r="F984" i="1"/>
  <c r="R984" i="1" s="1"/>
  <c r="S984" i="1"/>
  <c r="G984" i="1"/>
  <c r="H984" i="1"/>
  <c r="Y984" i="1" s="1"/>
  <c r="AE984" i="1" s="1"/>
  <c r="I984" i="1"/>
  <c r="J984" i="1"/>
  <c r="Z984" i="1" s="1"/>
  <c r="AA984" i="1" s="1"/>
  <c r="K984" i="1"/>
  <c r="L984" i="1"/>
  <c r="T984" i="1" s="1"/>
  <c r="M984" i="1"/>
  <c r="N984" i="1"/>
  <c r="O984" i="1"/>
  <c r="P984" i="1"/>
  <c r="A985" i="1"/>
  <c r="B985" i="1"/>
  <c r="C985" i="1"/>
  <c r="D985" i="1" s="1"/>
  <c r="X985" i="1" s="1"/>
  <c r="E985" i="1"/>
  <c r="R985" i="1" s="1"/>
  <c r="S985" i="1" s="1"/>
  <c r="F985" i="1"/>
  <c r="G985" i="1"/>
  <c r="H985" i="1"/>
  <c r="Y985" i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R986" i="1" s="1"/>
  <c r="S986" i="1" s="1"/>
  <c r="F986" i="1"/>
  <c r="G986" i="1"/>
  <c r="H986" i="1"/>
  <c r="Y986" i="1"/>
  <c r="AE986" i="1" s="1"/>
  <c r="I986" i="1"/>
  <c r="J986" i="1"/>
  <c r="Z986" i="1" s="1"/>
  <c r="AA986" i="1" s="1"/>
  <c r="K986" i="1"/>
  <c r="L986" i="1"/>
  <c r="V986" i="1"/>
  <c r="M986" i="1"/>
  <c r="N986" i="1"/>
  <c r="O986" i="1"/>
  <c r="P986" i="1"/>
  <c r="T986" i="1"/>
  <c r="A987" i="1"/>
  <c r="B987" i="1"/>
  <c r="C987" i="1"/>
  <c r="D987" i="1"/>
  <c r="X987" i="1" s="1"/>
  <c r="E987" i="1"/>
  <c r="R987" i="1" s="1"/>
  <c r="S987" i="1" s="1"/>
  <c r="F987" i="1"/>
  <c r="G987" i="1"/>
  <c r="H987" i="1"/>
  <c r="Y987" i="1"/>
  <c r="AE987" i="1"/>
  <c r="I987" i="1"/>
  <c r="J987" i="1"/>
  <c r="K987" i="1"/>
  <c r="T987" i="1" s="1"/>
  <c r="U987" i="1" s="1"/>
  <c r="L987" i="1"/>
  <c r="M987" i="1"/>
  <c r="N987" i="1"/>
  <c r="O987" i="1"/>
  <c r="P987" i="1"/>
  <c r="Z987" i="1"/>
  <c r="AA987" i="1" s="1"/>
  <c r="A988" i="1"/>
  <c r="B988" i="1"/>
  <c r="C988" i="1"/>
  <c r="D988" i="1" s="1"/>
  <c r="X988" i="1" s="1"/>
  <c r="E988" i="1"/>
  <c r="F988" i="1"/>
  <c r="R988" i="1" s="1"/>
  <c r="S988" i="1" s="1"/>
  <c r="G988" i="1"/>
  <c r="H988" i="1"/>
  <c r="Y988" i="1" s="1"/>
  <c r="AE988" i="1" s="1"/>
  <c r="I988" i="1"/>
  <c r="J988" i="1"/>
  <c r="Z988" i="1" s="1"/>
  <c r="K988" i="1"/>
  <c r="L988" i="1"/>
  <c r="M988" i="1"/>
  <c r="N988" i="1"/>
  <c r="O988" i="1"/>
  <c r="P988" i="1"/>
  <c r="AA988" i="1"/>
  <c r="A989" i="1"/>
  <c r="B989" i="1"/>
  <c r="C989" i="1"/>
  <c r="D989" i="1"/>
  <c r="X989" i="1"/>
  <c r="E989" i="1"/>
  <c r="R989" i="1" s="1"/>
  <c r="S989" i="1" s="1"/>
  <c r="F989" i="1"/>
  <c r="G989" i="1"/>
  <c r="H989" i="1"/>
  <c r="Y989" i="1"/>
  <c r="AE989" i="1" s="1"/>
  <c r="I989" i="1"/>
  <c r="J989" i="1"/>
  <c r="Z989" i="1" s="1"/>
  <c r="AA989" i="1" s="1"/>
  <c r="K989" i="1"/>
  <c r="T989" i="1" s="1"/>
  <c r="L989" i="1"/>
  <c r="V989" i="1"/>
  <c r="M989" i="1"/>
  <c r="N989" i="1"/>
  <c r="O989" i="1"/>
  <c r="P989" i="1"/>
  <c r="A990" i="1"/>
  <c r="B990" i="1"/>
  <c r="C990" i="1"/>
  <c r="D990" i="1"/>
  <c r="X990" i="1" s="1"/>
  <c r="E990" i="1"/>
  <c r="R990" i="1" s="1"/>
  <c r="S990" i="1" s="1"/>
  <c r="F990" i="1"/>
  <c r="G990" i="1"/>
  <c r="H990" i="1"/>
  <c r="Y990" i="1" s="1"/>
  <c r="AE990" i="1" s="1"/>
  <c r="I990" i="1"/>
  <c r="J990" i="1"/>
  <c r="Z990" i="1"/>
  <c r="AA990" i="1" s="1"/>
  <c r="K990" i="1"/>
  <c r="L990" i="1"/>
  <c r="T990" i="1" s="1"/>
  <c r="M990" i="1"/>
  <c r="N990" i="1"/>
  <c r="O990" i="1"/>
  <c r="P990" i="1"/>
  <c r="A991" i="1"/>
  <c r="B991" i="1"/>
  <c r="C991" i="1"/>
  <c r="D991" i="1"/>
  <c r="X991" i="1" s="1"/>
  <c r="E991" i="1"/>
  <c r="F991" i="1"/>
  <c r="R991" i="1" s="1"/>
  <c r="S991" i="1" s="1"/>
  <c r="G991" i="1"/>
  <c r="H991" i="1"/>
  <c r="Y991" i="1"/>
  <c r="AE991" i="1"/>
  <c r="I991" i="1"/>
  <c r="J991" i="1"/>
  <c r="Z991" i="1" s="1"/>
  <c r="AA991" i="1" s="1"/>
  <c r="K991" i="1"/>
  <c r="L991" i="1"/>
  <c r="V991" i="1" s="1"/>
  <c r="M991" i="1"/>
  <c r="N991" i="1"/>
  <c r="O991" i="1"/>
  <c r="P991" i="1"/>
  <c r="T991" i="1"/>
  <c r="A992" i="1"/>
  <c r="B992" i="1"/>
  <c r="C992" i="1"/>
  <c r="D992" i="1" s="1"/>
  <c r="X992" i="1" s="1"/>
  <c r="E992" i="1"/>
  <c r="F992" i="1"/>
  <c r="R992" i="1" s="1"/>
  <c r="S992" i="1" s="1"/>
  <c r="G992" i="1"/>
  <c r="H992" i="1"/>
  <c r="Y992" i="1" s="1"/>
  <c r="AE992" i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/>
  <c r="X993" i="1" s="1"/>
  <c r="E993" i="1"/>
  <c r="R993" i="1" s="1"/>
  <c r="S993" i="1" s="1"/>
  <c r="F993" i="1"/>
  <c r="G993" i="1"/>
  <c r="H993" i="1"/>
  <c r="Y993" i="1" s="1"/>
  <c r="AE993" i="1" s="1"/>
  <c r="I993" i="1"/>
  <c r="J993" i="1"/>
  <c r="Z993" i="1" s="1"/>
  <c r="K993" i="1"/>
  <c r="T993" i="1" s="1"/>
  <c r="L993" i="1"/>
  <c r="V993" i="1"/>
  <c r="M993" i="1"/>
  <c r="N993" i="1"/>
  <c r="O993" i="1"/>
  <c r="P993" i="1"/>
  <c r="AA993" i="1"/>
  <c r="A994" i="1"/>
  <c r="B994" i="1"/>
  <c r="C994" i="1"/>
  <c r="D994" i="1"/>
  <c r="X994" i="1" s="1"/>
  <c r="E994" i="1"/>
  <c r="F994" i="1"/>
  <c r="R994" i="1"/>
  <c r="S994" i="1" s="1"/>
  <c r="G994" i="1"/>
  <c r="H994" i="1"/>
  <c r="Y994" i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F995" i="1"/>
  <c r="G995" i="1"/>
  <c r="H995" i="1"/>
  <c r="Y995" i="1"/>
  <c r="AE995" i="1" s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A996" i="1"/>
  <c r="B996" i="1"/>
  <c r="C996" i="1"/>
  <c r="D996" i="1" s="1"/>
  <c r="X996" i="1" s="1"/>
  <c r="E996" i="1"/>
  <c r="F996" i="1"/>
  <c r="R996" i="1" s="1"/>
  <c r="S996" i="1" s="1"/>
  <c r="G996" i="1"/>
  <c r="H996" i="1"/>
  <c r="Y996" i="1" s="1"/>
  <c r="AE996" i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 s="1"/>
  <c r="E997" i="1"/>
  <c r="F997" i="1"/>
  <c r="G997" i="1"/>
  <c r="H997" i="1"/>
  <c r="Y997" i="1"/>
  <c r="AE997" i="1"/>
  <c r="I997" i="1"/>
  <c r="J997" i="1"/>
  <c r="Z997" i="1" s="1"/>
  <c r="AA997" i="1" s="1"/>
  <c r="K997" i="1"/>
  <c r="L997" i="1"/>
  <c r="V997" i="1"/>
  <c r="M997" i="1"/>
  <c r="N997" i="1"/>
  <c r="O997" i="1"/>
  <c r="P997" i="1"/>
  <c r="A998" i="1"/>
  <c r="B998" i="1"/>
  <c r="C998" i="1"/>
  <c r="D998" i="1"/>
  <c r="X998" i="1" s="1"/>
  <c r="E998" i="1"/>
  <c r="R998" i="1" s="1"/>
  <c r="S998" i="1" s="1"/>
  <c r="F998" i="1"/>
  <c r="G998" i="1"/>
  <c r="H998" i="1"/>
  <c r="Y998" i="1" s="1"/>
  <c r="AE998" i="1" s="1"/>
  <c r="I998" i="1"/>
  <c r="J998" i="1"/>
  <c r="K998" i="1"/>
  <c r="T998" i="1" s="1"/>
  <c r="L998" i="1"/>
  <c r="M998" i="1"/>
  <c r="N998" i="1"/>
  <c r="O998" i="1"/>
  <c r="P998" i="1"/>
  <c r="Z998" i="1"/>
  <c r="AA998" i="1" s="1"/>
  <c r="A999" i="1"/>
  <c r="B999" i="1"/>
  <c r="C999" i="1"/>
  <c r="D999" i="1"/>
  <c r="X999" i="1" s="1"/>
  <c r="E999" i="1"/>
  <c r="F999" i="1"/>
  <c r="R999" i="1" s="1"/>
  <c r="S999" i="1" s="1"/>
  <c r="G999" i="1"/>
  <c r="H999" i="1"/>
  <c r="Y999" i="1" s="1"/>
  <c r="AE999" i="1"/>
  <c r="I999" i="1"/>
  <c r="J999" i="1"/>
  <c r="K999" i="1"/>
  <c r="L999" i="1"/>
  <c r="M999" i="1"/>
  <c r="N999" i="1"/>
  <c r="O999" i="1"/>
  <c r="P999" i="1"/>
  <c r="Z999" i="1"/>
  <c r="AA999" i="1" s="1"/>
  <c r="A1000" i="1"/>
  <c r="B1000" i="1"/>
  <c r="C1000" i="1"/>
  <c r="D1000" i="1" s="1"/>
  <c r="X1000" i="1" s="1"/>
  <c r="E1000" i="1"/>
  <c r="F1000" i="1"/>
  <c r="R1000" i="1" s="1"/>
  <c r="S1000" i="1" s="1"/>
  <c r="G1000" i="1"/>
  <c r="H1000" i="1"/>
  <c r="Y1000" i="1"/>
  <c r="AE1000" i="1" s="1"/>
  <c r="I1000" i="1"/>
  <c r="J1000" i="1"/>
  <c r="Z1000" i="1" s="1"/>
  <c r="AA1000" i="1" s="1"/>
  <c r="K1000" i="1"/>
  <c r="T1000" i="1"/>
  <c r="AC1000" i="1" s="1"/>
  <c r="AD1000" i="1" s="1"/>
  <c r="U1000" i="1"/>
  <c r="L1000" i="1"/>
  <c r="V1000" i="1" s="1"/>
  <c r="M1000" i="1"/>
  <c r="N1000" i="1"/>
  <c r="O1000" i="1"/>
  <c r="P1000" i="1"/>
  <c r="T643" i="1"/>
  <c r="AB643" i="1" s="1"/>
  <c r="T629" i="1"/>
  <c r="T619" i="1"/>
  <c r="T637" i="1"/>
  <c r="T612" i="1"/>
  <c r="AC612" i="1" s="1"/>
  <c r="AD612" i="1" s="1"/>
  <c r="T611" i="1"/>
  <c r="V605" i="1"/>
  <c r="T555" i="1"/>
  <c r="U555" i="1" s="1"/>
  <c r="T554" i="1"/>
  <c r="V547" i="1"/>
  <c r="V80" i="1"/>
  <c r="T647" i="1"/>
  <c r="AC647" i="1" s="1"/>
  <c r="AD647" i="1" s="1"/>
  <c r="AF647" i="1" s="1"/>
  <c r="T646" i="1"/>
  <c r="T644" i="1"/>
  <c r="T634" i="1"/>
  <c r="U634" i="1"/>
  <c r="U626" i="1"/>
  <c r="T614" i="1"/>
  <c r="U614" i="1" s="1"/>
  <c r="T613" i="1"/>
  <c r="T561" i="1"/>
  <c r="AC561" i="1" s="1"/>
  <c r="AD561" i="1" s="1"/>
  <c r="AF561" i="1" s="1"/>
  <c r="U548" i="1"/>
  <c r="R521" i="1"/>
  <c r="S521" i="1" s="1"/>
  <c r="V515" i="1"/>
  <c r="T696" i="1"/>
  <c r="AC696" i="1" s="1"/>
  <c r="V696" i="1"/>
  <c r="V998" i="1"/>
  <c r="R997" i="1"/>
  <c r="S997" i="1" s="1"/>
  <c r="V987" i="1"/>
  <c r="T980" i="1"/>
  <c r="T967" i="1"/>
  <c r="U967" i="1" s="1"/>
  <c r="R957" i="1"/>
  <c r="S957" i="1"/>
  <c r="R941" i="1"/>
  <c r="S941" i="1" s="1"/>
  <c r="R925" i="1"/>
  <c r="S925" i="1" s="1"/>
  <c r="R909" i="1"/>
  <c r="S909" i="1" s="1"/>
  <c r="R893" i="1"/>
  <c r="S893" i="1" s="1"/>
  <c r="R877" i="1"/>
  <c r="S877" i="1" s="1"/>
  <c r="R861" i="1"/>
  <c r="S861" i="1" s="1"/>
  <c r="R829" i="1"/>
  <c r="S829" i="1" s="1"/>
  <c r="T786" i="1"/>
  <c r="T771" i="1"/>
  <c r="AC771" i="1"/>
  <c r="AD771" i="1" s="1"/>
  <c r="T749" i="1"/>
  <c r="AB749" i="1" s="1"/>
  <c r="AC749" i="1"/>
  <c r="AD749" i="1" s="1"/>
  <c r="T695" i="1"/>
  <c r="AB695" i="1" s="1"/>
  <c r="V695" i="1"/>
  <c r="T689" i="1"/>
  <c r="V689" i="1"/>
  <c r="V663" i="1"/>
  <c r="T663" i="1"/>
  <c r="U663" i="1" s="1"/>
  <c r="V655" i="1"/>
  <c r="T655" i="1"/>
  <c r="V982" i="1"/>
  <c r="T982" i="1"/>
  <c r="V962" i="1"/>
  <c r="T676" i="1"/>
  <c r="V676" i="1"/>
  <c r="T669" i="1"/>
  <c r="V669" i="1"/>
  <c r="V994" i="1"/>
  <c r="V984" i="1"/>
  <c r="V971" i="1"/>
  <c r="T971" i="1"/>
  <c r="U971" i="1"/>
  <c r="T738" i="1"/>
  <c r="AC738" i="1" s="1"/>
  <c r="AD738" i="1" s="1"/>
  <c r="AF738" i="1" s="1"/>
  <c r="V738" i="1"/>
  <c r="T727" i="1"/>
  <c r="V727" i="1"/>
  <c r="T721" i="1"/>
  <c r="V721" i="1"/>
  <c r="V661" i="1"/>
  <c r="T661" i="1"/>
  <c r="V653" i="1"/>
  <c r="T653" i="1"/>
  <c r="R995" i="1"/>
  <c r="S995" i="1"/>
  <c r="V978" i="1"/>
  <c r="T978" i="1"/>
  <c r="AB978" i="1" s="1"/>
  <c r="V973" i="1"/>
  <c r="T965" i="1"/>
  <c r="R953" i="1"/>
  <c r="S953" i="1" s="1"/>
  <c r="R937" i="1"/>
  <c r="S937" i="1" s="1"/>
  <c r="R921" i="1"/>
  <c r="S921" i="1" s="1"/>
  <c r="R905" i="1"/>
  <c r="S905" i="1" s="1"/>
  <c r="R889" i="1"/>
  <c r="S889" i="1" s="1"/>
  <c r="R873" i="1"/>
  <c r="S873" i="1" s="1"/>
  <c r="R857" i="1"/>
  <c r="S857" i="1"/>
  <c r="R841" i="1"/>
  <c r="S841" i="1" s="1"/>
  <c r="R825" i="1"/>
  <c r="S825" i="1" s="1"/>
  <c r="T774" i="1"/>
  <c r="AC774" i="1" s="1"/>
  <c r="AD774" i="1"/>
  <c r="T760" i="1"/>
  <c r="T753" i="1"/>
  <c r="AC753" i="1" s="1"/>
  <c r="AD753" i="1" s="1"/>
  <c r="T728" i="1"/>
  <c r="V728" i="1"/>
  <c r="T708" i="1"/>
  <c r="AC708" i="1" s="1"/>
  <c r="AD708" i="1" s="1"/>
  <c r="V708" i="1"/>
  <c r="T670" i="1"/>
  <c r="V670" i="1"/>
  <c r="V645" i="1"/>
  <c r="T645" i="1"/>
  <c r="T742" i="1"/>
  <c r="AC742" i="1"/>
  <c r="AD742" i="1" s="1"/>
  <c r="AF742" i="1" s="1"/>
  <c r="T739" i="1"/>
  <c r="AC739" i="1" s="1"/>
  <c r="AD739" i="1"/>
  <c r="T735" i="1"/>
  <c r="T726" i="1"/>
  <c r="V726" i="1"/>
  <c r="T720" i="1"/>
  <c r="T719" i="1"/>
  <c r="AB719" i="1" s="1"/>
  <c r="V719" i="1"/>
  <c r="T713" i="1"/>
  <c r="AB713" i="1"/>
  <c r="T694" i="1"/>
  <c r="V694" i="1"/>
  <c r="T688" i="1"/>
  <c r="T687" i="1"/>
  <c r="AB687" i="1" s="1"/>
  <c r="V687" i="1"/>
  <c r="T681" i="1"/>
  <c r="T664" i="1"/>
  <c r="AB664" i="1" s="1"/>
  <c r="R660" i="1"/>
  <c r="S660" i="1" s="1"/>
  <c r="T658" i="1"/>
  <c r="U658" i="1"/>
  <c r="T656" i="1"/>
  <c r="AB656" i="1" s="1"/>
  <c r="R652" i="1"/>
  <c r="S652" i="1" s="1"/>
  <c r="T650" i="1"/>
  <c r="U650" i="1" s="1"/>
  <c r="T648" i="1"/>
  <c r="T642" i="1"/>
  <c r="T640" i="1"/>
  <c r="AB640" i="1" s="1"/>
  <c r="R636" i="1"/>
  <c r="S636" i="1" s="1"/>
  <c r="R631" i="1"/>
  <c r="S631" i="1" s="1"/>
  <c r="R628" i="1"/>
  <c r="S628" i="1" s="1"/>
  <c r="T600" i="1"/>
  <c r="T599" i="1"/>
  <c r="U598" i="1"/>
  <c r="AB598" i="1"/>
  <c r="T594" i="1"/>
  <c r="U594" i="1" s="1"/>
  <c r="V594" i="1"/>
  <c r="V564" i="1"/>
  <c r="R547" i="1"/>
  <c r="S547" i="1"/>
  <c r="V541" i="1"/>
  <c r="T541" i="1"/>
  <c r="V507" i="1"/>
  <c r="R947" i="1"/>
  <c r="S947" i="1"/>
  <c r="R943" i="1"/>
  <c r="S943" i="1"/>
  <c r="S939" i="1"/>
  <c r="R927" i="1"/>
  <c r="S927" i="1"/>
  <c r="R923" i="1"/>
  <c r="S923" i="1"/>
  <c r="R919" i="1"/>
  <c r="S919" i="1" s="1"/>
  <c r="R915" i="1"/>
  <c r="S915" i="1"/>
  <c r="R911" i="1"/>
  <c r="S911" i="1"/>
  <c r="R907" i="1"/>
  <c r="S907" i="1"/>
  <c r="R903" i="1"/>
  <c r="S903" i="1" s="1"/>
  <c r="R899" i="1"/>
  <c r="S899" i="1"/>
  <c r="R895" i="1"/>
  <c r="S895" i="1"/>
  <c r="R891" i="1"/>
  <c r="S891" i="1"/>
  <c r="R887" i="1"/>
  <c r="S887" i="1" s="1"/>
  <c r="R883" i="1"/>
  <c r="S883" i="1"/>
  <c r="R875" i="1"/>
  <c r="S875" i="1"/>
  <c r="R871" i="1"/>
  <c r="S871" i="1" s="1"/>
  <c r="R867" i="1"/>
  <c r="S867" i="1"/>
  <c r="R863" i="1"/>
  <c r="S863" i="1"/>
  <c r="R859" i="1"/>
  <c r="S859" i="1"/>
  <c r="R855" i="1"/>
  <c r="S855" i="1" s="1"/>
  <c r="S851" i="1"/>
  <c r="S843" i="1"/>
  <c r="R839" i="1"/>
  <c r="S839" i="1" s="1"/>
  <c r="R835" i="1"/>
  <c r="S835" i="1"/>
  <c r="R831" i="1"/>
  <c r="S831" i="1"/>
  <c r="R827" i="1"/>
  <c r="S827" i="1"/>
  <c r="T784" i="1"/>
  <c r="AC784" i="1" s="1"/>
  <c r="AD784" i="1" s="1"/>
  <c r="T780" i="1"/>
  <c r="T776" i="1"/>
  <c r="AC776" i="1"/>
  <c r="AD776" i="1" s="1"/>
  <c r="T772" i="1"/>
  <c r="AC772" i="1" s="1"/>
  <c r="AD772" i="1" s="1"/>
  <c r="T769" i="1"/>
  <c r="AC769" i="1"/>
  <c r="AD769" i="1" s="1"/>
  <c r="T765" i="1"/>
  <c r="S763" i="1"/>
  <c r="T762" i="1"/>
  <c r="AC762" i="1"/>
  <c r="AD762" i="1" s="1"/>
  <c r="T759" i="1"/>
  <c r="AC759" i="1" s="1"/>
  <c r="AD759" i="1" s="1"/>
  <c r="T755" i="1"/>
  <c r="AC755" i="1"/>
  <c r="AD755" i="1" s="1"/>
  <c r="AF755" i="1" s="1"/>
  <c r="T751" i="1"/>
  <c r="AC751" i="1" s="1"/>
  <c r="AD751" i="1"/>
  <c r="V739" i="1"/>
  <c r="T737" i="1"/>
  <c r="AC737" i="1"/>
  <c r="AD737" i="1" s="1"/>
  <c r="AF737" i="1" s="1"/>
  <c r="V735" i="1"/>
  <c r="T729" i="1"/>
  <c r="AC729" i="1"/>
  <c r="AD729" i="1" s="1"/>
  <c r="AB727" i="1"/>
  <c r="V725" i="1"/>
  <c r="AB721" i="1"/>
  <c r="T710" i="1"/>
  <c r="V710" i="1"/>
  <c r="T704" i="1"/>
  <c r="T703" i="1"/>
  <c r="V703" i="1"/>
  <c r="V700" i="1"/>
  <c r="T697" i="1"/>
  <c r="AB697" i="1"/>
  <c r="V693" i="1"/>
  <c r="AB689" i="1"/>
  <c r="T678" i="1"/>
  <c r="V678" i="1"/>
  <c r="T672" i="1"/>
  <c r="V671" i="1"/>
  <c r="V668" i="1"/>
  <c r="V638" i="1"/>
  <c r="T638" i="1"/>
  <c r="R637" i="1"/>
  <c r="S637" i="1"/>
  <c r="V630" i="1"/>
  <c r="T630" i="1"/>
  <c r="U630" i="1" s="1"/>
  <c r="R629" i="1"/>
  <c r="S629" i="1" s="1"/>
  <c r="T627" i="1"/>
  <c r="T616" i="1"/>
  <c r="T615" i="1"/>
  <c r="AC615" i="1"/>
  <c r="AD615" i="1" s="1"/>
  <c r="T603" i="1"/>
  <c r="AC603" i="1" s="1"/>
  <c r="AD603" i="1" s="1"/>
  <c r="AB602" i="1"/>
  <c r="T565" i="1"/>
  <c r="T549" i="1"/>
  <c r="V538" i="1"/>
  <c r="T538" i="1"/>
  <c r="U538" i="1"/>
  <c r="R976" i="1"/>
  <c r="S976" i="1" s="1"/>
  <c r="S969" i="1"/>
  <c r="S965" i="1"/>
  <c r="R963" i="1"/>
  <c r="S963" i="1" s="1"/>
  <c r="R958" i="1"/>
  <c r="S958" i="1"/>
  <c r="S950" i="1"/>
  <c r="R946" i="1"/>
  <c r="S946" i="1" s="1"/>
  <c r="R934" i="1"/>
  <c r="S934" i="1"/>
  <c r="R930" i="1"/>
  <c r="S930" i="1" s="1"/>
  <c r="R926" i="1"/>
  <c r="S926" i="1"/>
  <c r="R918" i="1"/>
  <c r="S918" i="1"/>
  <c r="R914" i="1"/>
  <c r="S914" i="1" s="1"/>
  <c r="R910" i="1"/>
  <c r="S910" i="1"/>
  <c r="R906" i="1"/>
  <c r="S906" i="1"/>
  <c r="R902" i="1"/>
  <c r="S902" i="1"/>
  <c r="R898" i="1"/>
  <c r="S898" i="1" s="1"/>
  <c r="R894" i="1"/>
  <c r="S894" i="1"/>
  <c r="R890" i="1"/>
  <c r="S890" i="1"/>
  <c r="R886" i="1"/>
  <c r="S886" i="1"/>
  <c r="R882" i="1"/>
  <c r="S882" i="1" s="1"/>
  <c r="R878" i="1"/>
  <c r="S878" i="1"/>
  <c r="R874" i="1"/>
  <c r="S874" i="1"/>
  <c r="R870" i="1"/>
  <c r="S870" i="1"/>
  <c r="R866" i="1"/>
  <c r="S866" i="1" s="1"/>
  <c r="R862" i="1"/>
  <c r="S862" i="1"/>
  <c r="R854" i="1"/>
  <c r="S854" i="1"/>
  <c r="R850" i="1"/>
  <c r="S850" i="1" s="1"/>
  <c r="R846" i="1"/>
  <c r="S846" i="1"/>
  <c r="R842" i="1"/>
  <c r="S842" i="1"/>
  <c r="R838" i="1"/>
  <c r="S838" i="1"/>
  <c r="R834" i="1"/>
  <c r="S834" i="1" s="1"/>
  <c r="R830" i="1"/>
  <c r="S830" i="1"/>
  <c r="R826" i="1"/>
  <c r="S826" i="1"/>
  <c r="T785" i="1"/>
  <c r="AC785" i="1"/>
  <c r="AD785" i="1" s="1"/>
  <c r="T781" i="1"/>
  <c r="AC781" i="1" s="1"/>
  <c r="AD781" i="1"/>
  <c r="T773" i="1"/>
  <c r="AC773" i="1" s="1"/>
  <c r="AD773" i="1" s="1"/>
  <c r="T770" i="1"/>
  <c r="AC770" i="1"/>
  <c r="AD770" i="1" s="1"/>
  <c r="T766" i="1"/>
  <c r="AC766" i="1" s="1"/>
  <c r="AD766" i="1" s="1"/>
  <c r="T763" i="1"/>
  <c r="T756" i="1"/>
  <c r="AC756" i="1" s="1"/>
  <c r="AD756" i="1" s="1"/>
  <c r="AC752" i="1"/>
  <c r="AD752" i="1"/>
  <c r="T748" i="1"/>
  <c r="T744" i="1"/>
  <c r="AC744" i="1"/>
  <c r="AD744" i="1" s="1"/>
  <c r="T741" i="1"/>
  <c r="AC741" i="1" s="1"/>
  <c r="AD741" i="1" s="1"/>
  <c r="T740" i="1"/>
  <c r="AC740" i="1"/>
  <c r="AD740" i="1" s="1"/>
  <c r="T736" i="1"/>
  <c r="AC736" i="1" s="1"/>
  <c r="AD736" i="1" s="1"/>
  <c r="T733" i="1"/>
  <c r="T732" i="1"/>
  <c r="AC732" i="1" s="1"/>
  <c r="AD732" i="1" s="1"/>
  <c r="AF732" i="1" s="1"/>
  <c r="V732" i="1"/>
  <c r="V720" i="1"/>
  <c r="T718" i="1"/>
  <c r="V718" i="1"/>
  <c r="V713" i="1"/>
  <c r="T712" i="1"/>
  <c r="T711" i="1"/>
  <c r="AB711" i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3" i="1"/>
  <c r="V664" i="1"/>
  <c r="T662" i="1"/>
  <c r="U662" i="1"/>
  <c r="R661" i="1"/>
  <c r="S661" i="1"/>
  <c r="U659" i="1"/>
  <c r="AC659" i="1"/>
  <c r="AD659" i="1" s="1"/>
  <c r="V658" i="1"/>
  <c r="V656" i="1"/>
  <c r="T654" i="1"/>
  <c r="U654" i="1" s="1"/>
  <c r="R653" i="1"/>
  <c r="S653" i="1" s="1"/>
  <c r="U651" i="1"/>
  <c r="AG651" i="1" s="1"/>
  <c r="AH651" i="1" s="1"/>
  <c r="AC651" i="1"/>
  <c r="AD651" i="1"/>
  <c r="V650" i="1"/>
  <c r="V648" i="1"/>
  <c r="R645" i="1"/>
  <c r="S645" i="1" s="1"/>
  <c r="R639" i="1"/>
  <c r="S639" i="1"/>
  <c r="R635" i="1"/>
  <c r="S635" i="1"/>
  <c r="R634" i="1"/>
  <c r="S634" i="1"/>
  <c r="R633" i="1"/>
  <c r="S633" i="1" s="1"/>
  <c r="R632" i="1"/>
  <c r="S632" i="1"/>
  <c r="T618" i="1"/>
  <c r="U618" i="1"/>
  <c r="V613" i="1"/>
  <c r="V606" i="1"/>
  <c r="T606" i="1"/>
  <c r="U606" i="1" s="1"/>
  <c r="R605" i="1"/>
  <c r="S605" i="1"/>
  <c r="T588" i="1"/>
  <c r="AB588" i="1"/>
  <c r="V588" i="1"/>
  <c r="T544" i="1"/>
  <c r="V526" i="1"/>
  <c r="T734" i="1"/>
  <c r="AC734" i="1" s="1"/>
  <c r="AD734" i="1"/>
  <c r="T730" i="1"/>
  <c r="AC730" i="1"/>
  <c r="AD730" i="1" s="1"/>
  <c r="AF730" i="1" s="1"/>
  <c r="AB725" i="1"/>
  <c r="T723" i="1"/>
  <c r="T722" i="1"/>
  <c r="AB722" i="1" s="1"/>
  <c r="AB717" i="1"/>
  <c r="T715" i="1"/>
  <c r="U715" i="1" s="1"/>
  <c r="T714" i="1"/>
  <c r="AB709" i="1"/>
  <c r="T707" i="1"/>
  <c r="T706" i="1"/>
  <c r="T699" i="1"/>
  <c r="AB699" i="1"/>
  <c r="T698" i="1"/>
  <c r="AB693" i="1"/>
  <c r="T691" i="1"/>
  <c r="AB691" i="1"/>
  <c r="T690" i="1"/>
  <c r="AB690" i="1" s="1"/>
  <c r="AB685" i="1"/>
  <c r="T683" i="1"/>
  <c r="AB683" i="1"/>
  <c r="T682" i="1"/>
  <c r="T675" i="1"/>
  <c r="AB675" i="1"/>
  <c r="T674" i="1"/>
  <c r="AB669" i="1"/>
  <c r="T667" i="1"/>
  <c r="AB667" i="1"/>
  <c r="T666" i="1"/>
  <c r="R662" i="1"/>
  <c r="S662" i="1" s="1"/>
  <c r="R654" i="1"/>
  <c r="S654" i="1"/>
  <c r="R647" i="1"/>
  <c r="S647" i="1" s="1"/>
  <c r="R644" i="1"/>
  <c r="S644" i="1" s="1"/>
  <c r="R643" i="1"/>
  <c r="S643" i="1" s="1"/>
  <c r="R642" i="1"/>
  <c r="S642" i="1" s="1"/>
  <c r="R641" i="1"/>
  <c r="S641" i="1" s="1"/>
  <c r="R640" i="1"/>
  <c r="S640" i="1" s="1"/>
  <c r="T636" i="1"/>
  <c r="T635" i="1"/>
  <c r="T631" i="1"/>
  <c r="U631" i="1"/>
  <c r="T628" i="1"/>
  <c r="AC628" i="1" s="1"/>
  <c r="AD628" i="1" s="1"/>
  <c r="R620" i="1"/>
  <c r="S620" i="1"/>
  <c r="T610" i="1"/>
  <c r="U610" i="1"/>
  <c r="T608" i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/>
  <c r="R624" i="1"/>
  <c r="S624" i="1"/>
  <c r="R623" i="1"/>
  <c r="S623" i="1"/>
  <c r="T620" i="1"/>
  <c r="AC620" i="1"/>
  <c r="AD620" i="1" s="1"/>
  <c r="AF620" i="1" s="1"/>
  <c r="R619" i="1"/>
  <c r="S619" i="1"/>
  <c r="R618" i="1"/>
  <c r="S618" i="1" s="1"/>
  <c r="R617" i="1"/>
  <c r="S617" i="1"/>
  <c r="R616" i="1"/>
  <c r="S616" i="1"/>
  <c r="R615" i="1"/>
  <c r="S615" i="1"/>
  <c r="R612" i="1"/>
  <c r="S612" i="1" s="1"/>
  <c r="R611" i="1"/>
  <c r="S611" i="1"/>
  <c r="R610" i="1"/>
  <c r="S610" i="1"/>
  <c r="R608" i="1"/>
  <c r="S608" i="1" s="1"/>
  <c r="T604" i="1"/>
  <c r="U604" i="1"/>
  <c r="R603" i="1"/>
  <c r="S603" i="1"/>
  <c r="R602" i="1"/>
  <c r="S602" i="1"/>
  <c r="R601" i="1"/>
  <c r="S601" i="1" s="1"/>
  <c r="R600" i="1"/>
  <c r="S600" i="1"/>
  <c r="R599" i="1"/>
  <c r="S599" i="1"/>
  <c r="T595" i="1"/>
  <c r="R594" i="1"/>
  <c r="S594" i="1"/>
  <c r="R588" i="1"/>
  <c r="S588" i="1" s="1"/>
  <c r="T571" i="1"/>
  <c r="S556" i="1"/>
  <c r="R554" i="1"/>
  <c r="S554" i="1"/>
  <c r="T553" i="1"/>
  <c r="AB553" i="1" s="1"/>
  <c r="T552" i="1"/>
  <c r="T546" i="1"/>
  <c r="R545" i="1"/>
  <c r="S545" i="1"/>
  <c r="V502" i="1"/>
  <c r="R597" i="1"/>
  <c r="S597" i="1" s="1"/>
  <c r="R587" i="1"/>
  <c r="S587" i="1" s="1"/>
  <c r="R583" i="1"/>
  <c r="S583" i="1" s="1"/>
  <c r="R566" i="1"/>
  <c r="S566" i="1" s="1"/>
  <c r="R560" i="1"/>
  <c r="S560" i="1" s="1"/>
  <c r="R546" i="1"/>
  <c r="S546" i="1" s="1"/>
  <c r="V112" i="1"/>
  <c r="R538" i="1"/>
  <c r="S538" i="1"/>
  <c r="R73" i="1"/>
  <c r="S73" i="1"/>
  <c r="R65" i="1"/>
  <c r="S65" i="1" s="1"/>
  <c r="U636" i="1"/>
  <c r="AC636" i="1"/>
  <c r="AD636" i="1" s="1"/>
  <c r="AF636" i="1" s="1"/>
  <c r="U635" i="1"/>
  <c r="AC635" i="1"/>
  <c r="AD635" i="1"/>
  <c r="AB635" i="1"/>
  <c r="AB634" i="1"/>
  <c r="AC631" i="1"/>
  <c r="AD631" i="1" s="1"/>
  <c r="U628" i="1"/>
  <c r="AC553" i="1"/>
  <c r="AD553" i="1" s="1"/>
  <c r="AF553" i="1" s="1"/>
  <c r="U647" i="1"/>
  <c r="AB647" i="1"/>
  <c r="U624" i="1"/>
  <c r="AC624" i="1"/>
  <c r="AD624" i="1" s="1"/>
  <c r="U623" i="1"/>
  <c r="AB623" i="1"/>
  <c r="AC623" i="1"/>
  <c r="AD623" i="1"/>
  <c r="AF623" i="1"/>
  <c r="U616" i="1"/>
  <c r="AC616" i="1"/>
  <c r="AD616" i="1" s="1"/>
  <c r="U615" i="1"/>
  <c r="AB615" i="1"/>
  <c r="AC608" i="1"/>
  <c r="AD608" i="1" s="1"/>
  <c r="U556" i="1"/>
  <c r="AD556" i="1"/>
  <c r="AF556" i="1"/>
  <c r="AG556" i="1" s="1"/>
  <c r="AH556" i="1" s="1"/>
  <c r="U643" i="1"/>
  <c r="AC643" i="1"/>
  <c r="AD643" i="1" s="1"/>
  <c r="U639" i="1"/>
  <c r="AB639" i="1"/>
  <c r="AC639" i="1"/>
  <c r="AD639" i="1" s="1"/>
  <c r="AF639" i="1" s="1"/>
  <c r="AG639" i="1" s="1"/>
  <c r="AH639" i="1" s="1"/>
  <c r="AB626" i="1"/>
  <c r="AB618" i="1"/>
  <c r="U612" i="1"/>
  <c r="U603" i="1"/>
  <c r="AB603" i="1"/>
  <c r="AB644" i="1"/>
  <c r="AB636" i="1"/>
  <c r="V529" i="1"/>
  <c r="V634" i="1"/>
  <c r="AB616" i="1"/>
  <c r="T607" i="1"/>
  <c r="V544" i="1"/>
  <c r="V521" i="1"/>
  <c r="AB630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 s="1"/>
  <c r="R622" i="1"/>
  <c r="S622" i="1"/>
  <c r="R614" i="1"/>
  <c r="S614" i="1" s="1"/>
  <c r="R606" i="1"/>
  <c r="S606" i="1" s="1"/>
  <c r="R598" i="1"/>
  <c r="S598" i="1" s="1"/>
  <c r="V597" i="1"/>
  <c r="AC595" i="1"/>
  <c r="AD595" i="1" s="1"/>
  <c r="T592" i="1"/>
  <c r="T557" i="1"/>
  <c r="U557" i="1" s="1"/>
  <c r="V551" i="1"/>
  <c r="T550" i="1"/>
  <c r="V527" i="1"/>
  <c r="V522" i="1"/>
  <c r="V344" i="1"/>
  <c r="R596" i="1"/>
  <c r="S596" i="1" s="1"/>
  <c r="R559" i="1"/>
  <c r="S559" i="1" s="1"/>
  <c r="R558" i="1"/>
  <c r="S558" i="1"/>
  <c r="R557" i="1"/>
  <c r="S557" i="1" s="1"/>
  <c r="R550" i="1"/>
  <c r="S550" i="1" s="1"/>
  <c r="R549" i="1"/>
  <c r="S549" i="1" s="1"/>
  <c r="T528" i="1"/>
  <c r="AC528" i="1" s="1"/>
  <c r="AD528" i="1" s="1"/>
  <c r="T520" i="1"/>
  <c r="V156" i="1"/>
  <c r="V84" i="1"/>
  <c r="V56" i="1"/>
  <c r="AA38" i="1"/>
  <c r="AC980" i="1"/>
  <c r="AD980" i="1" s="1"/>
  <c r="AC971" i="1"/>
  <c r="AD971" i="1" s="1"/>
  <c r="T822" i="1"/>
  <c r="AB822" i="1"/>
  <c r="T818" i="1"/>
  <c r="AB818" i="1"/>
  <c r="T814" i="1"/>
  <c r="AB814" i="1"/>
  <c r="T798" i="1"/>
  <c r="AB798" i="1"/>
  <c r="T794" i="1"/>
  <c r="AB794" i="1"/>
  <c r="AF782" i="1"/>
  <c r="AF758" i="1"/>
  <c r="AC724" i="1"/>
  <c r="AD724" i="1" s="1"/>
  <c r="U724" i="1"/>
  <c r="AC716" i="1"/>
  <c r="AD716" i="1"/>
  <c r="AF716" i="1" s="1"/>
  <c r="U716" i="1"/>
  <c r="U708" i="1"/>
  <c r="AC700" i="1"/>
  <c r="AD700" i="1" s="1"/>
  <c r="U700" i="1"/>
  <c r="AC692" i="1"/>
  <c r="AD692" i="1" s="1"/>
  <c r="U692" i="1"/>
  <c r="AC684" i="1"/>
  <c r="AD684" i="1"/>
  <c r="U684" i="1"/>
  <c r="AC668" i="1"/>
  <c r="AD668" i="1"/>
  <c r="U668" i="1"/>
  <c r="V905" i="1"/>
  <c r="T905" i="1"/>
  <c r="AB905" i="1"/>
  <c r="V904" i="1"/>
  <c r="T904" i="1"/>
  <c r="V901" i="1"/>
  <c r="T901" i="1"/>
  <c r="V898" i="1"/>
  <c r="T898" i="1"/>
  <c r="V896" i="1"/>
  <c r="T896" i="1"/>
  <c r="V890" i="1"/>
  <c r="T890" i="1"/>
  <c r="V882" i="1"/>
  <c r="T882" i="1"/>
  <c r="V881" i="1"/>
  <c r="T881" i="1"/>
  <c r="V879" i="1"/>
  <c r="T879" i="1"/>
  <c r="AB879" i="1" s="1"/>
  <c r="V878" i="1"/>
  <c r="T878" i="1"/>
  <c r="V877" i="1"/>
  <c r="T877" i="1"/>
  <c r="V876" i="1"/>
  <c r="T876" i="1"/>
  <c r="V875" i="1"/>
  <c r="V874" i="1"/>
  <c r="T874" i="1"/>
  <c r="AB874" i="1" s="1"/>
  <c r="V873" i="1"/>
  <c r="T873" i="1"/>
  <c r="V872" i="1"/>
  <c r="T872" i="1"/>
  <c r="V871" i="1"/>
  <c r="T871" i="1"/>
  <c r="V870" i="1"/>
  <c r="T870" i="1"/>
  <c r="AB870" i="1"/>
  <c r="V869" i="1"/>
  <c r="T869" i="1"/>
  <c r="V868" i="1"/>
  <c r="T868" i="1"/>
  <c r="AB868" i="1" s="1"/>
  <c r="V867" i="1"/>
  <c r="T867" i="1"/>
  <c r="V866" i="1"/>
  <c r="T866" i="1"/>
  <c r="V865" i="1"/>
  <c r="T865" i="1"/>
  <c r="V864" i="1"/>
  <c r="T864" i="1"/>
  <c r="V863" i="1"/>
  <c r="T863" i="1"/>
  <c r="V862" i="1"/>
  <c r="AB862" i="1"/>
  <c r="V861" i="1"/>
  <c r="T861" i="1"/>
  <c r="V860" i="1"/>
  <c r="T860" i="1"/>
  <c r="T858" i="1"/>
  <c r="AB858" i="1" s="1"/>
  <c r="V857" i="1"/>
  <c r="T857" i="1"/>
  <c r="V856" i="1"/>
  <c r="T856" i="1"/>
  <c r="V855" i="1"/>
  <c r="V854" i="1"/>
  <c r="T854" i="1"/>
  <c r="V853" i="1"/>
  <c r="T853" i="1"/>
  <c r="V852" i="1"/>
  <c r="T852" i="1"/>
  <c r="AC852" i="1" s="1"/>
  <c r="AD852" i="1" s="1"/>
  <c r="V850" i="1"/>
  <c r="T850" i="1"/>
  <c r="AB850" i="1" s="1"/>
  <c r="V849" i="1"/>
  <c r="T849" i="1"/>
  <c r="V848" i="1"/>
  <c r="T848" i="1"/>
  <c r="V847" i="1"/>
  <c r="T847" i="1"/>
  <c r="AB847" i="1" s="1"/>
  <c r="V846" i="1"/>
  <c r="T846" i="1"/>
  <c r="T845" i="1"/>
  <c r="AC845" i="1" s="1"/>
  <c r="V844" i="1"/>
  <c r="T844" i="1"/>
  <c r="V843" i="1"/>
  <c r="V842" i="1"/>
  <c r="T842" i="1"/>
  <c r="AB842" i="1" s="1"/>
  <c r="V840" i="1"/>
  <c r="T840" i="1"/>
  <c r="V839" i="1"/>
  <c r="T839" i="1"/>
  <c r="V838" i="1"/>
  <c r="T838" i="1"/>
  <c r="AB838" i="1" s="1"/>
  <c r="V837" i="1"/>
  <c r="T837" i="1"/>
  <c r="V836" i="1"/>
  <c r="T836" i="1"/>
  <c r="AB836" i="1" s="1"/>
  <c r="V835" i="1"/>
  <c r="T835" i="1"/>
  <c r="V833" i="1"/>
  <c r="T833" i="1"/>
  <c r="V832" i="1"/>
  <c r="T832" i="1"/>
  <c r="V831" i="1"/>
  <c r="T831" i="1"/>
  <c r="AB831" i="1" s="1"/>
  <c r="V830" i="1"/>
  <c r="T830" i="1"/>
  <c r="AB830" i="1"/>
  <c r="V829" i="1"/>
  <c r="V828" i="1"/>
  <c r="T828" i="1"/>
  <c r="V827" i="1"/>
  <c r="T827" i="1"/>
  <c r="V826" i="1"/>
  <c r="T826" i="1"/>
  <c r="V825" i="1"/>
  <c r="T825" i="1"/>
  <c r="V824" i="1"/>
  <c r="T824" i="1"/>
  <c r="AB819" i="1"/>
  <c r="T819" i="1"/>
  <c r="T815" i="1"/>
  <c r="T811" i="1"/>
  <c r="AB807" i="1"/>
  <c r="T807" i="1"/>
  <c r="AB803" i="1"/>
  <c r="T803" i="1"/>
  <c r="AF783" i="1"/>
  <c r="AF775" i="1"/>
  <c r="AG775" i="1" s="1"/>
  <c r="AH775" i="1" s="1"/>
  <c r="AF751" i="1"/>
  <c r="AF743" i="1"/>
  <c r="AG743" i="1"/>
  <c r="AH743" i="1" s="1"/>
  <c r="AF651" i="1"/>
  <c r="AF616" i="1"/>
  <c r="AC968" i="1"/>
  <c r="AD968" i="1" s="1"/>
  <c r="T810" i="1"/>
  <c r="T806" i="1"/>
  <c r="AB806" i="1" s="1"/>
  <c r="T802" i="1"/>
  <c r="AF774" i="1"/>
  <c r="V958" i="1"/>
  <c r="T958" i="1"/>
  <c r="AB958" i="1" s="1"/>
  <c r="V957" i="1"/>
  <c r="V956" i="1"/>
  <c r="T956" i="1"/>
  <c r="AB956" i="1"/>
  <c r="V955" i="1"/>
  <c r="V954" i="1"/>
  <c r="V953" i="1"/>
  <c r="V952" i="1"/>
  <c r="T952" i="1"/>
  <c r="T951" i="1"/>
  <c r="V950" i="1"/>
  <c r="T950" i="1"/>
  <c r="AB950" i="1" s="1"/>
  <c r="AB948" i="1"/>
  <c r="V946" i="1"/>
  <c r="T946" i="1"/>
  <c r="T935" i="1"/>
  <c r="V934" i="1"/>
  <c r="T934" i="1"/>
  <c r="AB934" i="1"/>
  <c r="V926" i="1"/>
  <c r="T926" i="1"/>
  <c r="V924" i="1"/>
  <c r="T924" i="1"/>
  <c r="AB924" i="1"/>
  <c r="V921" i="1"/>
  <c r="T921" i="1"/>
  <c r="AB921" i="1" s="1"/>
  <c r="V920" i="1"/>
  <c r="V919" i="1"/>
  <c r="T919" i="1"/>
  <c r="V918" i="1"/>
  <c r="T918" i="1"/>
  <c r="V917" i="1"/>
  <c r="T917" i="1"/>
  <c r="U917" i="1" s="1"/>
  <c r="V914" i="1"/>
  <c r="T914" i="1"/>
  <c r="V913" i="1"/>
  <c r="T913" i="1"/>
  <c r="V910" i="1"/>
  <c r="T910" i="1"/>
  <c r="V907" i="1"/>
  <c r="T907" i="1"/>
  <c r="V906" i="1"/>
  <c r="T906" i="1"/>
  <c r="AB906" i="1" s="1"/>
  <c r="V902" i="1"/>
  <c r="AB902" i="1"/>
  <c r="V899" i="1"/>
  <c r="T899" i="1"/>
  <c r="V895" i="1"/>
  <c r="T895" i="1"/>
  <c r="AB895" i="1" s="1"/>
  <c r="V893" i="1"/>
  <c r="V891" i="1"/>
  <c r="T891" i="1"/>
  <c r="V889" i="1"/>
  <c r="T889" i="1"/>
  <c r="AB889" i="1"/>
  <c r="V888" i="1"/>
  <c r="T888" i="1"/>
  <c r="V887" i="1"/>
  <c r="T887" i="1"/>
  <c r="AB887" i="1" s="1"/>
  <c r="V885" i="1"/>
  <c r="T885" i="1"/>
  <c r="V880" i="1"/>
  <c r="T880" i="1"/>
  <c r="AB1000" i="1"/>
  <c r="AB989" i="1"/>
  <c r="AB984" i="1"/>
  <c r="AB983" i="1"/>
  <c r="AB982" i="1"/>
  <c r="AB979" i="1"/>
  <c r="AB974" i="1"/>
  <c r="AB973" i="1"/>
  <c r="AB971" i="1"/>
  <c r="AB967" i="1"/>
  <c r="AB961" i="1"/>
  <c r="AB949" i="1"/>
  <c r="AB937" i="1"/>
  <c r="AB904" i="1"/>
  <c r="AB901" i="1"/>
  <c r="AB881" i="1"/>
  <c r="AB876" i="1"/>
  <c r="AB875" i="1"/>
  <c r="AB873" i="1"/>
  <c r="AB872" i="1"/>
  <c r="AB871" i="1"/>
  <c r="AB867" i="1"/>
  <c r="AB865" i="1"/>
  <c r="AB864" i="1"/>
  <c r="AB863" i="1"/>
  <c r="AB861" i="1"/>
  <c r="AB856" i="1"/>
  <c r="AB852" i="1"/>
  <c r="AB849" i="1"/>
  <c r="AB843" i="1"/>
  <c r="AB840" i="1"/>
  <c r="AB839" i="1"/>
  <c r="AB833" i="1"/>
  <c r="AB825" i="1"/>
  <c r="AB820" i="1"/>
  <c r="T820" i="1"/>
  <c r="AB816" i="1"/>
  <c r="T816" i="1"/>
  <c r="AB812" i="1"/>
  <c r="T812" i="1"/>
  <c r="U812" i="1" s="1"/>
  <c r="T808" i="1"/>
  <c r="AB808" i="1" s="1"/>
  <c r="T804" i="1"/>
  <c r="T800" i="1"/>
  <c r="T796" i="1"/>
  <c r="T792" i="1"/>
  <c r="AB788" i="1"/>
  <c r="T788" i="1"/>
  <c r="AF784" i="1"/>
  <c r="AF756" i="1"/>
  <c r="AG756" i="1" s="1"/>
  <c r="AH756" i="1" s="1"/>
  <c r="AF729" i="1"/>
  <c r="AC728" i="1"/>
  <c r="AD728" i="1" s="1"/>
  <c r="U728" i="1"/>
  <c r="AC720" i="1"/>
  <c r="AD720" i="1" s="1"/>
  <c r="U720" i="1"/>
  <c r="U712" i="1"/>
  <c r="AC704" i="1"/>
  <c r="AD704" i="1" s="1"/>
  <c r="AF704" i="1" s="1"/>
  <c r="AD696" i="1"/>
  <c r="U696" i="1"/>
  <c r="AC688" i="1"/>
  <c r="AD688" i="1"/>
  <c r="U688" i="1"/>
  <c r="AC680" i="1"/>
  <c r="AD680" i="1" s="1"/>
  <c r="U680" i="1"/>
  <c r="U588" i="1"/>
  <c r="AC588" i="1"/>
  <c r="AD588" i="1" s="1"/>
  <c r="AC987" i="1"/>
  <c r="AD987" i="1"/>
  <c r="AC986" i="1"/>
  <c r="AD986" i="1" s="1"/>
  <c r="AC978" i="1"/>
  <c r="AD978" i="1" s="1"/>
  <c r="AC967" i="1"/>
  <c r="AD967" i="1"/>
  <c r="AC961" i="1"/>
  <c r="AD961" i="1" s="1"/>
  <c r="T790" i="1"/>
  <c r="AF754" i="1"/>
  <c r="AF750" i="1"/>
  <c r="V960" i="1"/>
  <c r="T960" i="1"/>
  <c r="V949" i="1"/>
  <c r="T949" i="1"/>
  <c r="V947" i="1"/>
  <c r="T947" i="1"/>
  <c r="V944" i="1"/>
  <c r="AB944" i="1"/>
  <c r="V943" i="1"/>
  <c r="T943" i="1"/>
  <c r="V941" i="1"/>
  <c r="T941" i="1"/>
  <c r="V940" i="1"/>
  <c r="T940" i="1"/>
  <c r="V937" i="1"/>
  <c r="T937" i="1"/>
  <c r="AC937" i="1" s="1"/>
  <c r="V936" i="1"/>
  <c r="V933" i="1"/>
  <c r="T933" i="1"/>
  <c r="AB933" i="1" s="1"/>
  <c r="V932" i="1"/>
  <c r="AB932" i="1"/>
  <c r="V931" i="1"/>
  <c r="T931" i="1"/>
  <c r="V930" i="1"/>
  <c r="T930" i="1"/>
  <c r="V927" i="1"/>
  <c r="T927" i="1"/>
  <c r="V925" i="1"/>
  <c r="T925" i="1"/>
  <c r="V923" i="1"/>
  <c r="T923" i="1"/>
  <c r="V922" i="1"/>
  <c r="T922" i="1"/>
  <c r="V915" i="1"/>
  <c r="T915" i="1"/>
  <c r="V912" i="1"/>
  <c r="T912" i="1"/>
  <c r="V911" i="1"/>
  <c r="T911" i="1"/>
  <c r="V909" i="1"/>
  <c r="T909" i="1"/>
  <c r="V908" i="1"/>
  <c r="T908" i="1"/>
  <c r="AB908" i="1"/>
  <c r="V903" i="1"/>
  <c r="T903" i="1"/>
  <c r="V900" i="1"/>
  <c r="T900" i="1"/>
  <c r="AB900" i="1" s="1"/>
  <c r="V897" i="1"/>
  <c r="T897" i="1"/>
  <c r="V894" i="1"/>
  <c r="T894" i="1"/>
  <c r="V886" i="1"/>
  <c r="T886" i="1"/>
  <c r="V884" i="1"/>
  <c r="T884" i="1"/>
  <c r="AC884" i="1" s="1"/>
  <c r="AB884" i="1"/>
  <c r="AB998" i="1"/>
  <c r="AB995" i="1"/>
  <c r="AB991" i="1"/>
  <c r="AB990" i="1"/>
  <c r="AB987" i="1"/>
  <c r="T821" i="1"/>
  <c r="AB821" i="1"/>
  <c r="T817" i="1"/>
  <c r="T813" i="1"/>
  <c r="AB813" i="1"/>
  <c r="T809" i="1"/>
  <c r="T805" i="1"/>
  <c r="T801" i="1"/>
  <c r="T797" i="1"/>
  <c r="AB797" i="1" s="1"/>
  <c r="T793" i="1"/>
  <c r="T789" i="1"/>
  <c r="AC789" i="1" s="1"/>
  <c r="AD789" i="1" s="1"/>
  <c r="AF777" i="1"/>
  <c r="AG777" i="1" s="1"/>
  <c r="AH777" i="1" s="1"/>
  <c r="AF773" i="1"/>
  <c r="AF769" i="1"/>
  <c r="AG769" i="1" s="1"/>
  <c r="AH769" i="1" s="1"/>
  <c r="AF761" i="1"/>
  <c r="AF753" i="1"/>
  <c r="AB728" i="1"/>
  <c r="AC727" i="1"/>
  <c r="AD727" i="1" s="1"/>
  <c r="U727" i="1"/>
  <c r="AB724" i="1"/>
  <c r="AB720" i="1"/>
  <c r="AC719" i="1"/>
  <c r="AD719" i="1"/>
  <c r="U719" i="1"/>
  <c r="AB716" i="1"/>
  <c r="AC715" i="1"/>
  <c r="AD715" i="1" s="1"/>
  <c r="AC711" i="1"/>
  <c r="AD711" i="1"/>
  <c r="U711" i="1"/>
  <c r="AB708" i="1"/>
  <c r="AC707" i="1"/>
  <c r="AD707" i="1" s="1"/>
  <c r="AC703" i="1"/>
  <c r="AD703" i="1"/>
  <c r="U703" i="1"/>
  <c r="AB700" i="1"/>
  <c r="AC699" i="1"/>
  <c r="AD699" i="1"/>
  <c r="U699" i="1"/>
  <c r="AB696" i="1"/>
  <c r="AC695" i="1"/>
  <c r="AD695" i="1"/>
  <c r="AF695" i="1" s="1"/>
  <c r="U695" i="1"/>
  <c r="AB692" i="1"/>
  <c r="AC691" i="1"/>
  <c r="AD691" i="1"/>
  <c r="U691" i="1"/>
  <c r="AB688" i="1"/>
  <c r="AC687" i="1"/>
  <c r="AD687" i="1"/>
  <c r="AF687" i="1" s="1"/>
  <c r="U687" i="1"/>
  <c r="AB684" i="1"/>
  <c r="AC683" i="1"/>
  <c r="AD683" i="1"/>
  <c r="AF683" i="1" s="1"/>
  <c r="U683" i="1"/>
  <c r="AB680" i="1"/>
  <c r="AB676" i="1"/>
  <c r="AC675" i="1"/>
  <c r="AD675" i="1"/>
  <c r="AF675" i="1" s="1"/>
  <c r="U675" i="1"/>
  <c r="U671" i="1"/>
  <c r="AG671" i="1" s="1"/>
  <c r="AH671" i="1" s="1"/>
  <c r="AB668" i="1"/>
  <c r="AC667" i="1"/>
  <c r="AD667" i="1"/>
  <c r="U667" i="1"/>
  <c r="U661" i="1"/>
  <c r="AC661" i="1"/>
  <c r="AD661" i="1"/>
  <c r="U653" i="1"/>
  <c r="AG653" i="1" s="1"/>
  <c r="AH653" i="1" s="1"/>
  <c r="AC653" i="1"/>
  <c r="AD653" i="1" s="1"/>
  <c r="U645" i="1"/>
  <c r="U629" i="1"/>
  <c r="AC629" i="1"/>
  <c r="AD629" i="1" s="1"/>
  <c r="U621" i="1"/>
  <c r="AC621" i="1"/>
  <c r="AD621" i="1"/>
  <c r="U613" i="1"/>
  <c r="AC613" i="1"/>
  <c r="AD613" i="1" s="1"/>
  <c r="U605" i="1"/>
  <c r="AC605" i="1"/>
  <c r="AD605" i="1" s="1"/>
  <c r="U597" i="1"/>
  <c r="AG597" i="1" s="1"/>
  <c r="AH597" i="1" s="1"/>
  <c r="AC597" i="1"/>
  <c r="AD597" i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V779" i="1"/>
  <c r="AB779" i="1"/>
  <c r="V778" i="1"/>
  <c r="AB778" i="1"/>
  <c r="V777" i="1"/>
  <c r="AB777" i="1"/>
  <c r="V776" i="1"/>
  <c r="V775" i="1"/>
  <c r="AB775" i="1"/>
  <c r="V774" i="1"/>
  <c r="AB774" i="1"/>
  <c r="V773" i="1"/>
  <c r="AB773" i="1"/>
  <c r="V772" i="1"/>
  <c r="V771" i="1"/>
  <c r="V770" i="1"/>
  <c r="AB770" i="1"/>
  <c r="V769" i="1"/>
  <c r="AB769" i="1"/>
  <c r="V768" i="1"/>
  <c r="AB768" i="1"/>
  <c r="V767" i="1"/>
  <c r="V766" i="1"/>
  <c r="AB766" i="1"/>
  <c r="V765" i="1"/>
  <c r="V764" i="1"/>
  <c r="V763" i="1"/>
  <c r="AB763" i="1"/>
  <c r="V762" i="1"/>
  <c r="AB762" i="1"/>
  <c r="V761" i="1"/>
  <c r="AB761" i="1"/>
  <c r="V760" i="1"/>
  <c r="V759" i="1"/>
  <c r="AB759" i="1"/>
  <c r="V758" i="1"/>
  <c r="AB758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V748" i="1"/>
  <c r="V746" i="1"/>
  <c r="AB746" i="1"/>
  <c r="V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6" i="1"/>
  <c r="AB732" i="1"/>
  <c r="AB730" i="1"/>
  <c r="AB729" i="1"/>
  <c r="AC726" i="1"/>
  <c r="AD726" i="1" s="1"/>
  <c r="U726" i="1"/>
  <c r="AG726" i="1" s="1"/>
  <c r="AH726" i="1" s="1"/>
  <c r="AC722" i="1"/>
  <c r="AD722" i="1" s="1"/>
  <c r="U722" i="1"/>
  <c r="AC714" i="1"/>
  <c r="AD714" i="1"/>
  <c r="AF714" i="1" s="1"/>
  <c r="U714" i="1"/>
  <c r="AC710" i="1"/>
  <c r="AD710" i="1"/>
  <c r="U710" i="1"/>
  <c r="AC698" i="1"/>
  <c r="AD698" i="1"/>
  <c r="U698" i="1"/>
  <c r="AC694" i="1"/>
  <c r="AD694" i="1" s="1"/>
  <c r="U694" i="1"/>
  <c r="AC690" i="1"/>
  <c r="AD690" i="1"/>
  <c r="U690" i="1"/>
  <c r="AC682" i="1"/>
  <c r="AD682" i="1"/>
  <c r="U682" i="1"/>
  <c r="AG682" i="1" s="1"/>
  <c r="AH682" i="1" s="1"/>
  <c r="AC678" i="1"/>
  <c r="AD678" i="1" s="1"/>
  <c r="AC674" i="1"/>
  <c r="AD674" i="1" s="1"/>
  <c r="AC670" i="1"/>
  <c r="AD670" i="1" s="1"/>
  <c r="AF670" i="1" s="1"/>
  <c r="U670" i="1"/>
  <c r="AC666" i="1"/>
  <c r="AD666" i="1"/>
  <c r="U666" i="1"/>
  <c r="T593" i="1"/>
  <c r="AB593" i="1"/>
  <c r="U785" i="1"/>
  <c r="U784" i="1"/>
  <c r="U783" i="1"/>
  <c r="U782" i="1"/>
  <c r="U781" i="1"/>
  <c r="U779" i="1"/>
  <c r="U778" i="1"/>
  <c r="AG778" i="1"/>
  <c r="AH778" i="1" s="1"/>
  <c r="U777" i="1"/>
  <c r="U776" i="1"/>
  <c r="U775" i="1"/>
  <c r="U774" i="1"/>
  <c r="U773" i="1"/>
  <c r="U772" i="1"/>
  <c r="U771" i="1"/>
  <c r="U770" i="1"/>
  <c r="U769" i="1"/>
  <c r="U768" i="1"/>
  <c r="AG768" i="1" s="1"/>
  <c r="AH768" i="1" s="1"/>
  <c r="U766" i="1"/>
  <c r="U762" i="1"/>
  <c r="AG762" i="1"/>
  <c r="AH762" i="1"/>
  <c r="U761" i="1"/>
  <c r="U759" i="1"/>
  <c r="U758" i="1"/>
  <c r="U756" i="1"/>
  <c r="U755" i="1"/>
  <c r="U754" i="1"/>
  <c r="U753" i="1"/>
  <c r="AG753" i="1" s="1"/>
  <c r="AH753" i="1" s="1"/>
  <c r="U752" i="1"/>
  <c r="U751" i="1"/>
  <c r="U750" i="1"/>
  <c r="AG750" i="1"/>
  <c r="AH750" i="1" s="1"/>
  <c r="U749" i="1"/>
  <c r="U748" i="1"/>
  <c r="U746" i="1"/>
  <c r="AG746" i="1" s="1"/>
  <c r="AH746" i="1" s="1"/>
  <c r="U744" i="1"/>
  <c r="U743" i="1"/>
  <c r="U742" i="1"/>
  <c r="U741" i="1"/>
  <c r="U740" i="1"/>
  <c r="U739" i="1"/>
  <c r="U738" i="1"/>
  <c r="U737" i="1"/>
  <c r="U736" i="1"/>
  <c r="U734" i="1"/>
  <c r="U732" i="1"/>
  <c r="AG732" i="1" s="1"/>
  <c r="AH732" i="1" s="1"/>
  <c r="U730" i="1"/>
  <c r="AG730" i="1" s="1"/>
  <c r="U729" i="1"/>
  <c r="AC725" i="1"/>
  <c r="AD725" i="1" s="1"/>
  <c r="U725" i="1"/>
  <c r="AC721" i="1"/>
  <c r="AD721" i="1"/>
  <c r="U721" i="1"/>
  <c r="AC717" i="1"/>
  <c r="AD717" i="1"/>
  <c r="U717" i="1"/>
  <c r="AC713" i="1"/>
  <c r="AD713" i="1" s="1"/>
  <c r="U713" i="1"/>
  <c r="AB710" i="1"/>
  <c r="AC709" i="1"/>
  <c r="AD709" i="1" s="1"/>
  <c r="U709" i="1"/>
  <c r="AB698" i="1"/>
  <c r="AC697" i="1"/>
  <c r="AD697" i="1"/>
  <c r="U697" i="1"/>
  <c r="AB694" i="1"/>
  <c r="AC693" i="1"/>
  <c r="AD693" i="1" s="1"/>
  <c r="U693" i="1"/>
  <c r="AC689" i="1"/>
  <c r="AD689" i="1" s="1"/>
  <c r="AF689" i="1" s="1"/>
  <c r="U689" i="1"/>
  <c r="AC685" i="1"/>
  <c r="AD685" i="1"/>
  <c r="U685" i="1"/>
  <c r="AB682" i="1"/>
  <c r="AC681" i="1"/>
  <c r="AD681" i="1" s="1"/>
  <c r="AC677" i="1"/>
  <c r="AD677" i="1" s="1"/>
  <c r="U677" i="1"/>
  <c r="AC673" i="1"/>
  <c r="AD673" i="1" s="1"/>
  <c r="U673" i="1"/>
  <c r="AB670" i="1"/>
  <c r="AC669" i="1"/>
  <c r="AD669" i="1"/>
  <c r="U669" i="1"/>
  <c r="AB666" i="1"/>
  <c r="T665" i="1"/>
  <c r="AB661" i="1"/>
  <c r="T657" i="1"/>
  <c r="AB653" i="1"/>
  <c r="T649" i="1"/>
  <c r="AC649" i="1" s="1"/>
  <c r="AD649" i="1" s="1"/>
  <c r="AB649" i="1"/>
  <c r="T641" i="1"/>
  <c r="T633" i="1"/>
  <c r="AB633" i="1" s="1"/>
  <c r="AB629" i="1"/>
  <c r="T625" i="1"/>
  <c r="AB621" i="1"/>
  <c r="T617" i="1"/>
  <c r="AB617" i="1"/>
  <c r="AB613" i="1"/>
  <c r="T609" i="1"/>
  <c r="AB605" i="1"/>
  <c r="T601" i="1"/>
  <c r="AB597" i="1"/>
  <c r="T589" i="1"/>
  <c r="U589" i="1" s="1"/>
  <c r="AB589" i="1"/>
  <c r="AG636" i="1"/>
  <c r="AH636" i="1" s="1"/>
  <c r="T590" i="1"/>
  <c r="AB590" i="1"/>
  <c r="T582" i="1"/>
  <c r="U582" i="1"/>
  <c r="AC662" i="1"/>
  <c r="AD662" i="1" s="1"/>
  <c r="AC658" i="1"/>
  <c r="AD658" i="1"/>
  <c r="AC654" i="1"/>
  <c r="AD654" i="1"/>
  <c r="AC650" i="1"/>
  <c r="AD650" i="1"/>
  <c r="AC634" i="1"/>
  <c r="AD634" i="1" s="1"/>
  <c r="AC618" i="1"/>
  <c r="AD618" i="1"/>
  <c r="AC610" i="1"/>
  <c r="AD610" i="1"/>
  <c r="AC606" i="1"/>
  <c r="AD606" i="1"/>
  <c r="AF606" i="1" s="1"/>
  <c r="AC602" i="1"/>
  <c r="AD602" i="1"/>
  <c r="AF602" i="1" s="1"/>
  <c r="AC598" i="1"/>
  <c r="AD598" i="1"/>
  <c r="AB592" i="1"/>
  <c r="T591" i="1"/>
  <c r="AB591" i="1"/>
  <c r="T587" i="1"/>
  <c r="T579" i="1"/>
  <c r="AA547" i="1"/>
  <c r="AB547" i="1"/>
  <c r="AA542" i="1"/>
  <c r="AA536" i="1"/>
  <c r="U528" i="1"/>
  <c r="AA525" i="1"/>
  <c r="V375" i="1"/>
  <c r="V433" i="1"/>
  <c r="V421" i="1"/>
  <c r="V413" i="1"/>
  <c r="V409" i="1"/>
  <c r="V405" i="1"/>
  <c r="V404" i="1"/>
  <c r="V400" i="1"/>
  <c r="V236" i="1"/>
  <c r="V231" i="1"/>
  <c r="V220" i="1"/>
  <c r="V216" i="1"/>
  <c r="V212" i="1"/>
  <c r="V208" i="1"/>
  <c r="V200" i="1"/>
  <c r="V192" i="1"/>
  <c r="V183" i="1"/>
  <c r="V99" i="1"/>
  <c r="V68" i="1"/>
  <c r="V136" i="1"/>
  <c r="T91" i="1"/>
  <c r="V95" i="1"/>
  <c r="T79" i="1"/>
  <c r="U79" i="1"/>
  <c r="T67" i="1"/>
  <c r="U67" i="1"/>
  <c r="T131" i="1"/>
  <c r="V36" i="1"/>
  <c r="T63" i="1"/>
  <c r="U63" i="1"/>
  <c r="T59" i="1"/>
  <c r="U59" i="1"/>
  <c r="V40" i="1"/>
  <c r="V44" i="1"/>
  <c r="V47" i="1"/>
  <c r="T43" i="1"/>
  <c r="U43" i="1" s="1"/>
  <c r="AE15" i="1"/>
  <c r="AF612" i="1"/>
  <c r="AC611" i="1"/>
  <c r="AD611" i="1"/>
  <c r="AC640" i="1"/>
  <c r="AD640" i="1"/>
  <c r="AC594" i="1"/>
  <c r="AD594" i="1"/>
  <c r="AC626" i="1"/>
  <c r="AD626" i="1"/>
  <c r="AC568" i="1"/>
  <c r="AD568" i="1" s="1"/>
  <c r="U549" i="1"/>
  <c r="U608" i="1"/>
  <c r="U640" i="1"/>
  <c r="AC604" i="1"/>
  <c r="AD604" i="1"/>
  <c r="AF604" i="1" s="1"/>
  <c r="AB631" i="1"/>
  <c r="AC614" i="1"/>
  <c r="AD614" i="1"/>
  <c r="AF614" i="1" s="1"/>
  <c r="AG614" i="1"/>
  <c r="AH614" i="1"/>
  <c r="AC630" i="1"/>
  <c r="AD630" i="1" s="1"/>
  <c r="AC646" i="1"/>
  <c r="AD646" i="1" s="1"/>
  <c r="AB612" i="1"/>
  <c r="AG784" i="1"/>
  <c r="AH784" i="1" s="1"/>
  <c r="AG758" i="1"/>
  <c r="AH758" i="1"/>
  <c r="AG742" i="1"/>
  <c r="AH742" i="1" s="1"/>
  <c r="AG782" i="1"/>
  <c r="AH782" i="1" s="1"/>
  <c r="AB628" i="1"/>
  <c r="AB620" i="1"/>
  <c r="U620" i="1"/>
  <c r="AG620" i="1" s="1"/>
  <c r="AH620" i="1" s="1"/>
  <c r="AB610" i="1"/>
  <c r="AB606" i="1"/>
  <c r="AB658" i="1"/>
  <c r="AB654" i="1"/>
  <c r="U962" i="1"/>
  <c r="AC962" i="1"/>
  <c r="AD962" i="1"/>
  <c r="AB655" i="1"/>
  <c r="AG737" i="1"/>
  <c r="AH737" i="1" s="1"/>
  <c r="AG738" i="1"/>
  <c r="AH738" i="1" s="1"/>
  <c r="AG755" i="1"/>
  <c r="AH755" i="1" s="1"/>
  <c r="U627" i="1"/>
  <c r="U595" i="1"/>
  <c r="AB595" i="1"/>
  <c r="AB650" i="1"/>
  <c r="AB662" i="1"/>
  <c r="U656" i="1"/>
  <c r="AC656" i="1"/>
  <c r="AD656" i="1" s="1"/>
  <c r="U664" i="1"/>
  <c r="AC664" i="1"/>
  <c r="AD664" i="1" s="1"/>
  <c r="U984" i="1"/>
  <c r="AC984" i="1"/>
  <c r="AD984" i="1" s="1"/>
  <c r="AF984" i="1"/>
  <c r="AC663" i="1"/>
  <c r="AD663" i="1"/>
  <c r="AB663" i="1"/>
  <c r="AG729" i="1"/>
  <c r="AH729" i="1" s="1"/>
  <c r="AH730" i="1"/>
  <c r="U998" i="1"/>
  <c r="AC998" i="1"/>
  <c r="AD998" i="1" s="1"/>
  <c r="AG604" i="1"/>
  <c r="AH604" i="1" s="1"/>
  <c r="U550" i="1"/>
  <c r="U592" i="1"/>
  <c r="AC592" i="1"/>
  <c r="AD592" i="1"/>
  <c r="U607" i="1"/>
  <c r="AB607" i="1"/>
  <c r="AC607" i="1"/>
  <c r="AD607" i="1" s="1"/>
  <c r="AG607" i="1" s="1"/>
  <c r="AF618" i="1"/>
  <c r="AG618" i="1"/>
  <c r="AH618" i="1" s="1"/>
  <c r="AF598" i="1"/>
  <c r="AG598" i="1"/>
  <c r="AH598" i="1" s="1"/>
  <c r="AF646" i="1"/>
  <c r="AC589" i="1"/>
  <c r="AD589" i="1" s="1"/>
  <c r="AF677" i="1"/>
  <c r="AF709" i="1"/>
  <c r="AG709" i="1" s="1"/>
  <c r="AH709" i="1" s="1"/>
  <c r="AF666" i="1"/>
  <c r="AG666" i="1" s="1"/>
  <c r="AH666" i="1" s="1"/>
  <c r="AF682" i="1"/>
  <c r="AG714" i="1"/>
  <c r="AH714" i="1" s="1"/>
  <c r="AG675" i="1"/>
  <c r="AH675" i="1" s="1"/>
  <c r="AF588" i="1"/>
  <c r="AC792" i="1"/>
  <c r="AD792" i="1" s="1"/>
  <c r="AC800" i="1"/>
  <c r="AD800" i="1"/>
  <c r="U800" i="1"/>
  <c r="AC808" i="1"/>
  <c r="AD808" i="1" s="1"/>
  <c r="U808" i="1"/>
  <c r="AC816" i="1"/>
  <c r="AD816" i="1"/>
  <c r="AF816" i="1" s="1"/>
  <c r="U816" i="1"/>
  <c r="AC803" i="1"/>
  <c r="AD803" i="1" s="1"/>
  <c r="AF803" i="1" s="1"/>
  <c r="U803" i="1"/>
  <c r="AC819" i="1"/>
  <c r="AD819" i="1" s="1"/>
  <c r="U819" i="1"/>
  <c r="AC826" i="1"/>
  <c r="AD826" i="1" s="1"/>
  <c r="U826" i="1"/>
  <c r="AC830" i="1"/>
  <c r="AD830" i="1" s="1"/>
  <c r="U830" i="1"/>
  <c r="AC832" i="1"/>
  <c r="AD832" i="1"/>
  <c r="U832" i="1"/>
  <c r="AC836" i="1"/>
  <c r="AD836" i="1"/>
  <c r="U836" i="1"/>
  <c r="AC838" i="1"/>
  <c r="AD838" i="1" s="1"/>
  <c r="U838" i="1"/>
  <c r="AC840" i="1"/>
  <c r="AD840" i="1"/>
  <c r="U840" i="1"/>
  <c r="AC842" i="1"/>
  <c r="AD842" i="1" s="1"/>
  <c r="U842" i="1"/>
  <c r="AC846" i="1"/>
  <c r="AD846" i="1" s="1"/>
  <c r="AF846" i="1" s="1"/>
  <c r="U846" i="1"/>
  <c r="AC848" i="1"/>
  <c r="AD848" i="1" s="1"/>
  <c r="U848" i="1"/>
  <c r="AC850" i="1"/>
  <c r="AD850" i="1" s="1"/>
  <c r="U850" i="1"/>
  <c r="U852" i="1"/>
  <c r="AC854" i="1"/>
  <c r="AD854" i="1" s="1"/>
  <c r="U854" i="1"/>
  <c r="AC856" i="1"/>
  <c r="AD856" i="1"/>
  <c r="AG856" i="1" s="1"/>
  <c r="U856" i="1"/>
  <c r="AC858" i="1"/>
  <c r="AD858" i="1" s="1"/>
  <c r="U858" i="1"/>
  <c r="AC862" i="1"/>
  <c r="AD862" i="1" s="1"/>
  <c r="U862" i="1"/>
  <c r="AC864" i="1"/>
  <c r="AD864" i="1" s="1"/>
  <c r="U864" i="1"/>
  <c r="AC868" i="1"/>
  <c r="AD868" i="1"/>
  <c r="U868" i="1"/>
  <c r="AC870" i="1"/>
  <c r="AD870" i="1" s="1"/>
  <c r="U870" i="1"/>
  <c r="AC872" i="1"/>
  <c r="AD872" i="1"/>
  <c r="U872" i="1"/>
  <c r="AC874" i="1"/>
  <c r="AD874" i="1"/>
  <c r="U874" i="1"/>
  <c r="AC876" i="1"/>
  <c r="AD876" i="1"/>
  <c r="U876" i="1"/>
  <c r="AC878" i="1"/>
  <c r="AD878" i="1" s="1"/>
  <c r="AF878" i="1" s="1"/>
  <c r="U878" i="1"/>
  <c r="AC881" i="1"/>
  <c r="AD881" i="1"/>
  <c r="U881" i="1"/>
  <c r="U896" i="1"/>
  <c r="AC901" i="1"/>
  <c r="AD901" i="1" s="1"/>
  <c r="U901" i="1"/>
  <c r="AC905" i="1"/>
  <c r="AD905" i="1"/>
  <c r="AG905" i="1" s="1"/>
  <c r="AH905" i="1" s="1"/>
  <c r="U905" i="1"/>
  <c r="AC794" i="1"/>
  <c r="AD794" i="1"/>
  <c r="U794" i="1"/>
  <c r="AC814" i="1"/>
  <c r="AD814" i="1"/>
  <c r="AF814" i="1" s="1"/>
  <c r="U814" i="1"/>
  <c r="AC822" i="1"/>
  <c r="AD822" i="1" s="1"/>
  <c r="U822" i="1"/>
  <c r="AF971" i="1"/>
  <c r="AG971" i="1"/>
  <c r="AH971" i="1" s="1"/>
  <c r="AF634" i="1"/>
  <c r="U609" i="1"/>
  <c r="AC609" i="1"/>
  <c r="AD609" i="1"/>
  <c r="AC625" i="1"/>
  <c r="AD625" i="1" s="1"/>
  <c r="U657" i="1"/>
  <c r="AC657" i="1"/>
  <c r="AD657" i="1" s="1"/>
  <c r="AF673" i="1"/>
  <c r="AG689" i="1"/>
  <c r="AH689" i="1" s="1"/>
  <c r="AF605" i="1"/>
  <c r="AG605" i="1" s="1"/>
  <c r="AH605" i="1" s="1"/>
  <c r="AB657" i="1"/>
  <c r="AG687" i="1"/>
  <c r="AH687" i="1" s="1"/>
  <c r="AF719" i="1"/>
  <c r="AG719" i="1"/>
  <c r="AH719" i="1" s="1"/>
  <c r="AC793" i="1"/>
  <c r="AD793" i="1" s="1"/>
  <c r="U793" i="1"/>
  <c r="AC801" i="1"/>
  <c r="AD801" i="1"/>
  <c r="AF801" i="1" s="1"/>
  <c r="U801" i="1"/>
  <c r="AC809" i="1"/>
  <c r="AD809" i="1" s="1"/>
  <c r="U809" i="1"/>
  <c r="AC817" i="1"/>
  <c r="AD817" i="1"/>
  <c r="U817" i="1"/>
  <c r="AC886" i="1"/>
  <c r="AD886" i="1" s="1"/>
  <c r="AF886" i="1" s="1"/>
  <c r="U886" i="1"/>
  <c r="AC897" i="1"/>
  <c r="AD897" i="1"/>
  <c r="U897" i="1"/>
  <c r="AC903" i="1"/>
  <c r="AD903" i="1" s="1"/>
  <c r="U903" i="1"/>
  <c r="AC909" i="1"/>
  <c r="AD909" i="1" s="1"/>
  <c r="AC912" i="1"/>
  <c r="AD912" i="1" s="1"/>
  <c r="U922" i="1"/>
  <c r="AC925" i="1"/>
  <c r="AD925" i="1" s="1"/>
  <c r="U925" i="1"/>
  <c r="AC930" i="1"/>
  <c r="AD930" i="1"/>
  <c r="U930" i="1"/>
  <c r="AC943" i="1"/>
  <c r="AD943" i="1"/>
  <c r="U943" i="1"/>
  <c r="AC947" i="1"/>
  <c r="AD947" i="1" s="1"/>
  <c r="U947" i="1"/>
  <c r="AC790" i="1"/>
  <c r="AD790" i="1"/>
  <c r="U790" i="1"/>
  <c r="AF696" i="1"/>
  <c r="AG696" i="1" s="1"/>
  <c r="AH696" i="1" s="1"/>
  <c r="AC888" i="1"/>
  <c r="AD888" i="1" s="1"/>
  <c r="AF888" i="1" s="1"/>
  <c r="AC891" i="1"/>
  <c r="AD891" i="1"/>
  <c r="U891" i="1"/>
  <c r="U893" i="1"/>
  <c r="AC906" i="1"/>
  <c r="AD906" i="1"/>
  <c r="U906" i="1"/>
  <c r="AC910" i="1"/>
  <c r="AD910" i="1"/>
  <c r="AF910" i="1" s="1"/>
  <c r="U910" i="1"/>
  <c r="U914" i="1"/>
  <c r="AC917" i="1"/>
  <c r="AD917" i="1" s="1"/>
  <c r="AC919" i="1"/>
  <c r="AD919" i="1" s="1"/>
  <c r="U919" i="1"/>
  <c r="AC921" i="1"/>
  <c r="AD921" i="1"/>
  <c r="U921" i="1"/>
  <c r="AC926" i="1"/>
  <c r="AD926" i="1" s="1"/>
  <c r="U926" i="1"/>
  <c r="U951" i="1"/>
  <c r="AC953" i="1"/>
  <c r="AD953" i="1" s="1"/>
  <c r="AC957" i="1"/>
  <c r="AD957" i="1"/>
  <c r="U957" i="1"/>
  <c r="AC802" i="1"/>
  <c r="AD802" i="1" s="1"/>
  <c r="U802" i="1"/>
  <c r="AC810" i="1"/>
  <c r="AD810" i="1"/>
  <c r="U810" i="1"/>
  <c r="AF708" i="1"/>
  <c r="AG708" i="1" s="1"/>
  <c r="AH708" i="1" s="1"/>
  <c r="AF1000" i="1"/>
  <c r="AG1000" i="1" s="1"/>
  <c r="AH1000" i="1" s="1"/>
  <c r="AF654" i="1"/>
  <c r="AG654" i="1" s="1"/>
  <c r="AH654" i="1" s="1"/>
  <c r="AF685" i="1"/>
  <c r="AG670" i="1"/>
  <c r="AH670" i="1" s="1"/>
  <c r="AF694" i="1"/>
  <c r="AG694" i="1" s="1"/>
  <c r="AH694" i="1" s="1"/>
  <c r="AF726" i="1"/>
  <c r="AF597" i="1"/>
  <c r="AF661" i="1"/>
  <c r="AG661" i="1"/>
  <c r="AH661" i="1" s="1"/>
  <c r="AF667" i="1"/>
  <c r="AG683" i="1"/>
  <c r="AH683" i="1" s="1"/>
  <c r="AF699" i="1"/>
  <c r="AB793" i="1"/>
  <c r="AB801" i="1"/>
  <c r="AB809" i="1"/>
  <c r="AB817" i="1"/>
  <c r="AB790" i="1"/>
  <c r="AC788" i="1"/>
  <c r="AD788" i="1"/>
  <c r="U788" i="1"/>
  <c r="U796" i="1"/>
  <c r="AC804" i="1"/>
  <c r="AD804" i="1" s="1"/>
  <c r="AC812" i="1"/>
  <c r="AD812" i="1" s="1"/>
  <c r="AC820" i="1"/>
  <c r="AD820" i="1"/>
  <c r="U820" i="1"/>
  <c r="AB886" i="1"/>
  <c r="AB910" i="1"/>
  <c r="AB930" i="1"/>
  <c r="AB802" i="1"/>
  <c r="AB810" i="1"/>
  <c r="AC791" i="1"/>
  <c r="AD791" i="1" s="1"/>
  <c r="U791" i="1"/>
  <c r="AC807" i="1"/>
  <c r="AD807" i="1"/>
  <c r="U807" i="1"/>
  <c r="AC815" i="1"/>
  <c r="AD815" i="1"/>
  <c r="U815" i="1"/>
  <c r="AC825" i="1"/>
  <c r="AD825" i="1" s="1"/>
  <c r="AF825" i="1" s="1"/>
  <c r="U825" i="1"/>
  <c r="AC833" i="1"/>
  <c r="AD833" i="1" s="1"/>
  <c r="U833" i="1"/>
  <c r="AC839" i="1"/>
  <c r="AD839" i="1" s="1"/>
  <c r="U839" i="1"/>
  <c r="AC843" i="1"/>
  <c r="AD843" i="1" s="1"/>
  <c r="U843" i="1"/>
  <c r="AD845" i="1"/>
  <c r="AF845" i="1" s="1"/>
  <c r="U845" i="1"/>
  <c r="AC847" i="1"/>
  <c r="AD847" i="1" s="1"/>
  <c r="AF847" i="1" s="1"/>
  <c r="U847" i="1"/>
  <c r="AC849" i="1"/>
  <c r="AD849" i="1"/>
  <c r="U849" i="1"/>
  <c r="U855" i="1"/>
  <c r="AC857" i="1"/>
  <c r="AD857" i="1" s="1"/>
  <c r="U857" i="1"/>
  <c r="AC861" i="1"/>
  <c r="AD861" i="1"/>
  <c r="U861" i="1"/>
  <c r="AC863" i="1"/>
  <c r="AD863" i="1" s="1"/>
  <c r="AF863" i="1" s="1"/>
  <c r="U863" i="1"/>
  <c r="AC865" i="1"/>
  <c r="AD865" i="1"/>
  <c r="U865" i="1"/>
  <c r="AC867" i="1"/>
  <c r="AD867" i="1" s="1"/>
  <c r="U867" i="1"/>
  <c r="AC871" i="1"/>
  <c r="AD871" i="1" s="1"/>
  <c r="U871" i="1"/>
  <c r="AC873" i="1"/>
  <c r="AD873" i="1" s="1"/>
  <c r="U873" i="1"/>
  <c r="AC875" i="1"/>
  <c r="AD875" i="1" s="1"/>
  <c r="U875" i="1"/>
  <c r="AC879" i="1"/>
  <c r="AD879" i="1" s="1"/>
  <c r="U879" i="1"/>
  <c r="AC890" i="1"/>
  <c r="AD890" i="1"/>
  <c r="AF890" i="1" s="1"/>
  <c r="U890" i="1"/>
  <c r="AC904" i="1"/>
  <c r="AD904" i="1" s="1"/>
  <c r="AF904" i="1" s="1"/>
  <c r="U904" i="1"/>
  <c r="AC798" i="1"/>
  <c r="AD798" i="1"/>
  <c r="U798" i="1"/>
  <c r="AC818" i="1"/>
  <c r="AD818" i="1" s="1"/>
  <c r="U818" i="1"/>
  <c r="U591" i="1"/>
  <c r="AC591" i="1"/>
  <c r="AD591" i="1"/>
  <c r="AF591" i="1" s="1"/>
  <c r="AG602" i="1"/>
  <c r="AH602" i="1" s="1"/>
  <c r="AC587" i="1"/>
  <c r="AD587" i="1" s="1"/>
  <c r="AF626" i="1"/>
  <c r="AG626" i="1" s="1"/>
  <c r="AH626" i="1" s="1"/>
  <c r="U590" i="1"/>
  <c r="AC590" i="1"/>
  <c r="AD590" i="1"/>
  <c r="AC601" i="1"/>
  <c r="AD601" i="1" s="1"/>
  <c r="U617" i="1"/>
  <c r="AC617" i="1"/>
  <c r="AD617" i="1"/>
  <c r="AF617" i="1" s="1"/>
  <c r="AC633" i="1"/>
  <c r="AD633" i="1"/>
  <c r="U649" i="1"/>
  <c r="AF681" i="1"/>
  <c r="AF697" i="1"/>
  <c r="AG697" i="1"/>
  <c r="AH697" i="1" s="1"/>
  <c r="U593" i="1"/>
  <c r="AC593" i="1"/>
  <c r="AD593" i="1" s="1"/>
  <c r="AB609" i="1"/>
  <c r="AF621" i="1"/>
  <c r="AG621" i="1" s="1"/>
  <c r="AH621" i="1" s="1"/>
  <c r="AF653" i="1"/>
  <c r="AG695" i="1"/>
  <c r="AH695" i="1" s="1"/>
  <c r="U789" i="1"/>
  <c r="AC797" i="1"/>
  <c r="AD797" i="1"/>
  <c r="U797" i="1"/>
  <c r="U805" i="1"/>
  <c r="AC813" i="1"/>
  <c r="AD813" i="1"/>
  <c r="AF813" i="1" s="1"/>
  <c r="U813" i="1"/>
  <c r="AC821" i="1"/>
  <c r="AD821" i="1" s="1"/>
  <c r="U821" i="1"/>
  <c r="AD884" i="1"/>
  <c r="U884" i="1"/>
  <c r="AC894" i="1"/>
  <c r="AD894" i="1" s="1"/>
  <c r="U894" i="1"/>
  <c r="AC908" i="1"/>
  <c r="AD908" i="1" s="1"/>
  <c r="U908" i="1"/>
  <c r="AC911" i="1"/>
  <c r="AD911" i="1"/>
  <c r="U911" i="1"/>
  <c r="U915" i="1"/>
  <c r="AC923" i="1"/>
  <c r="AD923" i="1"/>
  <c r="U923" i="1"/>
  <c r="U931" i="1"/>
  <c r="AC933" i="1"/>
  <c r="AD933" i="1" s="1"/>
  <c r="U933" i="1"/>
  <c r="AD937" i="1"/>
  <c r="AF937" i="1" s="1"/>
  <c r="U937" i="1"/>
  <c r="AC944" i="1"/>
  <c r="AD944" i="1" s="1"/>
  <c r="AC949" i="1"/>
  <c r="AD949" i="1" s="1"/>
  <c r="U949" i="1"/>
  <c r="U960" i="1"/>
  <c r="AF961" i="1"/>
  <c r="AF720" i="1"/>
  <c r="AG720" i="1" s="1"/>
  <c r="AH720" i="1" s="1"/>
  <c r="AB891" i="1"/>
  <c r="AB903" i="1"/>
  <c r="AB911" i="1"/>
  <c r="AB919" i="1"/>
  <c r="AB923" i="1"/>
  <c r="AB935" i="1"/>
  <c r="AB943" i="1"/>
  <c r="AB947" i="1"/>
  <c r="U880" i="1"/>
  <c r="AC887" i="1"/>
  <c r="AD887" i="1"/>
  <c r="U887" i="1"/>
  <c r="AC889" i="1"/>
  <c r="AD889" i="1" s="1"/>
  <c r="U889" i="1"/>
  <c r="AC895" i="1"/>
  <c r="AD895" i="1" s="1"/>
  <c r="AF895" i="1" s="1"/>
  <c r="U895" i="1"/>
  <c r="AC907" i="1"/>
  <c r="AD907" i="1" s="1"/>
  <c r="U907" i="1"/>
  <c r="AC920" i="1"/>
  <c r="AD920" i="1" s="1"/>
  <c r="AC924" i="1"/>
  <c r="AD924" i="1"/>
  <c r="U924" i="1"/>
  <c r="AC934" i="1"/>
  <c r="AD934" i="1" s="1"/>
  <c r="U934" i="1"/>
  <c r="AC946" i="1"/>
  <c r="AD946" i="1"/>
  <c r="U946" i="1"/>
  <c r="AC950" i="1"/>
  <c r="AD950" i="1"/>
  <c r="U950" i="1"/>
  <c r="AC952" i="1"/>
  <c r="AD952" i="1" s="1"/>
  <c r="U952" i="1"/>
  <c r="AC958" i="1"/>
  <c r="AD958" i="1"/>
  <c r="U958" i="1"/>
  <c r="AC806" i="1"/>
  <c r="AD806" i="1" s="1"/>
  <c r="AF806" i="1" s="1"/>
  <c r="U806" i="1"/>
  <c r="AG806" i="1" s="1"/>
  <c r="AH806" i="1" s="1"/>
  <c r="AF668" i="1"/>
  <c r="AG668" i="1" s="1"/>
  <c r="AH668" i="1" s="1"/>
  <c r="AF684" i="1"/>
  <c r="AG684" i="1"/>
  <c r="AH684" i="1" s="1"/>
  <c r="AG716" i="1"/>
  <c r="AH716" i="1" s="1"/>
  <c r="AF656" i="1"/>
  <c r="AG656" i="1" s="1"/>
  <c r="AH656" i="1" s="1"/>
  <c r="AF607" i="1"/>
  <c r="AH607" i="1"/>
  <c r="AF789" i="1"/>
  <c r="AG591" i="1"/>
  <c r="AH591" i="1" s="1"/>
  <c r="AF798" i="1"/>
  <c r="AG890" i="1"/>
  <c r="AH890" i="1" s="1"/>
  <c r="AF879" i="1"/>
  <c r="AG847" i="1"/>
  <c r="AH847" i="1" s="1"/>
  <c r="AF807" i="1"/>
  <c r="AF958" i="1"/>
  <c r="AF950" i="1"/>
  <c r="AF609" i="1"/>
  <c r="AG814" i="1"/>
  <c r="AH814" i="1" s="1"/>
  <c r="AF905" i="1"/>
  <c r="AF856" i="1"/>
  <c r="AH856" i="1"/>
  <c r="AF840" i="1"/>
  <c r="AG840" i="1" s="1"/>
  <c r="AH840" i="1" s="1"/>
  <c r="AF832" i="1"/>
  <c r="AG816" i="1"/>
  <c r="AH816" i="1" s="1"/>
  <c r="AF800" i="1"/>
  <c r="AG813" i="1"/>
  <c r="AH813" i="1" s="1"/>
  <c r="AG845" i="1"/>
  <c r="AH845" i="1"/>
  <c r="AG957" i="1"/>
  <c r="AH957" i="1" s="1"/>
  <c r="AF957" i="1"/>
  <c r="AG801" i="1"/>
  <c r="AH801" i="1" s="1"/>
  <c r="AF917" i="1"/>
  <c r="AF817" i="1"/>
  <c r="AG817" i="1"/>
  <c r="AH817" i="1" s="1"/>
  <c r="AF952" i="1"/>
  <c r="AG952" i="1" s="1"/>
  <c r="AH952" i="1" s="1"/>
  <c r="AF946" i="1"/>
  <c r="AG946" i="1" s="1"/>
  <c r="AH946" i="1" s="1"/>
  <c r="AF920" i="1"/>
  <c r="AG895" i="1"/>
  <c r="AH895" i="1"/>
  <c r="AF889" i="1"/>
  <c r="AF593" i="1"/>
  <c r="AF625" i="1"/>
  <c r="AF794" i="1"/>
  <c r="AF901" i="1"/>
  <c r="AG901" i="1"/>
  <c r="AH901" i="1" s="1"/>
  <c r="AG878" i="1"/>
  <c r="AH878" i="1" s="1"/>
  <c r="AF874" i="1"/>
  <c r="AF870" i="1"/>
  <c r="AF850" i="1"/>
  <c r="AG850" i="1"/>
  <c r="AH850" i="1"/>
  <c r="AF838" i="1"/>
  <c r="AG838" i="1" s="1"/>
  <c r="AH838" i="1" s="1"/>
  <c r="AF819" i="1"/>
  <c r="AG819" i="1" s="1"/>
  <c r="AH819" i="1" s="1"/>
  <c r="AG803" i="1"/>
  <c r="AH803" i="1" s="1"/>
  <c r="AF933" i="1"/>
  <c r="AG933" i="1"/>
  <c r="AH933" i="1" s="1"/>
  <c r="AF923" i="1"/>
  <c r="AG923" i="1"/>
  <c r="AH923" i="1" s="1"/>
  <c r="AG617" i="1"/>
  <c r="AH617" i="1"/>
  <c r="AF818" i="1"/>
  <c r="AG818" i="1"/>
  <c r="AH818" i="1" s="1"/>
  <c r="AF865" i="1"/>
  <c r="AG865" i="1"/>
  <c r="AH865" i="1" s="1"/>
  <c r="AF861" i="1"/>
  <c r="AF849" i="1"/>
  <c r="AG849" i="1" s="1"/>
  <c r="AH849" i="1"/>
  <c r="AG825" i="1"/>
  <c r="AH825" i="1"/>
  <c r="AF810" i="1"/>
  <c r="AG810" i="1"/>
  <c r="AH810" i="1" s="1"/>
  <c r="AF953" i="1"/>
  <c r="AG910" i="1"/>
  <c r="AH910" i="1"/>
  <c r="AG937" i="1"/>
  <c r="AH937" i="1"/>
  <c r="AG904" i="1"/>
  <c r="AH904" i="1" s="1"/>
  <c r="AF875" i="1"/>
  <c r="AG875" i="1" s="1"/>
  <c r="AH875" i="1" s="1"/>
  <c r="AF851" i="1"/>
  <c r="AF839" i="1"/>
  <c r="AF788" i="1"/>
  <c r="AG788" i="1"/>
  <c r="AH788" i="1" s="1"/>
  <c r="AF926" i="1"/>
  <c r="AF919" i="1"/>
  <c r="AG919" i="1" s="1"/>
  <c r="AH919" i="1" s="1"/>
  <c r="AF893" i="1"/>
  <c r="AG893" i="1"/>
  <c r="AH893" i="1" s="1"/>
  <c r="AF947" i="1"/>
  <c r="AG947" i="1" s="1"/>
  <c r="AH947" i="1" s="1"/>
  <c r="AF912" i="1"/>
  <c r="AG886" i="1"/>
  <c r="AH886" i="1" s="1"/>
  <c r="AF809" i="1"/>
  <c r="AF793" i="1"/>
  <c r="AG793" i="1" s="1"/>
  <c r="AH793" i="1" s="1"/>
  <c r="V104" i="1"/>
  <c r="V256" i="1"/>
  <c r="V255" i="1"/>
  <c r="T251" i="1"/>
  <c r="U251" i="1" s="1"/>
  <c r="T187" i="1"/>
  <c r="V152" i="1"/>
  <c r="T55" i="1"/>
  <c r="AE236" i="1"/>
  <c r="V280" i="1"/>
  <c r="AA34" i="1"/>
  <c r="AA33" i="1"/>
  <c r="AB33" i="1" s="1"/>
  <c r="AA246" i="1"/>
  <c r="V140" i="1"/>
  <c r="T95" i="1"/>
  <c r="U95" i="1"/>
  <c r="AA234" i="1"/>
  <c r="AA233" i="1"/>
  <c r="AB233" i="1" s="1"/>
  <c r="AA206" i="1"/>
  <c r="R509" i="1"/>
  <c r="S509" i="1"/>
  <c r="V425" i="1"/>
  <c r="R480" i="1"/>
  <c r="S480" i="1" s="1"/>
  <c r="T465" i="1"/>
  <c r="U465" i="1"/>
  <c r="T463" i="1"/>
  <c r="U463" i="1" s="1"/>
  <c r="T427" i="1"/>
  <c r="U427" i="1"/>
  <c r="T423" i="1"/>
  <c r="U423" i="1" s="1"/>
  <c r="T418" i="1"/>
  <c r="U418" i="1" s="1"/>
  <c r="T414" i="1"/>
  <c r="T410" i="1"/>
  <c r="R408" i="1"/>
  <c r="S408" i="1"/>
  <c r="R19" i="1"/>
  <c r="S19" i="1"/>
  <c r="T466" i="1"/>
  <c r="U466" i="1"/>
  <c r="AG466" i="1" s="1"/>
  <c r="AH466" i="1" s="1"/>
  <c r="V468" i="1"/>
  <c r="V505" i="1"/>
  <c r="T507" i="1"/>
  <c r="R485" i="1"/>
  <c r="S485" i="1" s="1"/>
  <c r="AA443" i="1"/>
  <c r="V418" i="1"/>
  <c r="R488" i="1"/>
  <c r="S488" i="1"/>
  <c r="AA479" i="1"/>
  <c r="AA428" i="1"/>
  <c r="AA426" i="1"/>
  <c r="AA409" i="1"/>
  <c r="AA376" i="1"/>
  <c r="T266" i="1"/>
  <c r="T250" i="1"/>
  <c r="AB250" i="1" s="1"/>
  <c r="U250" i="1"/>
  <c r="R224" i="1"/>
  <c r="S224" i="1" s="1"/>
  <c r="AA220" i="1"/>
  <c r="AA216" i="1"/>
  <c r="AA204" i="1"/>
  <c r="AA200" i="1"/>
  <c r="AA196" i="1"/>
  <c r="AB196" i="1" s="1"/>
  <c r="AA192" i="1"/>
  <c r="AA120" i="1"/>
  <c r="AA96" i="1"/>
  <c r="AA84" i="1"/>
  <c r="AB84" i="1"/>
  <c r="AC84" i="1" s="1"/>
  <c r="AD84" i="1" s="1"/>
  <c r="AA76" i="1"/>
  <c r="AA72" i="1"/>
  <c r="AA68" i="1"/>
  <c r="AA56" i="1"/>
  <c r="T42" i="1"/>
  <c r="AA209" i="1"/>
  <c r="V423" i="1"/>
  <c r="T503" i="1"/>
  <c r="U503" i="1"/>
  <c r="T424" i="1"/>
  <c r="U424" i="1"/>
  <c r="V410" i="1"/>
  <c r="V414" i="1"/>
  <c r="V427" i="1"/>
  <c r="T456" i="1"/>
  <c r="U456" i="1"/>
  <c r="R505" i="1"/>
  <c r="S505" i="1" s="1"/>
  <c r="T502" i="1"/>
  <c r="U502" i="1"/>
  <c r="AA415" i="1"/>
  <c r="R534" i="1"/>
  <c r="S534" i="1" s="1"/>
  <c r="R516" i="1"/>
  <c r="S516" i="1" s="1"/>
  <c r="R508" i="1"/>
  <c r="S508" i="1" s="1"/>
  <c r="T504" i="1"/>
  <c r="R502" i="1"/>
  <c r="S502" i="1" s="1"/>
  <c r="T499" i="1"/>
  <c r="AB499" i="1"/>
  <c r="AC499" i="1"/>
  <c r="AD499" i="1"/>
  <c r="AF499" i="1" s="1"/>
  <c r="R494" i="1"/>
  <c r="S494" i="1" s="1"/>
  <c r="R487" i="1"/>
  <c r="S487" i="1" s="1"/>
  <c r="AA486" i="1"/>
  <c r="T485" i="1"/>
  <c r="R484" i="1"/>
  <c r="S484" i="1" s="1"/>
  <c r="R440" i="1"/>
  <c r="S440" i="1" s="1"/>
  <c r="T437" i="1"/>
  <c r="U437" i="1"/>
  <c r="U411" i="1"/>
  <c r="T288" i="1"/>
  <c r="U288" i="1"/>
  <c r="T280" i="1"/>
  <c r="U280" i="1"/>
  <c r="T268" i="1"/>
  <c r="T256" i="1"/>
  <c r="U256" i="1"/>
  <c r="R226" i="1"/>
  <c r="S226" i="1" s="1"/>
  <c r="AA213" i="1"/>
  <c r="T140" i="1"/>
  <c r="U140" i="1"/>
  <c r="R529" i="1"/>
  <c r="S529" i="1" s="1"/>
  <c r="T518" i="1"/>
  <c r="AC518" i="1" s="1"/>
  <c r="AD518" i="1" s="1"/>
  <c r="R504" i="1"/>
  <c r="S504" i="1"/>
  <c r="R503" i="1"/>
  <c r="S503" i="1"/>
  <c r="R466" i="1"/>
  <c r="S466" i="1"/>
  <c r="R458" i="1"/>
  <c r="S458" i="1"/>
  <c r="AA439" i="1"/>
  <c r="AB439" i="1"/>
  <c r="R429" i="1"/>
  <c r="S429" i="1"/>
  <c r="R415" i="1"/>
  <c r="S415" i="1"/>
  <c r="R228" i="1"/>
  <c r="S228" i="1"/>
  <c r="R188" i="1"/>
  <c r="S188" i="1"/>
  <c r="R68" i="1"/>
  <c r="S68" i="1"/>
  <c r="R56" i="1"/>
  <c r="S56" i="1"/>
  <c r="R52" i="1"/>
  <c r="S52" i="1"/>
  <c r="R403" i="1"/>
  <c r="S403" i="1"/>
  <c r="R393" i="1"/>
  <c r="S393" i="1"/>
  <c r="R189" i="1"/>
  <c r="S189" i="1"/>
  <c r="R161" i="1"/>
  <c r="S161" i="1"/>
  <c r="R49" i="1"/>
  <c r="S49" i="1"/>
  <c r="T428" i="1"/>
  <c r="AB428" i="1" s="1"/>
  <c r="U428" i="1"/>
  <c r="T500" i="1"/>
  <c r="U500" i="1"/>
  <c r="T389" i="1"/>
  <c r="U389" i="1"/>
  <c r="V473" i="1"/>
  <c r="T473" i="1"/>
  <c r="U473" i="1" s="1"/>
  <c r="V408" i="1"/>
  <c r="T475" i="1"/>
  <c r="U475" i="1"/>
  <c r="V475" i="1"/>
  <c r="V467" i="1"/>
  <c r="T467" i="1"/>
  <c r="U467" i="1"/>
  <c r="T438" i="1"/>
  <c r="U438" i="1"/>
  <c r="R532" i="1"/>
  <c r="S532" i="1"/>
  <c r="T529" i="1"/>
  <c r="U529" i="1"/>
  <c r="R525" i="1"/>
  <c r="S525" i="1"/>
  <c r="R515" i="1"/>
  <c r="S515" i="1"/>
  <c r="R454" i="1"/>
  <c r="S454" i="1"/>
  <c r="R453" i="1"/>
  <c r="S453" i="1"/>
  <c r="R449" i="1"/>
  <c r="S449" i="1"/>
  <c r="R448" i="1"/>
  <c r="S448" i="1"/>
  <c r="R435" i="1"/>
  <c r="S435" i="1"/>
  <c r="R379" i="1"/>
  <c r="S379" i="1"/>
  <c r="T373" i="1"/>
  <c r="T369" i="1"/>
  <c r="T345" i="1"/>
  <c r="U345" i="1" s="1"/>
  <c r="T341" i="1"/>
  <c r="T301" i="1"/>
  <c r="AB301" i="1" s="1"/>
  <c r="U301" i="1"/>
  <c r="T285" i="1"/>
  <c r="U285" i="1"/>
  <c r="R275" i="1"/>
  <c r="S275" i="1"/>
  <c r="T261" i="1"/>
  <c r="R255" i="1"/>
  <c r="S255" i="1"/>
  <c r="R251" i="1"/>
  <c r="S251" i="1" s="1"/>
  <c r="T229" i="1"/>
  <c r="T189" i="1"/>
  <c r="AC189" i="1" s="1"/>
  <c r="AD189" i="1" s="1"/>
  <c r="R175" i="1"/>
  <c r="S175" i="1"/>
  <c r="T161" i="1"/>
  <c r="R156" i="1"/>
  <c r="S156" i="1"/>
  <c r="T153" i="1"/>
  <c r="R151" i="1"/>
  <c r="S151" i="1" s="1"/>
  <c r="T145" i="1"/>
  <c r="U145" i="1"/>
  <c r="R144" i="1"/>
  <c r="S144" i="1" s="1"/>
  <c r="R136" i="1"/>
  <c r="S136" i="1" s="1"/>
  <c r="T133" i="1"/>
  <c r="U133" i="1" s="1"/>
  <c r="T117" i="1"/>
  <c r="R107" i="1"/>
  <c r="S107" i="1" s="1"/>
  <c r="R103" i="1"/>
  <c r="S103" i="1"/>
  <c r="T101" i="1"/>
  <c r="U101" i="1"/>
  <c r="T93" i="1"/>
  <c r="U93" i="1" s="1"/>
  <c r="T81" i="1"/>
  <c r="U81" i="1"/>
  <c r="R75" i="1"/>
  <c r="S75" i="1" s="1"/>
  <c r="R71" i="1"/>
  <c r="S71" i="1" s="1"/>
  <c r="T69" i="1"/>
  <c r="R67" i="1"/>
  <c r="S67" i="1"/>
  <c r="R64" i="1"/>
  <c r="S64" i="1" s="1"/>
  <c r="R63" i="1"/>
  <c r="S63" i="1"/>
  <c r="R59" i="1"/>
  <c r="S59" i="1"/>
  <c r="R47" i="1"/>
  <c r="S47" i="1"/>
  <c r="T45" i="1"/>
  <c r="R39" i="1"/>
  <c r="S39" i="1" s="1"/>
  <c r="T37" i="1"/>
  <c r="T33" i="1"/>
  <c r="U33" i="1" s="1"/>
  <c r="R15" i="1"/>
  <c r="S15" i="1"/>
  <c r="R535" i="1"/>
  <c r="S535" i="1"/>
  <c r="R526" i="1"/>
  <c r="S526" i="1"/>
  <c r="AA453" i="1"/>
  <c r="T443" i="1"/>
  <c r="U439" i="1"/>
  <c r="R437" i="1"/>
  <c r="S437" i="1"/>
  <c r="AA433" i="1"/>
  <c r="AA429" i="1"/>
  <c r="AB429" i="1" s="1"/>
  <c r="U426" i="1"/>
  <c r="AA425" i="1"/>
  <c r="R423" i="1"/>
  <c r="S423" i="1"/>
  <c r="AA422" i="1"/>
  <c r="T421" i="1"/>
  <c r="R416" i="1"/>
  <c r="S416" i="1" s="1"/>
  <c r="T413" i="1"/>
  <c r="U413" i="1"/>
  <c r="AA408" i="1"/>
  <c r="AB408" i="1" s="1"/>
  <c r="AC408" i="1" s="1"/>
  <c r="AD408" i="1" s="1"/>
  <c r="T405" i="1"/>
  <c r="AA404" i="1"/>
  <c r="AB394" i="1"/>
  <c r="S388" i="1"/>
  <c r="AA381" i="1"/>
  <c r="AB381" i="1" s="1"/>
  <c r="AC381" i="1" s="1"/>
  <c r="AD381" i="1" s="1"/>
  <c r="R380" i="1"/>
  <c r="S380" i="1"/>
  <c r="AA253" i="1"/>
  <c r="AA201" i="1"/>
  <c r="AA197" i="1"/>
  <c r="AA125" i="1"/>
  <c r="AD125" i="1"/>
  <c r="AA123" i="1"/>
  <c r="AB123" i="1" s="1"/>
  <c r="AA89" i="1"/>
  <c r="AA75" i="1"/>
  <c r="AA65" i="1"/>
  <c r="AA57" i="1"/>
  <c r="AA51" i="1"/>
  <c r="R16" i="1"/>
  <c r="S16" i="1"/>
  <c r="T530" i="1"/>
  <c r="U530" i="1" s="1"/>
  <c r="AB529" i="1"/>
  <c r="AC529" i="1"/>
  <c r="AD529" i="1"/>
  <c r="R528" i="1"/>
  <c r="S528" i="1"/>
  <c r="R527" i="1"/>
  <c r="S527" i="1"/>
  <c r="R491" i="1"/>
  <c r="S491" i="1"/>
  <c r="R490" i="1"/>
  <c r="S490" i="1"/>
  <c r="T516" i="1"/>
  <c r="T478" i="1"/>
  <c r="U478" i="1"/>
  <c r="T457" i="1"/>
  <c r="T464" i="1"/>
  <c r="U464" i="1"/>
  <c r="AA535" i="1"/>
  <c r="T534" i="1"/>
  <c r="U534" i="1" s="1"/>
  <c r="T531" i="1"/>
  <c r="AB531" i="1" s="1"/>
  <c r="U531" i="1"/>
  <c r="R530" i="1"/>
  <c r="S530" i="1"/>
  <c r="R524" i="1"/>
  <c r="S524" i="1" s="1"/>
  <c r="R519" i="1"/>
  <c r="S519" i="1" s="1"/>
  <c r="R514" i="1"/>
  <c r="S514" i="1" s="1"/>
  <c r="R513" i="1"/>
  <c r="S513" i="1"/>
  <c r="R510" i="1"/>
  <c r="S510" i="1" s="1"/>
  <c r="T508" i="1"/>
  <c r="U508" i="1" s="1"/>
  <c r="R507" i="1"/>
  <c r="S507" i="1" s="1"/>
  <c r="R497" i="1"/>
  <c r="S497" i="1"/>
  <c r="AA493" i="1"/>
  <c r="R493" i="1"/>
  <c r="S493" i="1"/>
  <c r="R486" i="1"/>
  <c r="S486" i="1"/>
  <c r="T480" i="1"/>
  <c r="AA478" i="1"/>
  <c r="R478" i="1"/>
  <c r="S478" i="1"/>
  <c r="R477" i="1"/>
  <c r="S477" i="1"/>
  <c r="R474" i="1"/>
  <c r="S474" i="1"/>
  <c r="R471" i="1"/>
  <c r="S471" i="1"/>
  <c r="R470" i="1"/>
  <c r="S470" i="1"/>
  <c r="R469" i="1"/>
  <c r="S469" i="1"/>
  <c r="R467" i="1"/>
  <c r="S467" i="1"/>
  <c r="R459" i="1"/>
  <c r="S459" i="1"/>
  <c r="T458" i="1"/>
  <c r="U458" i="1"/>
  <c r="R434" i="1"/>
  <c r="S434" i="1"/>
  <c r="R425" i="1"/>
  <c r="S425" i="1"/>
  <c r="R421" i="1"/>
  <c r="S421" i="1"/>
  <c r="R420" i="1"/>
  <c r="S420" i="1"/>
  <c r="R419" i="1"/>
  <c r="S419" i="1"/>
  <c r="R413" i="1"/>
  <c r="S413" i="1"/>
  <c r="R409" i="1"/>
  <c r="S409" i="1"/>
  <c r="U468" i="1"/>
  <c r="T419" i="1"/>
  <c r="AC419" i="1" s="1"/>
  <c r="AD419" i="1" s="1"/>
  <c r="AA222" i="1"/>
  <c r="V488" i="1"/>
  <c r="T488" i="1"/>
  <c r="V452" i="1"/>
  <c r="T452" i="1"/>
  <c r="AC452" i="1" s="1"/>
  <c r="U452" i="1"/>
  <c r="T298" i="1"/>
  <c r="V298" i="1"/>
  <c r="V254" i="1"/>
  <c r="T254" i="1"/>
  <c r="V218" i="1"/>
  <c r="T218" i="1"/>
  <c r="V535" i="1"/>
  <c r="T535" i="1"/>
  <c r="AA59" i="1"/>
  <c r="AB59" i="1" s="1"/>
  <c r="AC59" i="1" s="1"/>
  <c r="AD59" i="1" s="1"/>
  <c r="AF59" i="1" s="1"/>
  <c r="T71" i="1"/>
  <c r="U71" i="1"/>
  <c r="T191" i="1"/>
  <c r="U191" i="1"/>
  <c r="T474" i="1"/>
  <c r="V486" i="1"/>
  <c r="T486" i="1"/>
  <c r="AC486" i="1" s="1"/>
  <c r="U486" i="1"/>
  <c r="R483" i="1"/>
  <c r="S483" i="1"/>
  <c r="T481" i="1"/>
  <c r="U481" i="1"/>
  <c r="AA471" i="1"/>
  <c r="AA468" i="1"/>
  <c r="AB468" i="1" s="1"/>
  <c r="AC468" i="1"/>
  <c r="AD468" i="1" s="1"/>
  <c r="AF468" i="1" s="1"/>
  <c r="AA467" i="1"/>
  <c r="AB467" i="1" s="1"/>
  <c r="AC467" i="1"/>
  <c r="AD467" i="1" s="1"/>
  <c r="AF467" i="1" s="1"/>
  <c r="AG467" i="1"/>
  <c r="AH467" i="1" s="1"/>
  <c r="T440" i="1"/>
  <c r="S433" i="1"/>
  <c r="T415" i="1"/>
  <c r="R537" i="1"/>
  <c r="S537" i="1"/>
  <c r="V512" i="1"/>
  <c r="T512" i="1"/>
  <c r="U512" i="1" s="1"/>
  <c r="R492" i="1"/>
  <c r="S492" i="1"/>
  <c r="V491" i="1"/>
  <c r="T491" i="1"/>
  <c r="U491" i="1"/>
  <c r="R456" i="1"/>
  <c r="S456" i="1"/>
  <c r="AA175" i="1"/>
  <c r="T267" i="1"/>
  <c r="U267" i="1"/>
  <c r="T454" i="1"/>
  <c r="U454" i="1" s="1"/>
  <c r="T471" i="1"/>
  <c r="U471" i="1" s="1"/>
  <c r="T444" i="1"/>
  <c r="AC444" i="1" s="1"/>
  <c r="U444" i="1"/>
  <c r="V511" i="1"/>
  <c r="T511" i="1"/>
  <c r="AC511" i="1"/>
  <c r="AD511" i="1" s="1"/>
  <c r="T496" i="1"/>
  <c r="U496" i="1" s="1"/>
  <c r="T123" i="1"/>
  <c r="U123" i="1"/>
  <c r="T75" i="1"/>
  <c r="T87" i="1"/>
  <c r="U87" i="1"/>
  <c r="T509" i="1"/>
  <c r="AB509" i="1" s="1"/>
  <c r="R536" i="1"/>
  <c r="S536" i="1" s="1"/>
  <c r="V533" i="1"/>
  <c r="T533" i="1"/>
  <c r="U533" i="1" s="1"/>
  <c r="V532" i="1"/>
  <c r="T532" i="1"/>
  <c r="U532" i="1"/>
  <c r="AA485" i="1"/>
  <c r="V446" i="1"/>
  <c r="U446" i="1"/>
  <c r="T20" i="1"/>
  <c r="AC20" i="1" s="1"/>
  <c r="AD20" i="1" s="1"/>
  <c r="AF20" i="1"/>
  <c r="R531" i="1"/>
  <c r="S531" i="1"/>
  <c r="R522" i="1"/>
  <c r="S522" i="1"/>
  <c r="T521" i="1"/>
  <c r="R520" i="1"/>
  <c r="S520" i="1" s="1"/>
  <c r="R518" i="1"/>
  <c r="S518" i="1" s="1"/>
  <c r="R512" i="1"/>
  <c r="S512" i="1" s="1"/>
  <c r="T510" i="1"/>
  <c r="T506" i="1"/>
  <c r="U506" i="1"/>
  <c r="T501" i="1"/>
  <c r="U501" i="1"/>
  <c r="AG501" i="1" s="1"/>
  <c r="AH501" i="1" s="1"/>
  <c r="T492" i="1"/>
  <c r="T477" i="1"/>
  <c r="U477" i="1" s="1"/>
  <c r="AA474" i="1"/>
  <c r="AC474" i="1"/>
  <c r="AD474" i="1"/>
  <c r="AA469" i="1"/>
  <c r="AA460" i="1"/>
  <c r="AA452" i="1"/>
  <c r="AD452" i="1"/>
  <c r="AF452" i="1" s="1"/>
  <c r="R451" i="1"/>
  <c r="S451" i="1"/>
  <c r="R444" i="1"/>
  <c r="S444" i="1"/>
  <c r="T441" i="1"/>
  <c r="U441" i="1"/>
  <c r="AA420" i="1"/>
  <c r="AB420" i="1"/>
  <c r="S414" i="1"/>
  <c r="R410" i="1"/>
  <c r="S410" i="1" s="1"/>
  <c r="S399" i="1"/>
  <c r="R386" i="1"/>
  <c r="S386" i="1"/>
  <c r="R382" i="1"/>
  <c r="S382" i="1"/>
  <c r="T375" i="1"/>
  <c r="U375" i="1" s="1"/>
  <c r="R373" i="1"/>
  <c r="S373" i="1"/>
  <c r="R125" i="1"/>
  <c r="S125" i="1"/>
  <c r="R29" i="1"/>
  <c r="S29" i="1"/>
  <c r="R21" i="1"/>
  <c r="S21" i="1" s="1"/>
  <c r="R17" i="1"/>
  <c r="S17" i="1"/>
  <c r="R13" i="1"/>
  <c r="S13" i="1"/>
  <c r="R533" i="1"/>
  <c r="S533" i="1"/>
  <c r="T526" i="1"/>
  <c r="R501" i="1"/>
  <c r="S501" i="1"/>
  <c r="R496" i="1"/>
  <c r="S496" i="1"/>
  <c r="R495" i="1"/>
  <c r="S495" i="1"/>
  <c r="T493" i="1"/>
  <c r="AB493" i="1" s="1"/>
  <c r="T483" i="1"/>
  <c r="U483" i="1"/>
  <c r="AA482" i="1"/>
  <c r="AA477" i="1"/>
  <c r="AA437" i="1"/>
  <c r="AA411" i="1"/>
  <c r="AB411" i="1" s="1"/>
  <c r="AC411" i="1" s="1"/>
  <c r="AD411" i="1" s="1"/>
  <c r="AA191" i="1"/>
  <c r="AB191" i="1" s="1"/>
  <c r="AA167" i="1"/>
  <c r="AA119" i="1"/>
  <c r="AA91" i="1"/>
  <c r="AB91" i="1"/>
  <c r="AA67" i="1"/>
  <c r="AB67" i="1" s="1"/>
  <c r="AA55" i="1"/>
  <c r="AB55" i="1" s="1"/>
  <c r="AC55" i="1" s="1"/>
  <c r="AD55" i="1" s="1"/>
  <c r="AF55" i="1" s="1"/>
  <c r="R54" i="1"/>
  <c r="S54" i="1" s="1"/>
  <c r="T194" i="1"/>
  <c r="U194" i="1"/>
  <c r="V194" i="1"/>
  <c r="AA106" i="1"/>
  <c r="V250" i="1"/>
  <c r="T130" i="1"/>
  <c r="U130" i="1"/>
  <c r="T416" i="1"/>
  <c r="AB416" i="1" s="1"/>
  <c r="T482" i="1"/>
  <c r="U482" i="1"/>
  <c r="V495" i="1"/>
  <c r="T495" i="1"/>
  <c r="AC495" i="1"/>
  <c r="AD495" i="1" s="1"/>
  <c r="R479" i="1"/>
  <c r="S479" i="1" s="1"/>
  <c r="AA455" i="1"/>
  <c r="AB455" i="1" s="1"/>
  <c r="R455" i="1"/>
  <c r="S455" i="1"/>
  <c r="AA449" i="1"/>
  <c r="T442" i="1"/>
  <c r="AA440" i="1"/>
  <c r="T433" i="1"/>
  <c r="U431" i="1"/>
  <c r="V431" i="1"/>
  <c r="AB427" i="1"/>
  <c r="AC427" i="1"/>
  <c r="AD427" i="1"/>
  <c r="V476" i="1"/>
  <c r="T476" i="1"/>
  <c r="U476" i="1" s="1"/>
  <c r="T158" i="1"/>
  <c r="V158" i="1"/>
  <c r="AA70" i="1"/>
  <c r="T487" i="1"/>
  <c r="U487" i="1"/>
  <c r="T242" i="1"/>
  <c r="T498" i="1"/>
  <c r="T489" i="1"/>
  <c r="AA496" i="1"/>
  <c r="V470" i="1"/>
  <c r="T470" i="1"/>
  <c r="AB470" i="1" s="1"/>
  <c r="U470" i="1"/>
  <c r="V460" i="1"/>
  <c r="T460" i="1"/>
  <c r="V118" i="1"/>
  <c r="T118" i="1"/>
  <c r="U118" i="1"/>
  <c r="AA66" i="1"/>
  <c r="T494" i="1"/>
  <c r="U494" i="1"/>
  <c r="T417" i="1"/>
  <c r="AA461" i="1"/>
  <c r="T459" i="1"/>
  <c r="U459" i="1"/>
  <c r="R473" i="1"/>
  <c r="S473" i="1"/>
  <c r="R465" i="1"/>
  <c r="S465" i="1"/>
  <c r="R464" i="1"/>
  <c r="S464" i="1"/>
  <c r="R461" i="1"/>
  <c r="S461" i="1"/>
  <c r="AA456" i="1"/>
  <c r="R443" i="1"/>
  <c r="S443" i="1" s="1"/>
  <c r="AA436" i="1"/>
  <c r="AB436" i="1" s="1"/>
  <c r="AA432" i="1"/>
  <c r="V420" i="1"/>
  <c r="T420" i="1"/>
  <c r="U420" i="1"/>
  <c r="R499" i="1"/>
  <c r="S499" i="1"/>
  <c r="AA475" i="1"/>
  <c r="R426" i="1"/>
  <c r="S426" i="1" s="1"/>
  <c r="R412" i="1"/>
  <c r="S412" i="1" s="1"/>
  <c r="AA390" i="1"/>
  <c r="AA382" i="1"/>
  <c r="AA377" i="1"/>
  <c r="AA365" i="1"/>
  <c r="R220" i="1"/>
  <c r="S220" i="1" s="1"/>
  <c r="R204" i="1"/>
  <c r="S204" i="1"/>
  <c r="AA69" i="1"/>
  <c r="R401" i="1"/>
  <c r="S401" i="1"/>
  <c r="AA334" i="1"/>
  <c r="R422" i="1"/>
  <c r="S422" i="1" s="1"/>
  <c r="T136" i="1"/>
  <c r="T120" i="1"/>
  <c r="U120" i="1"/>
  <c r="R114" i="1"/>
  <c r="S114" i="1"/>
  <c r="T88" i="1"/>
  <c r="U88" i="1" s="1"/>
  <c r="R86" i="1"/>
  <c r="S86" i="1"/>
  <c r="T84" i="1"/>
  <c r="U84" i="1"/>
  <c r="R78" i="1"/>
  <c r="S78" i="1"/>
  <c r="R74" i="1"/>
  <c r="S74" i="1" s="1"/>
  <c r="R66" i="1"/>
  <c r="S66" i="1"/>
  <c r="AA170" i="1"/>
  <c r="U561" i="1"/>
  <c r="U511" i="1"/>
  <c r="T569" i="1"/>
  <c r="U564" i="1"/>
  <c r="AC564" i="1"/>
  <c r="AD564" i="1" s="1"/>
  <c r="AB561" i="1"/>
  <c r="V543" i="1"/>
  <c r="T543" i="1"/>
  <c r="AB543" i="1"/>
  <c r="AB541" i="1"/>
  <c r="V540" i="1"/>
  <c r="T540" i="1"/>
  <c r="U540" i="1"/>
  <c r="V401" i="1"/>
  <c r="T401" i="1"/>
  <c r="U401" i="1"/>
  <c r="T400" i="1"/>
  <c r="V391" i="1"/>
  <c r="T391" i="1"/>
  <c r="U391" i="1"/>
  <c r="T577" i="1"/>
  <c r="AB577" i="1" s="1"/>
  <c r="AC555" i="1"/>
  <c r="AD555" i="1" s="1"/>
  <c r="AF555" i="1" s="1"/>
  <c r="V583" i="1"/>
  <c r="T583" i="1"/>
  <c r="V581" i="1"/>
  <c r="T581" i="1"/>
  <c r="V580" i="1"/>
  <c r="T580" i="1"/>
  <c r="V572" i="1"/>
  <c r="T572" i="1"/>
  <c r="AB572" i="1" s="1"/>
  <c r="T525" i="1"/>
  <c r="AB525" i="1" s="1"/>
  <c r="U518" i="1"/>
  <c r="AC493" i="1"/>
  <c r="AD493" i="1"/>
  <c r="V453" i="1"/>
  <c r="T453" i="1"/>
  <c r="T449" i="1"/>
  <c r="AB449" i="1" s="1"/>
  <c r="V449" i="1"/>
  <c r="V447" i="1"/>
  <c r="T447" i="1"/>
  <c r="V436" i="1"/>
  <c r="V435" i="1"/>
  <c r="T435" i="1"/>
  <c r="U435" i="1" s="1"/>
  <c r="T432" i="1"/>
  <c r="V430" i="1"/>
  <c r="T430" i="1"/>
  <c r="U430" i="1" s="1"/>
  <c r="AA424" i="1"/>
  <c r="AB424" i="1"/>
  <c r="AC424" i="1"/>
  <c r="AD424" i="1"/>
  <c r="AA421" i="1"/>
  <c r="U541" i="1"/>
  <c r="AC541" i="1"/>
  <c r="AD541" i="1" s="1"/>
  <c r="AC425" i="1"/>
  <c r="AD425" i="1" s="1"/>
  <c r="AF425" i="1"/>
  <c r="AG425" i="1" s="1"/>
  <c r="AH425" i="1" s="1"/>
  <c r="V574" i="1"/>
  <c r="T574" i="1"/>
  <c r="AB501" i="1"/>
  <c r="AC501" i="1"/>
  <c r="AD501" i="1"/>
  <c r="AA444" i="1"/>
  <c r="T398" i="1"/>
  <c r="AB518" i="1"/>
  <c r="AB542" i="1"/>
  <c r="AC542" i="1"/>
  <c r="AD542" i="1"/>
  <c r="T586" i="1"/>
  <c r="AB586" i="1" s="1"/>
  <c r="T536" i="1"/>
  <c r="U536" i="1"/>
  <c r="V568" i="1"/>
  <c r="AB556" i="1"/>
  <c r="V563" i="1"/>
  <c r="R586" i="1"/>
  <c r="S586" i="1"/>
  <c r="T570" i="1"/>
  <c r="AA545" i="1"/>
  <c r="AA528" i="1"/>
  <c r="AB528" i="1"/>
  <c r="AA489" i="1"/>
  <c r="AA387" i="1"/>
  <c r="AA391" i="1"/>
  <c r="T106" i="1"/>
  <c r="AB564" i="1"/>
  <c r="V556" i="1"/>
  <c r="R585" i="1"/>
  <c r="S585" i="1" s="1"/>
  <c r="R584" i="1"/>
  <c r="S584" i="1" s="1"/>
  <c r="R582" i="1"/>
  <c r="S582" i="1" s="1"/>
  <c r="R577" i="1"/>
  <c r="S577" i="1" s="1"/>
  <c r="AB576" i="1"/>
  <c r="R567" i="1"/>
  <c r="S567" i="1"/>
  <c r="AA524" i="1"/>
  <c r="R541" i="1"/>
  <c r="S541" i="1"/>
  <c r="AB538" i="1"/>
  <c r="AC538" i="1"/>
  <c r="AD538" i="1"/>
  <c r="AA527" i="1"/>
  <c r="R523" i="1"/>
  <c r="S523" i="1" s="1"/>
  <c r="T517" i="1"/>
  <c r="U517" i="1" s="1"/>
  <c r="R506" i="1"/>
  <c r="S506" i="1"/>
  <c r="R489" i="1"/>
  <c r="S489" i="1"/>
  <c r="AA457" i="1"/>
  <c r="R400" i="1"/>
  <c r="S400" i="1" s="1"/>
  <c r="R381" i="1"/>
  <c r="S381" i="1"/>
  <c r="U379" i="1"/>
  <c r="AG379" i="1" s="1"/>
  <c r="AH379" i="1" s="1"/>
  <c r="R574" i="1"/>
  <c r="S574" i="1"/>
  <c r="R573" i="1"/>
  <c r="S573" i="1"/>
  <c r="R571" i="1"/>
  <c r="S571" i="1"/>
  <c r="R555" i="1"/>
  <c r="S555" i="1"/>
  <c r="T527" i="1"/>
  <c r="U527" i="1"/>
  <c r="T522" i="1"/>
  <c r="U522" i="1"/>
  <c r="R517" i="1"/>
  <c r="S517" i="1"/>
  <c r="T514" i="1"/>
  <c r="R511" i="1"/>
  <c r="S511" i="1" s="1"/>
  <c r="AA500" i="1"/>
  <c r="AB500" i="1" s="1"/>
  <c r="AC500" i="1"/>
  <c r="AD500" i="1" s="1"/>
  <c r="AA480" i="1"/>
  <c r="T479" i="1"/>
  <c r="R462" i="1"/>
  <c r="S462" i="1"/>
  <c r="R457" i="1"/>
  <c r="S457" i="1"/>
  <c r="AA451" i="1"/>
  <c r="AB451" i="1"/>
  <c r="R430" i="1"/>
  <c r="S430" i="1" s="1"/>
  <c r="AA511" i="1"/>
  <c r="AB511" i="1"/>
  <c r="R468" i="1"/>
  <c r="S468" i="1"/>
  <c r="T455" i="1"/>
  <c r="U455" i="1"/>
  <c r="T451" i="1"/>
  <c r="U451" i="1" s="1"/>
  <c r="AG451" i="1" s="1"/>
  <c r="AH451" i="1" s="1"/>
  <c r="R439" i="1"/>
  <c r="S439" i="1"/>
  <c r="AA402" i="1"/>
  <c r="R396" i="1"/>
  <c r="S396" i="1" s="1"/>
  <c r="T393" i="1"/>
  <c r="U393" i="1"/>
  <c r="AA363" i="1"/>
  <c r="T216" i="1"/>
  <c r="U216" i="1"/>
  <c r="T213" i="1"/>
  <c r="T205" i="1"/>
  <c r="U205" i="1" s="1"/>
  <c r="T204" i="1"/>
  <c r="AB204" i="1" s="1"/>
  <c r="T201" i="1"/>
  <c r="T197" i="1"/>
  <c r="U197" i="1" s="1"/>
  <c r="R195" i="1"/>
  <c r="S195" i="1" s="1"/>
  <c r="R192" i="1"/>
  <c r="S192" i="1"/>
  <c r="R185" i="1"/>
  <c r="S185" i="1" s="1"/>
  <c r="T183" i="1"/>
  <c r="T182" i="1"/>
  <c r="AC182" i="1" s="1"/>
  <c r="AD182" i="1" s="1"/>
  <c r="AF182" i="1" s="1"/>
  <c r="AA181" i="1"/>
  <c r="R168" i="1"/>
  <c r="S168" i="1" s="1"/>
  <c r="AA165" i="1"/>
  <c r="T146" i="1"/>
  <c r="U146" i="1" s="1"/>
  <c r="T142" i="1"/>
  <c r="U142" i="1" s="1"/>
  <c r="T138" i="1"/>
  <c r="T134" i="1"/>
  <c r="U134" i="1" s="1"/>
  <c r="R127" i="1"/>
  <c r="S127" i="1"/>
  <c r="T125" i="1"/>
  <c r="AB125" i="1" s="1"/>
  <c r="AC125" i="1" s="1"/>
  <c r="U125" i="1"/>
  <c r="R121" i="1"/>
  <c r="S121" i="1"/>
  <c r="R120" i="1"/>
  <c r="S120" i="1" s="1"/>
  <c r="T119" i="1"/>
  <c r="U119" i="1"/>
  <c r="AA114" i="1"/>
  <c r="AA101" i="1"/>
  <c r="AB101" i="1"/>
  <c r="AC101" i="1" s="1"/>
  <c r="AD101" i="1" s="1"/>
  <c r="T86" i="1"/>
  <c r="U86" i="1"/>
  <c r="R80" i="1"/>
  <c r="S80" i="1"/>
  <c r="R76" i="1"/>
  <c r="S76" i="1"/>
  <c r="AA312" i="1"/>
  <c r="AB312" i="1" s="1"/>
  <c r="AC312" i="1" s="1"/>
  <c r="AA212" i="1"/>
  <c r="AA182" i="1"/>
  <c r="AB182" i="1"/>
  <c r="AA178" i="1"/>
  <c r="AA86" i="1"/>
  <c r="R209" i="1"/>
  <c r="S209" i="1" s="1"/>
  <c r="T206" i="1"/>
  <c r="R205" i="1"/>
  <c r="S205" i="1" s="1"/>
  <c r="T202" i="1"/>
  <c r="U202" i="1" s="1"/>
  <c r="R201" i="1"/>
  <c r="S201" i="1" s="1"/>
  <c r="T198" i="1"/>
  <c r="U198" i="1" s="1"/>
  <c r="T195" i="1"/>
  <c r="U195" i="1" s="1"/>
  <c r="R190" i="1"/>
  <c r="S190" i="1"/>
  <c r="T188" i="1"/>
  <c r="T184" i="1"/>
  <c r="U184" i="1" s="1"/>
  <c r="T180" i="1"/>
  <c r="U180" i="1" s="1"/>
  <c r="T157" i="1"/>
  <c r="T156" i="1"/>
  <c r="U156" i="1" s="1"/>
  <c r="R143" i="1"/>
  <c r="S143" i="1" s="1"/>
  <c r="R139" i="1"/>
  <c r="S139" i="1" s="1"/>
  <c r="R126" i="1"/>
  <c r="S126" i="1" s="1"/>
  <c r="T89" i="1"/>
  <c r="R87" i="1"/>
  <c r="S87" i="1" s="1"/>
  <c r="R83" i="1"/>
  <c r="S83" i="1" s="1"/>
  <c r="R79" i="1"/>
  <c r="S79" i="1"/>
  <c r="AF518" i="1"/>
  <c r="AG518" i="1" s="1"/>
  <c r="AH518" i="1" s="1"/>
  <c r="AF529" i="1"/>
  <c r="AG529" i="1"/>
  <c r="AH529" i="1" s="1"/>
  <c r="AE473" i="1"/>
  <c r="AA473" i="1"/>
  <c r="V462" i="1"/>
  <c r="T462" i="1"/>
  <c r="V461" i="1"/>
  <c r="T461" i="1"/>
  <c r="T70" i="1"/>
  <c r="V70" i="1"/>
  <c r="T66" i="1"/>
  <c r="V66" i="1"/>
  <c r="T62" i="1"/>
  <c r="V62" i="1"/>
  <c r="V58" i="1"/>
  <c r="T58" i="1"/>
  <c r="V38" i="1"/>
  <c r="T38" i="1"/>
  <c r="V30" i="1"/>
  <c r="T30" i="1"/>
  <c r="U30" i="1" s="1"/>
  <c r="T34" i="1"/>
  <c r="AB516" i="1"/>
  <c r="AC516" i="1"/>
  <c r="AD516" i="1" s="1"/>
  <c r="U516" i="1"/>
  <c r="U504" i="1"/>
  <c r="U544" i="1"/>
  <c r="AB544" i="1"/>
  <c r="AC544" i="1"/>
  <c r="AD544" i="1" s="1"/>
  <c r="AC549" i="1"/>
  <c r="AD549" i="1" s="1"/>
  <c r="AB549" i="1"/>
  <c r="T578" i="1"/>
  <c r="V578" i="1"/>
  <c r="V573" i="1"/>
  <c r="T573" i="1"/>
  <c r="V472" i="1"/>
  <c r="T472" i="1"/>
  <c r="V42" i="1"/>
  <c r="AF548" i="1"/>
  <c r="AG548" i="1"/>
  <c r="AH548" i="1" s="1"/>
  <c r="U520" i="1"/>
  <c r="AB520" i="1"/>
  <c r="AC520" i="1"/>
  <c r="AD520" i="1" s="1"/>
  <c r="U505" i="1"/>
  <c r="AB505" i="1"/>
  <c r="AC505" i="1"/>
  <c r="AD505" i="1" s="1"/>
  <c r="T523" i="1"/>
  <c r="AB552" i="1"/>
  <c r="AC552" i="1"/>
  <c r="AD552" i="1" s="1"/>
  <c r="U552" i="1"/>
  <c r="U507" i="1"/>
  <c r="AB507" i="1"/>
  <c r="AC507" i="1"/>
  <c r="AD507" i="1"/>
  <c r="U566" i="1"/>
  <c r="AC566" i="1"/>
  <c r="AD566" i="1" s="1"/>
  <c r="AF566" i="1" s="1"/>
  <c r="AB566" i="1"/>
  <c r="AA487" i="1"/>
  <c r="V381" i="1"/>
  <c r="T381" i="1"/>
  <c r="U381" i="1" s="1"/>
  <c r="AB582" i="1"/>
  <c r="AC582" i="1"/>
  <c r="AD582" i="1"/>
  <c r="AB581" i="1"/>
  <c r="AB557" i="1"/>
  <c r="AC557" i="1"/>
  <c r="AD557" i="1"/>
  <c r="U545" i="1"/>
  <c r="AB545" i="1"/>
  <c r="AC545" i="1"/>
  <c r="AD545" i="1" s="1"/>
  <c r="T560" i="1"/>
  <c r="V559" i="1"/>
  <c r="T559" i="1"/>
  <c r="AG561" i="1"/>
  <c r="AH561" i="1" s="1"/>
  <c r="V584" i="1"/>
  <c r="AA551" i="1"/>
  <c r="AB551" i="1"/>
  <c r="AC551" i="1"/>
  <c r="AD551" i="1"/>
  <c r="R548" i="1"/>
  <c r="S548" i="1"/>
  <c r="AB540" i="1"/>
  <c r="AC540" i="1"/>
  <c r="AD540" i="1"/>
  <c r="V539" i="1"/>
  <c r="T539" i="1"/>
  <c r="AA523" i="1"/>
  <c r="AB523" i="1" s="1"/>
  <c r="AA515" i="1"/>
  <c r="AC584" i="1"/>
  <c r="AD584" i="1" s="1"/>
  <c r="AB584" i="1"/>
  <c r="U576" i="1"/>
  <c r="AC576" i="1"/>
  <c r="AD576" i="1" s="1"/>
  <c r="U551" i="1"/>
  <c r="AA550" i="1"/>
  <c r="AB550" i="1"/>
  <c r="AC550" i="1"/>
  <c r="AD550" i="1" s="1"/>
  <c r="U547" i="1"/>
  <c r="AC547" i="1"/>
  <c r="AD547" i="1" s="1"/>
  <c r="T537" i="1"/>
  <c r="V537" i="1"/>
  <c r="T524" i="1"/>
  <c r="AB524" i="1" s="1"/>
  <c r="V519" i="1"/>
  <c r="T519" i="1"/>
  <c r="V497" i="1"/>
  <c r="T497" i="1"/>
  <c r="AA465" i="1"/>
  <c r="AB465" i="1" s="1"/>
  <c r="AC465" i="1"/>
  <c r="AD465" i="1"/>
  <c r="AA464" i="1"/>
  <c r="AB464" i="1" s="1"/>
  <c r="AA463" i="1"/>
  <c r="AC531" i="1"/>
  <c r="AD531" i="1"/>
  <c r="AB532" i="1"/>
  <c r="AC532" i="1"/>
  <c r="AD532" i="1"/>
  <c r="AF532" i="1" s="1"/>
  <c r="U543" i="1"/>
  <c r="AC543" i="1"/>
  <c r="AD543" i="1" s="1"/>
  <c r="AB555" i="1"/>
  <c r="V575" i="1"/>
  <c r="T575" i="1"/>
  <c r="R564" i="1"/>
  <c r="S564" i="1" s="1"/>
  <c r="AA470" i="1"/>
  <c r="AC470" i="1"/>
  <c r="AD470" i="1" s="1"/>
  <c r="T567" i="1"/>
  <c r="U567" i="1" s="1"/>
  <c r="T558" i="1"/>
  <c r="T515" i="1"/>
  <c r="U515" i="1" s="1"/>
  <c r="T513" i="1"/>
  <c r="T490" i="1"/>
  <c r="V490" i="1"/>
  <c r="AA483" i="1"/>
  <c r="AA466" i="1"/>
  <c r="AB466" i="1" s="1"/>
  <c r="AC466" i="1"/>
  <c r="AD466" i="1"/>
  <c r="AA459" i="1"/>
  <c r="AA435" i="1"/>
  <c r="R476" i="1"/>
  <c r="S476" i="1"/>
  <c r="AA472" i="1"/>
  <c r="V463" i="1"/>
  <c r="AA462" i="1"/>
  <c r="AA458" i="1"/>
  <c r="R539" i="1"/>
  <c r="S539" i="1"/>
  <c r="AA481" i="1"/>
  <c r="R500" i="1"/>
  <c r="S500" i="1" s="1"/>
  <c r="R498" i="1"/>
  <c r="S498" i="1" s="1"/>
  <c r="R482" i="1"/>
  <c r="S482" i="1" s="1"/>
  <c r="R475" i="1"/>
  <c r="S475" i="1" s="1"/>
  <c r="T469" i="1"/>
  <c r="AA454" i="1"/>
  <c r="AB454" i="1" s="1"/>
  <c r="AA448" i="1"/>
  <c r="AA446" i="1"/>
  <c r="AB446" i="1"/>
  <c r="S446" i="1"/>
  <c r="R445" i="1"/>
  <c r="S445" i="1" s="1"/>
  <c r="AA406" i="1"/>
  <c r="AB406" i="1"/>
  <c r="AC406" i="1" s="1"/>
  <c r="AD406" i="1" s="1"/>
  <c r="T484" i="1"/>
  <c r="U484" i="1" s="1"/>
  <c r="R463" i="1"/>
  <c r="S463" i="1"/>
  <c r="R460" i="1"/>
  <c r="S460" i="1"/>
  <c r="R447" i="1"/>
  <c r="S447" i="1"/>
  <c r="AA442" i="1"/>
  <c r="R442" i="1"/>
  <c r="S442" i="1" s="1"/>
  <c r="R397" i="1"/>
  <c r="S397" i="1" s="1"/>
  <c r="R389" i="1"/>
  <c r="S389" i="1" s="1"/>
  <c r="R438" i="1"/>
  <c r="S438" i="1" s="1"/>
  <c r="R404" i="1"/>
  <c r="S404" i="1" s="1"/>
  <c r="T364" i="1"/>
  <c r="R432" i="1"/>
  <c r="S432" i="1" s="1"/>
  <c r="S417" i="1"/>
  <c r="T412" i="1"/>
  <c r="AB412" i="1" s="1"/>
  <c r="T409" i="1"/>
  <c r="R407" i="1"/>
  <c r="S407" i="1"/>
  <c r="T378" i="1"/>
  <c r="T404" i="1"/>
  <c r="U404" i="1" s="1"/>
  <c r="T397" i="1"/>
  <c r="U397" i="1" s="1"/>
  <c r="T387" i="1"/>
  <c r="R384" i="1"/>
  <c r="S384" i="1" s="1"/>
  <c r="T347" i="1"/>
  <c r="U347" i="1" s="1"/>
  <c r="R341" i="1"/>
  <c r="S341" i="1"/>
  <c r="R330" i="1"/>
  <c r="S330" i="1" s="1"/>
  <c r="R313" i="1"/>
  <c r="S313" i="1" s="1"/>
  <c r="R229" i="1"/>
  <c r="S229" i="1" s="1"/>
  <c r="T227" i="1"/>
  <c r="U227" i="1"/>
  <c r="AA202" i="1"/>
  <c r="AA198" i="1"/>
  <c r="R187" i="1"/>
  <c r="S187" i="1" s="1"/>
  <c r="T105" i="1"/>
  <c r="U105" i="1" s="1"/>
  <c r="T97" i="1"/>
  <c r="U97" i="1" s="1"/>
  <c r="R92" i="1"/>
  <c r="S92" i="1" s="1"/>
  <c r="R91" i="1"/>
  <c r="S91" i="1" s="1"/>
  <c r="R69" i="1"/>
  <c r="S69" i="1" s="1"/>
  <c r="R57" i="1"/>
  <c r="S57" i="1"/>
  <c r="R48" i="1"/>
  <c r="S48" i="1" s="1"/>
  <c r="R32" i="1"/>
  <c r="S32" i="1" s="1"/>
  <c r="AA223" i="1"/>
  <c r="R223" i="1"/>
  <c r="S223" i="1"/>
  <c r="R215" i="1"/>
  <c r="S215" i="1" s="1"/>
  <c r="AA203" i="1"/>
  <c r="R203" i="1"/>
  <c r="S203" i="1" s="1"/>
  <c r="AA199" i="1"/>
  <c r="AA195" i="1"/>
  <c r="AA194" i="1"/>
  <c r="AB194" i="1" s="1"/>
  <c r="AA193" i="1"/>
  <c r="AA185" i="1"/>
  <c r="AA177" i="1"/>
  <c r="R177" i="1"/>
  <c r="S177" i="1" s="1"/>
  <c r="T18" i="1"/>
  <c r="R264" i="1"/>
  <c r="S264" i="1"/>
  <c r="T237" i="1"/>
  <c r="U237" i="1" s="1"/>
  <c r="R186" i="1"/>
  <c r="S186" i="1" s="1"/>
  <c r="R94" i="1"/>
  <c r="S94" i="1" s="1"/>
  <c r="R93" i="1"/>
  <c r="S93" i="1"/>
  <c r="T68" i="1"/>
  <c r="U68" i="1" s="1"/>
  <c r="V215" i="1"/>
  <c r="V199" i="1"/>
  <c r="T199" i="1"/>
  <c r="AB199" i="1" s="1"/>
  <c r="V193" i="1"/>
  <c r="T193" i="1"/>
  <c r="U193" i="1"/>
  <c r="V128" i="1"/>
  <c r="T128" i="1"/>
  <c r="U128" i="1"/>
  <c r="V124" i="1"/>
  <c r="T124" i="1"/>
  <c r="V122" i="1"/>
  <c r="T122" i="1"/>
  <c r="U122" i="1"/>
  <c r="V115" i="1"/>
  <c r="T115" i="1"/>
  <c r="T121" i="1"/>
  <c r="T23" i="1"/>
  <c r="U23" i="1"/>
  <c r="V197" i="1"/>
  <c r="V157" i="1"/>
  <c r="T175" i="1"/>
  <c r="U175" i="1"/>
  <c r="V201" i="1"/>
  <c r="T207" i="1"/>
  <c r="T85" i="1"/>
  <c r="U85" i="1" s="1"/>
  <c r="V234" i="1"/>
  <c r="T234" i="1"/>
  <c r="U234" i="1"/>
  <c r="AA186" i="1"/>
  <c r="AB186" i="1"/>
  <c r="V61" i="1"/>
  <c r="T61" i="1"/>
  <c r="U61" i="1" s="1"/>
  <c r="V53" i="1"/>
  <c r="T53" i="1"/>
  <c r="T376" i="1"/>
  <c r="R375" i="1"/>
  <c r="S375" i="1" s="1"/>
  <c r="R346" i="1"/>
  <c r="S346" i="1" s="1"/>
  <c r="R342" i="1"/>
  <c r="S342" i="1"/>
  <c r="R298" i="1"/>
  <c r="S298" i="1" s="1"/>
  <c r="T292" i="1"/>
  <c r="U292" i="1" s="1"/>
  <c r="R238" i="1"/>
  <c r="S238" i="1" s="1"/>
  <c r="T236" i="1"/>
  <c r="U236" i="1"/>
  <c r="R230" i="1"/>
  <c r="S230" i="1"/>
  <c r="T228" i="1"/>
  <c r="U228" i="1"/>
  <c r="AA225" i="1"/>
  <c r="R222" i="1"/>
  <c r="S222" i="1"/>
  <c r="T203" i="1"/>
  <c r="AA172" i="1"/>
  <c r="AA160" i="1"/>
  <c r="T159" i="1"/>
  <c r="U159" i="1"/>
  <c r="T152" i="1"/>
  <c r="R149" i="1"/>
  <c r="S149" i="1" s="1"/>
  <c r="AA144" i="1"/>
  <c r="T139" i="1"/>
  <c r="U139" i="1"/>
  <c r="R137" i="1"/>
  <c r="S137" i="1"/>
  <c r="AA136" i="1"/>
  <c r="T135" i="1"/>
  <c r="AA133" i="1"/>
  <c r="AB133" i="1"/>
  <c r="AC133" i="1"/>
  <c r="AD133" i="1" s="1"/>
  <c r="T126" i="1"/>
  <c r="R123" i="1"/>
  <c r="S123" i="1" s="1"/>
  <c r="R116" i="1"/>
  <c r="S116" i="1" s="1"/>
  <c r="R115" i="1"/>
  <c r="S115" i="1"/>
  <c r="R108" i="1"/>
  <c r="S108" i="1" s="1"/>
  <c r="AA107" i="1"/>
  <c r="AB107" i="1" s="1"/>
  <c r="R104" i="1"/>
  <c r="S104" i="1"/>
  <c r="T102" i="1"/>
  <c r="U102" i="1"/>
  <c r="AA93" i="1"/>
  <c r="T77" i="1"/>
  <c r="R41" i="1"/>
  <c r="S41" i="1" s="1"/>
  <c r="R372" i="1"/>
  <c r="S372" i="1" s="1"/>
  <c r="R368" i="1"/>
  <c r="S368" i="1" s="1"/>
  <c r="T366" i="1"/>
  <c r="T318" i="1"/>
  <c r="U318" i="1" s="1"/>
  <c r="R296" i="1"/>
  <c r="S296" i="1" s="1"/>
  <c r="R292" i="1"/>
  <c r="S292" i="1" s="1"/>
  <c r="T290" i="1"/>
  <c r="R280" i="1"/>
  <c r="S280" i="1" s="1"/>
  <c r="R276" i="1"/>
  <c r="S276" i="1" s="1"/>
  <c r="T274" i="1"/>
  <c r="U274" i="1"/>
  <c r="T246" i="1"/>
  <c r="U246" i="1" s="1"/>
  <c r="R240" i="1"/>
  <c r="S240" i="1" s="1"/>
  <c r="T239" i="1"/>
  <c r="U239" i="1" s="1"/>
  <c r="R237" i="1"/>
  <c r="S237" i="1"/>
  <c r="R211" i="1"/>
  <c r="S211" i="1" s="1"/>
  <c r="T209" i="1"/>
  <c r="R98" i="1"/>
  <c r="S98" i="1" s="1"/>
  <c r="R82" i="1"/>
  <c r="S82" i="1"/>
  <c r="T80" i="1"/>
  <c r="R77" i="1"/>
  <c r="S77" i="1"/>
  <c r="R31" i="1"/>
  <c r="S31" i="1"/>
  <c r="V144" i="1"/>
  <c r="T144" i="1"/>
  <c r="U144" i="1"/>
  <c r="T368" i="1"/>
  <c r="T356" i="1"/>
  <c r="AA320" i="1"/>
  <c r="AB320" i="1" s="1"/>
  <c r="AC320" i="1" s="1"/>
  <c r="AD320" i="1" s="1"/>
  <c r="AA190" i="1"/>
  <c r="AA184" i="1"/>
  <c r="V149" i="1"/>
  <c r="T149" i="1"/>
  <c r="U149" i="1"/>
  <c r="R142" i="1"/>
  <c r="S142" i="1"/>
  <c r="R138" i="1"/>
  <c r="S138" i="1" s="1"/>
  <c r="T127" i="1"/>
  <c r="AC127" i="1"/>
  <c r="AD127" i="1" s="1"/>
  <c r="U127" i="1"/>
  <c r="AE117" i="1"/>
  <c r="AA117" i="1"/>
  <c r="AB117" i="1" s="1"/>
  <c r="AC117" i="1" s="1"/>
  <c r="R117" i="1"/>
  <c r="S117" i="1" s="1"/>
  <c r="T116" i="1"/>
  <c r="U116" i="1"/>
  <c r="V116" i="1"/>
  <c r="AE116" i="1"/>
  <c r="AA116" i="1"/>
  <c r="AE115" i="1"/>
  <c r="AA115" i="1"/>
  <c r="AB115" i="1" s="1"/>
  <c r="AC115" i="1" s="1"/>
  <c r="AD115" i="1" s="1"/>
  <c r="T114" i="1"/>
  <c r="AB114" i="1" s="1"/>
  <c r="V114" i="1"/>
  <c r="R105" i="1"/>
  <c r="S105" i="1"/>
  <c r="T103" i="1"/>
  <c r="AA102" i="1"/>
  <c r="V96" i="1"/>
  <c r="T96" i="1"/>
  <c r="V20" i="1"/>
  <c r="R301" i="1"/>
  <c r="S301" i="1"/>
  <c r="V92" i="1"/>
  <c r="T92" i="1"/>
  <c r="V364" i="1"/>
  <c r="T224" i="1"/>
  <c r="V210" i="1"/>
  <c r="T210" i="1"/>
  <c r="U210" i="1" s="1"/>
  <c r="T192" i="1"/>
  <c r="U192" i="1"/>
  <c r="R169" i="1"/>
  <c r="S169" i="1" s="1"/>
  <c r="V60" i="1"/>
  <c r="T60" i="1"/>
  <c r="U60" i="1"/>
  <c r="T372" i="1"/>
  <c r="U372" i="1"/>
  <c r="T354" i="1"/>
  <c r="U354" i="1"/>
  <c r="R339" i="1"/>
  <c r="S339" i="1"/>
  <c r="R337" i="1"/>
  <c r="S337" i="1"/>
  <c r="R334" i="1"/>
  <c r="S334" i="1"/>
  <c r="T333" i="1"/>
  <c r="U333" i="1"/>
  <c r="T308" i="1"/>
  <c r="U308" i="1"/>
  <c r="R303" i="1"/>
  <c r="S303" i="1"/>
  <c r="R302" i="1"/>
  <c r="S302" i="1"/>
  <c r="R290" i="1"/>
  <c r="S290" i="1"/>
  <c r="AA250" i="1"/>
  <c r="AA224" i="1"/>
  <c r="R221" i="1"/>
  <c r="S221" i="1"/>
  <c r="R213" i="1"/>
  <c r="S213" i="1"/>
  <c r="AA210" i="1"/>
  <c r="AA179" i="1"/>
  <c r="T56" i="1"/>
  <c r="AB56" i="1" s="1"/>
  <c r="AC56" i="1" s="1"/>
  <c r="AD56" i="1" s="1"/>
  <c r="R55" i="1"/>
  <c r="S55" i="1" s="1"/>
  <c r="T50" i="1"/>
  <c r="U50" i="1" s="1"/>
  <c r="R44" i="1"/>
  <c r="S44" i="1" s="1"/>
  <c r="T41" i="1"/>
  <c r="T28" i="1"/>
  <c r="R27" i="1"/>
  <c r="S27" i="1" s="1"/>
  <c r="T21" i="1"/>
  <c r="T257" i="1"/>
  <c r="AA226" i="1"/>
  <c r="AA219" i="1"/>
  <c r="T217" i="1"/>
  <c r="U217" i="1" s="1"/>
  <c r="AA211" i="1"/>
  <c r="AA176" i="1"/>
  <c r="T99" i="1"/>
  <c r="T78" i="1"/>
  <c r="U78" i="1"/>
  <c r="T47" i="1"/>
  <c r="U47" i="1"/>
  <c r="T46" i="1"/>
  <c r="R42" i="1"/>
  <c r="S42" i="1"/>
  <c r="T39" i="1"/>
  <c r="R38" i="1"/>
  <c r="S38" i="1" s="1"/>
  <c r="T35" i="1"/>
  <c r="U35" i="1" s="1"/>
  <c r="R34" i="1"/>
  <c r="S34" i="1" s="1"/>
  <c r="V406" i="1"/>
  <c r="T225" i="1"/>
  <c r="U225" i="1" s="1"/>
  <c r="AE164" i="1"/>
  <c r="AA164" i="1"/>
  <c r="AB164" i="1" s="1"/>
  <c r="AC164" i="1" s="1"/>
  <c r="R360" i="1"/>
  <c r="S360" i="1" s="1"/>
  <c r="V239" i="1"/>
  <c r="V233" i="1"/>
  <c r="T233" i="1"/>
  <c r="U233" i="1" s="1"/>
  <c r="V392" i="1"/>
  <c r="T392" i="1"/>
  <c r="T386" i="1"/>
  <c r="U386" i="1"/>
  <c r="V361" i="1"/>
  <c r="T361" i="1"/>
  <c r="AA238" i="1"/>
  <c r="AA88" i="1"/>
  <c r="R406" i="1"/>
  <c r="S406" i="1"/>
  <c r="R398" i="1"/>
  <c r="S398" i="1"/>
  <c r="R394" i="1"/>
  <c r="S394" i="1"/>
  <c r="T383" i="1"/>
  <c r="U383" i="1"/>
  <c r="R383" i="1"/>
  <c r="S383" i="1"/>
  <c r="R370" i="1"/>
  <c r="S370" i="1" s="1"/>
  <c r="T360" i="1"/>
  <c r="U360" i="1"/>
  <c r="R353" i="1"/>
  <c r="S353" i="1" s="1"/>
  <c r="R345" i="1"/>
  <c r="S345" i="1" s="1"/>
  <c r="T342" i="1"/>
  <c r="U342" i="1" s="1"/>
  <c r="T340" i="1"/>
  <c r="U340" i="1"/>
  <c r="T339" i="1"/>
  <c r="U339" i="1" s="1"/>
  <c r="R331" i="1"/>
  <c r="S331" i="1" s="1"/>
  <c r="R323" i="1"/>
  <c r="S323" i="1" s="1"/>
  <c r="R318" i="1"/>
  <c r="S318" i="1"/>
  <c r="R312" i="1"/>
  <c r="S312" i="1" s="1"/>
  <c r="T305" i="1"/>
  <c r="U305" i="1" s="1"/>
  <c r="AA304" i="1"/>
  <c r="R295" i="1"/>
  <c r="S295" i="1"/>
  <c r="R289" i="1"/>
  <c r="S289" i="1"/>
  <c r="T287" i="1"/>
  <c r="U287" i="1"/>
  <c r="R286" i="1"/>
  <c r="S286" i="1"/>
  <c r="R284" i="1"/>
  <c r="S284" i="1"/>
  <c r="R252" i="1"/>
  <c r="S252" i="1"/>
  <c r="R242" i="1"/>
  <c r="S242" i="1"/>
  <c r="AA231" i="1"/>
  <c r="T230" i="1"/>
  <c r="U230" i="1" s="1"/>
  <c r="AA229" i="1"/>
  <c r="R202" i="1"/>
  <c r="S202" i="1" s="1"/>
  <c r="T402" i="1"/>
  <c r="T396" i="1"/>
  <c r="T394" i="1"/>
  <c r="AC394" i="1" s="1"/>
  <c r="AD394" i="1" s="1"/>
  <c r="AF394" i="1" s="1"/>
  <c r="T388" i="1"/>
  <c r="U388" i="1" s="1"/>
  <c r="S385" i="1"/>
  <c r="R377" i="1"/>
  <c r="S377" i="1"/>
  <c r="T374" i="1"/>
  <c r="U374" i="1"/>
  <c r="R366" i="1"/>
  <c r="S366" i="1"/>
  <c r="R362" i="1"/>
  <c r="S362" i="1" s="1"/>
  <c r="R359" i="1"/>
  <c r="S359" i="1"/>
  <c r="R332" i="1"/>
  <c r="S332" i="1"/>
  <c r="T324" i="1"/>
  <c r="U324" i="1"/>
  <c r="AA279" i="1"/>
  <c r="R208" i="1"/>
  <c r="S208" i="1" s="1"/>
  <c r="AA78" i="1"/>
  <c r="R392" i="1"/>
  <c r="S392" i="1"/>
  <c r="R361" i="1"/>
  <c r="S361" i="1"/>
  <c r="R351" i="1"/>
  <c r="S351" i="1"/>
  <c r="R311" i="1"/>
  <c r="S311" i="1"/>
  <c r="R306" i="1"/>
  <c r="S306" i="1"/>
  <c r="R288" i="1"/>
  <c r="S288" i="1"/>
  <c r="AA232" i="1"/>
  <c r="T223" i="1"/>
  <c r="R214" i="1"/>
  <c r="S214" i="1"/>
  <c r="AA79" i="1"/>
  <c r="AB79" i="1"/>
  <c r="AC79" i="1" s="1"/>
  <c r="AD79" i="1"/>
  <c r="AA276" i="1"/>
  <c r="T264" i="1"/>
  <c r="AA263" i="1"/>
  <c r="AB263" i="1" s="1"/>
  <c r="AC263" i="1" s="1"/>
  <c r="AD263" i="1" s="1"/>
  <c r="AF263" i="1" s="1"/>
  <c r="R261" i="1"/>
  <c r="S261" i="1"/>
  <c r="R254" i="1"/>
  <c r="S254" i="1"/>
  <c r="T252" i="1"/>
  <c r="AC252" i="1" s="1"/>
  <c r="AD252" i="1" s="1"/>
  <c r="U252" i="1"/>
  <c r="R247" i="1"/>
  <c r="S247" i="1"/>
  <c r="R245" i="1"/>
  <c r="S245" i="1"/>
  <c r="T241" i="1"/>
  <c r="U241" i="1"/>
  <c r="AA239" i="1"/>
  <c r="AB239" i="1"/>
  <c r="R239" i="1"/>
  <c r="S239" i="1"/>
  <c r="R212" i="1"/>
  <c r="S212" i="1"/>
  <c r="R176" i="1"/>
  <c r="S176" i="1"/>
  <c r="R174" i="1"/>
  <c r="S174" i="1"/>
  <c r="R173" i="1"/>
  <c r="S173" i="1"/>
  <c r="R171" i="1"/>
  <c r="S171" i="1"/>
  <c r="R166" i="1"/>
  <c r="S166" i="1"/>
  <c r="R165" i="1"/>
  <c r="S165" i="1"/>
  <c r="R164" i="1"/>
  <c r="S164" i="1"/>
  <c r="T162" i="1"/>
  <c r="U162" i="1"/>
  <c r="R150" i="1"/>
  <c r="S150" i="1"/>
  <c r="AA147" i="1"/>
  <c r="AB147" i="1" s="1"/>
  <c r="R147" i="1"/>
  <c r="S147" i="1" s="1"/>
  <c r="T143" i="1"/>
  <c r="AA142" i="1"/>
  <c r="R140" i="1"/>
  <c r="S140" i="1"/>
  <c r="T137" i="1"/>
  <c r="U137" i="1"/>
  <c r="R134" i="1"/>
  <c r="S134" i="1"/>
  <c r="T110" i="1"/>
  <c r="U110" i="1"/>
  <c r="R110" i="1"/>
  <c r="S110" i="1"/>
  <c r="T107" i="1"/>
  <c r="U107" i="1"/>
  <c r="R102" i="1"/>
  <c r="S102" i="1"/>
  <c r="R101" i="1"/>
  <c r="S101" i="1"/>
  <c r="R99" i="1"/>
  <c r="S99" i="1"/>
  <c r="T98" i="1"/>
  <c r="U98" i="1"/>
  <c r="AA85" i="1"/>
  <c r="AB85" i="1"/>
  <c r="AC85" i="1" s="1"/>
  <c r="AD85" i="1" s="1"/>
  <c r="AF85" i="1" s="1"/>
  <c r="R85" i="1"/>
  <c r="S85" i="1"/>
  <c r="T82" i="1"/>
  <c r="U82" i="1"/>
  <c r="R81" i="1"/>
  <c r="S81" i="1"/>
  <c r="R72" i="1"/>
  <c r="S72" i="1"/>
  <c r="R60" i="1"/>
  <c r="S60" i="1"/>
  <c r="R53" i="1"/>
  <c r="S53" i="1"/>
  <c r="T51" i="1"/>
  <c r="AA39" i="1"/>
  <c r="R35" i="1"/>
  <c r="S35" i="1"/>
  <c r="T29" i="1"/>
  <c r="U29" i="1"/>
  <c r="AA158" i="1"/>
  <c r="AB158" i="1"/>
  <c r="AA148" i="1"/>
  <c r="R89" i="1"/>
  <c r="S89" i="1" s="1"/>
  <c r="R88" i="1"/>
  <c r="S88" i="1" s="1"/>
  <c r="R51" i="1"/>
  <c r="S51" i="1" s="1"/>
  <c r="T24" i="1"/>
  <c r="U24" i="1" s="1"/>
  <c r="AC24" i="1"/>
  <c r="R180" i="1"/>
  <c r="S180" i="1" s="1"/>
  <c r="T150" i="1"/>
  <c r="U150" i="1" s="1"/>
  <c r="R129" i="1"/>
  <c r="S129" i="1" s="1"/>
  <c r="R128" i="1"/>
  <c r="S128" i="1"/>
  <c r="R58" i="1"/>
  <c r="S58" i="1" s="1"/>
  <c r="R28" i="1"/>
  <c r="S28" i="1" s="1"/>
  <c r="R25" i="1"/>
  <c r="S25" i="1" s="1"/>
  <c r="R23" i="1"/>
  <c r="S23" i="1" s="1"/>
  <c r="U20" i="1"/>
  <c r="V32" i="1"/>
  <c r="T32" i="1"/>
  <c r="V31" i="1"/>
  <c r="T31" i="1"/>
  <c r="U31" i="1" s="1"/>
  <c r="U373" i="1"/>
  <c r="T49" i="1"/>
  <c r="T243" i="1"/>
  <c r="V243" i="1"/>
  <c r="V169" i="1"/>
  <c r="T169" i="1"/>
  <c r="U169" i="1" s="1"/>
  <c r="T164" i="1"/>
  <c r="U164" i="1"/>
  <c r="V164" i="1"/>
  <c r="AA83" i="1"/>
  <c r="AA73" i="1"/>
  <c r="V98" i="1"/>
  <c r="T83" i="1"/>
  <c r="U83" i="1"/>
  <c r="T36" i="1"/>
  <c r="U136" i="1"/>
  <c r="V77" i="1"/>
  <c r="T72" i="1"/>
  <c r="U72" i="1" s="1"/>
  <c r="V394" i="1"/>
  <c r="T399" i="1"/>
  <c r="AA371" i="1"/>
  <c r="AA350" i="1"/>
  <c r="R344" i="1"/>
  <c r="S344" i="1" s="1"/>
  <c r="AA386" i="1"/>
  <c r="T337" i="1"/>
  <c r="V337" i="1"/>
  <c r="AA77" i="1"/>
  <c r="T76" i="1"/>
  <c r="V76" i="1"/>
  <c r="U80" i="1"/>
  <c r="V407" i="1"/>
  <c r="T407" i="1"/>
  <c r="V395" i="1"/>
  <c r="T395" i="1"/>
  <c r="AA249" i="1"/>
  <c r="AB249" i="1" s="1"/>
  <c r="T173" i="1"/>
  <c r="V173" i="1"/>
  <c r="V170" i="1"/>
  <c r="T170" i="1"/>
  <c r="AB170" i="1"/>
  <c r="T165" i="1"/>
  <c r="U165" i="1"/>
  <c r="V165" i="1"/>
  <c r="AA109" i="1"/>
  <c r="T108" i="1"/>
  <c r="V108" i="1"/>
  <c r="T74" i="1"/>
  <c r="U74" i="1"/>
  <c r="AA74" i="1"/>
  <c r="T73" i="1"/>
  <c r="V73" i="1"/>
  <c r="T214" i="1"/>
  <c r="T167" i="1"/>
  <c r="T166" i="1"/>
  <c r="AC166" i="1" s="1"/>
  <c r="AD166" i="1" s="1"/>
  <c r="AF166" i="1" s="1"/>
  <c r="U166" i="1"/>
  <c r="V333" i="1"/>
  <c r="T19" i="1"/>
  <c r="U55" i="1"/>
  <c r="T322" i="1"/>
  <c r="V403" i="1"/>
  <c r="T403" i="1"/>
  <c r="AE385" i="1"/>
  <c r="V353" i="1"/>
  <c r="T353" i="1"/>
  <c r="U353" i="1"/>
  <c r="T346" i="1"/>
  <c r="U346" i="1"/>
  <c r="AA369" i="1"/>
  <c r="AA368" i="1"/>
  <c r="AA361" i="1"/>
  <c r="AA360" i="1"/>
  <c r="AA359" i="1"/>
  <c r="R325" i="1"/>
  <c r="S325" i="1" s="1"/>
  <c r="AA189" i="1"/>
  <c r="V111" i="1"/>
  <c r="T111" i="1"/>
  <c r="U111" i="1"/>
  <c r="R363" i="1"/>
  <c r="S363" i="1"/>
  <c r="AA331" i="1"/>
  <c r="R387" i="1"/>
  <c r="S387" i="1" s="1"/>
  <c r="AA379" i="1"/>
  <c r="AB379" i="1" s="1"/>
  <c r="AC379" i="1" s="1"/>
  <c r="AD379" i="1" s="1"/>
  <c r="S378" i="1"/>
  <c r="T367" i="1"/>
  <c r="AA344" i="1"/>
  <c r="AB344" i="1" s="1"/>
  <c r="AC344" i="1" s="1"/>
  <c r="AD344" i="1" s="1"/>
  <c r="AF344" i="1" s="1"/>
  <c r="AA329" i="1"/>
  <c r="AA328" i="1"/>
  <c r="AA313" i="1"/>
  <c r="AA295" i="1"/>
  <c r="AA215" i="1"/>
  <c r="AA214" i="1"/>
  <c r="AB214" i="1"/>
  <c r="AA180" i="1"/>
  <c r="AA174" i="1"/>
  <c r="AA173" i="1"/>
  <c r="AA171" i="1"/>
  <c r="AA169" i="1"/>
  <c r="AA151" i="1"/>
  <c r="AB151" i="1"/>
  <c r="R402" i="1"/>
  <c r="S402" i="1"/>
  <c r="R391" i="1"/>
  <c r="S391" i="1"/>
  <c r="R376" i="1"/>
  <c r="S376" i="1"/>
  <c r="R369" i="1"/>
  <c r="S369" i="1"/>
  <c r="AA355" i="1"/>
  <c r="AB355" i="1"/>
  <c r="AC355" i="1" s="1"/>
  <c r="AD355" i="1" s="1"/>
  <c r="R333" i="1"/>
  <c r="S333" i="1"/>
  <c r="S319" i="1"/>
  <c r="AA183" i="1"/>
  <c r="AA98" i="1"/>
  <c r="S390" i="1"/>
  <c r="AA372" i="1"/>
  <c r="AA367" i="1"/>
  <c r="R367" i="1"/>
  <c r="S367" i="1"/>
  <c r="R364" i="1"/>
  <c r="S364" i="1"/>
  <c r="T357" i="1"/>
  <c r="AA356" i="1"/>
  <c r="R350" i="1"/>
  <c r="S350" i="1"/>
  <c r="R349" i="1"/>
  <c r="S349" i="1"/>
  <c r="T344" i="1"/>
  <c r="R343" i="1"/>
  <c r="S343" i="1"/>
  <c r="R338" i="1"/>
  <c r="S338" i="1" s="1"/>
  <c r="R336" i="1"/>
  <c r="S336" i="1" s="1"/>
  <c r="R329" i="1"/>
  <c r="S329" i="1" s="1"/>
  <c r="T325" i="1"/>
  <c r="U325" i="1" s="1"/>
  <c r="S321" i="1"/>
  <c r="R316" i="1"/>
  <c r="S316" i="1"/>
  <c r="R308" i="1"/>
  <c r="S308" i="1"/>
  <c r="AA301" i="1"/>
  <c r="AA300" i="1"/>
  <c r="AB300" i="1" s="1"/>
  <c r="AC300" i="1" s="1"/>
  <c r="AD300" i="1" s="1"/>
  <c r="AF300" i="1" s="1"/>
  <c r="AG300" i="1" s="1"/>
  <c r="AH300" i="1" s="1"/>
  <c r="R297" i="1"/>
  <c r="S297" i="1" s="1"/>
  <c r="AA294" i="1"/>
  <c r="R294" i="1"/>
  <c r="S294" i="1" s="1"/>
  <c r="R287" i="1"/>
  <c r="S287" i="1" s="1"/>
  <c r="T279" i="1"/>
  <c r="T272" i="1"/>
  <c r="U272" i="1"/>
  <c r="R271" i="1"/>
  <c r="S271" i="1"/>
  <c r="T259" i="1"/>
  <c r="U259" i="1"/>
  <c r="AA252" i="1"/>
  <c r="T244" i="1"/>
  <c r="AC244" i="1" s="1"/>
  <c r="AD244" i="1" s="1"/>
  <c r="U244" i="1"/>
  <c r="T226" i="1"/>
  <c r="U226" i="1"/>
  <c r="R225" i="1"/>
  <c r="S225" i="1"/>
  <c r="R219" i="1"/>
  <c r="S219" i="1"/>
  <c r="R218" i="1"/>
  <c r="S218" i="1"/>
  <c r="R217" i="1"/>
  <c r="S217" i="1"/>
  <c r="R210" i="1"/>
  <c r="S210" i="1"/>
  <c r="AA205" i="1"/>
  <c r="AB205" i="1"/>
  <c r="R196" i="1"/>
  <c r="S196" i="1"/>
  <c r="R178" i="1"/>
  <c r="S178" i="1"/>
  <c r="R170" i="1"/>
  <c r="S170" i="1"/>
  <c r="AA145" i="1"/>
  <c r="AA139" i="1"/>
  <c r="AA138" i="1"/>
  <c r="AA137" i="1"/>
  <c r="AA90" i="1"/>
  <c r="T57" i="1"/>
  <c r="R46" i="1"/>
  <c r="S46" i="1"/>
  <c r="R37" i="1"/>
  <c r="S37" i="1"/>
  <c r="R36" i="1"/>
  <c r="S36" i="1"/>
  <c r="R30" i="1"/>
  <c r="S30" i="1"/>
  <c r="T307" i="1"/>
  <c r="U307" i="1"/>
  <c r="T294" i="1"/>
  <c r="AB294" i="1"/>
  <c r="R293" i="1"/>
  <c r="S293" i="1"/>
  <c r="R285" i="1"/>
  <c r="S285" i="1"/>
  <c r="R282" i="1"/>
  <c r="S282" i="1"/>
  <c r="R281" i="1"/>
  <c r="S281" i="1"/>
  <c r="T277" i="1"/>
  <c r="U277" i="1"/>
  <c r="T263" i="1"/>
  <c r="U263" i="1"/>
  <c r="R263" i="1"/>
  <c r="S263" i="1"/>
  <c r="R260" i="1"/>
  <c r="S260" i="1"/>
  <c r="T249" i="1"/>
  <c r="U249" i="1" s="1"/>
  <c r="T231" i="1"/>
  <c r="R227" i="1"/>
  <c r="S227" i="1"/>
  <c r="R200" i="1"/>
  <c r="S200" i="1"/>
  <c r="T154" i="1"/>
  <c r="U154" i="1"/>
  <c r="R153" i="1"/>
  <c r="S153" i="1"/>
  <c r="R133" i="1"/>
  <c r="S133" i="1"/>
  <c r="R122" i="1"/>
  <c r="S122" i="1"/>
  <c r="T22" i="1"/>
  <c r="R207" i="1"/>
  <c r="S207" i="1" s="1"/>
  <c r="R199" i="1"/>
  <c r="S199" i="1" s="1"/>
  <c r="AA188" i="1"/>
  <c r="AA187" i="1"/>
  <c r="AB187" i="1" s="1"/>
  <c r="T185" i="1"/>
  <c r="AB185" i="1" s="1"/>
  <c r="T177" i="1"/>
  <c r="AB177" i="1" s="1"/>
  <c r="AC177" i="1" s="1"/>
  <c r="AD177" i="1" s="1"/>
  <c r="R157" i="1"/>
  <c r="S157" i="1"/>
  <c r="AA152" i="1"/>
  <c r="AB152" i="1" s="1"/>
  <c r="AC152" i="1" s="1"/>
  <c r="AD152" i="1" s="1"/>
  <c r="R146" i="1"/>
  <c r="S146" i="1"/>
  <c r="R131" i="1"/>
  <c r="S131" i="1"/>
  <c r="AA128" i="1"/>
  <c r="AB128" i="1"/>
  <c r="AC128" i="1"/>
  <c r="AD128" i="1"/>
  <c r="AA127" i="1"/>
  <c r="AB127" i="1"/>
  <c r="AA126" i="1"/>
  <c r="R109" i="1"/>
  <c r="S109" i="1" s="1"/>
  <c r="R100" i="1"/>
  <c r="S100" i="1" s="1"/>
  <c r="R84" i="1"/>
  <c r="S84" i="1" s="1"/>
  <c r="AA64" i="1"/>
  <c r="AA63" i="1"/>
  <c r="AB63" i="1" s="1"/>
  <c r="AC63" i="1" s="1"/>
  <c r="AD63" i="1" s="1"/>
  <c r="AA62" i="1"/>
  <c r="AB62" i="1"/>
  <c r="AC62" i="1" s="1"/>
  <c r="AD62" i="1" s="1"/>
  <c r="R61" i="1"/>
  <c r="S61" i="1" s="1"/>
  <c r="R40" i="1"/>
  <c r="S40" i="1"/>
  <c r="R33" i="1"/>
  <c r="S33" i="1"/>
  <c r="R24" i="1"/>
  <c r="S24" i="1"/>
  <c r="T17" i="1"/>
  <c r="V384" i="1"/>
  <c r="T384" i="1"/>
  <c r="AB384" i="1" s="1"/>
  <c r="V362" i="1"/>
  <c r="T310" i="1"/>
  <c r="U310" i="1"/>
  <c r="V310" i="1"/>
  <c r="AA272" i="1"/>
  <c r="T271" i="1"/>
  <c r="V271" i="1"/>
  <c r="V270" i="1"/>
  <c r="T270" i="1"/>
  <c r="AC270" i="1" s="1"/>
  <c r="AD270" i="1" s="1"/>
  <c r="V247" i="1"/>
  <c r="T247" i="1"/>
  <c r="T171" i="1"/>
  <c r="U171" i="1" s="1"/>
  <c r="V160" i="1"/>
  <c r="T160" i="1"/>
  <c r="V324" i="1"/>
  <c r="T14" i="1"/>
  <c r="U213" i="1"/>
  <c r="U44" i="1"/>
  <c r="T13" i="1"/>
  <c r="V374" i="1"/>
  <c r="T390" i="1"/>
  <c r="V382" i="1"/>
  <c r="T382" i="1"/>
  <c r="U382" i="1" s="1"/>
  <c r="V380" i="1"/>
  <c r="T380" i="1"/>
  <c r="AB380" i="1"/>
  <c r="T338" i="1"/>
  <c r="U338" i="1"/>
  <c r="V338" i="1"/>
  <c r="T330" i="1"/>
  <c r="T326" i="1"/>
  <c r="AB326" i="1"/>
  <c r="V326" i="1"/>
  <c r="R317" i="1"/>
  <c r="S317" i="1" s="1"/>
  <c r="V314" i="1"/>
  <c r="T314" i="1"/>
  <c r="AA298" i="1"/>
  <c r="AB298" i="1" s="1"/>
  <c r="AA284" i="1"/>
  <c r="AA245" i="1"/>
  <c r="AA237" i="1"/>
  <c r="T176" i="1"/>
  <c r="AB176" i="1"/>
  <c r="V174" i="1"/>
  <c r="T174" i="1"/>
  <c r="V172" i="1"/>
  <c r="T172" i="1"/>
  <c r="V371" i="1"/>
  <c r="T371" i="1"/>
  <c r="T319" i="1"/>
  <c r="V319" i="1"/>
  <c r="U131" i="1"/>
  <c r="V272" i="1"/>
  <c r="U62" i="1"/>
  <c r="T385" i="1"/>
  <c r="T377" i="1"/>
  <c r="V377" i="1"/>
  <c r="AA358" i="1"/>
  <c r="AA349" i="1"/>
  <c r="AB349" i="1" s="1"/>
  <c r="AC349" i="1" s="1"/>
  <c r="AD349" i="1" s="1"/>
  <c r="AA326" i="1"/>
  <c r="AA321" i="1"/>
  <c r="AA303" i="1"/>
  <c r="T299" i="1"/>
  <c r="U299" i="1" s="1"/>
  <c r="V299" i="1"/>
  <c r="AA292" i="1"/>
  <c r="AB292" i="1" s="1"/>
  <c r="AC292" i="1" s="1"/>
  <c r="AD292" i="1" s="1"/>
  <c r="AF292" i="1" s="1"/>
  <c r="AA283" i="1"/>
  <c r="AA271" i="1"/>
  <c r="AA264" i="1"/>
  <c r="AA337" i="1"/>
  <c r="R324" i="1"/>
  <c r="S324" i="1"/>
  <c r="AA319" i="1"/>
  <c r="V311" i="1"/>
  <c r="T311" i="1"/>
  <c r="U311" i="1" s="1"/>
  <c r="AA309" i="1"/>
  <c r="AA296" i="1"/>
  <c r="AA290" i="1"/>
  <c r="AA269" i="1"/>
  <c r="AB269" i="1"/>
  <c r="AC269" i="1" s="1"/>
  <c r="AD269" i="1" s="1"/>
  <c r="AA268" i="1"/>
  <c r="V253" i="1"/>
  <c r="T253" i="1"/>
  <c r="AB253" i="1"/>
  <c r="T355" i="1"/>
  <c r="R354" i="1"/>
  <c r="S354" i="1"/>
  <c r="T352" i="1"/>
  <c r="U352" i="1" s="1"/>
  <c r="R352" i="1"/>
  <c r="S352" i="1"/>
  <c r="R348" i="1"/>
  <c r="S348" i="1"/>
  <c r="R327" i="1"/>
  <c r="S327" i="1"/>
  <c r="S322" i="1"/>
  <c r="AA318" i="1"/>
  <c r="AB318" i="1" s="1"/>
  <c r="AC318" i="1" s="1"/>
  <c r="AD318" i="1" s="1"/>
  <c r="AA316" i="1"/>
  <c r="R314" i="1"/>
  <c r="S314" i="1" s="1"/>
  <c r="R310" i="1"/>
  <c r="S310" i="1" s="1"/>
  <c r="S307" i="1"/>
  <c r="R305" i="1"/>
  <c r="S305" i="1"/>
  <c r="R304" i="1"/>
  <c r="S304" i="1"/>
  <c r="T297" i="1"/>
  <c r="U297" i="1"/>
  <c r="V282" i="1"/>
  <c r="T282" i="1"/>
  <c r="U282" i="1" s="1"/>
  <c r="R274" i="1"/>
  <c r="S274" i="1" s="1"/>
  <c r="R273" i="1"/>
  <c r="S273" i="1" s="1"/>
  <c r="R262" i="1"/>
  <c r="S262" i="1" s="1"/>
  <c r="AA256" i="1"/>
  <c r="AB256" i="1"/>
  <c r="AC256" i="1"/>
  <c r="AD256" i="1" s="1"/>
  <c r="AF256" i="1" s="1"/>
  <c r="R243" i="1"/>
  <c r="S243" i="1" s="1"/>
  <c r="AB240" i="1"/>
  <c r="AC240" i="1"/>
  <c r="AD240" i="1"/>
  <c r="R236" i="1"/>
  <c r="S236" i="1" s="1"/>
  <c r="T359" i="1"/>
  <c r="AB359" i="1"/>
  <c r="R358" i="1"/>
  <c r="S358" i="1" s="1"/>
  <c r="AA357" i="1"/>
  <c r="AB357" i="1"/>
  <c r="AC357" i="1"/>
  <c r="AD357" i="1" s="1"/>
  <c r="R357" i="1"/>
  <c r="S357" i="1" s="1"/>
  <c r="R355" i="1"/>
  <c r="S355" i="1" s="1"/>
  <c r="T351" i="1"/>
  <c r="U351" i="1"/>
  <c r="T349" i="1"/>
  <c r="R347" i="1"/>
  <c r="S347" i="1"/>
  <c r="R335" i="1"/>
  <c r="S335" i="1"/>
  <c r="AA330" i="1"/>
  <c r="AB330" i="1"/>
  <c r="AC330" i="1"/>
  <c r="AD330" i="1" s="1"/>
  <c r="T329" i="1"/>
  <c r="R328" i="1"/>
  <c r="S328" i="1" s="1"/>
  <c r="R326" i="1"/>
  <c r="S326" i="1" s="1"/>
  <c r="T317" i="1"/>
  <c r="R315" i="1"/>
  <c r="S315" i="1" s="1"/>
  <c r="R299" i="1"/>
  <c r="S299" i="1"/>
  <c r="AA293" i="1"/>
  <c r="AA289" i="1"/>
  <c r="AD289" i="1"/>
  <c r="AA262" i="1"/>
  <c r="AB262" i="1"/>
  <c r="AC262" i="1" s="1"/>
  <c r="AD262" i="1" s="1"/>
  <c r="AF262" i="1" s="1"/>
  <c r="AA261" i="1"/>
  <c r="AB261" i="1"/>
  <c r="AA254" i="1"/>
  <c r="R250" i="1"/>
  <c r="S250" i="1"/>
  <c r="R246" i="1"/>
  <c r="S246" i="1" s="1"/>
  <c r="R309" i="1"/>
  <c r="S309" i="1" s="1"/>
  <c r="T302" i="1"/>
  <c r="U302" i="1" s="1"/>
  <c r="R300" i="1"/>
  <c r="S300" i="1" s="1"/>
  <c r="R291" i="1"/>
  <c r="S291" i="1" s="1"/>
  <c r="R283" i="1"/>
  <c r="S283" i="1" s="1"/>
  <c r="T281" i="1"/>
  <c r="U281" i="1" s="1"/>
  <c r="R279" i="1"/>
  <c r="S279" i="1" s="1"/>
  <c r="R277" i="1"/>
  <c r="S277" i="1" s="1"/>
  <c r="T275" i="1"/>
  <c r="R270" i="1"/>
  <c r="S270" i="1"/>
  <c r="R269" i="1"/>
  <c r="S269" i="1"/>
  <c r="R268" i="1"/>
  <c r="S268" i="1" s="1"/>
  <c r="AA267" i="1"/>
  <c r="AA265" i="1"/>
  <c r="R257" i="1"/>
  <c r="S257" i="1"/>
  <c r="R253" i="1"/>
  <c r="S253" i="1"/>
  <c r="R249" i="1"/>
  <c r="S249" i="1"/>
  <c r="R248" i="1"/>
  <c r="S248" i="1"/>
  <c r="R241" i="1"/>
  <c r="S241" i="1"/>
  <c r="AA236" i="1"/>
  <c r="AB236" i="1" s="1"/>
  <c r="R235" i="1"/>
  <c r="S235" i="1" s="1"/>
  <c r="AA227" i="1"/>
  <c r="R206" i="1"/>
  <c r="S206" i="1" s="1"/>
  <c r="T178" i="1"/>
  <c r="AA157" i="1"/>
  <c r="AB157" i="1" s="1"/>
  <c r="T147" i="1"/>
  <c r="AA135" i="1"/>
  <c r="AA130" i="1"/>
  <c r="AB130" i="1"/>
  <c r="AC130" i="1" s="1"/>
  <c r="AD130" i="1" s="1"/>
  <c r="AA61" i="1"/>
  <c r="AB61" i="1" s="1"/>
  <c r="AC61" i="1" s="1"/>
  <c r="AD61" i="1" s="1"/>
  <c r="R278" i="1"/>
  <c r="S278" i="1" s="1"/>
  <c r="R272" i="1"/>
  <c r="S272" i="1" s="1"/>
  <c r="T269" i="1"/>
  <c r="U269" i="1"/>
  <c r="R267" i="1"/>
  <c r="S267" i="1" s="1"/>
  <c r="R266" i="1"/>
  <c r="S266" i="1" s="1"/>
  <c r="R265" i="1"/>
  <c r="S265" i="1" s="1"/>
  <c r="R244" i="1"/>
  <c r="S244" i="1" s="1"/>
  <c r="T238" i="1"/>
  <c r="U238" i="1" s="1"/>
  <c r="AA168" i="1"/>
  <c r="AA166" i="1"/>
  <c r="AB166" i="1"/>
  <c r="R163" i="1"/>
  <c r="S163" i="1" s="1"/>
  <c r="R160" i="1"/>
  <c r="S160" i="1" s="1"/>
  <c r="AA156" i="1"/>
  <c r="AA154" i="1"/>
  <c r="AA103" i="1"/>
  <c r="R233" i="1"/>
  <c r="S233" i="1"/>
  <c r="R198" i="1"/>
  <c r="S198" i="1" s="1"/>
  <c r="T186" i="1"/>
  <c r="R184" i="1"/>
  <c r="S184" i="1" s="1"/>
  <c r="R182" i="1"/>
  <c r="S182" i="1" s="1"/>
  <c r="R181" i="1"/>
  <c r="S181" i="1"/>
  <c r="R167" i="1"/>
  <c r="S167" i="1" s="1"/>
  <c r="AA162" i="1"/>
  <c r="AB162" i="1" s="1"/>
  <c r="AC162" i="1" s="1"/>
  <c r="AD162" i="1" s="1"/>
  <c r="R154" i="1"/>
  <c r="S154" i="1"/>
  <c r="R132" i="1"/>
  <c r="S132" i="1"/>
  <c r="AA131" i="1"/>
  <c r="AB131" i="1"/>
  <c r="AC131" i="1" s="1"/>
  <c r="AD131" i="1"/>
  <c r="R119" i="1"/>
  <c r="S119" i="1"/>
  <c r="AA110" i="1"/>
  <c r="AA108" i="1"/>
  <c r="AA53" i="1"/>
  <c r="AB53" i="1"/>
  <c r="AA44" i="1"/>
  <c r="AB44" i="1"/>
  <c r="AC44" i="1" s="1"/>
  <c r="AD44" i="1" s="1"/>
  <c r="AF44" i="1" s="1"/>
  <c r="T232" i="1"/>
  <c r="R232" i="1"/>
  <c r="S232" i="1" s="1"/>
  <c r="T220" i="1"/>
  <c r="AB220" i="1" s="1"/>
  <c r="T211" i="1"/>
  <c r="AC211" i="1"/>
  <c r="AD211" i="1" s="1"/>
  <c r="T190" i="1"/>
  <c r="AB190" i="1" s="1"/>
  <c r="R183" i="1"/>
  <c r="S183" i="1" s="1"/>
  <c r="R179" i="1"/>
  <c r="S179" i="1"/>
  <c r="R172" i="1"/>
  <c r="S172" i="1"/>
  <c r="AA163" i="1"/>
  <c r="AB163" i="1"/>
  <c r="AC163" i="1" s="1"/>
  <c r="AD163" i="1" s="1"/>
  <c r="R162" i="1"/>
  <c r="S162" i="1" s="1"/>
  <c r="R152" i="1"/>
  <c r="S152" i="1"/>
  <c r="R148" i="1"/>
  <c r="S148" i="1"/>
  <c r="AA146" i="1"/>
  <c r="AB146" i="1"/>
  <c r="R145" i="1"/>
  <c r="S145" i="1" s="1"/>
  <c r="R135" i="1"/>
  <c r="S135" i="1"/>
  <c r="R130" i="1"/>
  <c r="S130" i="1"/>
  <c r="AA124" i="1"/>
  <c r="AA45" i="1"/>
  <c r="R124" i="1"/>
  <c r="S124" i="1" s="1"/>
  <c r="R113" i="1"/>
  <c r="S113" i="1"/>
  <c r="R95" i="1"/>
  <c r="S95" i="1"/>
  <c r="R90" i="1"/>
  <c r="S90" i="1"/>
  <c r="AA113" i="1"/>
  <c r="AB113" i="1" s="1"/>
  <c r="AC113" i="1" s="1"/>
  <c r="AD113" i="1" s="1"/>
  <c r="T112" i="1"/>
  <c r="R112" i="1"/>
  <c r="S112" i="1"/>
  <c r="R111" i="1"/>
  <c r="S111" i="1"/>
  <c r="T109" i="1"/>
  <c r="R106" i="1"/>
  <c r="S106" i="1"/>
  <c r="AA105" i="1"/>
  <c r="AB105" i="1" s="1"/>
  <c r="AC105" i="1" s="1"/>
  <c r="AD105" i="1" s="1"/>
  <c r="R96" i="1"/>
  <c r="S96" i="1" s="1"/>
  <c r="R70" i="1"/>
  <c r="S70" i="1"/>
  <c r="U261" i="1"/>
  <c r="U56" i="1"/>
  <c r="T358" i="1"/>
  <c r="V358" i="1"/>
  <c r="T327" i="1"/>
  <c r="V327" i="1"/>
  <c r="V295" i="1"/>
  <c r="T295" i="1"/>
  <c r="V293" i="1"/>
  <c r="T293" i="1"/>
  <c r="T289" i="1"/>
  <c r="AB289" i="1" s="1"/>
  <c r="AC289" i="1" s="1"/>
  <c r="V289" i="1"/>
  <c r="T258" i="1"/>
  <c r="AB258" i="1"/>
  <c r="AA251" i="1"/>
  <c r="AA248" i="1"/>
  <c r="AE60" i="1"/>
  <c r="AE37" i="1"/>
  <c r="V16" i="1"/>
  <c r="T16" i="1"/>
  <c r="U16" i="1"/>
  <c r="V15" i="1"/>
  <c r="T15" i="1"/>
  <c r="AC233" i="1"/>
  <c r="AD233" i="1" s="1"/>
  <c r="AA35" i="1"/>
  <c r="AB35" i="1" s="1"/>
  <c r="AA257" i="1"/>
  <c r="T54" i="1"/>
  <c r="AA339" i="1"/>
  <c r="V352" i="1"/>
  <c r="AA347" i="1"/>
  <c r="AB347" i="1"/>
  <c r="AC347" i="1" s="1"/>
  <c r="AD347" i="1" s="1"/>
  <c r="AF347" i="1" s="1"/>
  <c r="V323" i="1"/>
  <c r="T323" i="1"/>
  <c r="AC323" i="1" s="1"/>
  <c r="AD323" i="1" s="1"/>
  <c r="AA315" i="1"/>
  <c r="AE314" i="1"/>
  <c r="AA314" i="1"/>
  <c r="T306" i="1"/>
  <c r="AB306" i="1"/>
  <c r="AC306" i="1" s="1"/>
  <c r="AE297" i="1"/>
  <c r="AA297" i="1"/>
  <c r="AB297" i="1"/>
  <c r="AC297" i="1" s="1"/>
  <c r="AD297" i="1" s="1"/>
  <c r="AF297" i="1" s="1"/>
  <c r="AA287" i="1"/>
  <c r="AB287" i="1" s="1"/>
  <c r="AC287" i="1" s="1"/>
  <c r="AD287" i="1" s="1"/>
  <c r="AA285" i="1"/>
  <c r="AB285" i="1" s="1"/>
  <c r="AC285" i="1" s="1"/>
  <c r="AD285" i="1" s="1"/>
  <c r="AF285" i="1" s="1"/>
  <c r="V276" i="1"/>
  <c r="T276" i="1"/>
  <c r="AA266" i="1"/>
  <c r="AB266" i="1" s="1"/>
  <c r="T265" i="1"/>
  <c r="T262" i="1"/>
  <c r="V262" i="1"/>
  <c r="T219" i="1"/>
  <c r="T155" i="1"/>
  <c r="V155" i="1"/>
  <c r="AA149" i="1"/>
  <c r="AB149" i="1" s="1"/>
  <c r="AC149" i="1" s="1"/>
  <c r="AD149" i="1" s="1"/>
  <c r="AF149" i="1" s="1"/>
  <c r="V148" i="1"/>
  <c r="T148" i="1"/>
  <c r="AB148" i="1"/>
  <c r="AE134" i="1"/>
  <c r="AA134" i="1"/>
  <c r="AB134" i="1"/>
  <c r="AC134" i="1" s="1"/>
  <c r="AD134" i="1" s="1"/>
  <c r="AF134" i="1" s="1"/>
  <c r="AE132" i="1"/>
  <c r="AA132" i="1"/>
  <c r="V129" i="1"/>
  <c r="T129" i="1"/>
  <c r="AA118" i="1"/>
  <c r="AB118" i="1" s="1"/>
  <c r="T343" i="1"/>
  <c r="T335" i="1"/>
  <c r="V335" i="1"/>
  <c r="T334" i="1"/>
  <c r="U334" i="1"/>
  <c r="V332" i="1"/>
  <c r="T332" i="1"/>
  <c r="V321" i="1"/>
  <c r="T321" i="1"/>
  <c r="V316" i="1"/>
  <c r="T316" i="1"/>
  <c r="V296" i="1"/>
  <c r="T296" i="1"/>
  <c r="AB296" i="1"/>
  <c r="V283" i="1"/>
  <c r="T283" i="1"/>
  <c r="AE282" i="1"/>
  <c r="AA282" i="1"/>
  <c r="AB282" i="1" s="1"/>
  <c r="AC282" i="1" s="1"/>
  <c r="T260" i="1"/>
  <c r="V260" i="1"/>
  <c r="T235" i="1"/>
  <c r="AC235" i="1"/>
  <c r="V235" i="1"/>
  <c r="AE235" i="1"/>
  <c r="AF235" i="1" s="1"/>
  <c r="AA235" i="1"/>
  <c r="U231" i="1"/>
  <c r="T26" i="1"/>
  <c r="AC26" i="1"/>
  <c r="AD26" i="1" s="1"/>
  <c r="AF26" i="1"/>
  <c r="V26" i="1"/>
  <c r="T25" i="1"/>
  <c r="AB25" i="1" s="1"/>
  <c r="V226" i="1"/>
  <c r="T27" i="1"/>
  <c r="T65" i="1"/>
  <c r="U65" i="1"/>
  <c r="T304" i="1"/>
  <c r="T291" i="1"/>
  <c r="U291" i="1" s="1"/>
  <c r="V269" i="1"/>
  <c r="T284" i="1"/>
  <c r="U284" i="1"/>
  <c r="V348" i="1"/>
  <c r="T348" i="1"/>
  <c r="U348" i="1" s="1"/>
  <c r="AA345" i="1"/>
  <c r="T336" i="1"/>
  <c r="AA333" i="1"/>
  <c r="AB333" i="1"/>
  <c r="V328" i="1"/>
  <c r="T328" i="1"/>
  <c r="AA322" i="1"/>
  <c r="V315" i="1"/>
  <c r="T315" i="1"/>
  <c r="U315" i="1" s="1"/>
  <c r="AA311" i="1"/>
  <c r="AA310" i="1"/>
  <c r="AB310" i="1"/>
  <c r="AC310" i="1"/>
  <c r="AD310" i="1"/>
  <c r="AG310" i="1" s="1"/>
  <c r="AH310" i="1" s="1"/>
  <c r="V309" i="1"/>
  <c r="T309" i="1"/>
  <c r="U309" i="1" s="1"/>
  <c r="AA308" i="1"/>
  <c r="V303" i="1"/>
  <c r="T303" i="1"/>
  <c r="AB303" i="1"/>
  <c r="AC303" i="1"/>
  <c r="AD303" i="1" s="1"/>
  <c r="T273" i="1"/>
  <c r="AB273" i="1"/>
  <c r="AC273" i="1" s="1"/>
  <c r="AA242" i="1"/>
  <c r="AB242" i="1"/>
  <c r="T168" i="1"/>
  <c r="V168" i="1"/>
  <c r="T163" i="1"/>
  <c r="U163" i="1" s="1"/>
  <c r="V163" i="1"/>
  <c r="V151" i="1"/>
  <c r="T151" i="1"/>
  <c r="T141" i="1"/>
  <c r="AA346" i="1"/>
  <c r="AB346" i="1" s="1"/>
  <c r="AC346" i="1" s="1"/>
  <c r="AD346" i="1" s="1"/>
  <c r="AF346" i="1" s="1"/>
  <c r="AA341" i="1"/>
  <c r="AA324" i="1"/>
  <c r="AB324" i="1" s="1"/>
  <c r="AC324" i="1" s="1"/>
  <c r="AD324" i="1" s="1"/>
  <c r="V320" i="1"/>
  <c r="T320" i="1"/>
  <c r="T313" i="1"/>
  <c r="AA307" i="1"/>
  <c r="AA306" i="1"/>
  <c r="AA302" i="1"/>
  <c r="AB302" i="1" s="1"/>
  <c r="V300" i="1"/>
  <c r="T300" i="1"/>
  <c r="U300" i="1"/>
  <c r="AA299" i="1"/>
  <c r="V286" i="1"/>
  <c r="T286" i="1"/>
  <c r="AA281" i="1"/>
  <c r="AB281" i="1" s="1"/>
  <c r="AC281" i="1" s="1"/>
  <c r="AD281" i="1" s="1"/>
  <c r="AA277" i="1"/>
  <c r="AB277" i="1" s="1"/>
  <c r="AC277" i="1" s="1"/>
  <c r="AD277" i="1" s="1"/>
  <c r="AF277" i="1" s="1"/>
  <c r="AA270" i="1"/>
  <c r="AA258" i="1"/>
  <c r="R256" i="1"/>
  <c r="S256" i="1"/>
  <c r="AA244" i="1"/>
  <c r="AB244" i="1" s="1"/>
  <c r="AA230" i="1"/>
  <c r="AA217" i="1"/>
  <c r="AB217" i="1" s="1"/>
  <c r="R216" i="1"/>
  <c r="S216" i="1" s="1"/>
  <c r="AE111" i="1"/>
  <c r="AA111" i="1"/>
  <c r="AA104" i="1"/>
  <c r="AB104" i="1" s="1"/>
  <c r="AC104" i="1"/>
  <c r="AD104" i="1" s="1"/>
  <c r="AF104" i="1" s="1"/>
  <c r="AA348" i="1"/>
  <c r="AB348" i="1"/>
  <c r="AC348" i="1"/>
  <c r="AD348" i="1" s="1"/>
  <c r="AF348" i="1" s="1"/>
  <c r="R340" i="1"/>
  <c r="S340" i="1"/>
  <c r="AA338" i="1"/>
  <c r="AB338" i="1"/>
  <c r="AA323" i="1"/>
  <c r="AB323" i="1"/>
  <c r="V312" i="1"/>
  <c r="T312" i="1"/>
  <c r="AA280" i="1"/>
  <c r="AB280" i="1"/>
  <c r="AC280" i="1" s="1"/>
  <c r="AD280" i="1"/>
  <c r="T278" i="1"/>
  <c r="AA274" i="1"/>
  <c r="AA247" i="1"/>
  <c r="AA221" i="1"/>
  <c r="AA260" i="1"/>
  <c r="AB260" i="1" s="1"/>
  <c r="AC260" i="1" s="1"/>
  <c r="AD260" i="1" s="1"/>
  <c r="R259" i="1"/>
  <c r="S259" i="1"/>
  <c r="T255" i="1"/>
  <c r="AB255" i="1" s="1"/>
  <c r="AC255" i="1"/>
  <c r="AA243" i="1"/>
  <c r="T222" i="1"/>
  <c r="R197" i="1"/>
  <c r="S197" i="1"/>
  <c r="R193" i="1"/>
  <c r="S193" i="1"/>
  <c r="R191" i="1"/>
  <c r="S191" i="1"/>
  <c r="AA161" i="1"/>
  <c r="AA153" i="1"/>
  <c r="AB153" i="1"/>
  <c r="AA143" i="1"/>
  <c r="V132" i="1"/>
  <c r="T132" i="1"/>
  <c r="T113" i="1"/>
  <c r="AA259" i="1"/>
  <c r="AB259" i="1"/>
  <c r="AC259" i="1"/>
  <c r="AD259" i="1" s="1"/>
  <c r="T248" i="1"/>
  <c r="AB248" i="1" s="1"/>
  <c r="V248" i="1"/>
  <c r="T212" i="1"/>
  <c r="AC212" i="1" s="1"/>
  <c r="T200" i="1"/>
  <c r="T196" i="1"/>
  <c r="U196" i="1"/>
  <c r="R158" i="1"/>
  <c r="S158" i="1"/>
  <c r="AA140" i="1"/>
  <c r="AA122" i="1"/>
  <c r="T179" i="1"/>
  <c r="AA141" i="1"/>
  <c r="AB141" i="1" s="1"/>
  <c r="AA129" i="1"/>
  <c r="AB129" i="1" s="1"/>
  <c r="AA112" i="1"/>
  <c r="AA97" i="1"/>
  <c r="T181" i="1"/>
  <c r="U181" i="1"/>
  <c r="T94" i="1"/>
  <c r="AA42" i="1"/>
  <c r="AA100" i="1"/>
  <c r="AB100" i="1"/>
  <c r="AC100" i="1" s="1"/>
  <c r="AD100" i="1" s="1"/>
  <c r="AF100" i="1" s="1"/>
  <c r="R97" i="1"/>
  <c r="S97" i="1"/>
  <c r="T40" i="1"/>
  <c r="AB40" i="1" s="1"/>
  <c r="AA54" i="1"/>
  <c r="AA46" i="1"/>
  <c r="AB506" i="1"/>
  <c r="AC506" i="1"/>
  <c r="AD506" i="1"/>
  <c r="AF506" i="1" s="1"/>
  <c r="AB376" i="1"/>
  <c r="AC376" i="1" s="1"/>
  <c r="AB491" i="1"/>
  <c r="AC491" i="1"/>
  <c r="AD491" i="1"/>
  <c r="AF491" i="1" s="1"/>
  <c r="AC33" i="1"/>
  <c r="AD33" i="1" s="1"/>
  <c r="AF33" i="1"/>
  <c r="U495" i="1"/>
  <c r="U499" i="1"/>
  <c r="AG499" i="1" s="1"/>
  <c r="AH499" i="1" s="1"/>
  <c r="AB503" i="1"/>
  <c r="AC503" i="1"/>
  <c r="AD503" i="1" s="1"/>
  <c r="AF503" i="1" s="1"/>
  <c r="AC118" i="1"/>
  <c r="AD118" i="1" s="1"/>
  <c r="AF130" i="1"/>
  <c r="AG130" i="1" s="1"/>
  <c r="AH130" i="1" s="1"/>
  <c r="AB267" i="1"/>
  <c r="AC267" i="1"/>
  <c r="AD267" i="1" s="1"/>
  <c r="AC261" i="1"/>
  <c r="AD261" i="1" s="1"/>
  <c r="AC464" i="1"/>
  <c r="AD464" i="1"/>
  <c r="AB473" i="1"/>
  <c r="AC473" i="1"/>
  <c r="AD473" i="1" s="1"/>
  <c r="AB480" i="1"/>
  <c r="AC489" i="1"/>
  <c r="AD489" i="1"/>
  <c r="AC428" i="1"/>
  <c r="AD428" i="1"/>
  <c r="AC485" i="1"/>
  <c r="AD485" i="1"/>
  <c r="AF485" i="1" s="1"/>
  <c r="AB98" i="1"/>
  <c r="AF501" i="1"/>
  <c r="AB423" i="1"/>
  <c r="AC423" i="1"/>
  <c r="AD423" i="1"/>
  <c r="AF423" i="1" s="1"/>
  <c r="AC250" i="1"/>
  <c r="AD250" i="1"/>
  <c r="AB72" i="1"/>
  <c r="AC72" i="1"/>
  <c r="AD72" i="1" s="1"/>
  <c r="AF72" i="1" s="1"/>
  <c r="AB180" i="1"/>
  <c r="AC180" i="1" s="1"/>
  <c r="AD180" i="1" s="1"/>
  <c r="AF252" i="1"/>
  <c r="AG252" i="1"/>
  <c r="AH252" i="1" s="1"/>
  <c r="AB76" i="1"/>
  <c r="AB508" i="1"/>
  <c r="AB140" i="1"/>
  <c r="AC140" i="1"/>
  <c r="AD140" i="1" s="1"/>
  <c r="AF140" i="1" s="1"/>
  <c r="AG140" i="1" s="1"/>
  <c r="AH140" i="1" s="1"/>
  <c r="AB456" i="1"/>
  <c r="AC456" i="1"/>
  <c r="AD456" i="1" s="1"/>
  <c r="AF456" i="1"/>
  <c r="AB437" i="1"/>
  <c r="AC437" i="1"/>
  <c r="AD437" i="1" s="1"/>
  <c r="AB228" i="1"/>
  <c r="AC228" i="1"/>
  <c r="AD228" i="1"/>
  <c r="AF228" i="1" s="1"/>
  <c r="AG228" i="1" s="1"/>
  <c r="AH228" i="1" s="1"/>
  <c r="U89" i="1"/>
  <c r="AC236" i="1"/>
  <c r="AD236" i="1" s="1"/>
  <c r="AB477" i="1"/>
  <c r="AC477" i="1"/>
  <c r="AD477" i="1"/>
  <c r="AF477" i="1" s="1"/>
  <c r="AG477" i="1"/>
  <c r="AH477" i="1" s="1"/>
  <c r="AB431" i="1"/>
  <c r="AC439" i="1"/>
  <c r="AD439" i="1"/>
  <c r="AF439" i="1"/>
  <c r="AC30" i="1"/>
  <c r="AD30" i="1" s="1"/>
  <c r="AB145" i="1"/>
  <c r="AB404" i="1"/>
  <c r="AC404" i="1"/>
  <c r="AD404" i="1"/>
  <c r="AF404" i="1" s="1"/>
  <c r="AB459" i="1"/>
  <c r="AC459" i="1"/>
  <c r="AD459" i="1" s="1"/>
  <c r="AG503" i="1"/>
  <c r="AH503" i="1" s="1"/>
  <c r="AB213" i="1"/>
  <c r="AC213" i="1"/>
  <c r="AD213" i="1" s="1"/>
  <c r="AB156" i="1"/>
  <c r="AC156" i="1" s="1"/>
  <c r="AD156" i="1" s="1"/>
  <c r="AF156" i="1" s="1"/>
  <c r="AB438" i="1"/>
  <c r="AC438" i="1"/>
  <c r="AD438" i="1"/>
  <c r="AC508" i="1"/>
  <c r="AD508" i="1"/>
  <c r="AB487" i="1"/>
  <c r="AC487" i="1"/>
  <c r="AD487" i="1" s="1"/>
  <c r="AC494" i="1"/>
  <c r="AD494" i="1"/>
  <c r="AF494" i="1" s="1"/>
  <c r="AG494" i="1"/>
  <c r="AH494" i="1" s="1"/>
  <c r="AB495" i="1"/>
  <c r="AC141" i="1"/>
  <c r="AD141" i="1" s="1"/>
  <c r="AB47" i="1"/>
  <c r="AC47" i="1"/>
  <c r="AD47" i="1"/>
  <c r="AF47" i="1" s="1"/>
  <c r="AB93" i="1"/>
  <c r="AC93" i="1" s="1"/>
  <c r="AD93" i="1" s="1"/>
  <c r="AC170" i="1"/>
  <c r="AD170" i="1" s="1"/>
  <c r="AF170" i="1"/>
  <c r="AB458" i="1"/>
  <c r="AC458" i="1"/>
  <c r="AD458" i="1" s="1"/>
  <c r="AC534" i="1"/>
  <c r="AD534" i="1"/>
  <c r="AB475" i="1"/>
  <c r="AC475" i="1"/>
  <c r="AD475" i="1"/>
  <c r="AF475" i="1" s="1"/>
  <c r="AB197" i="1"/>
  <c r="AB527" i="1"/>
  <c r="AC527" i="1"/>
  <c r="AD527" i="1"/>
  <c r="AF527" i="1"/>
  <c r="AB533" i="1"/>
  <c r="AC533" i="1"/>
  <c r="AD533" i="1"/>
  <c r="AC229" i="1"/>
  <c r="AD229" i="1"/>
  <c r="AC420" i="1"/>
  <c r="AD420" i="1" s="1"/>
  <c r="AB426" i="1"/>
  <c r="AC426" i="1"/>
  <c r="AD426" i="1"/>
  <c r="AB471" i="1"/>
  <c r="AC471" i="1"/>
  <c r="AD471" i="1"/>
  <c r="AB496" i="1"/>
  <c r="AC496" i="1"/>
  <c r="AD496" i="1"/>
  <c r="AF496" i="1"/>
  <c r="AG496" i="1" s="1"/>
  <c r="AH496" i="1" s="1"/>
  <c r="U443" i="1"/>
  <c r="AB443" i="1"/>
  <c r="AC443" i="1"/>
  <c r="AD443" i="1"/>
  <c r="AB345" i="1"/>
  <c r="AC345" i="1"/>
  <c r="AD345" i="1" s="1"/>
  <c r="AF345" i="1" s="1"/>
  <c r="AB71" i="1"/>
  <c r="AC71" i="1"/>
  <c r="AD71" i="1" s="1"/>
  <c r="AF71" i="1" s="1"/>
  <c r="AG71" i="1" s="1"/>
  <c r="AH71" i="1" s="1"/>
  <c r="AC23" i="1"/>
  <c r="AD23" i="1"/>
  <c r="AC193" i="1"/>
  <c r="AD193" i="1" s="1"/>
  <c r="AC449" i="1"/>
  <c r="AD449" i="1"/>
  <c r="AF449" i="1" s="1"/>
  <c r="AB530" i="1"/>
  <c r="AC530" i="1"/>
  <c r="AD530" i="1" s="1"/>
  <c r="AB534" i="1"/>
  <c r="AG468" i="1"/>
  <c r="AH468" i="1"/>
  <c r="U488" i="1"/>
  <c r="AB488" i="1"/>
  <c r="AC488" i="1"/>
  <c r="AD488" i="1" s="1"/>
  <c r="AF488" i="1" s="1"/>
  <c r="AB299" i="1"/>
  <c r="AC299" i="1" s="1"/>
  <c r="AD299" i="1" s="1"/>
  <c r="AB254" i="1"/>
  <c r="AC205" i="1"/>
  <c r="AD205" i="1"/>
  <c r="AB372" i="1"/>
  <c r="AC372" i="1"/>
  <c r="AD372" i="1" s="1"/>
  <c r="AB361" i="1"/>
  <c r="AB120" i="1"/>
  <c r="AC120" i="1"/>
  <c r="AD120" i="1" s="1"/>
  <c r="AB86" i="1"/>
  <c r="AC86" i="1" s="1"/>
  <c r="AD86" i="1" s="1"/>
  <c r="AB144" i="1"/>
  <c r="AB175" i="1"/>
  <c r="AC175" i="1"/>
  <c r="AD175" i="1" s="1"/>
  <c r="AC454" i="1"/>
  <c r="AD454" i="1" s="1"/>
  <c r="AF454" i="1" s="1"/>
  <c r="AG454" i="1" s="1"/>
  <c r="AH454" i="1" s="1"/>
  <c r="AB483" i="1"/>
  <c r="AC483" i="1"/>
  <c r="AD483" i="1" s="1"/>
  <c r="AF483" i="1"/>
  <c r="AC536" i="1"/>
  <c r="AD536" i="1" s="1"/>
  <c r="U419" i="1"/>
  <c r="AC440" i="1"/>
  <c r="AD440" i="1"/>
  <c r="AF440" i="1" s="1"/>
  <c r="U510" i="1"/>
  <c r="AB510" i="1"/>
  <c r="AC510" i="1"/>
  <c r="AD510" i="1" s="1"/>
  <c r="AF510" i="1"/>
  <c r="AC436" i="1"/>
  <c r="AD436" i="1"/>
  <c r="U492" i="1"/>
  <c r="AC492" i="1"/>
  <c r="AD492" i="1" s="1"/>
  <c r="U509" i="1"/>
  <c r="AC509" i="1"/>
  <c r="AD509" i="1"/>
  <c r="AF509" i="1"/>
  <c r="U535" i="1"/>
  <c r="AC535" i="1"/>
  <c r="AD535" i="1"/>
  <c r="AB492" i="1"/>
  <c r="AB169" i="1"/>
  <c r="AC169" i="1"/>
  <c r="AD169" i="1" s="1"/>
  <c r="AB216" i="1"/>
  <c r="AC216" i="1"/>
  <c r="AD216" i="1"/>
  <c r="AF318" i="1"/>
  <c r="AB364" i="1"/>
  <c r="AC191" i="1"/>
  <c r="AD191" i="1" s="1"/>
  <c r="AC446" i="1"/>
  <c r="AD446" i="1" s="1"/>
  <c r="AB481" i="1"/>
  <c r="AC481" i="1"/>
  <c r="AD481" i="1" s="1"/>
  <c r="AB535" i="1"/>
  <c r="AB391" i="1"/>
  <c r="AC391" i="1" s="1"/>
  <c r="AD391" i="1" s="1"/>
  <c r="AB444" i="1"/>
  <c r="AD444" i="1"/>
  <c r="AF444" i="1"/>
  <c r="AC441" i="1"/>
  <c r="AD441" i="1"/>
  <c r="AC521" i="1"/>
  <c r="AD521" i="1" s="1"/>
  <c r="AF521" i="1" s="1"/>
  <c r="AB494" i="1"/>
  <c r="AB486" i="1"/>
  <c r="AD486" i="1"/>
  <c r="AF486" i="1" s="1"/>
  <c r="AB237" i="1"/>
  <c r="AC237" i="1"/>
  <c r="AD237" i="1" s="1"/>
  <c r="U396" i="1"/>
  <c r="AB142" i="1"/>
  <c r="AC142" i="1" s="1"/>
  <c r="AD142" i="1" s="1"/>
  <c r="AC223" i="1"/>
  <c r="AD223" i="1" s="1"/>
  <c r="AC431" i="1"/>
  <c r="AD431" i="1"/>
  <c r="AF431" i="1" s="1"/>
  <c r="AB482" i="1"/>
  <c r="AC482" i="1"/>
  <c r="AD482" i="1"/>
  <c r="AF482" i="1" s="1"/>
  <c r="AG482" i="1"/>
  <c r="AH482" i="1" s="1"/>
  <c r="AC429" i="1"/>
  <c r="AD429" i="1"/>
  <c r="U429" i="1"/>
  <c r="U38" i="1"/>
  <c r="AB68" i="1"/>
  <c r="AC243" i="1"/>
  <c r="AD243" i="1" s="1"/>
  <c r="AC204" i="1"/>
  <c r="AD204" i="1"/>
  <c r="AF204" i="1" s="1"/>
  <c r="AB184" i="1"/>
  <c r="AC184" i="1" s="1"/>
  <c r="AD184" i="1" s="1"/>
  <c r="AC199" i="1"/>
  <c r="AD199" i="1" s="1"/>
  <c r="AF199" i="1" s="1"/>
  <c r="AG199" i="1" s="1"/>
  <c r="AH199" i="1" s="1"/>
  <c r="AC194" i="1"/>
  <c r="AD194" i="1"/>
  <c r="AB195" i="1"/>
  <c r="AC195" i="1"/>
  <c r="AD195" i="1"/>
  <c r="AB88" i="1"/>
  <c r="AB198" i="1"/>
  <c r="AC198" i="1"/>
  <c r="AD198" i="1" s="1"/>
  <c r="AF198" i="1" s="1"/>
  <c r="U416" i="1"/>
  <c r="AC416" i="1"/>
  <c r="AD416" i="1"/>
  <c r="AF416" i="1" s="1"/>
  <c r="AC514" i="1"/>
  <c r="AD514" i="1" s="1"/>
  <c r="U514" i="1"/>
  <c r="AB430" i="1"/>
  <c r="AC430" i="1"/>
  <c r="AD430" i="1" s="1"/>
  <c r="AF430" i="1"/>
  <c r="AB453" i="1"/>
  <c r="AC453" i="1"/>
  <c r="AD453" i="1"/>
  <c r="U453" i="1"/>
  <c r="U199" i="1"/>
  <c r="AB103" i="1"/>
  <c r="AB23" i="1"/>
  <c r="AB378" i="1"/>
  <c r="AC29" i="1"/>
  <c r="AD29" i="1" s="1"/>
  <c r="AF29" i="1"/>
  <c r="AB435" i="1"/>
  <c r="AC435" i="1"/>
  <c r="AD435" i="1" s="1"/>
  <c r="AC451" i="1"/>
  <c r="AD451" i="1" s="1"/>
  <c r="AF451" i="1"/>
  <c r="AC570" i="1"/>
  <c r="AD570" i="1"/>
  <c r="AF570" i="1"/>
  <c r="U570" i="1"/>
  <c r="AB570" i="1"/>
  <c r="AB536" i="1"/>
  <c r="U432" i="1"/>
  <c r="AC525" i="1"/>
  <c r="AD525" i="1" s="1"/>
  <c r="U525" i="1"/>
  <c r="AC583" i="1"/>
  <c r="AD583" i="1"/>
  <c r="AB583" i="1"/>
  <c r="U583" i="1"/>
  <c r="U400" i="1"/>
  <c r="AB111" i="1"/>
  <c r="AC111" i="1"/>
  <c r="AD111" i="1"/>
  <c r="AF111" i="1"/>
  <c r="AG111" i="1" s="1"/>
  <c r="AH111" i="1" s="1"/>
  <c r="U398" i="1"/>
  <c r="AB78" i="1"/>
  <c r="AC78" i="1"/>
  <c r="AD78" i="1"/>
  <c r="AF78" i="1" s="1"/>
  <c r="AC479" i="1"/>
  <c r="AD479" i="1" s="1"/>
  <c r="AB517" i="1"/>
  <c r="AC517" i="1"/>
  <c r="AD517" i="1" s="1"/>
  <c r="AF538" i="1"/>
  <c r="AG538" i="1"/>
  <c r="AH538" i="1" s="1"/>
  <c r="U436" i="1"/>
  <c r="AG436" i="1" s="1"/>
  <c r="AC455" i="1"/>
  <c r="AD455" i="1"/>
  <c r="AF455" i="1" s="1"/>
  <c r="U577" i="1"/>
  <c r="AC577" i="1"/>
  <c r="AD577" i="1" s="1"/>
  <c r="AG577" i="1" s="1"/>
  <c r="AH577" i="1" s="1"/>
  <c r="AB514" i="1"/>
  <c r="AB46" i="1"/>
  <c r="AC46" i="1"/>
  <c r="AB139" i="1"/>
  <c r="AC139" i="1" s="1"/>
  <c r="AD139" i="1" s="1"/>
  <c r="AF139" i="1"/>
  <c r="U406" i="1"/>
  <c r="AG55" i="1"/>
  <c r="AH55" i="1"/>
  <c r="AC209" i="1"/>
  <c r="AD209" i="1"/>
  <c r="AB447" i="1"/>
  <c r="U586" i="1"/>
  <c r="AC586" i="1"/>
  <c r="AD586" i="1"/>
  <c r="AF586" i="1" s="1"/>
  <c r="AB522" i="1"/>
  <c r="AC522" i="1"/>
  <c r="AD522" i="1"/>
  <c r="AC572" i="1"/>
  <c r="AD572" i="1" s="1"/>
  <c r="U572" i="1"/>
  <c r="U581" i="1"/>
  <c r="AC581" i="1"/>
  <c r="AD581" i="1"/>
  <c r="AF581" i="1"/>
  <c r="AF465" i="1"/>
  <c r="AF540" i="1"/>
  <c r="AG540" i="1" s="1"/>
  <c r="AH540" i="1"/>
  <c r="AF516" i="1"/>
  <c r="AF557" i="1"/>
  <c r="AG557" i="1" s="1"/>
  <c r="AH557" i="1" s="1"/>
  <c r="AF507" i="1"/>
  <c r="AG507" i="1" s="1"/>
  <c r="AH507" i="1" s="1"/>
  <c r="AF481" i="1"/>
  <c r="AC484" i="1"/>
  <c r="AD484" i="1" s="1"/>
  <c r="U558" i="1"/>
  <c r="AC558" i="1"/>
  <c r="AD558" i="1"/>
  <c r="AG558" i="1" s="1"/>
  <c r="AH558" i="1" s="1"/>
  <c r="AB558" i="1"/>
  <c r="AC575" i="1"/>
  <c r="AD575" i="1"/>
  <c r="U575" i="1"/>
  <c r="AB575" i="1"/>
  <c r="AG543" i="1"/>
  <c r="AH543" i="1" s="1"/>
  <c r="AF543" i="1"/>
  <c r="AF531" i="1"/>
  <c r="U497" i="1"/>
  <c r="AB497" i="1"/>
  <c r="AC497" i="1"/>
  <c r="AD497" i="1"/>
  <c r="AF547" i="1"/>
  <c r="AG547" i="1" s="1"/>
  <c r="AH547" i="1" s="1"/>
  <c r="AB559" i="1"/>
  <c r="U559" i="1"/>
  <c r="AC559" i="1"/>
  <c r="AD559" i="1" s="1"/>
  <c r="AG452" i="1"/>
  <c r="AH452" i="1" s="1"/>
  <c r="AG566" i="1"/>
  <c r="AH566" i="1" s="1"/>
  <c r="AF520" i="1"/>
  <c r="AG520" i="1"/>
  <c r="AH520" i="1" s="1"/>
  <c r="AB472" i="1"/>
  <c r="AC472" i="1"/>
  <c r="AD472" i="1"/>
  <c r="U472" i="1"/>
  <c r="AB360" i="1"/>
  <c r="AB307" i="1"/>
  <c r="AC307" i="1" s="1"/>
  <c r="AD307" i="1" s="1"/>
  <c r="U135" i="1"/>
  <c r="U66" i="1"/>
  <c r="AB192" i="1"/>
  <c r="AC192" i="1"/>
  <c r="AD192" i="1" s="1"/>
  <c r="AB102" i="1"/>
  <c r="AC102" i="1" s="1"/>
  <c r="AD102" i="1" s="1"/>
  <c r="U490" i="1"/>
  <c r="AB490" i="1"/>
  <c r="AC490" i="1"/>
  <c r="AD490" i="1"/>
  <c r="AC567" i="1"/>
  <c r="AD567" i="1"/>
  <c r="AB567" i="1"/>
  <c r="U524" i="1"/>
  <c r="AC524" i="1"/>
  <c r="AD524" i="1" s="1"/>
  <c r="AF524" i="1" s="1"/>
  <c r="AG524" i="1" s="1"/>
  <c r="AH524" i="1" s="1"/>
  <c r="AB578" i="1"/>
  <c r="AC578" i="1"/>
  <c r="AD578" i="1" s="1"/>
  <c r="U578" i="1"/>
  <c r="U462" i="1"/>
  <c r="AB462" i="1"/>
  <c r="AC462" i="1"/>
  <c r="AD462" i="1" s="1"/>
  <c r="AC217" i="1"/>
  <c r="AD217" i="1"/>
  <c r="AF217" i="1" s="1"/>
  <c r="AG217" i="1" s="1"/>
  <c r="AH217" i="1" s="1"/>
  <c r="AB135" i="1"/>
  <c r="AC135" i="1" s="1"/>
  <c r="AD135" i="1"/>
  <c r="AF135" i="1" s="1"/>
  <c r="AG135" i="1" s="1"/>
  <c r="AH135" i="1" s="1"/>
  <c r="AB264" i="1"/>
  <c r="AF466" i="1"/>
  <c r="AB513" i="1"/>
  <c r="U513" i="1"/>
  <c r="AC513" i="1"/>
  <c r="AD513" i="1" s="1"/>
  <c r="AG532" i="1"/>
  <c r="AH532" i="1" s="1"/>
  <c r="AF464" i="1"/>
  <c r="AG464" i="1" s="1"/>
  <c r="AH464" i="1" s="1"/>
  <c r="AB519" i="1"/>
  <c r="U519" i="1"/>
  <c r="AC519" i="1"/>
  <c r="AD519" i="1" s="1"/>
  <c r="U539" i="1"/>
  <c r="AB539" i="1"/>
  <c r="AC539" i="1"/>
  <c r="AD539" i="1" s="1"/>
  <c r="U560" i="1"/>
  <c r="AC560" i="1"/>
  <c r="AD560" i="1" s="1"/>
  <c r="U523" i="1"/>
  <c r="AC523" i="1"/>
  <c r="AD523" i="1"/>
  <c r="AF505" i="1"/>
  <c r="AG505" i="1"/>
  <c r="AH505" i="1" s="1"/>
  <c r="AC573" i="1"/>
  <c r="AD573" i="1" s="1"/>
  <c r="AB573" i="1"/>
  <c r="U573" i="1"/>
  <c r="AB110" i="1"/>
  <c r="AC110" i="1"/>
  <c r="AD110" i="1"/>
  <c r="AF110" i="1"/>
  <c r="AC241" i="1"/>
  <c r="AD241" i="1"/>
  <c r="U376" i="1"/>
  <c r="AB515" i="1"/>
  <c r="AC515" i="1"/>
  <c r="AD515" i="1" s="1"/>
  <c r="U537" i="1"/>
  <c r="AB537" i="1"/>
  <c r="AC537" i="1"/>
  <c r="AD537" i="1"/>
  <c r="AF534" i="1"/>
  <c r="AB560" i="1"/>
  <c r="AF473" i="1"/>
  <c r="AB461" i="1"/>
  <c r="AC461" i="1"/>
  <c r="AD461" i="1" s="1"/>
  <c r="U461" i="1"/>
  <c r="AC107" i="1"/>
  <c r="AD107" i="1" s="1"/>
  <c r="AC239" i="1"/>
  <c r="AD239" i="1"/>
  <c r="AG239" i="1" s="1"/>
  <c r="AH239" i="1" s="1"/>
  <c r="AB234" i="1"/>
  <c r="AC234" i="1"/>
  <c r="AD234" i="1" s="1"/>
  <c r="AB171" i="1"/>
  <c r="AB116" i="1"/>
  <c r="AC116" i="1" s="1"/>
  <c r="AD116" i="1" s="1"/>
  <c r="AD376" i="1"/>
  <c r="AB313" i="1"/>
  <c r="AC313" i="1" s="1"/>
  <c r="AD313" i="1" s="1"/>
  <c r="AB246" i="1"/>
  <c r="AC246" i="1"/>
  <c r="AD246" i="1"/>
  <c r="AC31" i="1"/>
  <c r="AD31" i="1"/>
  <c r="AB329" i="1"/>
  <c r="AC329" i="1" s="1"/>
  <c r="AD329" i="1" s="1"/>
  <c r="AB210" i="1"/>
  <c r="AC210" i="1"/>
  <c r="AD210" i="1" s="1"/>
  <c r="AB231" i="1"/>
  <c r="AC231" i="1"/>
  <c r="AD231" i="1" s="1"/>
  <c r="AB99" i="1"/>
  <c r="AB308" i="1"/>
  <c r="AC308" i="1"/>
  <c r="AD308" i="1" s="1"/>
  <c r="AF308" i="1" s="1"/>
  <c r="AB154" i="1"/>
  <c r="AC154" i="1"/>
  <c r="AD154" i="1" s="1"/>
  <c r="AC28" i="1"/>
  <c r="AD28" i="1" s="1"/>
  <c r="AF28" i="1" s="1"/>
  <c r="U114" i="1"/>
  <c r="AC114" i="1"/>
  <c r="AD114" i="1" s="1"/>
  <c r="AB230" i="1"/>
  <c r="AC230" i="1"/>
  <c r="AD230" i="1" s="1"/>
  <c r="AB339" i="1"/>
  <c r="AC339" i="1"/>
  <c r="AD339" i="1"/>
  <c r="AB29" i="1"/>
  <c r="AB363" i="1"/>
  <c r="AB74" i="1"/>
  <c r="AC74" i="1" s="1"/>
  <c r="AD74" i="1" s="1"/>
  <c r="AB386" i="1"/>
  <c r="AC386" i="1" s="1"/>
  <c r="AD386" i="1" s="1"/>
  <c r="U392" i="1"/>
  <c r="AB225" i="1"/>
  <c r="AC225" i="1"/>
  <c r="AD225" i="1" s="1"/>
  <c r="AF225" i="1" s="1"/>
  <c r="AB24" i="1"/>
  <c r="AD24" i="1"/>
  <c r="AF24" i="1" s="1"/>
  <c r="U177" i="1"/>
  <c r="U19" i="1"/>
  <c r="AC19" i="1"/>
  <c r="AD19" i="1"/>
  <c r="AB19" i="1"/>
  <c r="AC214" i="1"/>
  <c r="AD214" i="1"/>
  <c r="AB165" i="1"/>
  <c r="AC165" i="1" s="1"/>
  <c r="AD165" i="1" s="1"/>
  <c r="U395" i="1"/>
  <c r="AD282" i="1"/>
  <c r="AB31" i="1"/>
  <c r="AB271" i="1"/>
  <c r="AC271" i="1"/>
  <c r="AD271" i="1" s="1"/>
  <c r="AF271" i="1" s="1"/>
  <c r="AB83" i="1"/>
  <c r="AC83" i="1"/>
  <c r="AD83" i="1" s="1"/>
  <c r="U185" i="1"/>
  <c r="AC185" i="1"/>
  <c r="AD185" i="1"/>
  <c r="U344" i="1"/>
  <c r="U170" i="1"/>
  <c r="AC249" i="1"/>
  <c r="AD249" i="1" s="1"/>
  <c r="U49" i="1"/>
  <c r="AB49" i="1"/>
  <c r="AC49" i="1"/>
  <c r="AD49" i="1" s="1"/>
  <c r="AB238" i="1"/>
  <c r="AC238" i="1"/>
  <c r="AD238" i="1" s="1"/>
  <c r="U22" i="1"/>
  <c r="AC22" i="1"/>
  <c r="AD22" i="1"/>
  <c r="AF22" i="1" s="1"/>
  <c r="AB22" i="1"/>
  <c r="U407" i="1"/>
  <c r="AB399" i="1"/>
  <c r="AC399" i="1"/>
  <c r="AD399" i="1"/>
  <c r="U399" i="1"/>
  <c r="AB226" i="1"/>
  <c r="AC226" i="1"/>
  <c r="AD226" i="1"/>
  <c r="U317" i="1"/>
  <c r="AG20" i="1"/>
  <c r="AH20" i="1" s="1"/>
  <c r="U403" i="1"/>
  <c r="AC36" i="1"/>
  <c r="AD36" i="1"/>
  <c r="AF36" i="1" s="1"/>
  <c r="U172" i="1"/>
  <c r="AB390" i="1"/>
  <c r="AC390" i="1"/>
  <c r="AD390" i="1" s="1"/>
  <c r="AF390" i="1"/>
  <c r="AG390" i="1" s="1"/>
  <c r="AH390" i="1" s="1"/>
  <c r="U390" i="1"/>
  <c r="AC13" i="1"/>
  <c r="AD13" i="1" s="1"/>
  <c r="AF13" i="1" s="1"/>
  <c r="AB13" i="1"/>
  <c r="U13" i="1"/>
  <c r="U319" i="1"/>
  <c r="U275" i="1"/>
  <c r="AB275" i="1"/>
  <c r="U359" i="1"/>
  <c r="U377" i="1"/>
  <c r="AB377" i="1"/>
  <c r="AC377" i="1" s="1"/>
  <c r="AD377" i="1"/>
  <c r="AF377" i="1" s="1"/>
  <c r="U385" i="1"/>
  <c r="AC14" i="1"/>
  <c r="AD14" i="1" s="1"/>
  <c r="AF14" i="1" s="1"/>
  <c r="AB14" i="1"/>
  <c r="U14" i="1"/>
  <c r="U211" i="1"/>
  <c r="AB211" i="1"/>
  <c r="U329" i="1"/>
  <c r="U349" i="1"/>
  <c r="U371" i="1"/>
  <c r="U271" i="1"/>
  <c r="U109" i="1"/>
  <c r="AB109" i="1"/>
  <c r="AC109" i="1" s="1"/>
  <c r="AD109" i="1" s="1"/>
  <c r="U253" i="1"/>
  <c r="AC253" i="1"/>
  <c r="AD253" i="1"/>
  <c r="U176" i="1"/>
  <c r="AC176" i="1"/>
  <c r="AD176" i="1" s="1"/>
  <c r="U330" i="1"/>
  <c r="AB382" i="1"/>
  <c r="AC382" i="1"/>
  <c r="AD382" i="1" s="1"/>
  <c r="AF382" i="1"/>
  <c r="AD306" i="1"/>
  <c r="AF306" i="1" s="1"/>
  <c r="U232" i="1"/>
  <c r="AB232" i="1"/>
  <c r="AC232" i="1"/>
  <c r="AD232" i="1" s="1"/>
  <c r="AF232" i="1" s="1"/>
  <c r="U186" i="1"/>
  <c r="AC147" i="1"/>
  <c r="AD147" i="1" s="1"/>
  <c r="U147" i="1"/>
  <c r="U355" i="1"/>
  <c r="AC326" i="1"/>
  <c r="AD326" i="1" s="1"/>
  <c r="U326" i="1"/>
  <c r="AG326" i="1" s="1"/>
  <c r="AH326" i="1" s="1"/>
  <c r="AC380" i="1"/>
  <c r="AD380" i="1" s="1"/>
  <c r="U380" i="1"/>
  <c r="AC384" i="1"/>
  <c r="AD384" i="1"/>
  <c r="AF384" i="1" s="1"/>
  <c r="U384" i="1"/>
  <c r="U94" i="1"/>
  <c r="AC129" i="1"/>
  <c r="AD129" i="1"/>
  <c r="U129" i="1"/>
  <c r="U248" i="1"/>
  <c r="AC248" i="1"/>
  <c r="AD248" i="1" s="1"/>
  <c r="U255" i="1"/>
  <c r="AD255" i="1"/>
  <c r="U316" i="1"/>
  <c r="AB316" i="1"/>
  <c r="AC316" i="1" s="1"/>
  <c r="AD316" i="1" s="1"/>
  <c r="U335" i="1"/>
  <c r="U148" i="1"/>
  <c r="U155" i="1"/>
  <c r="U323" i="1"/>
  <c r="U258" i="1"/>
  <c r="U289" i="1"/>
  <c r="AC196" i="1"/>
  <c r="AD196" i="1"/>
  <c r="U222" i="1"/>
  <c r="AB222" i="1"/>
  <c r="AC222" i="1"/>
  <c r="AD222" i="1" s="1"/>
  <c r="U312" i="1"/>
  <c r="AD312" i="1"/>
  <c r="AF312" i="1" s="1"/>
  <c r="AC296" i="1"/>
  <c r="AD296" i="1"/>
  <c r="AF296" i="1"/>
  <c r="U286" i="1"/>
  <c r="U40" i="1"/>
  <c r="AC40" i="1"/>
  <c r="AD40" i="1" s="1"/>
  <c r="AB212" i="1"/>
  <c r="AD212" i="1"/>
  <c r="AB309" i="1"/>
  <c r="AC309" i="1" s="1"/>
  <c r="AD309" i="1" s="1"/>
  <c r="AB315" i="1"/>
  <c r="AC315" i="1" s="1"/>
  <c r="AD315" i="1" s="1"/>
  <c r="U304" i="1"/>
  <c r="U27" i="1"/>
  <c r="AC27" i="1"/>
  <c r="AD27" i="1" s="1"/>
  <c r="AF27" i="1" s="1"/>
  <c r="AB179" i="1"/>
  <c r="AC179" i="1" s="1"/>
  <c r="AD179" i="1" s="1"/>
  <c r="U179" i="1"/>
  <c r="U113" i="1"/>
  <c r="AG104" i="1"/>
  <c r="AH104" i="1" s="1"/>
  <c r="U313" i="1"/>
  <c r="AC151" i="1"/>
  <c r="AD151" i="1" s="1"/>
  <c r="U151" i="1"/>
  <c r="U273" i="1"/>
  <c r="AB284" i="1"/>
  <c r="AC284" i="1" s="1"/>
  <c r="AD284" i="1"/>
  <c r="AF284" i="1" s="1"/>
  <c r="U26" i="1"/>
  <c r="AG26" i="1" s="1"/>
  <c r="AH26" i="1" s="1"/>
  <c r="AB26" i="1"/>
  <c r="U260" i="1"/>
  <c r="AB181" i="1"/>
  <c r="AC181" i="1" s="1"/>
  <c r="AD181" i="1" s="1"/>
  <c r="U262" i="1"/>
  <c r="AF216" i="1"/>
  <c r="AG216" i="1" s="1"/>
  <c r="AH216" i="1" s="1"/>
  <c r="AC16" i="1"/>
  <c r="AD16" i="1" s="1"/>
  <c r="AC258" i="1"/>
  <c r="AD258" i="1"/>
  <c r="AF258" i="1" s="1"/>
  <c r="AB295" i="1"/>
  <c r="AC295" i="1" s="1"/>
  <c r="AD295" i="1" s="1"/>
  <c r="U295" i="1"/>
  <c r="AB65" i="1"/>
  <c r="AC65" i="1" s="1"/>
  <c r="AD65" i="1" s="1"/>
  <c r="AF65" i="1" s="1"/>
  <c r="AF243" i="1"/>
  <c r="U141" i="1"/>
  <c r="U168" i="1"/>
  <c r="AB168" i="1"/>
  <c r="AC168" i="1" s="1"/>
  <c r="AD168" i="1" s="1"/>
  <c r="AF168" i="1" s="1"/>
  <c r="AG168" i="1" s="1"/>
  <c r="AH168" i="1" s="1"/>
  <c r="AC25" i="1"/>
  <c r="AD25" i="1" s="1"/>
  <c r="U25" i="1"/>
  <c r="U235" i="1"/>
  <c r="AB235" i="1"/>
  <c r="AD235" i="1"/>
  <c r="U332" i="1"/>
  <c r="U219" i="1"/>
  <c r="U15" i="1"/>
  <c r="AC15" i="1"/>
  <c r="AD15" i="1"/>
  <c r="AF15" i="1" s="1"/>
  <c r="AG15" i="1" s="1"/>
  <c r="AH15" i="1" s="1"/>
  <c r="AB15" i="1"/>
  <c r="AB27" i="1"/>
  <c r="AB293" i="1"/>
  <c r="AC293" i="1" s="1"/>
  <c r="AD293" i="1" s="1"/>
  <c r="U293" i="1"/>
  <c r="AB304" i="1"/>
  <c r="AC304" i="1" s="1"/>
  <c r="AD304" i="1" s="1"/>
  <c r="AF304" i="1" s="1"/>
  <c r="AG509" i="1"/>
  <c r="AH509" i="1" s="1"/>
  <c r="AG510" i="1"/>
  <c r="AH510" i="1" s="1"/>
  <c r="AG444" i="1"/>
  <c r="AH444" i="1" s="1"/>
  <c r="AF429" i="1"/>
  <c r="AG429" i="1" s="1"/>
  <c r="AH429" i="1" s="1"/>
  <c r="AF577" i="1"/>
  <c r="AF583" i="1"/>
  <c r="AG583" i="1"/>
  <c r="AH583" i="1"/>
  <c r="AF472" i="1"/>
  <c r="AG472" i="1"/>
  <c r="AH472" i="1" s="1"/>
  <c r="AF461" i="1"/>
  <c r="AG461" i="1" s="1"/>
  <c r="AH461" i="1" s="1"/>
  <c r="AF575" i="1"/>
  <c r="AG575" i="1"/>
  <c r="AH575" i="1"/>
  <c r="AF523" i="1"/>
  <c r="AG523" i="1" s="1"/>
  <c r="AH523" i="1" s="1"/>
  <c r="AF490" i="1"/>
  <c r="AF558" i="1"/>
  <c r="AG170" i="1"/>
  <c r="AH170" i="1" s="1"/>
  <c r="AG384" i="1"/>
  <c r="AH384" i="1" s="1"/>
  <c r="AF129" i="1"/>
  <c r="AG262" i="1"/>
  <c r="AH262" i="1"/>
  <c r="AF259" i="1"/>
  <c r="AG259" i="1" s="1"/>
  <c r="AH259" i="1" s="1"/>
  <c r="AF438" i="1"/>
  <c r="AG438" i="1"/>
  <c r="AH438" i="1" s="1"/>
  <c r="AF125" i="1"/>
  <c r="AG346" i="1"/>
  <c r="AH346" i="1" s="1"/>
  <c r="U415" i="1"/>
  <c r="AG415" i="1" s="1"/>
  <c r="AH415" i="1" s="1"/>
  <c r="AB415" i="1"/>
  <c r="AC415" i="1" s="1"/>
  <c r="AD415" i="1" s="1"/>
  <c r="AF415" i="1" s="1"/>
  <c r="AB132" i="1"/>
  <c r="AC132" i="1"/>
  <c r="AD132" i="1" s="1"/>
  <c r="AF40" i="1"/>
  <c r="AG40" i="1" s="1"/>
  <c r="AH40" i="1" s="1"/>
  <c r="AF177" i="1"/>
  <c r="AF241" i="1"/>
  <c r="U132" i="1"/>
  <c r="AG292" i="1"/>
  <c r="AH292" i="1"/>
  <c r="AG29" i="1"/>
  <c r="AH29" i="1" s="1"/>
  <c r="AG134" i="1"/>
  <c r="AH134" i="1" s="1"/>
  <c r="AB270" i="1"/>
  <c r="AF231" i="1"/>
  <c r="AF436" i="1"/>
  <c r="AH436" i="1"/>
  <c r="AB54" i="1"/>
  <c r="AB327" i="1"/>
  <c r="AC327" i="1"/>
  <c r="AD327" i="1" s="1"/>
  <c r="AF131" i="1"/>
  <c r="AG131" i="1" s="1"/>
  <c r="AH131" i="1" s="1"/>
  <c r="U337" i="1"/>
  <c r="AB337" i="1"/>
  <c r="AC337" i="1" s="1"/>
  <c r="AD337" i="1" s="1"/>
  <c r="U224" i="1"/>
  <c r="AC224" i="1"/>
  <c r="AD224" i="1"/>
  <c r="AB224" i="1"/>
  <c r="AC144" i="1"/>
  <c r="AD144" i="1" s="1"/>
  <c r="AF144" i="1" s="1"/>
  <c r="U126" i="1"/>
  <c r="AB126" i="1"/>
  <c r="AC126" i="1" s="1"/>
  <c r="AD126" i="1" s="1"/>
  <c r="AE388" i="1"/>
  <c r="AA388" i="1"/>
  <c r="AB388" i="1"/>
  <c r="AC388" i="1" s="1"/>
  <c r="AD388" i="1" s="1"/>
  <c r="AE370" i="1"/>
  <c r="AA370" i="1"/>
  <c r="T365" i="1"/>
  <c r="U363" i="1"/>
  <c r="AC363" i="1"/>
  <c r="AD363" i="1"/>
  <c r="AF363" i="1" s="1"/>
  <c r="T350" i="1"/>
  <c r="U350" i="1" s="1"/>
  <c r="AB350" i="1"/>
  <c r="AA340" i="1"/>
  <c r="AA336" i="1"/>
  <c r="AB336" i="1"/>
  <c r="AC336" i="1" s="1"/>
  <c r="AD336" i="1" s="1"/>
  <c r="AA335" i="1"/>
  <c r="AB335" i="1"/>
  <c r="AC335" i="1" s="1"/>
  <c r="AD335" i="1" s="1"/>
  <c r="AA291" i="1"/>
  <c r="AB291" i="1"/>
  <c r="AC291" i="1" s="1"/>
  <c r="AD291" i="1" s="1"/>
  <c r="AF291" i="1" s="1"/>
  <c r="AA288" i="1"/>
  <c r="AB288" i="1"/>
  <c r="AC288" i="1"/>
  <c r="AD288" i="1" s="1"/>
  <c r="AF288" i="1" s="1"/>
  <c r="V221" i="1"/>
  <c r="T221" i="1"/>
  <c r="T215" i="1"/>
  <c r="AB215" i="1" s="1"/>
  <c r="T208" i="1"/>
  <c r="AB208" i="1" s="1"/>
  <c r="AE159" i="1"/>
  <c r="AA159" i="1"/>
  <c r="AB159" i="1"/>
  <c r="AC159" i="1" s="1"/>
  <c r="AD159" i="1" s="1"/>
  <c r="AE155" i="1"/>
  <c r="AA155" i="1"/>
  <c r="AB155" i="1"/>
  <c r="AC155" i="1"/>
  <c r="AD155" i="1" s="1"/>
  <c r="AA150" i="1"/>
  <c r="AB150" i="1" s="1"/>
  <c r="AC150" i="1" s="1"/>
  <c r="AD150" i="1" s="1"/>
  <c r="AF150" i="1" s="1"/>
  <c r="AE94" i="1"/>
  <c r="AA94" i="1"/>
  <c r="AB94" i="1" s="1"/>
  <c r="AC94" i="1" s="1"/>
  <c r="AD94" i="1" s="1"/>
  <c r="V90" i="1"/>
  <c r="T90" i="1"/>
  <c r="AA87" i="1"/>
  <c r="AB87" i="1" s="1"/>
  <c r="AC87" i="1" s="1"/>
  <c r="AD87" i="1" s="1"/>
  <c r="AE50" i="1"/>
  <c r="AA50" i="1"/>
  <c r="AB50" i="1"/>
  <c r="AC50" i="1" s="1"/>
  <c r="AD50" i="1" s="1"/>
  <c r="T48" i="1"/>
  <c r="V48" i="1"/>
  <c r="AA48" i="1"/>
  <c r="AB48" i="1" s="1"/>
  <c r="AC48" i="1" s="1"/>
  <c r="AD48" i="1" s="1"/>
  <c r="AG347" i="1"/>
  <c r="AH347" i="1"/>
  <c r="AF426" i="1"/>
  <c r="AG426" i="1"/>
  <c r="AH426" i="1" s="1"/>
  <c r="AG404" i="1"/>
  <c r="AH404" i="1" s="1"/>
  <c r="AF236" i="1"/>
  <c r="U320" i="1"/>
  <c r="AC302" i="1"/>
  <c r="AD302" i="1" s="1"/>
  <c r="U357" i="1"/>
  <c r="U242" i="1"/>
  <c r="AC242" i="1"/>
  <c r="AD242" i="1"/>
  <c r="AF242" i="1"/>
  <c r="AF427" i="1"/>
  <c r="AG427" i="1"/>
  <c r="AH427" i="1" s="1"/>
  <c r="U422" i="1"/>
  <c r="AB422" i="1"/>
  <c r="AC422" i="1"/>
  <c r="AD422" i="1"/>
  <c r="AG422" i="1" s="1"/>
  <c r="AH422" i="1" s="1"/>
  <c r="AF280" i="1"/>
  <c r="AG280" i="1" s="1"/>
  <c r="AH280" i="1" s="1"/>
  <c r="AF372" i="1"/>
  <c r="AG372" i="1"/>
  <c r="AH372" i="1" s="1"/>
  <c r="AF443" i="1"/>
  <c r="AG443" i="1" s="1"/>
  <c r="AH443" i="1" s="1"/>
  <c r="AG382" i="1"/>
  <c r="AH382" i="1" s="1"/>
  <c r="AG430" i="1"/>
  <c r="AH430" i="1" s="1"/>
  <c r="U327" i="1"/>
  <c r="AF189" i="1"/>
  <c r="AG189" i="1" s="1"/>
  <c r="AH189" i="1" s="1"/>
  <c r="AF246" i="1"/>
  <c r="AG246" i="1" s="1"/>
  <c r="AH246" i="1" s="1"/>
  <c r="AG85" i="1"/>
  <c r="AH85" i="1" s="1"/>
  <c r="AF23" i="1"/>
  <c r="AG23" i="1" s="1"/>
  <c r="AH23" i="1" s="1"/>
  <c r="AG345" i="1"/>
  <c r="AH345" i="1" s="1"/>
  <c r="AG439" i="1"/>
  <c r="AH439" i="1" s="1"/>
  <c r="AC219" i="1"/>
  <c r="AD219" i="1"/>
  <c r="AF219" i="1"/>
  <c r="AG219" i="1"/>
  <c r="AH219" i="1" s="1"/>
  <c r="AB219" i="1"/>
  <c r="AB57" i="1"/>
  <c r="AC57" i="1" s="1"/>
  <c r="AD57" i="1" s="1"/>
  <c r="U57" i="1"/>
  <c r="U124" i="1"/>
  <c r="AB124" i="1"/>
  <c r="AC124" i="1" s="1"/>
  <c r="AD124" i="1" s="1"/>
  <c r="U69" i="1"/>
  <c r="AB69" i="1"/>
  <c r="AC69" i="1"/>
  <c r="AD69" i="1" s="1"/>
  <c r="U117" i="1"/>
  <c r="AD117" i="1"/>
  <c r="U161" i="1"/>
  <c r="AC161" i="1"/>
  <c r="AD161" i="1"/>
  <c r="AF161" i="1" s="1"/>
  <c r="AG161" i="1" s="1"/>
  <c r="AH161" i="1" s="1"/>
  <c r="AB161" i="1"/>
  <c r="U268" i="1"/>
  <c r="AB268" i="1"/>
  <c r="AC268" i="1"/>
  <c r="AD268" i="1"/>
  <c r="U306" i="1"/>
  <c r="AB16" i="1"/>
  <c r="AB334" i="1"/>
  <c r="AC334" i="1" s="1"/>
  <c r="AD334" i="1" s="1"/>
  <c r="AF334" i="1" s="1"/>
  <c r="AG334" i="1" s="1"/>
  <c r="AH334" i="1" s="1"/>
  <c r="U303" i="1"/>
  <c r="AD273" i="1"/>
  <c r="U212" i="1"/>
  <c r="U296" i="1"/>
  <c r="AC186" i="1"/>
  <c r="AD186" i="1" s="1"/>
  <c r="AC190" i="1"/>
  <c r="AD190" i="1" s="1"/>
  <c r="AC146" i="1"/>
  <c r="AD146" i="1" s="1"/>
  <c r="AB119" i="1"/>
  <c r="AC119" i="1" s="1"/>
  <c r="AD119" i="1" s="1"/>
  <c r="AF119" i="1" s="1"/>
  <c r="AC145" i="1"/>
  <c r="AD145" i="1"/>
  <c r="AG145" i="1" s="1"/>
  <c r="AH145" i="1" s="1"/>
  <c r="AF145" i="1"/>
  <c r="U220" i="1"/>
  <c r="AC220" i="1"/>
  <c r="AD220" i="1"/>
  <c r="AF220" i="1"/>
  <c r="AG220" i="1"/>
  <c r="AH220" i="1"/>
  <c r="AC275" i="1"/>
  <c r="AD275" i="1" s="1"/>
  <c r="AF275" i="1" s="1"/>
  <c r="AG275" i="1" s="1"/>
  <c r="AH275" i="1" s="1"/>
  <c r="AF240" i="1"/>
  <c r="AG240" i="1"/>
  <c r="AH240" i="1"/>
  <c r="AB371" i="1"/>
  <c r="AC371" i="1" s="1"/>
  <c r="AD371" i="1" s="1"/>
  <c r="AF371" i="1"/>
  <c r="U173" i="1"/>
  <c r="AB173" i="1"/>
  <c r="AC173" i="1"/>
  <c r="AD173" i="1" s="1"/>
  <c r="AF419" i="1"/>
  <c r="AG419" i="1" s="1"/>
  <c r="AH419" i="1" s="1"/>
  <c r="U153" i="1"/>
  <c r="AC153" i="1"/>
  <c r="AD153" i="1" s="1"/>
  <c r="V445" i="1"/>
  <c r="T445" i="1"/>
  <c r="T370" i="1"/>
  <c r="AB370" i="1"/>
  <c r="AF209" i="1"/>
  <c r="AG423" i="1"/>
  <c r="AH423" i="1"/>
  <c r="U336" i="1"/>
  <c r="U54" i="1"/>
  <c r="AC54" i="1"/>
  <c r="AD54" i="1"/>
  <c r="U160" i="1"/>
  <c r="AB160" i="1"/>
  <c r="AC160" i="1" s="1"/>
  <c r="AD160" i="1" s="1"/>
  <c r="AF160" i="1" s="1"/>
  <c r="U108" i="1"/>
  <c r="AB108" i="1"/>
  <c r="AC108" i="1"/>
  <c r="AD108" i="1" s="1"/>
  <c r="U378" i="1"/>
  <c r="AC378" i="1"/>
  <c r="AD378" i="1"/>
  <c r="AF378" i="1" s="1"/>
  <c r="AG378" i="1" s="1"/>
  <c r="AH378" i="1" s="1"/>
  <c r="U298" i="1"/>
  <c r="U405" i="1"/>
  <c r="V434" i="1"/>
  <c r="T434" i="1"/>
  <c r="AE405" i="1"/>
  <c r="AA405" i="1"/>
  <c r="AB405" i="1" s="1"/>
  <c r="AC405" i="1" s="1"/>
  <c r="AD405" i="1" s="1"/>
  <c r="AA400" i="1"/>
  <c r="AB400" i="1"/>
  <c r="AC400" i="1"/>
  <c r="AD400" i="1"/>
  <c r="AF400" i="1" s="1"/>
  <c r="AF349" i="1"/>
  <c r="U322" i="1"/>
  <c r="AB322" i="1"/>
  <c r="AC322" i="1" s="1"/>
  <c r="AD322" i="1" s="1"/>
  <c r="U51" i="1"/>
  <c r="AB51" i="1"/>
  <c r="AC51" i="1"/>
  <c r="AD51" i="1"/>
  <c r="AF51" i="1" s="1"/>
  <c r="U361" i="1"/>
  <c r="AC361" i="1"/>
  <c r="AD361" i="1" s="1"/>
  <c r="U46" i="1"/>
  <c r="AD46" i="1"/>
  <c r="AF46" i="1" s="1"/>
  <c r="U152" i="1"/>
  <c r="U70" i="1"/>
  <c r="AB70" i="1"/>
  <c r="AC70" i="1"/>
  <c r="AD70" i="1" s="1"/>
  <c r="U138" i="1"/>
  <c r="U254" i="1"/>
  <c r="AC254" i="1"/>
  <c r="AD254" i="1" s="1"/>
  <c r="AF254" i="1" s="1"/>
  <c r="U266" i="1"/>
  <c r="AC266" i="1"/>
  <c r="AD266" i="1" s="1"/>
  <c r="U214" i="1"/>
  <c r="AG214" i="1" s="1"/>
  <c r="AH214" i="1" s="1"/>
  <c r="AB353" i="1"/>
  <c r="AC353" i="1" s="1"/>
  <c r="AD353" i="1" s="1"/>
  <c r="AC338" i="1"/>
  <c r="AD338" i="1" s="1"/>
  <c r="AC171" i="1"/>
  <c r="AD171" i="1"/>
  <c r="AF171" i="1" s="1"/>
  <c r="AB241" i="1"/>
  <c r="AC21" i="1"/>
  <c r="AD21" i="1" s="1"/>
  <c r="AC360" i="1"/>
  <c r="AD360" i="1" s="1"/>
  <c r="AF360" i="1" s="1"/>
  <c r="AG360" i="1" s="1"/>
  <c r="AH360" i="1" s="1"/>
  <c r="AC35" i="1"/>
  <c r="AD35" i="1"/>
  <c r="AD164" i="1"/>
  <c r="AC197" i="1"/>
  <c r="AD197" i="1" s="1"/>
  <c r="AB274" i="1"/>
  <c r="AC274" i="1" s="1"/>
  <c r="AD274" i="1" s="1"/>
  <c r="U189" i="1"/>
  <c r="AC301" i="1"/>
  <c r="AD301" i="1" s="1"/>
  <c r="AB375" i="1"/>
  <c r="AB419" i="1"/>
  <c r="T448" i="1"/>
  <c r="AB425" i="1"/>
  <c r="U425" i="1"/>
  <c r="AA418" i="1"/>
  <c r="AB418" i="1" s="1"/>
  <c r="AC418" i="1" s="1"/>
  <c r="AD418" i="1"/>
  <c r="AA413" i="1"/>
  <c r="AB413" i="1" s="1"/>
  <c r="AC413" i="1" s="1"/>
  <c r="AD413" i="1" s="1"/>
  <c r="T245" i="1"/>
  <c r="U245" i="1" s="1"/>
  <c r="V245" i="1"/>
  <c r="U115" i="1"/>
  <c r="AA395" i="1"/>
  <c r="AB395" i="1"/>
  <c r="AC395" i="1"/>
  <c r="AD395" i="1"/>
  <c r="AF395" i="1" s="1"/>
  <c r="AG395" i="1" s="1"/>
  <c r="AH395" i="1" s="1"/>
  <c r="AE373" i="1"/>
  <c r="AA373" i="1"/>
  <c r="AB373" i="1" s="1"/>
  <c r="AC373" i="1" s="1"/>
  <c r="AD373" i="1" s="1"/>
  <c r="AA305" i="1"/>
  <c r="AB305" i="1"/>
  <c r="AC305" i="1" s="1"/>
  <c r="AD305" i="1" s="1"/>
  <c r="AC375" i="1"/>
  <c r="AD375" i="1" s="1"/>
  <c r="AF375" i="1" s="1"/>
  <c r="AB189" i="1"/>
  <c r="AC187" i="1"/>
  <c r="AD187" i="1"/>
  <c r="U187" i="1"/>
  <c r="AC67" i="1"/>
  <c r="AD67" i="1" s="1"/>
  <c r="AE396" i="1"/>
  <c r="AA396" i="1"/>
  <c r="AB396" i="1"/>
  <c r="AC396" i="1" s="1"/>
  <c r="AD396" i="1" s="1"/>
  <c r="AA317" i="1"/>
  <c r="AB317" i="1"/>
  <c r="AC317" i="1" s="1"/>
  <c r="AD317" i="1" s="1"/>
  <c r="T450" i="1"/>
  <c r="AA95" i="1"/>
  <c r="AB95" i="1" s="1"/>
  <c r="AC95" i="1" s="1"/>
  <c r="AD95" i="1"/>
  <c r="AG95" i="1" s="1"/>
  <c r="AH95" i="1" s="1"/>
  <c r="AF95" i="1"/>
  <c r="AA43" i="1"/>
  <c r="AB43" i="1" s="1"/>
  <c r="AC43" i="1" s="1"/>
  <c r="AD43" i="1" s="1"/>
  <c r="AF43" i="1" s="1"/>
  <c r="R18" i="1"/>
  <c r="S18" i="1"/>
  <c r="AF327" i="1"/>
  <c r="AG327" i="1" s="1"/>
  <c r="AH327" i="1" s="1"/>
  <c r="AF396" i="1"/>
  <c r="AC434" i="1"/>
  <c r="AD434" i="1" s="1"/>
  <c r="U365" i="1"/>
  <c r="AG160" i="1"/>
  <c r="AH160" i="1" s="1"/>
  <c r="AB445" i="1"/>
  <c r="U445" i="1"/>
  <c r="AC445" i="1"/>
  <c r="AD445" i="1" s="1"/>
  <c r="AF445" i="1" s="1"/>
  <c r="AF260" i="1"/>
  <c r="AG260" i="1"/>
  <c r="AH260" i="1" s="1"/>
  <c r="AG119" i="1"/>
  <c r="AH119" i="1" s="1"/>
  <c r="AB365" i="1"/>
  <c r="AC365" i="1"/>
  <c r="AD365" i="1"/>
  <c r="AC350" i="1"/>
  <c r="AD350" i="1" s="1"/>
  <c r="AF35" i="1"/>
  <c r="AG35" i="1" s="1"/>
  <c r="AH35" i="1" s="1"/>
  <c r="AF422" i="1"/>
  <c r="U215" i="1"/>
  <c r="AC215" i="1"/>
  <c r="AD215" i="1"/>
  <c r="AF215" i="1" s="1"/>
  <c r="AG363" i="1"/>
  <c r="AH363" i="1" s="1"/>
  <c r="AG51" i="1"/>
  <c r="AH51" i="1" s="1"/>
  <c r="AB245" i="1"/>
  <c r="AC245" i="1"/>
  <c r="AD245" i="1" s="1"/>
  <c r="AG400" i="1"/>
  <c r="AH400" i="1" s="1"/>
  <c r="AC450" i="1"/>
  <c r="AD450" i="1" s="1"/>
  <c r="AF115" i="1"/>
  <c r="AG115" i="1" s="1"/>
  <c r="AH115" i="1" s="1"/>
  <c r="AF338" i="1"/>
  <c r="AG263" i="1"/>
  <c r="AH263" i="1" s="1"/>
  <c r="U370" i="1"/>
  <c r="AC370" i="1"/>
  <c r="AD370" i="1" s="1"/>
  <c r="AF370" i="1" s="1"/>
  <c r="AG242" i="1"/>
  <c r="AH242" i="1"/>
  <c r="AF302" i="1"/>
  <c r="U48" i="1"/>
  <c r="U208" i="1"/>
  <c r="AC208" i="1"/>
  <c r="AD208" i="1"/>
  <c r="AF208" i="1" s="1"/>
  <c r="AC221" i="1"/>
  <c r="AD221" i="1" s="1"/>
  <c r="AG43" i="1"/>
  <c r="AH43" i="1" s="1"/>
  <c r="AF186" i="1"/>
  <c r="AG186" i="1" s="1"/>
  <c r="AH186" i="1" s="1"/>
  <c r="AF94" i="1"/>
  <c r="AG94" i="1" s="1"/>
  <c r="AH94" i="1" s="1"/>
  <c r="AG445" i="1"/>
  <c r="AH445" i="1" s="1"/>
  <c r="AF197" i="1"/>
  <c r="AG197" i="1" s="1"/>
  <c r="AH197" i="1" s="1"/>
  <c r="AF255" i="1"/>
  <c r="AG255" i="1" s="1"/>
  <c r="AH255" i="1" s="1"/>
  <c r="AF326" i="1"/>
  <c r="AF269" i="1"/>
  <c r="AG269" i="1" s="1"/>
  <c r="AH269" i="1" s="1"/>
  <c r="AF226" i="1"/>
  <c r="AF249" i="1"/>
  <c r="AF185" i="1"/>
  <c r="AG185" i="1" s="1"/>
  <c r="AH185" i="1" s="1"/>
  <c r="AF329" i="1"/>
  <c r="AF413" i="1"/>
  <c r="AG413" i="1" s="1"/>
  <c r="AH413" i="1" s="1"/>
  <c r="AF151" i="1"/>
  <c r="AG151" i="1" s="1"/>
  <c r="AH151" i="1" s="1"/>
  <c r="AF357" i="1"/>
  <c r="AG357" i="1" s="1"/>
  <c r="AH357" i="1"/>
  <c r="AF379" i="1"/>
  <c r="AF79" i="1"/>
  <c r="AG79" i="1" s="1"/>
  <c r="AH79" i="1" s="1"/>
  <c r="AF127" i="1"/>
  <c r="AG127" i="1"/>
  <c r="AH127" i="1" s="1"/>
  <c r="AG177" i="1"/>
  <c r="AH177" i="1" s="1"/>
  <c r="AF222" i="1"/>
  <c r="AF336" i="1"/>
  <c r="AG336" i="1"/>
  <c r="AH336" i="1" s="1"/>
  <c r="AG171" i="1"/>
  <c r="AH171" i="1" s="1"/>
  <c r="AG65" i="1"/>
  <c r="AH65" i="1" s="1"/>
  <c r="AG291" i="1"/>
  <c r="AH291" i="1"/>
  <c r="AF253" i="1"/>
  <c r="AG253" i="1" s="1"/>
  <c r="AH253" i="1" s="1"/>
  <c r="AG14" i="1"/>
  <c r="AH14" i="1" s="1"/>
  <c r="AF83" i="1"/>
  <c r="AG231" i="1"/>
  <c r="AH231" i="1"/>
  <c r="AH437" i="1"/>
  <c r="AF437" i="1"/>
  <c r="AG437" i="1" s="1"/>
  <c r="AF180" i="1"/>
  <c r="AG180" i="1"/>
  <c r="AH180" i="1" s="1"/>
  <c r="AG72" i="1"/>
  <c r="AH72" i="1"/>
  <c r="AF411" i="1"/>
  <c r="AG411" i="1"/>
  <c r="AH411" i="1" s="1"/>
  <c r="AG149" i="1"/>
  <c r="AH149" i="1" s="1"/>
  <c r="AG312" i="1"/>
  <c r="AH312" i="1"/>
  <c r="AG129" i="1"/>
  <c r="AH129" i="1" s="1"/>
  <c r="AF214" i="1"/>
  <c r="AF261" i="1"/>
  <c r="AG261" i="1" s="1"/>
  <c r="AH261" i="1" s="1"/>
  <c r="AG258" i="1"/>
  <c r="AH258" i="1" s="1"/>
  <c r="AG241" i="1"/>
  <c r="AH241" i="1"/>
  <c r="AG194" i="1"/>
  <c r="AH194" i="1" s="1"/>
  <c r="AF194" i="1"/>
  <c r="AF420" i="1"/>
  <c r="AG420" i="1"/>
  <c r="AH420" i="1" s="1"/>
  <c r="AG156" i="1"/>
  <c r="AH156" i="1" s="1"/>
  <c r="AF213" i="1"/>
  <c r="AG213" i="1"/>
  <c r="AH213" i="1" s="1"/>
  <c r="AF19" i="1"/>
  <c r="AF239" i="1"/>
  <c r="AG198" i="1"/>
  <c r="AH198" i="1"/>
  <c r="AF428" i="1"/>
  <c r="AG428" i="1" s="1"/>
  <c r="AH428" i="1"/>
  <c r="AF310" i="1"/>
  <c r="AF424" i="1"/>
  <c r="AG424" i="1" s="1"/>
  <c r="AH424" i="1" s="1"/>
  <c r="AG13" i="1"/>
  <c r="AH13" i="1"/>
  <c r="AF373" i="1" l="1"/>
  <c r="AG373" i="1"/>
  <c r="AH373" i="1" s="1"/>
  <c r="AF69" i="1"/>
  <c r="AG69" i="1"/>
  <c r="AH69" i="1" s="1"/>
  <c r="AF31" i="1"/>
  <c r="AG31" i="1" s="1"/>
  <c r="AH31" i="1" s="1"/>
  <c r="AG525" i="1"/>
  <c r="AH525" i="1" s="1"/>
  <c r="AF525" i="1"/>
  <c r="AF169" i="1"/>
  <c r="AG169" i="1"/>
  <c r="AH169" i="1" s="1"/>
  <c r="AF323" i="1"/>
  <c r="AG323" i="1"/>
  <c r="AH323" i="1" s="1"/>
  <c r="AB433" i="1"/>
  <c r="AC433" i="1"/>
  <c r="AD433" i="1" s="1"/>
  <c r="U433" i="1"/>
  <c r="AF408" i="1"/>
  <c r="AG408" i="1" s="1"/>
  <c r="AH408" i="1" s="1"/>
  <c r="AF802" i="1"/>
  <c r="AG802" i="1" s="1"/>
  <c r="AH802" i="1" s="1"/>
  <c r="AF245" i="1"/>
  <c r="AG245" i="1" s="1"/>
  <c r="AH245" i="1" s="1"/>
  <c r="AF301" i="1"/>
  <c r="AG301" i="1" s="1"/>
  <c r="AH301" i="1" s="1"/>
  <c r="AF126" i="1"/>
  <c r="AG126" i="1"/>
  <c r="AH126" i="1" s="1"/>
  <c r="AF25" i="1"/>
  <c r="AG25" i="1" s="1"/>
  <c r="AH25" i="1" s="1"/>
  <c r="AF49" i="1"/>
  <c r="AG49" i="1" s="1"/>
  <c r="AH49" i="1" s="1"/>
  <c r="AG307" i="1"/>
  <c r="AH307" i="1" s="1"/>
  <c r="AF307" i="1"/>
  <c r="AF514" i="1"/>
  <c r="AG514" i="1" s="1"/>
  <c r="AH514" i="1" s="1"/>
  <c r="AF365" i="1"/>
  <c r="AG365" i="1"/>
  <c r="AH365" i="1" s="1"/>
  <c r="AF153" i="1"/>
  <c r="AG153" i="1" s="1"/>
  <c r="AH153" i="1" s="1"/>
  <c r="AG353" i="1"/>
  <c r="AH353" i="1" s="1"/>
  <c r="AF353" i="1"/>
  <c r="AF70" i="1"/>
  <c r="AG70" i="1"/>
  <c r="AH70" i="1" s="1"/>
  <c r="AG388" i="1"/>
  <c r="AH388" i="1" s="1"/>
  <c r="AF388" i="1"/>
  <c r="AF181" i="1"/>
  <c r="AG181" i="1" s="1"/>
  <c r="AH181" i="1" s="1"/>
  <c r="AG380" i="1"/>
  <c r="AH380" i="1" s="1"/>
  <c r="AF380" i="1"/>
  <c r="AF176" i="1"/>
  <c r="AG176" i="1"/>
  <c r="AH176" i="1" s="1"/>
  <c r="AG19" i="1"/>
  <c r="AH19" i="1" s="1"/>
  <c r="AG329" i="1"/>
  <c r="AH329" i="1" s="1"/>
  <c r="AG519" i="1"/>
  <c r="AH519" i="1" s="1"/>
  <c r="AF519" i="1"/>
  <c r="AF567" i="1"/>
  <c r="AG567" i="1"/>
  <c r="AH567" i="1" s="1"/>
  <c r="AF517" i="1"/>
  <c r="AG517" i="1"/>
  <c r="AH517" i="1" s="1"/>
  <c r="AF30" i="1"/>
  <c r="AG30" i="1" s="1"/>
  <c r="AH30" i="1" s="1"/>
  <c r="AG281" i="1"/>
  <c r="AH281" i="1" s="1"/>
  <c r="AF281" i="1"/>
  <c r="AF287" i="1"/>
  <c r="AG287" i="1"/>
  <c r="AH287" i="1" s="1"/>
  <c r="AF162" i="1"/>
  <c r="AG162" i="1"/>
  <c r="AH162" i="1" s="1"/>
  <c r="AF270" i="1"/>
  <c r="AG270" i="1" s="1"/>
  <c r="AH270" i="1" s="1"/>
  <c r="AF552" i="1"/>
  <c r="AG552" i="1" s="1"/>
  <c r="AH552" i="1" s="1"/>
  <c r="U410" i="1"/>
  <c r="AB410" i="1"/>
  <c r="AC410" i="1"/>
  <c r="AD410" i="1" s="1"/>
  <c r="AG891" i="1"/>
  <c r="AH891" i="1" s="1"/>
  <c r="AF891" i="1"/>
  <c r="AF854" i="1"/>
  <c r="AG854" i="1"/>
  <c r="AH854" i="1" s="1"/>
  <c r="AG826" i="1"/>
  <c r="AH826" i="1" s="1"/>
  <c r="AF826" i="1"/>
  <c r="AF663" i="1"/>
  <c r="AG663" i="1"/>
  <c r="AH663" i="1" s="1"/>
  <c r="AG458" i="1"/>
  <c r="AH458" i="1" s="1"/>
  <c r="AF458" i="1"/>
  <c r="AF141" i="1"/>
  <c r="AG141" i="1" s="1"/>
  <c r="AH141" i="1" s="1"/>
  <c r="AG473" i="1"/>
  <c r="AH473" i="1" s="1"/>
  <c r="AF118" i="1"/>
  <c r="AG118" i="1"/>
  <c r="AH118" i="1" s="1"/>
  <c r="AF233" i="1"/>
  <c r="AG233" i="1"/>
  <c r="AH233" i="1" s="1"/>
  <c r="AF330" i="1"/>
  <c r="AG330" i="1" s="1"/>
  <c r="AH330" i="1" s="1"/>
  <c r="AF355" i="1"/>
  <c r="AG355" i="1" s="1"/>
  <c r="AH355" i="1" s="1"/>
  <c r="AG344" i="1"/>
  <c r="AH344" i="1" s="1"/>
  <c r="AB403" i="1"/>
  <c r="AC403" i="1"/>
  <c r="AD403" i="1" s="1"/>
  <c r="U167" i="1"/>
  <c r="AB167" i="1"/>
  <c r="AC167" i="1" s="1"/>
  <c r="AD167" i="1" s="1"/>
  <c r="AB392" i="1"/>
  <c r="AC392" i="1" s="1"/>
  <c r="AD392" i="1" s="1"/>
  <c r="U409" i="1"/>
  <c r="AB409" i="1"/>
  <c r="AC409" i="1"/>
  <c r="AD409" i="1" s="1"/>
  <c r="AG634" i="1"/>
  <c r="AH634" i="1" s="1"/>
  <c r="AG175" i="1"/>
  <c r="AH175" i="1" s="1"/>
  <c r="AF175" i="1"/>
  <c r="AF533" i="1"/>
  <c r="AG533" i="1"/>
  <c r="AH533" i="1" s="1"/>
  <c r="AF61" i="1"/>
  <c r="AG61" i="1" s="1"/>
  <c r="AH61" i="1" s="1"/>
  <c r="AG62" i="1"/>
  <c r="AH62" i="1" s="1"/>
  <c r="AF62" i="1"/>
  <c r="AF545" i="1"/>
  <c r="AG545" i="1"/>
  <c r="AH545" i="1" s="1"/>
  <c r="AG549" i="1"/>
  <c r="AH549" i="1" s="1"/>
  <c r="AF549" i="1"/>
  <c r="U34" i="1"/>
  <c r="AC34" i="1"/>
  <c r="AD34" i="1" s="1"/>
  <c r="AB34" i="1"/>
  <c r="AF101" i="1"/>
  <c r="AG101" i="1" s="1"/>
  <c r="AH101" i="1" s="1"/>
  <c r="AC915" i="1"/>
  <c r="AD915" i="1" s="1"/>
  <c r="AB915" i="1"/>
  <c r="U927" i="1"/>
  <c r="AB927" i="1"/>
  <c r="AC927" i="1"/>
  <c r="AD927" i="1" s="1"/>
  <c r="AG133" i="1"/>
  <c r="AH133" i="1" s="1"/>
  <c r="AF133" i="1"/>
  <c r="AF381" i="1"/>
  <c r="AG381" i="1"/>
  <c r="AH381" i="1" s="1"/>
  <c r="AF693" i="1"/>
  <c r="AG693" i="1" s="1"/>
  <c r="AH693" i="1" s="1"/>
  <c r="AF711" i="1"/>
  <c r="AG711" i="1" s="1"/>
  <c r="AH711" i="1" s="1"/>
  <c r="AG370" i="1"/>
  <c r="AH370" i="1" s="1"/>
  <c r="AF434" i="1"/>
  <c r="AG434" i="1" s="1"/>
  <c r="AH434" i="1" s="1"/>
  <c r="AF50" i="1"/>
  <c r="AG50" i="1" s="1"/>
  <c r="AH50" i="1" s="1"/>
  <c r="AF196" i="1"/>
  <c r="AG196" i="1" s="1"/>
  <c r="AH196" i="1" s="1"/>
  <c r="AF399" i="1"/>
  <c r="AG399" i="1"/>
  <c r="AH399" i="1" s="1"/>
  <c r="AF184" i="1"/>
  <c r="AG184" i="1" s="1"/>
  <c r="AH184" i="1" s="1"/>
  <c r="AF495" i="1"/>
  <c r="AG495" i="1" s="1"/>
  <c r="AH495" i="1" s="1"/>
  <c r="AF662" i="1"/>
  <c r="AG662" i="1" s="1"/>
  <c r="AH662" i="1" s="1"/>
  <c r="AG315" i="1"/>
  <c r="AH315" i="1" s="1"/>
  <c r="AF282" i="1"/>
  <c r="AG282" i="1" s="1"/>
  <c r="AH282" i="1" s="1"/>
  <c r="AF405" i="1"/>
  <c r="AG405" i="1" s="1"/>
  <c r="AH405" i="1" s="1"/>
  <c r="AF74" i="1"/>
  <c r="AG74" i="1" s="1"/>
  <c r="AH74" i="1" s="1"/>
  <c r="AF191" i="1"/>
  <c r="AG191" i="1" s="1"/>
  <c r="AH191" i="1" s="1"/>
  <c r="AG322" i="1"/>
  <c r="AH322" i="1" s="1"/>
  <c r="AF322" i="1"/>
  <c r="AF212" i="1"/>
  <c r="AG212" i="1" s="1"/>
  <c r="AH212" i="1" s="1"/>
  <c r="AG250" i="1"/>
  <c r="AH250" i="1" s="1"/>
  <c r="AF250" i="1"/>
  <c r="AF163" i="1"/>
  <c r="AG163" i="1"/>
  <c r="AH163" i="1" s="1"/>
  <c r="AF274" i="1"/>
  <c r="AG274" i="1" s="1"/>
  <c r="AH274" i="1" s="1"/>
  <c r="AF108" i="1"/>
  <c r="AG108" i="1" s="1"/>
  <c r="AH108" i="1" s="1"/>
  <c r="AG371" i="1"/>
  <c r="AH371" i="1" s="1"/>
  <c r="AF190" i="1"/>
  <c r="AG190" i="1" s="1"/>
  <c r="AH190" i="1" s="1"/>
  <c r="AG302" i="1"/>
  <c r="AH302" i="1" s="1"/>
  <c r="U90" i="1"/>
  <c r="AB90" i="1"/>
  <c r="AC90" i="1" s="1"/>
  <c r="AD90" i="1" s="1"/>
  <c r="AG293" i="1"/>
  <c r="AH293" i="1" s="1"/>
  <c r="AF293" i="1"/>
  <c r="AF16" i="1"/>
  <c r="AG16" i="1" s="1"/>
  <c r="AH16" i="1" s="1"/>
  <c r="AF248" i="1"/>
  <c r="AG248" i="1"/>
  <c r="AH248" i="1" s="1"/>
  <c r="AF147" i="1"/>
  <c r="AG147" i="1" s="1"/>
  <c r="AH147" i="1" s="1"/>
  <c r="AG109" i="1"/>
  <c r="AH109" i="1" s="1"/>
  <c r="AF109" i="1"/>
  <c r="AG83" i="1"/>
  <c r="AH83" i="1" s="1"/>
  <c r="AF513" i="1"/>
  <c r="AG513" i="1"/>
  <c r="AH513" i="1" s="1"/>
  <c r="AG559" i="1"/>
  <c r="AH559" i="1" s="1"/>
  <c r="AF559" i="1"/>
  <c r="AG139" i="1"/>
  <c r="AH139" i="1" s="1"/>
  <c r="AF324" i="1"/>
  <c r="AG324" i="1" s="1"/>
  <c r="AH324" i="1" s="1"/>
  <c r="AF128" i="1"/>
  <c r="AG128" i="1"/>
  <c r="AH128" i="1" s="1"/>
  <c r="AF152" i="1"/>
  <c r="AG152" i="1"/>
  <c r="AH152" i="1" s="1"/>
  <c r="AF244" i="1"/>
  <c r="AG244" i="1" s="1"/>
  <c r="AH244" i="1" s="1"/>
  <c r="AF56" i="1"/>
  <c r="AG56" i="1" s="1"/>
  <c r="AH56" i="1" s="1"/>
  <c r="U457" i="1"/>
  <c r="AB457" i="1"/>
  <c r="AC457" i="1"/>
  <c r="AD457" i="1" s="1"/>
  <c r="AG125" i="1"/>
  <c r="AH125" i="1" s="1"/>
  <c r="AF804" i="1"/>
  <c r="AG804" i="1"/>
  <c r="AH804" i="1" s="1"/>
  <c r="AG930" i="1"/>
  <c r="AH930" i="1" s="1"/>
  <c r="AF930" i="1"/>
  <c r="AF903" i="1"/>
  <c r="AG903" i="1"/>
  <c r="AH903" i="1" s="1"/>
  <c r="AG67" i="1"/>
  <c r="AH67" i="1" s="1"/>
  <c r="AF67" i="1"/>
  <c r="AF316" i="1"/>
  <c r="AG316" i="1" s="1"/>
  <c r="AH316" i="1" s="1"/>
  <c r="AF238" i="1"/>
  <c r="AG238" i="1" s="1"/>
  <c r="AH238" i="1" s="1"/>
  <c r="AF142" i="1"/>
  <c r="AG142" i="1" s="1"/>
  <c r="AH142" i="1" s="1"/>
  <c r="AF876" i="1"/>
  <c r="AG876" i="1" s="1"/>
  <c r="AH876" i="1" s="1"/>
  <c r="AG386" i="1"/>
  <c r="AH386" i="1" s="1"/>
  <c r="AF386" i="1"/>
  <c r="AF446" i="1"/>
  <c r="AG446" i="1"/>
  <c r="AH446" i="1" s="1"/>
  <c r="AF418" i="1"/>
  <c r="AG418" i="1"/>
  <c r="AH418" i="1" s="1"/>
  <c r="AF335" i="1"/>
  <c r="AG335" i="1" s="1"/>
  <c r="AH335" i="1" s="1"/>
  <c r="AF492" i="1"/>
  <c r="AG492" i="1" s="1"/>
  <c r="AH492" i="1" s="1"/>
  <c r="AF124" i="1"/>
  <c r="AG124" i="1"/>
  <c r="AH124" i="1" s="1"/>
  <c r="AF114" i="1"/>
  <c r="AG114" i="1" s="1"/>
  <c r="AH114" i="1" s="1"/>
  <c r="U203" i="1"/>
  <c r="AB203" i="1"/>
  <c r="AC203" i="1"/>
  <c r="AD203" i="1" s="1"/>
  <c r="AF179" i="1"/>
  <c r="AG179" i="1"/>
  <c r="AH179" i="1" s="1"/>
  <c r="AF210" i="1"/>
  <c r="AG210" i="1" s="1"/>
  <c r="AH210" i="1" s="1"/>
  <c r="AF313" i="1"/>
  <c r="AG313" i="1" s="1"/>
  <c r="AH313" i="1" s="1"/>
  <c r="AG107" i="1"/>
  <c r="AH107" i="1" s="1"/>
  <c r="AF107" i="1"/>
  <c r="AF102" i="1"/>
  <c r="AG102" i="1"/>
  <c r="AH102" i="1" s="1"/>
  <c r="AF391" i="1"/>
  <c r="AG391" i="1" s="1"/>
  <c r="AH391" i="1" s="1"/>
  <c r="AF93" i="1"/>
  <c r="AG93" i="1" s="1"/>
  <c r="AH93" i="1" s="1"/>
  <c r="AC200" i="1"/>
  <c r="AD200" i="1" s="1"/>
  <c r="U200" i="1"/>
  <c r="AB200" i="1"/>
  <c r="AF113" i="1"/>
  <c r="AG113" i="1"/>
  <c r="AH113" i="1" s="1"/>
  <c r="AB21" i="1"/>
  <c r="U21" i="1"/>
  <c r="AF320" i="1"/>
  <c r="AG320" i="1" s="1"/>
  <c r="AH320" i="1" s="1"/>
  <c r="U218" i="1"/>
  <c r="AC218" i="1"/>
  <c r="AD218" i="1" s="1"/>
  <c r="AF221" i="1"/>
  <c r="AG221" i="1" s="1"/>
  <c r="AH221" i="1" s="1"/>
  <c r="AF173" i="1"/>
  <c r="AG173" i="1" s="1"/>
  <c r="AH173" i="1" s="1"/>
  <c r="AF497" i="1"/>
  <c r="AG497" i="1"/>
  <c r="AH497" i="1" s="1"/>
  <c r="AF550" i="1"/>
  <c r="AG550" i="1" s="1"/>
  <c r="AH550" i="1" s="1"/>
  <c r="AF862" i="1"/>
  <c r="AG862" i="1"/>
  <c r="AH862" i="1" s="1"/>
  <c r="AF295" i="1"/>
  <c r="AG295" i="1" s="1"/>
  <c r="AH295" i="1" s="1"/>
  <c r="AG21" i="1"/>
  <c r="AH21" i="1" s="1"/>
  <c r="AF21" i="1"/>
  <c r="AF155" i="1"/>
  <c r="AG155" i="1"/>
  <c r="AH155" i="1" s="1"/>
  <c r="AF309" i="1"/>
  <c r="AG309" i="1"/>
  <c r="AH309" i="1" s="1"/>
  <c r="AF350" i="1"/>
  <c r="AG350" i="1" s="1"/>
  <c r="AH350" i="1" s="1"/>
  <c r="AF317" i="1"/>
  <c r="AG317" i="1" s="1"/>
  <c r="AH317" i="1" s="1"/>
  <c r="AF146" i="1"/>
  <c r="AG146" i="1" s="1"/>
  <c r="AH146" i="1" s="1"/>
  <c r="AF87" i="1"/>
  <c r="AG87" i="1"/>
  <c r="AH87" i="1" s="1"/>
  <c r="AF165" i="1"/>
  <c r="AG165" i="1" s="1"/>
  <c r="AH165" i="1" s="1"/>
  <c r="AG573" i="1"/>
  <c r="AH573" i="1" s="1"/>
  <c r="AF573" i="1"/>
  <c r="AF453" i="1"/>
  <c r="AG453" i="1" s="1"/>
  <c r="AH453" i="1" s="1"/>
  <c r="AF535" i="1"/>
  <c r="AG535" i="1" s="1"/>
  <c r="AH535" i="1" s="1"/>
  <c r="U278" i="1"/>
  <c r="AG256" i="1"/>
  <c r="AH256" i="1" s="1"/>
  <c r="AF315" i="1"/>
  <c r="AG215" i="1"/>
  <c r="AH215" i="1" s="1"/>
  <c r="AF48" i="1"/>
  <c r="AG48" i="1" s="1"/>
  <c r="AH48" i="1" s="1"/>
  <c r="AG44" i="1"/>
  <c r="AH44" i="1" s="1"/>
  <c r="AG288" i="1"/>
  <c r="AH288" i="1" s="1"/>
  <c r="AF450" i="1"/>
  <c r="AF305" i="1"/>
  <c r="AG305" i="1" s="1"/>
  <c r="AH305" i="1" s="1"/>
  <c r="AF164" i="1"/>
  <c r="AG164" i="1"/>
  <c r="AH164" i="1" s="1"/>
  <c r="AF268" i="1"/>
  <c r="AG268" i="1" s="1"/>
  <c r="AH268" i="1" s="1"/>
  <c r="AF117" i="1"/>
  <c r="AG117" i="1" s="1"/>
  <c r="AH117" i="1" s="1"/>
  <c r="AF57" i="1"/>
  <c r="AG57" i="1"/>
  <c r="AH57" i="1" s="1"/>
  <c r="AG236" i="1"/>
  <c r="AH236" i="1" s="1"/>
  <c r="AG159" i="1"/>
  <c r="AH159" i="1" s="1"/>
  <c r="AF159" i="1"/>
  <c r="AG284" i="1"/>
  <c r="AH284" i="1" s="1"/>
  <c r="AG243" i="1"/>
  <c r="AH243" i="1" s="1"/>
  <c r="AF154" i="1"/>
  <c r="AG154" i="1" s="1"/>
  <c r="AH154" i="1" s="1"/>
  <c r="AF376" i="1"/>
  <c r="AG376" i="1"/>
  <c r="AH376" i="1" s="1"/>
  <c r="AF462" i="1"/>
  <c r="AG462" i="1" s="1"/>
  <c r="AH462" i="1" s="1"/>
  <c r="AF572" i="1"/>
  <c r="AG572" i="1"/>
  <c r="AH572" i="1" s="1"/>
  <c r="AG120" i="1"/>
  <c r="AH120" i="1" s="1"/>
  <c r="AF120" i="1"/>
  <c r="AG349" i="1"/>
  <c r="AH349" i="1" s="1"/>
  <c r="AB39" i="1"/>
  <c r="U39" i="1"/>
  <c r="AC39" i="1"/>
  <c r="AD39" i="1" s="1"/>
  <c r="U99" i="1"/>
  <c r="AC99" i="1"/>
  <c r="AD99" i="1" s="1"/>
  <c r="U58" i="1"/>
  <c r="U206" i="1"/>
  <c r="AC206" i="1"/>
  <c r="AD206" i="1" s="1"/>
  <c r="U106" i="1"/>
  <c r="AB106" i="1"/>
  <c r="AC106" i="1" s="1"/>
  <c r="AD106" i="1" s="1"/>
  <c r="AF542" i="1"/>
  <c r="AG542" i="1"/>
  <c r="AH542" i="1" s="1"/>
  <c r="AF493" i="1"/>
  <c r="AG493" i="1" s="1"/>
  <c r="AH493" i="1" s="1"/>
  <c r="AF474" i="1"/>
  <c r="AG474" i="1" s="1"/>
  <c r="AH474" i="1" s="1"/>
  <c r="AB37" i="1"/>
  <c r="U37" i="1"/>
  <c r="AC37" i="1"/>
  <c r="AD37" i="1" s="1"/>
  <c r="AF907" i="1"/>
  <c r="AG907" i="1" s="1"/>
  <c r="AH907" i="1" s="1"/>
  <c r="AF590" i="1"/>
  <c r="AG590" i="1"/>
  <c r="AH590" i="1" s="1"/>
  <c r="AF873" i="1"/>
  <c r="AG873" i="1"/>
  <c r="AH873" i="1" s="1"/>
  <c r="AF943" i="1"/>
  <c r="AG943" i="1" s="1"/>
  <c r="AH943" i="1" s="1"/>
  <c r="AF664" i="1"/>
  <c r="AG664" i="1" s="1"/>
  <c r="AH664" i="1" s="1"/>
  <c r="AF594" i="1"/>
  <c r="AG594" i="1" s="1"/>
  <c r="AH594" i="1" s="1"/>
  <c r="AF669" i="1"/>
  <c r="AG669" i="1"/>
  <c r="AH669" i="1" s="1"/>
  <c r="AB940" i="1"/>
  <c r="U940" i="1"/>
  <c r="AC940" i="1"/>
  <c r="AD940" i="1" s="1"/>
  <c r="AG588" i="1"/>
  <c r="AH588" i="1" s="1"/>
  <c r="AB811" i="1"/>
  <c r="AC811" i="1"/>
  <c r="AD811" i="1" s="1"/>
  <c r="U811" i="1"/>
  <c r="AB835" i="1"/>
  <c r="U835" i="1"/>
  <c r="AC835" i="1"/>
  <c r="AD835" i="1" s="1"/>
  <c r="U860" i="1"/>
  <c r="AB860" i="1"/>
  <c r="AC860" i="1"/>
  <c r="AD860" i="1" s="1"/>
  <c r="U898" i="1"/>
  <c r="AC898" i="1"/>
  <c r="AD898" i="1" s="1"/>
  <c r="AB898" i="1"/>
  <c r="AG692" i="1"/>
  <c r="AH692" i="1" s="1"/>
  <c r="AF724" i="1"/>
  <c r="AG724" i="1"/>
  <c r="AH724" i="1" s="1"/>
  <c r="AG144" i="1"/>
  <c r="AH144" i="1" s="1"/>
  <c r="AG150" i="1"/>
  <c r="AH150" i="1" s="1"/>
  <c r="AB221" i="1"/>
  <c r="U221" i="1"/>
  <c r="AG222" i="1"/>
  <c r="AH222" i="1" s="1"/>
  <c r="AF537" i="1"/>
  <c r="AG537" i="1" s="1"/>
  <c r="AH537" i="1" s="1"/>
  <c r="AG586" i="1"/>
  <c r="AH586" i="1" s="1"/>
  <c r="AF223" i="1"/>
  <c r="AG223" i="1" s="1"/>
  <c r="AH223" i="1" s="1"/>
  <c r="AG205" i="1"/>
  <c r="AH205" i="1" s="1"/>
  <c r="AF205" i="1"/>
  <c r="AG488" i="1"/>
  <c r="AH488" i="1" s="1"/>
  <c r="AG471" i="1"/>
  <c r="AH471" i="1" s="1"/>
  <c r="AF508" i="1"/>
  <c r="AG508" i="1" s="1"/>
  <c r="AH508" i="1" s="1"/>
  <c r="AF489" i="1"/>
  <c r="AG489" i="1" s="1"/>
  <c r="AH489" i="1" s="1"/>
  <c r="AF267" i="1"/>
  <c r="AG267" i="1" s="1"/>
  <c r="AH267" i="1" s="1"/>
  <c r="AG506" i="1"/>
  <c r="AH506" i="1" s="1"/>
  <c r="U328" i="1"/>
  <c r="AB328" i="1"/>
  <c r="AB283" i="1"/>
  <c r="AC283" i="1" s="1"/>
  <c r="AD283" i="1" s="1"/>
  <c r="U283" i="1"/>
  <c r="U276" i="1"/>
  <c r="AB276" i="1"/>
  <c r="AG289" i="1"/>
  <c r="AH289" i="1" s="1"/>
  <c r="AC18" i="1"/>
  <c r="AD18" i="1" s="1"/>
  <c r="AB18" i="1"/>
  <c r="AG377" i="1"/>
  <c r="AH377" i="1" s="1"/>
  <c r="AG46" i="1"/>
  <c r="AH46" i="1" s="1"/>
  <c r="AG208" i="1"/>
  <c r="AH208" i="1" s="1"/>
  <c r="AF54" i="1"/>
  <c r="AG54" i="1" s="1"/>
  <c r="AH54" i="1" s="1"/>
  <c r="U448" i="1"/>
  <c r="AB448" i="1"/>
  <c r="U270" i="1"/>
  <c r="AG249" i="1"/>
  <c r="AH249" i="1" s="1"/>
  <c r="AB325" i="1"/>
  <c r="AC325" i="1" s="1"/>
  <c r="AD325" i="1" s="1"/>
  <c r="AF560" i="1"/>
  <c r="AG560" i="1"/>
  <c r="AH560" i="1" s="1"/>
  <c r="AG555" i="1"/>
  <c r="AH555" i="1" s="1"/>
  <c r="AG570" i="1"/>
  <c r="AH570" i="1" s="1"/>
  <c r="AG481" i="1"/>
  <c r="AH481" i="1" s="1"/>
  <c r="AG483" i="1"/>
  <c r="AH483" i="1" s="1"/>
  <c r="AF86" i="1"/>
  <c r="AG86" i="1" s="1"/>
  <c r="AH86" i="1" s="1"/>
  <c r="AF303" i="1"/>
  <c r="AG303" i="1"/>
  <c r="AH303" i="1" s="1"/>
  <c r="AB314" i="1"/>
  <c r="AC314" i="1"/>
  <c r="AD314" i="1" s="1"/>
  <c r="U314" i="1"/>
  <c r="AB36" i="1"/>
  <c r="U36" i="1"/>
  <c r="AG36" i="1" s="1"/>
  <c r="AH36" i="1" s="1"/>
  <c r="AB257" i="1"/>
  <c r="AC257" i="1"/>
  <c r="AD257" i="1" s="1"/>
  <c r="U257" i="1"/>
  <c r="U92" i="1"/>
  <c r="AC103" i="1"/>
  <c r="AD103" i="1" s="1"/>
  <c r="U103" i="1"/>
  <c r="AG516" i="1"/>
  <c r="AH516" i="1" s="1"/>
  <c r="U574" i="1"/>
  <c r="AC574" i="1"/>
  <c r="AD574" i="1" s="1"/>
  <c r="AB574" i="1"/>
  <c r="AF84" i="1"/>
  <c r="AG84" i="1" s="1"/>
  <c r="AH84" i="1" s="1"/>
  <c r="AB206" i="1"/>
  <c r="AF843" i="1"/>
  <c r="AG843" i="1" s="1"/>
  <c r="AH843" i="1" s="1"/>
  <c r="AG917" i="1"/>
  <c r="AH917" i="1" s="1"/>
  <c r="AF864" i="1"/>
  <c r="AG864" i="1" s="1"/>
  <c r="AH864" i="1" s="1"/>
  <c r="AF649" i="1"/>
  <c r="AG649" i="1" s="1"/>
  <c r="AH649" i="1" s="1"/>
  <c r="AC805" i="1"/>
  <c r="AD805" i="1" s="1"/>
  <c r="AB805" i="1"/>
  <c r="AF968" i="1"/>
  <c r="AG968" i="1" s="1"/>
  <c r="AH968" i="1" s="1"/>
  <c r="T975" i="1"/>
  <c r="AB975" i="1" s="1"/>
  <c r="V942" i="1"/>
  <c r="T942" i="1"/>
  <c r="AB885" i="1"/>
  <c r="AF578" i="1"/>
  <c r="AG578" i="1"/>
  <c r="AH578" i="1" s="1"/>
  <c r="AG486" i="1"/>
  <c r="AH486" i="1" s="1"/>
  <c r="AF193" i="1"/>
  <c r="AG193" i="1" s="1"/>
  <c r="AH193" i="1" s="1"/>
  <c r="AG105" i="1"/>
  <c r="AH105" i="1" s="1"/>
  <c r="AF105" i="1"/>
  <c r="AB112" i="1"/>
  <c r="U112" i="1"/>
  <c r="AC112" i="1"/>
  <c r="AD112" i="1" s="1"/>
  <c r="U247" i="1"/>
  <c r="AB247" i="1"/>
  <c r="AC247" i="1"/>
  <c r="AD247" i="1" s="1"/>
  <c r="AG63" i="1"/>
  <c r="AH63" i="1" s="1"/>
  <c r="AF63" i="1"/>
  <c r="AB32" i="1"/>
  <c r="AC32" i="1"/>
  <c r="AD32" i="1" s="1"/>
  <c r="U32" i="1"/>
  <c r="AF584" i="1"/>
  <c r="AG584" i="1" s="1"/>
  <c r="AH584" i="1" s="1"/>
  <c r="AG500" i="1"/>
  <c r="AH500" i="1" s="1"/>
  <c r="AF500" i="1"/>
  <c r="AC569" i="1"/>
  <c r="AD569" i="1" s="1"/>
  <c r="AB569" i="1"/>
  <c r="U569" i="1"/>
  <c r="AC88" i="1"/>
  <c r="AD88" i="1" s="1"/>
  <c r="U480" i="1"/>
  <c r="AC480" i="1"/>
  <c r="AD480" i="1" s="1"/>
  <c r="U45" i="1"/>
  <c r="AB45" i="1"/>
  <c r="AC45" i="1" s="1"/>
  <c r="AD45" i="1" s="1"/>
  <c r="U341" i="1"/>
  <c r="AB341" i="1"/>
  <c r="AC341" i="1"/>
  <c r="AD341" i="1" s="1"/>
  <c r="AC463" i="1"/>
  <c r="AD463" i="1" s="1"/>
  <c r="AB463" i="1"/>
  <c r="AC251" i="1"/>
  <c r="AD251" i="1" s="1"/>
  <c r="AB251" i="1"/>
  <c r="AF894" i="1"/>
  <c r="AG894" i="1" s="1"/>
  <c r="AH894" i="1" s="1"/>
  <c r="AF633" i="1"/>
  <c r="AF871" i="1"/>
  <c r="AG871" i="1" s="1"/>
  <c r="AH871" i="1" s="1"/>
  <c r="AF812" i="1"/>
  <c r="AG812" i="1" s="1"/>
  <c r="AH812" i="1" s="1"/>
  <c r="AF792" i="1"/>
  <c r="AG792" i="1" s="1"/>
  <c r="AH792" i="1" s="1"/>
  <c r="AF630" i="1"/>
  <c r="AG630" i="1"/>
  <c r="AH630" i="1" s="1"/>
  <c r="AF640" i="1"/>
  <c r="AG640" i="1" s="1"/>
  <c r="AH640" i="1" s="1"/>
  <c r="AC579" i="1"/>
  <c r="AD579" i="1" s="1"/>
  <c r="U579" i="1"/>
  <c r="AB579" i="1"/>
  <c r="U941" i="1"/>
  <c r="AB941" i="1"/>
  <c r="AC941" i="1"/>
  <c r="AD941" i="1" s="1"/>
  <c r="U918" i="1"/>
  <c r="AC918" i="1"/>
  <c r="AD918" i="1" s="1"/>
  <c r="AB918" i="1"/>
  <c r="U827" i="1"/>
  <c r="AC827" i="1"/>
  <c r="AD827" i="1" s="1"/>
  <c r="AB827" i="1"/>
  <c r="AB869" i="1"/>
  <c r="U869" i="1"/>
  <c r="AC869" i="1"/>
  <c r="AD869" i="1" s="1"/>
  <c r="AB877" i="1"/>
  <c r="AC877" i="1"/>
  <c r="AD877" i="1" s="1"/>
  <c r="U877" i="1"/>
  <c r="AB882" i="1"/>
  <c r="AC882" i="1"/>
  <c r="AD882" i="1" s="1"/>
  <c r="U882" i="1"/>
  <c r="AG700" i="1"/>
  <c r="AH700" i="1" s="1"/>
  <c r="AF700" i="1"/>
  <c r="AC718" i="1"/>
  <c r="AD718" i="1" s="1"/>
  <c r="U718" i="1"/>
  <c r="AB718" i="1"/>
  <c r="AF741" i="1"/>
  <c r="AG741" i="1"/>
  <c r="AH741" i="1" s="1"/>
  <c r="AF766" i="1"/>
  <c r="AG766" i="1"/>
  <c r="AH766" i="1" s="1"/>
  <c r="V992" i="1"/>
  <c r="T992" i="1"/>
  <c r="AF511" i="1"/>
  <c r="AG511" i="1" s="1"/>
  <c r="AH511" i="1" s="1"/>
  <c r="AB440" i="1"/>
  <c r="U440" i="1"/>
  <c r="AG440" i="1" s="1"/>
  <c r="AH440" i="1" s="1"/>
  <c r="AB42" i="1"/>
  <c r="AC42" i="1"/>
  <c r="AD42" i="1" s="1"/>
  <c r="U42" i="1"/>
  <c r="U414" i="1"/>
  <c r="AG870" i="1"/>
  <c r="AH870" i="1" s="1"/>
  <c r="AG950" i="1"/>
  <c r="AH950" i="1" s="1"/>
  <c r="AF924" i="1"/>
  <c r="AG924" i="1" s="1"/>
  <c r="AH924" i="1" s="1"/>
  <c r="AF797" i="1"/>
  <c r="AG797" i="1" s="1"/>
  <c r="AH797" i="1" s="1"/>
  <c r="AF587" i="1"/>
  <c r="AG587" i="1" s="1"/>
  <c r="AH587" i="1" s="1"/>
  <c r="AG798" i="1"/>
  <c r="AH798" i="1" s="1"/>
  <c r="AF657" i="1"/>
  <c r="AG657" i="1" s="1"/>
  <c r="AH657" i="1" s="1"/>
  <c r="AG794" i="1"/>
  <c r="AH794" i="1" s="1"/>
  <c r="AG842" i="1"/>
  <c r="AH842" i="1" s="1"/>
  <c r="AF998" i="1"/>
  <c r="AG998" i="1" s="1"/>
  <c r="AH998" i="1" s="1"/>
  <c r="AF690" i="1"/>
  <c r="AG690" i="1" s="1"/>
  <c r="AH690" i="1" s="1"/>
  <c r="AF710" i="1"/>
  <c r="AG710" i="1" s="1"/>
  <c r="AH710" i="1" s="1"/>
  <c r="AF785" i="1"/>
  <c r="AG785" i="1" s="1"/>
  <c r="AH785" i="1" s="1"/>
  <c r="U885" i="1"/>
  <c r="AC885" i="1"/>
  <c r="AD885" i="1" s="1"/>
  <c r="AF266" i="1"/>
  <c r="AG266" i="1" s="1"/>
  <c r="AH266" i="1" s="1"/>
  <c r="AF224" i="1"/>
  <c r="AG224" i="1" s="1"/>
  <c r="AH224" i="1" s="1"/>
  <c r="AG304" i="1"/>
  <c r="AH304" i="1" s="1"/>
  <c r="AG232" i="1"/>
  <c r="AH232" i="1" s="1"/>
  <c r="AG116" i="1"/>
  <c r="AH116" i="1" s="1"/>
  <c r="AF116" i="1"/>
  <c r="AG110" i="1"/>
  <c r="AH110" i="1" s="1"/>
  <c r="AF192" i="1"/>
  <c r="AG192" i="1"/>
  <c r="AH192" i="1" s="1"/>
  <c r="AF522" i="1"/>
  <c r="AG522" i="1" s="1"/>
  <c r="AH522" i="1" s="1"/>
  <c r="AB358" i="1"/>
  <c r="AC358" i="1"/>
  <c r="AD358" i="1" s="1"/>
  <c r="U290" i="1"/>
  <c r="AB290" i="1"/>
  <c r="AC290" i="1" s="1"/>
  <c r="AD290" i="1" s="1"/>
  <c r="AB227" i="1"/>
  <c r="AC227" i="1"/>
  <c r="AD227" i="1" s="1"/>
  <c r="AG47" i="1"/>
  <c r="AH47" i="1" s="1"/>
  <c r="AG22" i="1"/>
  <c r="AH22" i="1" s="1"/>
  <c r="AG375" i="1"/>
  <c r="AH375" i="1" s="1"/>
  <c r="AG254" i="1"/>
  <c r="AH254" i="1" s="1"/>
  <c r="AG187" i="1"/>
  <c r="AH187" i="1" s="1"/>
  <c r="AF187" i="1"/>
  <c r="AF361" i="1"/>
  <c r="AG361" i="1" s="1"/>
  <c r="AH361" i="1" s="1"/>
  <c r="AB434" i="1"/>
  <c r="U434" i="1"/>
  <c r="AF273" i="1"/>
  <c r="AG273" i="1" s="1"/>
  <c r="AH273" i="1" s="1"/>
  <c r="AG28" i="1"/>
  <c r="AH28" i="1" s="1"/>
  <c r="AF132" i="1"/>
  <c r="AG132" i="1" s="1"/>
  <c r="AH132" i="1" s="1"/>
  <c r="AG416" i="1"/>
  <c r="AH416" i="1" s="1"/>
  <c r="AG235" i="1"/>
  <c r="AH235" i="1" s="1"/>
  <c r="U358" i="1"/>
  <c r="AB311" i="1"/>
  <c r="AB484" i="1"/>
  <c r="AG581" i="1"/>
  <c r="AH581" i="1" s="1"/>
  <c r="AF435" i="1"/>
  <c r="AG435" i="1" s="1"/>
  <c r="AH435" i="1" s="1"/>
  <c r="AC476" i="1"/>
  <c r="AD476" i="1" s="1"/>
  <c r="AF237" i="1"/>
  <c r="AG237" i="1"/>
  <c r="AH237" i="1" s="1"/>
  <c r="AF459" i="1"/>
  <c r="AG459" i="1" s="1"/>
  <c r="AH459" i="1" s="1"/>
  <c r="AF211" i="1"/>
  <c r="AG211" i="1" s="1"/>
  <c r="AH211" i="1" s="1"/>
  <c r="AG318" i="1"/>
  <c r="AH318" i="1" s="1"/>
  <c r="AC294" i="1"/>
  <c r="AD294" i="1" s="1"/>
  <c r="U294" i="1"/>
  <c r="AB252" i="1"/>
  <c r="AB279" i="1"/>
  <c r="AC279" i="1" s="1"/>
  <c r="AD279" i="1" s="1"/>
  <c r="U279" i="1"/>
  <c r="AC340" i="1"/>
  <c r="AD340" i="1" s="1"/>
  <c r="AB340" i="1"/>
  <c r="U368" i="1"/>
  <c r="AB368" i="1"/>
  <c r="AC368" i="1"/>
  <c r="AD368" i="1" s="1"/>
  <c r="AC77" i="1"/>
  <c r="AD77" i="1" s="1"/>
  <c r="U77" i="1"/>
  <c r="AB77" i="1"/>
  <c r="AF406" i="1"/>
  <c r="AG406" i="1"/>
  <c r="AH406" i="1" s="1"/>
  <c r="U469" i="1"/>
  <c r="AB469" i="1"/>
  <c r="AC469" i="1"/>
  <c r="AD469" i="1" s="1"/>
  <c r="AF582" i="1"/>
  <c r="AG582" i="1"/>
  <c r="AH582" i="1" s="1"/>
  <c r="U204" i="1"/>
  <c r="AG204" i="1" s="1"/>
  <c r="AH204" i="1" s="1"/>
  <c r="AB393" i="1"/>
  <c r="AC393" i="1" s="1"/>
  <c r="AD393" i="1" s="1"/>
  <c r="AF541" i="1"/>
  <c r="AG541" i="1" s="1"/>
  <c r="AH541" i="1" s="1"/>
  <c r="AB498" i="1"/>
  <c r="AC498" i="1"/>
  <c r="AD498" i="1" s="1"/>
  <c r="U498" i="1"/>
  <c r="U442" i="1"/>
  <c r="AB442" i="1"/>
  <c r="AC442" i="1"/>
  <c r="AD442" i="1" s="1"/>
  <c r="U521" i="1"/>
  <c r="AB521" i="1"/>
  <c r="AF842" i="1"/>
  <c r="AF884" i="1"/>
  <c r="AG884" i="1" s="1"/>
  <c r="AH884" i="1" s="1"/>
  <c r="AF911" i="1"/>
  <c r="AG911" i="1" s="1"/>
  <c r="AH911" i="1" s="1"/>
  <c r="AF833" i="1"/>
  <c r="AG833" i="1" s="1"/>
  <c r="AH833" i="1" s="1"/>
  <c r="AF897" i="1"/>
  <c r="AG897" i="1" s="1"/>
  <c r="AH897" i="1" s="1"/>
  <c r="AF589" i="1"/>
  <c r="AG589" i="1"/>
  <c r="AH589" i="1" s="1"/>
  <c r="AB792" i="1"/>
  <c r="U792" i="1"/>
  <c r="AF528" i="1"/>
  <c r="AG528" i="1"/>
  <c r="AH528" i="1" s="1"/>
  <c r="U735" i="1"/>
  <c r="AC735" i="1"/>
  <c r="AD735" i="1" s="1"/>
  <c r="AG296" i="1"/>
  <c r="AH296" i="1" s="1"/>
  <c r="AC311" i="1"/>
  <c r="AD311" i="1" s="1"/>
  <c r="AG339" i="1"/>
  <c r="AH339" i="1" s="1"/>
  <c r="AF339" i="1"/>
  <c r="AF195" i="1"/>
  <c r="AG195" i="1"/>
  <c r="AH195" i="1" s="1"/>
  <c r="AB272" i="1"/>
  <c r="AC272" i="1"/>
  <c r="AD272" i="1" s="1"/>
  <c r="AB387" i="1"/>
  <c r="AC387" i="1" s="1"/>
  <c r="AD387" i="1" s="1"/>
  <c r="U387" i="1"/>
  <c r="AG551" i="1"/>
  <c r="AH551" i="1" s="1"/>
  <c r="AF551" i="1"/>
  <c r="AF544" i="1"/>
  <c r="AG544" i="1"/>
  <c r="AH544" i="1" s="1"/>
  <c r="AG24" i="1"/>
  <c r="AH24" i="1" s="1"/>
  <c r="AG27" i="1"/>
  <c r="AH27" i="1" s="1"/>
  <c r="AC448" i="1"/>
  <c r="AD448" i="1" s="1"/>
  <c r="AB450" i="1"/>
  <c r="U450" i="1"/>
  <c r="AG450" i="1" s="1"/>
  <c r="AH450" i="1" s="1"/>
  <c r="AG166" i="1"/>
  <c r="AH166" i="1" s="1"/>
  <c r="AG59" i="1"/>
  <c r="AH59" i="1" s="1"/>
  <c r="AG100" i="1"/>
  <c r="AH100" i="1" s="1"/>
  <c r="AG490" i="1"/>
  <c r="AH490" i="1" s="1"/>
  <c r="AC276" i="1"/>
  <c r="AD276" i="1" s="1"/>
  <c r="AG226" i="1"/>
  <c r="AH226" i="1" s="1"/>
  <c r="AG271" i="1"/>
  <c r="AH271" i="1" s="1"/>
  <c r="AG277" i="1"/>
  <c r="AH277" i="1" s="1"/>
  <c r="AF539" i="1"/>
  <c r="AG539" i="1"/>
  <c r="AH539" i="1" s="1"/>
  <c r="AG455" i="1"/>
  <c r="AH455" i="1" s="1"/>
  <c r="AB30" i="1"/>
  <c r="AB476" i="1"/>
  <c r="AG521" i="1"/>
  <c r="AH521" i="1" s="1"/>
  <c r="AF536" i="1"/>
  <c r="AG536" i="1" s="1"/>
  <c r="AH536" i="1" s="1"/>
  <c r="AF530" i="1"/>
  <c r="AG530" i="1"/>
  <c r="AH530" i="1" s="1"/>
  <c r="AG475" i="1"/>
  <c r="AH475" i="1" s="1"/>
  <c r="AF487" i="1"/>
  <c r="AG487" i="1"/>
  <c r="AH487" i="1" s="1"/>
  <c r="AB265" i="1"/>
  <c r="AC265" i="1"/>
  <c r="AD265" i="1" s="1"/>
  <c r="U265" i="1"/>
  <c r="U178" i="1"/>
  <c r="AB178" i="1"/>
  <c r="AC178" i="1"/>
  <c r="AD178" i="1" s="1"/>
  <c r="AB223" i="1"/>
  <c r="U223" i="1"/>
  <c r="AC97" i="1"/>
  <c r="AD97" i="1" s="1"/>
  <c r="AB97" i="1"/>
  <c r="AB397" i="1"/>
  <c r="AC397" i="1"/>
  <c r="AD397" i="1" s="1"/>
  <c r="AG465" i="1"/>
  <c r="AH465" i="1" s="1"/>
  <c r="AB89" i="1"/>
  <c r="AC89" i="1"/>
  <c r="AD89" i="1" s="1"/>
  <c r="AB202" i="1"/>
  <c r="AC202" i="1"/>
  <c r="AD202" i="1" s="1"/>
  <c r="U183" i="1"/>
  <c r="AB183" i="1"/>
  <c r="AC183" i="1"/>
  <c r="AD183" i="1" s="1"/>
  <c r="AB432" i="1"/>
  <c r="AC432" i="1"/>
  <c r="AD432" i="1" s="1"/>
  <c r="AB580" i="1"/>
  <c r="U580" i="1"/>
  <c r="AC580" i="1"/>
  <c r="AD580" i="1" s="1"/>
  <c r="AB460" i="1"/>
  <c r="AC460" i="1"/>
  <c r="AD460" i="1" s="1"/>
  <c r="U460" i="1"/>
  <c r="AC512" i="1"/>
  <c r="AD512" i="1" s="1"/>
  <c r="AB512" i="1"/>
  <c r="AG846" i="1"/>
  <c r="AH846" i="1" s="1"/>
  <c r="AF857" i="1"/>
  <c r="AG857" i="1" s="1"/>
  <c r="AH857" i="1" s="1"/>
  <c r="U831" i="1"/>
  <c r="AG807" i="1"/>
  <c r="AH807" i="1" s="1"/>
  <c r="AF692" i="1"/>
  <c r="AF925" i="1"/>
  <c r="AG925" i="1"/>
  <c r="AH925" i="1" s="1"/>
  <c r="AF717" i="1"/>
  <c r="AG717" i="1"/>
  <c r="AH717" i="1" s="1"/>
  <c r="AG674" i="1"/>
  <c r="AH674" i="1" s="1"/>
  <c r="AF674" i="1"/>
  <c r="AF987" i="1"/>
  <c r="AG987" i="1"/>
  <c r="AH987" i="1" s="1"/>
  <c r="AF728" i="1"/>
  <c r="AG728" i="1" s="1"/>
  <c r="AH728" i="1" s="1"/>
  <c r="AC796" i="1"/>
  <c r="AD796" i="1" s="1"/>
  <c r="AB796" i="1"/>
  <c r="AF759" i="1"/>
  <c r="AG759" i="1" s="1"/>
  <c r="AH759" i="1" s="1"/>
  <c r="AG396" i="1"/>
  <c r="AH396" i="1" s="1"/>
  <c r="AF484" i="1"/>
  <c r="AG484" i="1" s="1"/>
  <c r="AH484" i="1" s="1"/>
  <c r="AF299" i="1"/>
  <c r="AG299" i="1"/>
  <c r="AH299" i="1" s="1"/>
  <c r="AG491" i="1"/>
  <c r="AH491" i="1" s="1"/>
  <c r="AC359" i="1"/>
  <c r="AD359" i="1" s="1"/>
  <c r="AB319" i="1"/>
  <c r="AC319" i="1" s="1"/>
  <c r="AD319" i="1" s="1"/>
  <c r="AB367" i="1"/>
  <c r="U367" i="1"/>
  <c r="AC367" i="1"/>
  <c r="AD367" i="1" s="1"/>
  <c r="AB356" i="1"/>
  <c r="AC356" i="1" s="1"/>
  <c r="AD356" i="1" s="1"/>
  <c r="U356" i="1"/>
  <c r="AC412" i="1"/>
  <c r="AD412" i="1" s="1"/>
  <c r="AB201" i="1"/>
  <c r="AC201" i="1"/>
  <c r="AD201" i="1" s="1"/>
  <c r="U201" i="1"/>
  <c r="AG285" i="1"/>
  <c r="AH285" i="1" s="1"/>
  <c r="AG308" i="1"/>
  <c r="AH308" i="1" s="1"/>
  <c r="AG348" i="1"/>
  <c r="AH348" i="1" s="1"/>
  <c r="AG431" i="1"/>
  <c r="AH431" i="1" s="1"/>
  <c r="AG225" i="1"/>
  <c r="AH225" i="1" s="1"/>
  <c r="AG78" i="1"/>
  <c r="AH78" i="1" s="1"/>
  <c r="AG306" i="1"/>
  <c r="AH306" i="1" s="1"/>
  <c r="AG297" i="1"/>
  <c r="AH297" i="1" s="1"/>
  <c r="AG338" i="1"/>
  <c r="AH338" i="1" s="1"/>
  <c r="AF337" i="1"/>
  <c r="AG337" i="1" s="1"/>
  <c r="AH337" i="1" s="1"/>
  <c r="AF234" i="1"/>
  <c r="AG234" i="1" s="1"/>
  <c r="AH234" i="1" s="1"/>
  <c r="AF515" i="1"/>
  <c r="AG515" i="1" s="1"/>
  <c r="AH515" i="1" s="1"/>
  <c r="AC328" i="1"/>
  <c r="AD328" i="1" s="1"/>
  <c r="U190" i="1"/>
  <c r="AF230" i="1"/>
  <c r="AG230" i="1"/>
  <c r="AH230" i="1" s="1"/>
  <c r="U412" i="1"/>
  <c r="AF479" i="1"/>
  <c r="U18" i="1"/>
  <c r="AC68" i="1"/>
  <c r="AD68" i="1" s="1"/>
  <c r="AF441" i="1"/>
  <c r="AG441" i="1" s="1"/>
  <c r="AH441" i="1" s="1"/>
  <c r="AF471" i="1"/>
  <c r="AF229" i="1"/>
  <c r="AG229" i="1" s="1"/>
  <c r="AH229" i="1" s="1"/>
  <c r="U321" i="1"/>
  <c r="AB321" i="1"/>
  <c r="AC321" i="1"/>
  <c r="AD321" i="1" s="1"/>
  <c r="AC343" i="1"/>
  <c r="AD343" i="1" s="1"/>
  <c r="U343" i="1"/>
  <c r="AB343" i="1"/>
  <c r="AF289" i="1"/>
  <c r="U17" i="1"/>
  <c r="AB17" i="1"/>
  <c r="AC17" i="1"/>
  <c r="AD17" i="1" s="1"/>
  <c r="U143" i="1"/>
  <c r="AB143" i="1"/>
  <c r="AC143" i="1" s="1"/>
  <c r="AD143" i="1" s="1"/>
  <c r="AC264" i="1"/>
  <c r="AD264" i="1" s="1"/>
  <c r="U264" i="1"/>
  <c r="U207" i="1"/>
  <c r="AB207" i="1"/>
  <c r="AC207" i="1"/>
  <c r="AD207" i="1" s="1"/>
  <c r="U121" i="1"/>
  <c r="AG470" i="1"/>
  <c r="AH470" i="1" s="1"/>
  <c r="AF470" i="1"/>
  <c r="AF576" i="1"/>
  <c r="AG576" i="1" s="1"/>
  <c r="AH576" i="1" s="1"/>
  <c r="U188" i="1"/>
  <c r="AB188" i="1"/>
  <c r="AC188" i="1"/>
  <c r="AD188" i="1" s="1"/>
  <c r="AC138" i="1"/>
  <c r="AD138" i="1" s="1"/>
  <c r="AB138" i="1"/>
  <c r="AB136" i="1"/>
  <c r="AC136" i="1" s="1"/>
  <c r="AD136" i="1" s="1"/>
  <c r="AB417" i="1"/>
  <c r="AC417" i="1" s="1"/>
  <c r="AD417" i="1" s="1"/>
  <c r="U417" i="1"/>
  <c r="U229" i="1"/>
  <c r="AB229" i="1"/>
  <c r="U485" i="1"/>
  <c r="AG485" i="1" s="1"/>
  <c r="AH485" i="1" s="1"/>
  <c r="AB485" i="1"/>
  <c r="AB502" i="1"/>
  <c r="AC502" i="1"/>
  <c r="AD502" i="1" s="1"/>
  <c r="AG809" i="1"/>
  <c r="AH809" i="1" s="1"/>
  <c r="AG863" i="1"/>
  <c r="AH863" i="1" s="1"/>
  <c r="AF601" i="1"/>
  <c r="AG601" i="1"/>
  <c r="AH601" i="1" s="1"/>
  <c r="AC831" i="1"/>
  <c r="AD831" i="1" s="1"/>
  <c r="AF592" i="1"/>
  <c r="AG592" i="1" s="1"/>
  <c r="AH592" i="1" s="1"/>
  <c r="AF658" i="1"/>
  <c r="AG658" i="1"/>
  <c r="AH658" i="1" s="1"/>
  <c r="U641" i="1"/>
  <c r="AC641" i="1"/>
  <c r="AD641" i="1" s="1"/>
  <c r="AB641" i="1"/>
  <c r="AG681" i="1"/>
  <c r="AH681" i="1" s="1"/>
  <c r="AF678" i="1"/>
  <c r="AF608" i="1"/>
  <c r="AG608" i="1" s="1"/>
  <c r="AH608" i="1" s="1"/>
  <c r="U546" i="1"/>
  <c r="AB546" i="1"/>
  <c r="AC546" i="1"/>
  <c r="AD546" i="1" s="1"/>
  <c r="AB174" i="1"/>
  <c r="AC174" i="1" s="1"/>
  <c r="AD174" i="1" s="1"/>
  <c r="U174" i="1"/>
  <c r="AB73" i="1"/>
  <c r="AC73" i="1"/>
  <c r="AD73" i="1" s="1"/>
  <c r="AC53" i="1"/>
  <c r="AD53" i="1" s="1"/>
  <c r="AC157" i="1"/>
  <c r="AD157" i="1" s="1"/>
  <c r="AB479" i="1"/>
  <c r="AC158" i="1"/>
  <c r="AD158" i="1" s="1"/>
  <c r="AB526" i="1"/>
  <c r="AC526" i="1"/>
  <c r="AD526" i="1" s="1"/>
  <c r="AC298" i="1"/>
  <c r="AD298" i="1" s="1"/>
  <c r="AG926" i="1"/>
  <c r="AH926" i="1" s="1"/>
  <c r="AF887" i="1"/>
  <c r="AG887" i="1"/>
  <c r="AH887" i="1" s="1"/>
  <c r="AG953" i="1"/>
  <c r="AH953" i="1" s="1"/>
  <c r="AG906" i="1"/>
  <c r="AH906" i="1" s="1"/>
  <c r="AF848" i="1"/>
  <c r="AG848" i="1" s="1"/>
  <c r="AH848" i="1" s="1"/>
  <c r="AG677" i="1"/>
  <c r="AH677" i="1" s="1"/>
  <c r="AF613" i="1"/>
  <c r="AG613" i="1"/>
  <c r="AH613" i="1" s="1"/>
  <c r="AF691" i="1"/>
  <c r="AG691" i="1" s="1"/>
  <c r="AH691" i="1" s="1"/>
  <c r="AG699" i="1"/>
  <c r="AH699" i="1" s="1"/>
  <c r="AB931" i="1"/>
  <c r="AC931" i="1"/>
  <c r="AD931" i="1" s="1"/>
  <c r="AF986" i="1"/>
  <c r="AC899" i="1"/>
  <c r="AD899" i="1" s="1"/>
  <c r="U899" i="1"/>
  <c r="AB899" i="1"/>
  <c r="AC935" i="1"/>
  <c r="AD935" i="1" s="1"/>
  <c r="U935" i="1"/>
  <c r="AF980" i="1"/>
  <c r="AG980" i="1" s="1"/>
  <c r="AH980" i="1" s="1"/>
  <c r="AF595" i="1"/>
  <c r="AG595" i="1" s="1"/>
  <c r="AH595" i="1" s="1"/>
  <c r="AF635" i="1"/>
  <c r="AG635" i="1" s="1"/>
  <c r="AH635" i="1" s="1"/>
  <c r="AC763" i="1"/>
  <c r="AD763" i="1" s="1"/>
  <c r="U763" i="1"/>
  <c r="AF615" i="1"/>
  <c r="AG615" i="1" s="1"/>
  <c r="AH615" i="1" s="1"/>
  <c r="AB678" i="1"/>
  <c r="U678" i="1"/>
  <c r="AG678" i="1" s="1"/>
  <c r="AH678" i="1" s="1"/>
  <c r="AB704" i="1"/>
  <c r="U704" i="1"/>
  <c r="AG704" i="1" s="1"/>
  <c r="AH704" i="1" s="1"/>
  <c r="V990" i="1"/>
  <c r="U982" i="1"/>
  <c r="AC982" i="1"/>
  <c r="AD982" i="1" s="1"/>
  <c r="AG553" i="1"/>
  <c r="AH553" i="1" s="1"/>
  <c r="U571" i="1"/>
  <c r="AC571" i="1"/>
  <c r="AD571" i="1" s="1"/>
  <c r="AB571" i="1"/>
  <c r="AB723" i="1"/>
  <c r="U723" i="1"/>
  <c r="AC723" i="1"/>
  <c r="AD723" i="1" s="1"/>
  <c r="AC679" i="1"/>
  <c r="AD679" i="1" s="1"/>
  <c r="U679" i="1"/>
  <c r="AC705" i="1"/>
  <c r="AD705" i="1" s="1"/>
  <c r="U705" i="1"/>
  <c r="AF744" i="1"/>
  <c r="AG744" i="1"/>
  <c r="AH744" i="1" s="1"/>
  <c r="AG749" i="1"/>
  <c r="AH749" i="1" s="1"/>
  <c r="AF749" i="1"/>
  <c r="U968" i="1"/>
  <c r="AB968" i="1"/>
  <c r="U642" i="1"/>
  <c r="AC642" i="1"/>
  <c r="AD642" i="1" s="1"/>
  <c r="AB642" i="1"/>
  <c r="AC619" i="1"/>
  <c r="AD619" i="1" s="1"/>
  <c r="AB619" i="1"/>
  <c r="U619" i="1"/>
  <c r="AC780" i="1"/>
  <c r="AD780" i="1" s="1"/>
  <c r="AB780" i="1"/>
  <c r="U780" i="1"/>
  <c r="U648" i="1"/>
  <c r="AB648" i="1"/>
  <c r="AB681" i="1"/>
  <c r="U681" i="1"/>
  <c r="AC990" i="1"/>
  <c r="AD990" i="1" s="1"/>
  <c r="U990" i="1"/>
  <c r="AG754" i="1"/>
  <c r="AH754" i="1" s="1"/>
  <c r="AB402" i="1"/>
  <c r="AC402" i="1" s="1"/>
  <c r="AD402" i="1" s="1"/>
  <c r="U402" i="1"/>
  <c r="AB28" i="1"/>
  <c r="U28" i="1"/>
  <c r="AC333" i="1"/>
  <c r="AD333" i="1" s="1"/>
  <c r="U364" i="1"/>
  <c r="AC364" i="1"/>
  <c r="AD364" i="1" s="1"/>
  <c r="AG531" i="1"/>
  <c r="AH531" i="1" s="1"/>
  <c r="AB398" i="1"/>
  <c r="AC398" i="1" s="1"/>
  <c r="AD398" i="1" s="1"/>
  <c r="AC447" i="1"/>
  <c r="AD447" i="1" s="1"/>
  <c r="U447" i="1"/>
  <c r="AB75" i="1"/>
  <c r="AC75" i="1" s="1"/>
  <c r="AD75" i="1" s="1"/>
  <c r="U75" i="1"/>
  <c r="AB504" i="1"/>
  <c r="AC504" i="1"/>
  <c r="AD504" i="1" s="1"/>
  <c r="AF944" i="1"/>
  <c r="AG944" i="1" s="1"/>
  <c r="AH944" i="1" s="1"/>
  <c r="AF821" i="1"/>
  <c r="AG821" i="1" s="1"/>
  <c r="AH821" i="1" s="1"/>
  <c r="AG593" i="1"/>
  <c r="AH593" i="1" s="1"/>
  <c r="AF568" i="1"/>
  <c r="AG568" i="1"/>
  <c r="AH568" i="1" s="1"/>
  <c r="U587" i="1"/>
  <c r="AB587" i="1"/>
  <c r="AF650" i="1"/>
  <c r="AG650" i="1" s="1"/>
  <c r="AH650" i="1" s="1"/>
  <c r="AF629" i="1"/>
  <c r="AG629" i="1"/>
  <c r="AH629" i="1" s="1"/>
  <c r="AB789" i="1"/>
  <c r="AC960" i="1"/>
  <c r="AD960" i="1" s="1"/>
  <c r="AB960" i="1"/>
  <c r="AF752" i="1"/>
  <c r="AG752" i="1"/>
  <c r="AH752" i="1" s="1"/>
  <c r="AG781" i="1"/>
  <c r="AH781" i="1" s="1"/>
  <c r="AF781" i="1"/>
  <c r="U565" i="1"/>
  <c r="AC565" i="1"/>
  <c r="AD565" i="1" s="1"/>
  <c r="AB565" i="1"/>
  <c r="U599" i="1"/>
  <c r="AB599" i="1"/>
  <c r="AC599" i="1"/>
  <c r="AD599" i="1" s="1"/>
  <c r="U554" i="1"/>
  <c r="AB554" i="1"/>
  <c r="AC554" i="1"/>
  <c r="AD554" i="1" s="1"/>
  <c r="V999" i="1"/>
  <c r="T999" i="1"/>
  <c r="T981" i="1"/>
  <c r="AB981" i="1"/>
  <c r="AG527" i="1"/>
  <c r="AH527" i="1" s="1"/>
  <c r="AB172" i="1"/>
  <c r="AC172" i="1" s="1"/>
  <c r="AD172" i="1" s="1"/>
  <c r="AC76" i="1"/>
  <c r="AD76" i="1" s="1"/>
  <c r="U76" i="1"/>
  <c r="AC98" i="1"/>
  <c r="AD98" i="1" s="1"/>
  <c r="AB137" i="1"/>
  <c r="AC137" i="1" s="1"/>
  <c r="AD137" i="1" s="1"/>
  <c r="U41" i="1"/>
  <c r="AB122" i="1"/>
  <c r="AC122" i="1" s="1"/>
  <c r="AD122" i="1" s="1"/>
  <c r="AB193" i="1"/>
  <c r="AB38" i="1"/>
  <c r="AC38" i="1"/>
  <c r="AD38" i="1" s="1"/>
  <c r="AF564" i="1"/>
  <c r="AG564" i="1"/>
  <c r="AH564" i="1" s="1"/>
  <c r="AB478" i="1"/>
  <c r="AC478" i="1"/>
  <c r="AD478" i="1" s="1"/>
  <c r="AB421" i="1"/>
  <c r="AC421" i="1"/>
  <c r="AD421" i="1" s="1"/>
  <c r="U421" i="1"/>
  <c r="U369" i="1"/>
  <c r="AB369" i="1"/>
  <c r="AC369" i="1"/>
  <c r="AD369" i="1" s="1"/>
  <c r="AG958" i="1"/>
  <c r="AH958" i="1" s="1"/>
  <c r="AG889" i="1"/>
  <c r="AH889" i="1" s="1"/>
  <c r="AG921" i="1"/>
  <c r="AH921" i="1" s="1"/>
  <c r="AF921" i="1"/>
  <c r="AF790" i="1"/>
  <c r="AG790" i="1"/>
  <c r="AH790" i="1" s="1"/>
  <c r="AG874" i="1"/>
  <c r="AH874" i="1" s="1"/>
  <c r="AF868" i="1"/>
  <c r="AG868" i="1"/>
  <c r="AH868" i="1" s="1"/>
  <c r="AG858" i="1"/>
  <c r="AH858" i="1" s="1"/>
  <c r="AF858" i="1"/>
  <c r="AG832" i="1"/>
  <c r="AH832" i="1" s="1"/>
  <c r="AC648" i="1"/>
  <c r="AD648" i="1" s="1"/>
  <c r="AF611" i="1"/>
  <c r="AG611" i="1"/>
  <c r="AH611" i="1" s="1"/>
  <c r="AF707" i="1"/>
  <c r="AG707" i="1"/>
  <c r="AH707" i="1" s="1"/>
  <c r="AG789" i="1"/>
  <c r="AH789" i="1" s="1"/>
  <c r="AF680" i="1"/>
  <c r="AG680" i="1"/>
  <c r="AH680" i="1" s="1"/>
  <c r="U956" i="1"/>
  <c r="AC956" i="1"/>
  <c r="AD956" i="1" s="1"/>
  <c r="AC824" i="1"/>
  <c r="AD824" i="1" s="1"/>
  <c r="U824" i="1"/>
  <c r="AB824" i="1"/>
  <c r="U828" i="1"/>
  <c r="AC828" i="1"/>
  <c r="AD828" i="1" s="1"/>
  <c r="AB828" i="1"/>
  <c r="U837" i="1"/>
  <c r="AC837" i="1"/>
  <c r="AD837" i="1" s="1"/>
  <c r="AB837" i="1"/>
  <c r="AF852" i="1"/>
  <c r="AG852" i="1"/>
  <c r="AH852" i="1" s="1"/>
  <c r="AB866" i="1"/>
  <c r="U866" i="1"/>
  <c r="AC866" i="1"/>
  <c r="AD866" i="1" s="1"/>
  <c r="AF643" i="1"/>
  <c r="AG643" i="1" s="1"/>
  <c r="AH643" i="1" s="1"/>
  <c r="AF734" i="1"/>
  <c r="AG734" i="1"/>
  <c r="AH734" i="1" s="1"/>
  <c r="U686" i="1"/>
  <c r="AB686" i="1"/>
  <c r="AC686" i="1"/>
  <c r="AD686" i="1" s="1"/>
  <c r="AC712" i="1"/>
  <c r="AD712" i="1" s="1"/>
  <c r="AB712" i="1"/>
  <c r="AF736" i="1"/>
  <c r="AG736" i="1"/>
  <c r="AH736" i="1" s="1"/>
  <c r="U765" i="1"/>
  <c r="AB765" i="1"/>
  <c r="AC765" i="1"/>
  <c r="AD765" i="1" s="1"/>
  <c r="AC600" i="1"/>
  <c r="AD600" i="1" s="1"/>
  <c r="U600" i="1"/>
  <c r="AB600" i="1"/>
  <c r="AC786" i="1"/>
  <c r="AD786" i="1" s="1"/>
  <c r="U786" i="1"/>
  <c r="AG534" i="1"/>
  <c r="AH534" i="1" s="1"/>
  <c r="AG456" i="1"/>
  <c r="AH456" i="1" s="1"/>
  <c r="AG33" i="1"/>
  <c r="AH33" i="1" s="1"/>
  <c r="AC148" i="1"/>
  <c r="AD148" i="1" s="1"/>
  <c r="U73" i="1"/>
  <c r="AB243" i="1"/>
  <c r="U243" i="1"/>
  <c r="U96" i="1"/>
  <c r="AB96" i="1"/>
  <c r="AC96" i="1" s="1"/>
  <c r="AD96" i="1" s="1"/>
  <c r="U209" i="1"/>
  <c r="AG209" i="1" s="1"/>
  <c r="AH209" i="1" s="1"/>
  <c r="AB209" i="1"/>
  <c r="AB366" i="1"/>
  <c r="AC366" i="1" s="1"/>
  <c r="AD366" i="1" s="1"/>
  <c r="U366" i="1"/>
  <c r="U53" i="1"/>
  <c r="AB66" i="1"/>
  <c r="AC66" i="1" s="1"/>
  <c r="AD66" i="1" s="1"/>
  <c r="U157" i="1"/>
  <c r="U479" i="1"/>
  <c r="AG479" i="1" s="1"/>
  <c r="AH479" i="1" s="1"/>
  <c r="U489" i="1"/>
  <c r="AB489" i="1"/>
  <c r="U158" i="1"/>
  <c r="U493" i="1"/>
  <c r="U526" i="1"/>
  <c r="AC123" i="1"/>
  <c r="AD123" i="1" s="1"/>
  <c r="AF881" i="1"/>
  <c r="AG881" i="1" s="1"/>
  <c r="AH881" i="1" s="1"/>
  <c r="AF908" i="1"/>
  <c r="AG908" i="1" s="1"/>
  <c r="AH908" i="1" s="1"/>
  <c r="AF867" i="1"/>
  <c r="AG867" i="1"/>
  <c r="AH867" i="1" s="1"/>
  <c r="AG839" i="1"/>
  <c r="AH839" i="1" s="1"/>
  <c r="AF791" i="1"/>
  <c r="AG791" i="1"/>
  <c r="AH791" i="1" s="1"/>
  <c r="AG606" i="1"/>
  <c r="AH606" i="1" s="1"/>
  <c r="AF909" i="1"/>
  <c r="AG609" i="1"/>
  <c r="AH609" i="1" s="1"/>
  <c r="AF822" i="1"/>
  <c r="AG822" i="1"/>
  <c r="AH822" i="1" s="1"/>
  <c r="AF808" i="1"/>
  <c r="AG808" i="1"/>
  <c r="AH808" i="1" s="1"/>
  <c r="AB601" i="1"/>
  <c r="U601" i="1"/>
  <c r="AB665" i="1"/>
  <c r="U665" i="1"/>
  <c r="AC665" i="1"/>
  <c r="AD665" i="1" s="1"/>
  <c r="AF725" i="1"/>
  <c r="AG725" i="1"/>
  <c r="AH725" i="1" s="1"/>
  <c r="AC951" i="1"/>
  <c r="AD951" i="1" s="1"/>
  <c r="AB951" i="1"/>
  <c r="AF603" i="1"/>
  <c r="AG603" i="1" s="1"/>
  <c r="AH603" i="1" s="1"/>
  <c r="U760" i="1"/>
  <c r="AB760" i="1"/>
  <c r="AC760" i="1"/>
  <c r="AD760" i="1" s="1"/>
  <c r="U986" i="1"/>
  <c r="AG986" i="1" s="1"/>
  <c r="AH986" i="1" s="1"/>
  <c r="AB986" i="1"/>
  <c r="AF934" i="1"/>
  <c r="AG879" i="1"/>
  <c r="AH879" i="1" s="1"/>
  <c r="AF713" i="1"/>
  <c r="AG713" i="1"/>
  <c r="AH713" i="1" s="1"/>
  <c r="AF722" i="1"/>
  <c r="AG722" i="1"/>
  <c r="AH722" i="1" s="1"/>
  <c r="AB912" i="1"/>
  <c r="U912" i="1"/>
  <c r="AG912" i="1" s="1"/>
  <c r="AH912" i="1" s="1"/>
  <c r="AB925" i="1"/>
  <c r="AF978" i="1"/>
  <c r="AC880" i="1"/>
  <c r="AD880" i="1" s="1"/>
  <c r="AB880" i="1"/>
  <c r="V948" i="1"/>
  <c r="AG623" i="1"/>
  <c r="AH623" i="1" s="1"/>
  <c r="AF740" i="1"/>
  <c r="AG740" i="1"/>
  <c r="AH740" i="1" s="1"/>
  <c r="AC672" i="1"/>
  <c r="AD672" i="1" s="1"/>
  <c r="AB672" i="1"/>
  <c r="U672" i="1"/>
  <c r="AF739" i="1"/>
  <c r="AG739" i="1"/>
  <c r="AH739" i="1" s="1"/>
  <c r="AG774" i="1"/>
  <c r="AH774" i="1" s="1"/>
  <c r="AC676" i="1"/>
  <c r="AD676" i="1" s="1"/>
  <c r="U676" i="1"/>
  <c r="V996" i="1"/>
  <c r="T996" i="1"/>
  <c r="AB993" i="1"/>
  <c r="U993" i="1"/>
  <c r="AC993" i="1"/>
  <c r="AD993" i="1" s="1"/>
  <c r="V988" i="1"/>
  <c r="T988" i="1"/>
  <c r="U979" i="1"/>
  <c r="AC979" i="1"/>
  <c r="AD979" i="1" s="1"/>
  <c r="V969" i="1"/>
  <c r="T969" i="1"/>
  <c r="AB942" i="1"/>
  <c r="AC928" i="1"/>
  <c r="AD928" i="1" s="1"/>
  <c r="U928" i="1"/>
  <c r="T829" i="1"/>
  <c r="AB829" i="1"/>
  <c r="T985" i="1"/>
  <c r="AB964" i="1"/>
  <c r="T964" i="1"/>
  <c r="T954" i="1"/>
  <c r="AB954" i="1"/>
  <c r="V945" i="1"/>
  <c r="T945" i="1"/>
  <c r="AC959" i="1"/>
  <c r="AD959" i="1" s="1"/>
  <c r="AB959" i="1"/>
  <c r="U959" i="1"/>
  <c r="U932" i="1"/>
  <c r="AC932" i="1"/>
  <c r="AD932" i="1" s="1"/>
  <c r="T916" i="1"/>
  <c r="V916" i="1"/>
  <c r="AB855" i="1"/>
  <c r="AC855" i="1"/>
  <c r="AD855" i="1" s="1"/>
  <c r="T841" i="1"/>
  <c r="V841" i="1"/>
  <c r="U948" i="1"/>
  <c r="AC948" i="1"/>
  <c r="AD948" i="1" s="1"/>
  <c r="V929" i="1"/>
  <c r="T929" i="1"/>
  <c r="T747" i="1"/>
  <c r="V747" i="1"/>
  <c r="U394" i="1"/>
  <c r="AG394" i="1" s="1"/>
  <c r="AH394" i="1" s="1"/>
  <c r="U182" i="1"/>
  <c r="AG182" i="1" s="1"/>
  <c r="AH182" i="1" s="1"/>
  <c r="U449" i="1"/>
  <c r="AG449" i="1" s="1"/>
  <c r="AH449" i="1" s="1"/>
  <c r="AB452" i="1"/>
  <c r="U474" i="1"/>
  <c r="AB474" i="1"/>
  <c r="AG936" i="1"/>
  <c r="AH936" i="1" s="1"/>
  <c r="AG934" i="1"/>
  <c r="AH934" i="1" s="1"/>
  <c r="AG861" i="1"/>
  <c r="AH861" i="1" s="1"/>
  <c r="U851" i="1"/>
  <c r="AG851" i="1" s="1"/>
  <c r="AH851" i="1" s="1"/>
  <c r="AF815" i="1"/>
  <c r="AG815" i="1"/>
  <c r="AH815" i="1" s="1"/>
  <c r="U936" i="1"/>
  <c r="AF610" i="1"/>
  <c r="AG610" i="1"/>
  <c r="AH610" i="1" s="1"/>
  <c r="AF698" i="1"/>
  <c r="AG698" i="1" s="1"/>
  <c r="AH698" i="1" s="1"/>
  <c r="AG667" i="1"/>
  <c r="AH667" i="1" s="1"/>
  <c r="AF715" i="1"/>
  <c r="AG715" i="1"/>
  <c r="AH715" i="1" s="1"/>
  <c r="AF727" i="1"/>
  <c r="AG727" i="1"/>
  <c r="AH727" i="1" s="1"/>
  <c r="AB909" i="1"/>
  <c r="U909" i="1"/>
  <c r="AG909" i="1" s="1"/>
  <c r="AH909" i="1" s="1"/>
  <c r="AB922" i="1"/>
  <c r="AC922" i="1"/>
  <c r="AD922" i="1" s="1"/>
  <c r="AF688" i="1"/>
  <c r="AG688" i="1"/>
  <c r="AH688" i="1" s="1"/>
  <c r="AB804" i="1"/>
  <c r="U804" i="1"/>
  <c r="AB845" i="1"/>
  <c r="AB913" i="1"/>
  <c r="U913" i="1"/>
  <c r="AC913" i="1"/>
  <c r="AD913" i="1" s="1"/>
  <c r="AF624" i="1"/>
  <c r="AG624" i="1"/>
  <c r="AH624" i="1" s="1"/>
  <c r="AF628" i="1"/>
  <c r="AG628" i="1"/>
  <c r="AH628" i="1" s="1"/>
  <c r="U706" i="1"/>
  <c r="AB706" i="1"/>
  <c r="AC706" i="1"/>
  <c r="AD706" i="1" s="1"/>
  <c r="AF770" i="1"/>
  <c r="AG770" i="1"/>
  <c r="AH770" i="1" s="1"/>
  <c r="AC638" i="1"/>
  <c r="AD638" i="1" s="1"/>
  <c r="U638" i="1"/>
  <c r="AB638" i="1"/>
  <c r="AG772" i="1"/>
  <c r="AH772" i="1" s="1"/>
  <c r="AF772" i="1"/>
  <c r="AC645" i="1"/>
  <c r="AD645" i="1" s="1"/>
  <c r="AB645" i="1"/>
  <c r="U655" i="1"/>
  <c r="AC655" i="1"/>
  <c r="AD655" i="1" s="1"/>
  <c r="AB980" i="1"/>
  <c r="U980" i="1"/>
  <c r="AC644" i="1"/>
  <c r="AD644" i="1" s="1"/>
  <c r="U644" i="1"/>
  <c r="U991" i="1"/>
  <c r="AC991" i="1"/>
  <c r="AD991" i="1" s="1"/>
  <c r="AC972" i="1"/>
  <c r="AD972" i="1" s="1"/>
  <c r="U972" i="1"/>
  <c r="AB920" i="1"/>
  <c r="U920" i="1"/>
  <c r="AG920" i="1" s="1"/>
  <c r="AH920" i="1" s="1"/>
  <c r="AF949" i="1"/>
  <c r="AG949" i="1" s="1"/>
  <c r="AH949" i="1" s="1"/>
  <c r="AF820" i="1"/>
  <c r="AG820" i="1" s="1"/>
  <c r="AH820" i="1" s="1"/>
  <c r="AG800" i="1"/>
  <c r="AH800" i="1" s="1"/>
  <c r="AF962" i="1"/>
  <c r="AG962" i="1" s="1"/>
  <c r="AH962" i="1" s="1"/>
  <c r="AG685" i="1"/>
  <c r="AH685" i="1" s="1"/>
  <c r="AF703" i="1"/>
  <c r="AG703" i="1"/>
  <c r="AH703" i="1" s="1"/>
  <c r="AC900" i="1"/>
  <c r="AD900" i="1" s="1"/>
  <c r="U900" i="1"/>
  <c r="AB936" i="1"/>
  <c r="AG961" i="1"/>
  <c r="AH961" i="1" s="1"/>
  <c r="T892" i="1"/>
  <c r="U853" i="1"/>
  <c r="AB853" i="1"/>
  <c r="AC853" i="1"/>
  <c r="AD853" i="1" s="1"/>
  <c r="AC896" i="1"/>
  <c r="AD896" i="1" s="1"/>
  <c r="AB896" i="1"/>
  <c r="U707" i="1"/>
  <c r="AB707" i="1"/>
  <c r="AB627" i="1"/>
  <c r="AC627" i="1"/>
  <c r="AD627" i="1" s="1"/>
  <c r="AF776" i="1"/>
  <c r="AG776" i="1"/>
  <c r="AH776" i="1" s="1"/>
  <c r="U646" i="1"/>
  <c r="AG646" i="1" s="1"/>
  <c r="AH646" i="1" s="1"/>
  <c r="AB646" i="1"/>
  <c r="AG612" i="1"/>
  <c r="AH612" i="1" s="1"/>
  <c r="U983" i="1"/>
  <c r="AC983" i="1"/>
  <c r="AD983" i="1" s="1"/>
  <c r="AC902" i="1"/>
  <c r="AD902" i="1" s="1"/>
  <c r="U902" i="1"/>
  <c r="AG783" i="1"/>
  <c r="AH783" i="1" s="1"/>
  <c r="AG761" i="1"/>
  <c r="AH761" i="1" s="1"/>
  <c r="AB757" i="1"/>
  <c r="AB60" i="1"/>
  <c r="AC60" i="1" s="1"/>
  <c r="AD60" i="1" s="1"/>
  <c r="AF836" i="1"/>
  <c r="AG836" i="1"/>
  <c r="AH836" i="1" s="1"/>
  <c r="AG984" i="1"/>
  <c r="AH984" i="1" s="1"/>
  <c r="AC91" i="1"/>
  <c r="AD91" i="1" s="1"/>
  <c r="U91" i="1"/>
  <c r="U625" i="1"/>
  <c r="AG625" i="1" s="1"/>
  <c r="AH625" i="1" s="1"/>
  <c r="AB625" i="1"/>
  <c r="AG673" i="1"/>
  <c r="AH673" i="1" s="1"/>
  <c r="AF721" i="1"/>
  <c r="AG721" i="1"/>
  <c r="AH721" i="1" s="1"/>
  <c r="V959" i="1"/>
  <c r="AF967" i="1"/>
  <c r="AG967" i="1" s="1"/>
  <c r="AH967" i="1" s="1"/>
  <c r="AB851" i="1"/>
  <c r="U888" i="1"/>
  <c r="AG888" i="1" s="1"/>
  <c r="AH888" i="1" s="1"/>
  <c r="AB888" i="1"/>
  <c r="AB893" i="1"/>
  <c r="AB914" i="1"/>
  <c r="AC914" i="1"/>
  <c r="AD914" i="1" s="1"/>
  <c r="AB953" i="1"/>
  <c r="AB844" i="1"/>
  <c r="U844" i="1"/>
  <c r="AC844" i="1"/>
  <c r="AD844" i="1" s="1"/>
  <c r="U674" i="1"/>
  <c r="AB674" i="1"/>
  <c r="AC733" i="1"/>
  <c r="AD733" i="1" s="1"/>
  <c r="U733" i="1"/>
  <c r="AB733" i="1"/>
  <c r="AC748" i="1"/>
  <c r="AD748" i="1" s="1"/>
  <c r="AB748" i="1"/>
  <c r="AG773" i="1"/>
  <c r="AH773" i="1" s="1"/>
  <c r="AG751" i="1"/>
  <c r="AH751" i="1" s="1"/>
  <c r="AB637" i="1"/>
  <c r="U637" i="1"/>
  <c r="AC637" i="1"/>
  <c r="AD637" i="1" s="1"/>
  <c r="AC976" i="1"/>
  <c r="AD976" i="1" s="1"/>
  <c r="U976" i="1"/>
  <c r="AB976" i="1"/>
  <c r="R975" i="1"/>
  <c r="S975" i="1" s="1"/>
  <c r="U974" i="1"/>
  <c r="AC974" i="1"/>
  <c r="AD974" i="1" s="1"/>
  <c r="T939" i="1"/>
  <c r="V939" i="1"/>
  <c r="V938" i="1"/>
  <c r="T938" i="1"/>
  <c r="R938" i="1"/>
  <c r="S938" i="1" s="1"/>
  <c r="V859" i="1"/>
  <c r="T859" i="1"/>
  <c r="V834" i="1"/>
  <c r="T834" i="1"/>
  <c r="T795" i="1"/>
  <c r="AB795" i="1" s="1"/>
  <c r="AG616" i="1"/>
  <c r="AH616" i="1" s="1"/>
  <c r="AF631" i="1"/>
  <c r="AG631" i="1" s="1"/>
  <c r="AH631" i="1" s="1"/>
  <c r="AC965" i="1"/>
  <c r="AD965" i="1" s="1"/>
  <c r="U965" i="1"/>
  <c r="U973" i="1"/>
  <c r="AC973" i="1"/>
  <c r="AD973" i="1" s="1"/>
  <c r="AB972" i="1"/>
  <c r="T966" i="1"/>
  <c r="R964" i="1"/>
  <c r="S964" i="1" s="1"/>
  <c r="V799" i="1"/>
  <c r="T799" i="1"/>
  <c r="T757" i="1"/>
  <c r="V757" i="1"/>
  <c r="T702" i="1"/>
  <c r="V702" i="1"/>
  <c r="V823" i="1"/>
  <c r="T823" i="1"/>
  <c r="AB735" i="1"/>
  <c r="AB389" i="1"/>
  <c r="AC389" i="1" s="1"/>
  <c r="AD389" i="1" s="1"/>
  <c r="U633" i="1"/>
  <c r="AG633" i="1" s="1"/>
  <c r="AH633" i="1" s="1"/>
  <c r="AC787" i="1"/>
  <c r="AD787" i="1" s="1"/>
  <c r="AF659" i="1"/>
  <c r="AG659" i="1" s="1"/>
  <c r="AH659" i="1" s="1"/>
  <c r="AB791" i="1"/>
  <c r="U553" i="1"/>
  <c r="AF771" i="1"/>
  <c r="AG771" i="1" s="1"/>
  <c r="AH771" i="1" s="1"/>
  <c r="U611" i="1"/>
  <c r="AB611" i="1"/>
  <c r="V970" i="1"/>
  <c r="T955" i="1"/>
  <c r="R904" i="1"/>
  <c r="S904" i="1" s="1"/>
  <c r="V883" i="1"/>
  <c r="T883" i="1"/>
  <c r="R777" i="1"/>
  <c r="S777" i="1" s="1"/>
  <c r="T764" i="1"/>
  <c r="AB907" i="1"/>
  <c r="AB826" i="1"/>
  <c r="U978" i="1"/>
  <c r="AB614" i="1"/>
  <c r="AG647" i="1"/>
  <c r="AH647" i="1" s="1"/>
  <c r="U995" i="1"/>
  <c r="AC995" i="1"/>
  <c r="AD995" i="1" s="1"/>
  <c r="T994" i="1"/>
  <c r="AC989" i="1"/>
  <c r="AD989" i="1" s="1"/>
  <c r="U989" i="1"/>
  <c r="AC970" i="1"/>
  <c r="AD970" i="1" s="1"/>
  <c r="AB970" i="1"/>
  <c r="T963" i="1"/>
  <c r="V963" i="1"/>
  <c r="AB715" i="1"/>
  <c r="AB894" i="1"/>
  <c r="T997" i="1"/>
  <c r="AB997" i="1" s="1"/>
  <c r="U977" i="1"/>
  <c r="AC977" i="1"/>
  <c r="AD977" i="1" s="1"/>
  <c r="AB917" i="1"/>
  <c r="T701" i="1"/>
  <c r="R920" i="1"/>
  <c r="S920" i="1" s="1"/>
  <c r="R901" i="1"/>
  <c r="S901" i="1" s="1"/>
  <c r="R897" i="1"/>
  <c r="S897" i="1" s="1"/>
  <c r="R678" i="1"/>
  <c r="S678" i="1" s="1"/>
  <c r="V626" i="1"/>
  <c r="T596" i="1"/>
  <c r="T731" i="1"/>
  <c r="AB677" i="1"/>
  <c r="AB671" i="1"/>
  <c r="R900" i="1"/>
  <c r="S900" i="1" s="1"/>
  <c r="R751" i="1"/>
  <c r="S751" i="1" s="1"/>
  <c r="T745" i="1"/>
  <c r="R699" i="1"/>
  <c r="S699" i="1" s="1"/>
  <c r="R832" i="1"/>
  <c r="S832" i="1" s="1"/>
  <c r="R677" i="1"/>
  <c r="S677" i="1" s="1"/>
  <c r="R720" i="1"/>
  <c r="S720" i="1" s="1"/>
  <c r="R712" i="1"/>
  <c r="S712" i="1" s="1"/>
  <c r="R650" i="1"/>
  <c r="S650" i="1" s="1"/>
  <c r="R540" i="1"/>
  <c r="S540" i="1" s="1"/>
  <c r="AA414" i="1"/>
  <c r="AB414" i="1" s="1"/>
  <c r="AC414" i="1" s="1"/>
  <c r="AD414" i="1" s="1"/>
  <c r="T622" i="1"/>
  <c r="R762" i="1"/>
  <c r="S762" i="1" s="1"/>
  <c r="R717" i="1"/>
  <c r="S717" i="1" s="1"/>
  <c r="R773" i="1"/>
  <c r="S773" i="1" s="1"/>
  <c r="T767" i="1"/>
  <c r="V685" i="1"/>
  <c r="AB659" i="1"/>
  <c r="T652" i="1"/>
  <c r="T632" i="1"/>
  <c r="T563" i="1"/>
  <c r="AB383" i="1"/>
  <c r="AC383" i="1" s="1"/>
  <c r="AD383" i="1" s="1"/>
  <c r="R683" i="1"/>
  <c r="S683" i="1" s="1"/>
  <c r="R679" i="1"/>
  <c r="S679" i="1" s="1"/>
  <c r="AB568" i="1"/>
  <c r="V566" i="1"/>
  <c r="AB407" i="1"/>
  <c r="AC407" i="1" s="1"/>
  <c r="AD407" i="1" s="1"/>
  <c r="AB441" i="1"/>
  <c r="R665" i="1"/>
  <c r="S665" i="1" s="1"/>
  <c r="T660" i="1"/>
  <c r="AB651" i="1"/>
  <c r="T585" i="1"/>
  <c r="T562" i="1"/>
  <c r="R562" i="1"/>
  <c r="S562" i="1" s="1"/>
  <c r="T331" i="1"/>
  <c r="V331" i="1"/>
  <c r="AB362" i="1"/>
  <c r="AB352" i="1"/>
  <c r="AC352" i="1" s="1"/>
  <c r="AD352" i="1" s="1"/>
  <c r="R575" i="1"/>
  <c r="S575" i="1" s="1"/>
  <c r="AA417" i="1"/>
  <c r="AA389" i="1"/>
  <c r="AB354" i="1"/>
  <c r="AC354" i="1" s="1"/>
  <c r="AD354" i="1" s="1"/>
  <c r="AB351" i="1"/>
  <c r="AC351" i="1" s="1"/>
  <c r="AD351" i="1" s="1"/>
  <c r="AA342" i="1"/>
  <c r="AB342" i="1" s="1"/>
  <c r="AC342" i="1" s="1"/>
  <c r="AD342" i="1" s="1"/>
  <c r="AB548" i="1"/>
  <c r="AA374" i="1"/>
  <c r="AB374" i="1" s="1"/>
  <c r="AC374" i="1" s="1"/>
  <c r="AD374" i="1" s="1"/>
  <c r="AA354" i="1"/>
  <c r="AA385" i="1"/>
  <c r="AB385" i="1" s="1"/>
  <c r="AC385" i="1" s="1"/>
  <c r="AD385" i="1" s="1"/>
  <c r="T362" i="1"/>
  <c r="AA286" i="1"/>
  <c r="AB286" i="1" s="1"/>
  <c r="AC286" i="1" s="1"/>
  <c r="AD286" i="1" s="1"/>
  <c r="AA278" i="1"/>
  <c r="AB278" i="1" s="1"/>
  <c r="AC278" i="1" s="1"/>
  <c r="AD278" i="1" s="1"/>
  <c r="AA401" i="1"/>
  <c r="AB401" i="1" s="1"/>
  <c r="AC401" i="1" s="1"/>
  <c r="AD401" i="1" s="1"/>
  <c r="R371" i="1"/>
  <c r="S371" i="1" s="1"/>
  <c r="AA392" i="1"/>
  <c r="AA351" i="1"/>
  <c r="AA332" i="1"/>
  <c r="AB332" i="1" s="1"/>
  <c r="AC332" i="1" s="1"/>
  <c r="AD332" i="1" s="1"/>
  <c r="V411" i="1"/>
  <c r="R141" i="1"/>
  <c r="S141" i="1" s="1"/>
  <c r="V64" i="1"/>
  <c r="T64" i="1"/>
  <c r="AA60" i="1"/>
  <c r="AB218" i="1"/>
  <c r="R194" i="1"/>
  <c r="S194" i="1" s="1"/>
  <c r="AA121" i="1"/>
  <c r="AB121" i="1" s="1"/>
  <c r="AC121" i="1" s="1"/>
  <c r="AD121" i="1" s="1"/>
  <c r="AA81" i="1"/>
  <c r="AB81" i="1" s="1"/>
  <c r="AC81" i="1" s="1"/>
  <c r="AD81" i="1" s="1"/>
  <c r="AA80" i="1"/>
  <c r="AB80" i="1" s="1"/>
  <c r="AC80" i="1" s="1"/>
  <c r="AD80" i="1" s="1"/>
  <c r="AA58" i="1"/>
  <c r="AB58" i="1" s="1"/>
  <c r="AC58" i="1" s="1"/>
  <c r="AD58" i="1" s="1"/>
  <c r="AB20" i="1"/>
  <c r="U52" i="1"/>
  <c r="AB52" i="1"/>
  <c r="AC52" i="1" s="1"/>
  <c r="AD52" i="1" s="1"/>
  <c r="R14" i="1"/>
  <c r="S14" i="1" s="1"/>
  <c r="AA41" i="1"/>
  <c r="AB41" i="1" s="1"/>
  <c r="AC41" i="1" s="1"/>
  <c r="AD41" i="1" s="1"/>
  <c r="AB92" i="1"/>
  <c r="AC92" i="1" s="1"/>
  <c r="AD92" i="1" s="1"/>
  <c r="AA82" i="1"/>
  <c r="AB82" i="1" s="1"/>
  <c r="AC82" i="1" s="1"/>
  <c r="AD82" i="1" s="1"/>
  <c r="AF121" i="1" l="1"/>
  <c r="AG121" i="1"/>
  <c r="AH121" i="1" s="1"/>
  <c r="AF80" i="1"/>
  <c r="AG80" i="1"/>
  <c r="AH80" i="1" s="1"/>
  <c r="AF286" i="1"/>
  <c r="AG286" i="1"/>
  <c r="AH286" i="1" s="1"/>
  <c r="AF354" i="1"/>
  <c r="AG354" i="1" s="1"/>
  <c r="AH354" i="1" s="1"/>
  <c r="AF66" i="1"/>
  <c r="AG66" i="1"/>
  <c r="AH66" i="1" s="1"/>
  <c r="AF92" i="1"/>
  <c r="AG92" i="1"/>
  <c r="AH92" i="1" s="1"/>
  <c r="AF81" i="1"/>
  <c r="AG81" i="1" s="1"/>
  <c r="AH81" i="1" s="1"/>
  <c r="AG393" i="1"/>
  <c r="AH393" i="1" s="1"/>
  <c r="AF393" i="1"/>
  <c r="AF356" i="1"/>
  <c r="AG356" i="1"/>
  <c r="AH356" i="1" s="1"/>
  <c r="AF90" i="1"/>
  <c r="AG90" i="1" s="1"/>
  <c r="AH90" i="1" s="1"/>
  <c r="AF332" i="1"/>
  <c r="AG332" i="1" s="1"/>
  <c r="AH332" i="1" s="1"/>
  <c r="AG52" i="1"/>
  <c r="AH52" i="1" s="1"/>
  <c r="AF52" i="1"/>
  <c r="AF279" i="1"/>
  <c r="AG279" i="1" s="1"/>
  <c r="AH279" i="1" s="1"/>
  <c r="AF392" i="1"/>
  <c r="AG392" i="1" s="1"/>
  <c r="AH392" i="1" s="1"/>
  <c r="AF366" i="1"/>
  <c r="AG366" i="1"/>
  <c r="AH366" i="1" s="1"/>
  <c r="AG60" i="1"/>
  <c r="AH60" i="1" s="1"/>
  <c r="AF60" i="1"/>
  <c r="AF136" i="1"/>
  <c r="AG136" i="1"/>
  <c r="AH136" i="1" s="1"/>
  <c r="AF398" i="1"/>
  <c r="AG398" i="1"/>
  <c r="AH398" i="1" s="1"/>
  <c r="AF45" i="1"/>
  <c r="AG45" i="1" s="1"/>
  <c r="AH45" i="1" s="1"/>
  <c r="AG167" i="1"/>
  <c r="AH167" i="1" s="1"/>
  <c r="AF167" i="1"/>
  <c r="AF41" i="1"/>
  <c r="AG41" i="1"/>
  <c r="AH41" i="1" s="1"/>
  <c r="AF417" i="1"/>
  <c r="AG417" i="1"/>
  <c r="AH417" i="1" s="1"/>
  <c r="AF401" i="1"/>
  <c r="AG401" i="1"/>
  <c r="AH401" i="1" s="1"/>
  <c r="AF58" i="1"/>
  <c r="AG58" i="1" s="1"/>
  <c r="AH58" i="1" s="1"/>
  <c r="AF278" i="1"/>
  <c r="AG278" i="1" s="1"/>
  <c r="AH278" i="1" s="1"/>
  <c r="AF351" i="1"/>
  <c r="AG351" i="1"/>
  <c r="AH351" i="1" s="1"/>
  <c r="AF414" i="1"/>
  <c r="AG414" i="1"/>
  <c r="AH414" i="1" s="1"/>
  <c r="AF389" i="1"/>
  <c r="AG389" i="1" s="1"/>
  <c r="AH389" i="1" s="1"/>
  <c r="U596" i="1"/>
  <c r="AC596" i="1"/>
  <c r="AD596" i="1" s="1"/>
  <c r="AB596" i="1"/>
  <c r="AF672" i="1"/>
  <c r="AG672" i="1" s="1"/>
  <c r="AH672" i="1" s="1"/>
  <c r="AF138" i="1"/>
  <c r="AG138" i="1" s="1"/>
  <c r="AH138" i="1" s="1"/>
  <c r="AG202" i="1"/>
  <c r="AH202" i="1" s="1"/>
  <c r="AF202" i="1"/>
  <c r="AG877" i="1"/>
  <c r="AH877" i="1" s="1"/>
  <c r="AF877" i="1"/>
  <c r="AF251" i="1"/>
  <c r="AG251" i="1" s="1"/>
  <c r="AH251" i="1" s="1"/>
  <c r="AF342" i="1"/>
  <c r="AG342" i="1"/>
  <c r="AH342" i="1" s="1"/>
  <c r="AF91" i="1"/>
  <c r="AG91" i="1" s="1"/>
  <c r="AH91" i="1" s="1"/>
  <c r="AF855" i="1"/>
  <c r="AG855" i="1" s="1"/>
  <c r="AH855" i="1" s="1"/>
  <c r="AF641" i="1"/>
  <c r="AG641" i="1" s="1"/>
  <c r="AH641" i="1" s="1"/>
  <c r="U988" i="1"/>
  <c r="AB988" i="1"/>
  <c r="AC988" i="1"/>
  <c r="AD988" i="1" s="1"/>
  <c r="AF448" i="1"/>
  <c r="AG448" i="1"/>
  <c r="AH448" i="1" s="1"/>
  <c r="AF637" i="1"/>
  <c r="AG637" i="1" s="1"/>
  <c r="AH637" i="1" s="1"/>
  <c r="AF655" i="1"/>
  <c r="AG655" i="1"/>
  <c r="AH655" i="1" s="1"/>
  <c r="AF960" i="1"/>
  <c r="AG960" i="1" s="1"/>
  <c r="AH960" i="1" s="1"/>
  <c r="AF53" i="1"/>
  <c r="AG53" i="1" s="1"/>
  <c r="AH53" i="1" s="1"/>
  <c r="AF367" i="1"/>
  <c r="AG367" i="1"/>
  <c r="AH367" i="1" s="1"/>
  <c r="AB64" i="1"/>
  <c r="AC64" i="1"/>
  <c r="AD64" i="1" s="1"/>
  <c r="U64" i="1"/>
  <c r="AF374" i="1"/>
  <c r="AG374" i="1" s="1"/>
  <c r="AH374" i="1" s="1"/>
  <c r="AF352" i="1"/>
  <c r="AG352" i="1" s="1"/>
  <c r="AH352" i="1" s="1"/>
  <c r="U660" i="1"/>
  <c r="AC660" i="1"/>
  <c r="AD660" i="1" s="1"/>
  <c r="AB660" i="1"/>
  <c r="AF383" i="1"/>
  <c r="AG383" i="1" s="1"/>
  <c r="AH383" i="1" s="1"/>
  <c r="AC731" i="1"/>
  <c r="AD731" i="1" s="1"/>
  <c r="AB731" i="1"/>
  <c r="U731" i="1"/>
  <c r="AC963" i="1"/>
  <c r="AD963" i="1" s="1"/>
  <c r="U963" i="1"/>
  <c r="AB963" i="1"/>
  <c r="AC823" i="1"/>
  <c r="AD823" i="1" s="1"/>
  <c r="AB823" i="1"/>
  <c r="U823" i="1"/>
  <c r="AF844" i="1"/>
  <c r="AG844" i="1" s="1"/>
  <c r="AH844" i="1" s="1"/>
  <c r="U996" i="1"/>
  <c r="AB996" i="1"/>
  <c r="AC996" i="1"/>
  <c r="AD996" i="1" s="1"/>
  <c r="AG978" i="1"/>
  <c r="AH978" i="1" s="1"/>
  <c r="AG765" i="1"/>
  <c r="AH765" i="1" s="1"/>
  <c r="AF765" i="1"/>
  <c r="AF421" i="1"/>
  <c r="AG421" i="1" s="1"/>
  <c r="AH421" i="1" s="1"/>
  <c r="AF172" i="1"/>
  <c r="AG172" i="1" s="1"/>
  <c r="AH172" i="1" s="1"/>
  <c r="AF447" i="1"/>
  <c r="AG447" i="1" s="1"/>
  <c r="AH447" i="1" s="1"/>
  <c r="AF619" i="1"/>
  <c r="AG619" i="1" s="1"/>
  <c r="AH619" i="1" s="1"/>
  <c r="AF763" i="1"/>
  <c r="AG763" i="1" s="1"/>
  <c r="AH763" i="1" s="1"/>
  <c r="AF935" i="1"/>
  <c r="AG935" i="1" s="1"/>
  <c r="AH935" i="1" s="1"/>
  <c r="AF158" i="1"/>
  <c r="AG158" i="1"/>
  <c r="AH158" i="1" s="1"/>
  <c r="AF174" i="1"/>
  <c r="AG174" i="1" s="1"/>
  <c r="AH174" i="1" s="1"/>
  <c r="AG831" i="1"/>
  <c r="AH831" i="1" s="1"/>
  <c r="AF831" i="1"/>
  <c r="AF143" i="1"/>
  <c r="AG143" i="1" s="1"/>
  <c r="AH143" i="1" s="1"/>
  <c r="AF343" i="1"/>
  <c r="AG343" i="1"/>
  <c r="AH343" i="1" s="1"/>
  <c r="AF412" i="1"/>
  <c r="AG412" i="1" s="1"/>
  <c r="AH412" i="1" s="1"/>
  <c r="AF359" i="1"/>
  <c r="AG359" i="1" s="1"/>
  <c r="AH359" i="1" s="1"/>
  <c r="AG340" i="1"/>
  <c r="AH340" i="1" s="1"/>
  <c r="AF340" i="1"/>
  <c r="AF885" i="1"/>
  <c r="AG885" i="1"/>
  <c r="AH885" i="1" s="1"/>
  <c r="AC942" i="1"/>
  <c r="AD942" i="1" s="1"/>
  <c r="U942" i="1"/>
  <c r="AF103" i="1"/>
  <c r="AG103" i="1" s="1"/>
  <c r="AH103" i="1" s="1"/>
  <c r="AF203" i="1"/>
  <c r="AG203" i="1" s="1"/>
  <c r="AH203" i="1" s="1"/>
  <c r="AF311" i="1"/>
  <c r="AG311" i="1"/>
  <c r="AH311" i="1" s="1"/>
  <c r="AF498" i="1"/>
  <c r="AG498" i="1" s="1"/>
  <c r="AH498" i="1" s="1"/>
  <c r="AG77" i="1"/>
  <c r="AH77" i="1" s="1"/>
  <c r="AF77" i="1"/>
  <c r="AC992" i="1"/>
  <c r="AD992" i="1" s="1"/>
  <c r="U992" i="1"/>
  <c r="AB992" i="1"/>
  <c r="AF718" i="1"/>
  <c r="AG718" i="1" s="1"/>
  <c r="AH718" i="1" s="1"/>
  <c r="AF918" i="1"/>
  <c r="AG918" i="1"/>
  <c r="AH918" i="1" s="1"/>
  <c r="AF480" i="1"/>
  <c r="AG480" i="1"/>
  <c r="AH480" i="1" s="1"/>
  <c r="AF835" i="1"/>
  <c r="AG835" i="1" s="1"/>
  <c r="AH835" i="1" s="1"/>
  <c r="AG37" i="1"/>
  <c r="AH37" i="1" s="1"/>
  <c r="AF37" i="1"/>
  <c r="AF433" i="1"/>
  <c r="AG433" i="1"/>
  <c r="AH433" i="1" s="1"/>
  <c r="AB945" i="1"/>
  <c r="AC945" i="1"/>
  <c r="AD945" i="1" s="1"/>
  <c r="U945" i="1"/>
  <c r="AF89" i="1"/>
  <c r="AG89" i="1" s="1"/>
  <c r="AH89" i="1" s="1"/>
  <c r="AG387" i="1"/>
  <c r="AH387" i="1" s="1"/>
  <c r="AF387" i="1"/>
  <c r="AF469" i="1"/>
  <c r="AG469" i="1" s="1"/>
  <c r="AH469" i="1" s="1"/>
  <c r="AF869" i="1"/>
  <c r="AG869" i="1"/>
  <c r="AH869" i="1" s="1"/>
  <c r="AF463" i="1"/>
  <c r="AG463" i="1" s="1"/>
  <c r="AH463" i="1" s="1"/>
  <c r="AC975" i="1"/>
  <c r="AD975" i="1" s="1"/>
  <c r="U975" i="1"/>
  <c r="AF106" i="1"/>
  <c r="AG106" i="1" s="1"/>
  <c r="AH106" i="1" s="1"/>
  <c r="AF39" i="1"/>
  <c r="AG39" i="1"/>
  <c r="AH39" i="1" s="1"/>
  <c r="AF369" i="1"/>
  <c r="AG369" i="1"/>
  <c r="AH369" i="1" s="1"/>
  <c r="AG341" i="1"/>
  <c r="AH341" i="1" s="1"/>
  <c r="AF341" i="1"/>
  <c r="AF88" i="1"/>
  <c r="AG88" i="1" s="1"/>
  <c r="AH88" i="1" s="1"/>
  <c r="AF112" i="1"/>
  <c r="AG112" i="1" s="1"/>
  <c r="AH112" i="1" s="1"/>
  <c r="AF257" i="1"/>
  <c r="AG257" i="1" s="1"/>
  <c r="AH257" i="1" s="1"/>
  <c r="AC563" i="1"/>
  <c r="AD563" i="1" s="1"/>
  <c r="U563" i="1"/>
  <c r="AB563" i="1"/>
  <c r="AF977" i="1"/>
  <c r="AG977" i="1"/>
  <c r="AH977" i="1" s="1"/>
  <c r="AC966" i="1"/>
  <c r="AD966" i="1" s="1"/>
  <c r="AB966" i="1"/>
  <c r="U966" i="1"/>
  <c r="AG644" i="1"/>
  <c r="AH644" i="1" s="1"/>
  <c r="AF644" i="1"/>
  <c r="U985" i="1"/>
  <c r="AC985" i="1"/>
  <c r="AD985" i="1" s="1"/>
  <c r="AF546" i="1"/>
  <c r="AG546" i="1"/>
  <c r="AH546" i="1" s="1"/>
  <c r="AF97" i="1"/>
  <c r="AG97" i="1"/>
  <c r="AH97" i="1" s="1"/>
  <c r="AF18" i="1"/>
  <c r="AG18" i="1" s="1"/>
  <c r="AH18" i="1" s="1"/>
  <c r="AG915" i="1"/>
  <c r="AH915" i="1" s="1"/>
  <c r="AF915" i="1"/>
  <c r="U632" i="1"/>
  <c r="AC632" i="1"/>
  <c r="AD632" i="1" s="1"/>
  <c r="AB632" i="1"/>
  <c r="AG970" i="1"/>
  <c r="AH970" i="1" s="1"/>
  <c r="AF970" i="1"/>
  <c r="AF787" i="1"/>
  <c r="AG787" i="1"/>
  <c r="AH787" i="1" s="1"/>
  <c r="U938" i="1"/>
  <c r="AC938" i="1"/>
  <c r="AD938" i="1" s="1"/>
  <c r="AF951" i="1"/>
  <c r="AG951" i="1" s="1"/>
  <c r="AH951" i="1" s="1"/>
  <c r="AG96" i="1"/>
  <c r="AH96" i="1" s="1"/>
  <c r="AF96" i="1"/>
  <c r="AF642" i="1"/>
  <c r="AG642" i="1"/>
  <c r="AH642" i="1" s="1"/>
  <c r="AF188" i="1"/>
  <c r="AG188" i="1"/>
  <c r="AH188" i="1" s="1"/>
  <c r="AF407" i="1"/>
  <c r="AG407" i="1" s="1"/>
  <c r="AH407" i="1" s="1"/>
  <c r="AC745" i="1"/>
  <c r="AD745" i="1" s="1"/>
  <c r="U745" i="1"/>
  <c r="AB745" i="1"/>
  <c r="AG973" i="1"/>
  <c r="AH973" i="1" s="1"/>
  <c r="AF973" i="1"/>
  <c r="AF676" i="1"/>
  <c r="AG676" i="1"/>
  <c r="AH676" i="1" s="1"/>
  <c r="AF123" i="1"/>
  <c r="AG123" i="1"/>
  <c r="AH123" i="1" s="1"/>
  <c r="AC981" i="1"/>
  <c r="AD981" i="1" s="1"/>
  <c r="U981" i="1"/>
  <c r="AF571" i="1"/>
  <c r="AG571" i="1" s="1"/>
  <c r="AH571" i="1" s="1"/>
  <c r="AF989" i="1"/>
  <c r="AG989" i="1"/>
  <c r="AH989" i="1" s="1"/>
  <c r="AF627" i="1"/>
  <c r="AG627" i="1"/>
  <c r="AH627" i="1" s="1"/>
  <c r="AF638" i="1"/>
  <c r="AG638" i="1" s="1"/>
  <c r="AH638" i="1" s="1"/>
  <c r="AF837" i="1"/>
  <c r="AG837" i="1" s="1"/>
  <c r="AH837" i="1" s="1"/>
  <c r="AF137" i="1"/>
  <c r="AG137" i="1"/>
  <c r="AH137" i="1" s="1"/>
  <c r="AF276" i="1"/>
  <c r="AG276" i="1"/>
  <c r="AH276" i="1" s="1"/>
  <c r="AF368" i="1"/>
  <c r="AG368" i="1" s="1"/>
  <c r="AH368" i="1" s="1"/>
  <c r="AC764" i="1"/>
  <c r="AD764" i="1" s="1"/>
  <c r="U764" i="1"/>
  <c r="AB764" i="1"/>
  <c r="AC757" i="1"/>
  <c r="AD757" i="1" s="1"/>
  <c r="U757" i="1"/>
  <c r="AB916" i="1"/>
  <c r="AC916" i="1"/>
  <c r="AD916" i="1" s="1"/>
  <c r="U916" i="1"/>
  <c r="AG928" i="1"/>
  <c r="AH928" i="1" s="1"/>
  <c r="AF928" i="1"/>
  <c r="AF993" i="1"/>
  <c r="AG993" i="1" s="1"/>
  <c r="AH993" i="1" s="1"/>
  <c r="AF665" i="1"/>
  <c r="AG665" i="1"/>
  <c r="AH665" i="1" s="1"/>
  <c r="AF98" i="1"/>
  <c r="AG98" i="1" s="1"/>
  <c r="AH98" i="1" s="1"/>
  <c r="AF565" i="1"/>
  <c r="AG565" i="1" s="1"/>
  <c r="AH565" i="1" s="1"/>
  <c r="AF780" i="1"/>
  <c r="AG780" i="1"/>
  <c r="AH780" i="1" s="1"/>
  <c r="AF298" i="1"/>
  <c r="AG298" i="1" s="1"/>
  <c r="AH298" i="1" s="1"/>
  <c r="AG73" i="1"/>
  <c r="AH73" i="1" s="1"/>
  <c r="AF73" i="1"/>
  <c r="AF502" i="1"/>
  <c r="AG502" i="1" s="1"/>
  <c r="AH502" i="1" s="1"/>
  <c r="AF512" i="1"/>
  <c r="AG512" i="1"/>
  <c r="AH512" i="1" s="1"/>
  <c r="AF178" i="1"/>
  <c r="AG178" i="1"/>
  <c r="AH178" i="1" s="1"/>
  <c r="AF227" i="1"/>
  <c r="AG227" i="1" s="1"/>
  <c r="AH227" i="1" s="1"/>
  <c r="AF32" i="1"/>
  <c r="AG32" i="1" s="1"/>
  <c r="AH32" i="1" s="1"/>
  <c r="AF898" i="1"/>
  <c r="AG898" i="1"/>
  <c r="AH898" i="1" s="1"/>
  <c r="AF206" i="1"/>
  <c r="AG206" i="1" s="1"/>
  <c r="AH206" i="1" s="1"/>
  <c r="AF457" i="1"/>
  <c r="AG457" i="1" s="1"/>
  <c r="AH457" i="1" s="1"/>
  <c r="AG927" i="1"/>
  <c r="AH927" i="1" s="1"/>
  <c r="AF927" i="1"/>
  <c r="AF34" i="1"/>
  <c r="AG34" i="1"/>
  <c r="AH34" i="1" s="1"/>
  <c r="AF403" i="1"/>
  <c r="AG403" i="1" s="1"/>
  <c r="AH403" i="1" s="1"/>
  <c r="AF410" i="1"/>
  <c r="AG410" i="1" s="1"/>
  <c r="AH410" i="1" s="1"/>
  <c r="AG896" i="1"/>
  <c r="AH896" i="1" s="1"/>
  <c r="AF896" i="1"/>
  <c r="AB841" i="1"/>
  <c r="U841" i="1"/>
  <c r="AC841" i="1"/>
  <c r="AD841" i="1" s="1"/>
  <c r="AF265" i="1"/>
  <c r="AG265" i="1" s="1"/>
  <c r="AH265" i="1" s="1"/>
  <c r="AF358" i="1"/>
  <c r="AG358" i="1" s="1"/>
  <c r="AH358" i="1" s="1"/>
  <c r="AF99" i="1"/>
  <c r="AG99" i="1"/>
  <c r="AH99" i="1" s="1"/>
  <c r="AF200" i="1"/>
  <c r="AG200" i="1" s="1"/>
  <c r="AH200" i="1" s="1"/>
  <c r="AF853" i="1"/>
  <c r="AG853" i="1" s="1"/>
  <c r="AH853" i="1" s="1"/>
  <c r="AF157" i="1"/>
  <c r="AG157" i="1"/>
  <c r="AH157" i="1" s="1"/>
  <c r="AF17" i="1"/>
  <c r="AG17" i="1"/>
  <c r="AH17" i="1" s="1"/>
  <c r="U702" i="1"/>
  <c r="AC702" i="1"/>
  <c r="AD702" i="1" s="1"/>
  <c r="AB702" i="1"/>
  <c r="AF976" i="1"/>
  <c r="AG976" i="1" s="1"/>
  <c r="AH976" i="1" s="1"/>
  <c r="AC829" i="1"/>
  <c r="AD829" i="1" s="1"/>
  <c r="U829" i="1"/>
  <c r="AF402" i="1"/>
  <c r="AG402" i="1" s="1"/>
  <c r="AH402" i="1" s="1"/>
  <c r="AF207" i="1"/>
  <c r="AG207" i="1"/>
  <c r="AH207" i="1" s="1"/>
  <c r="AB929" i="1"/>
  <c r="AC929" i="1"/>
  <c r="AD929" i="1" s="1"/>
  <c r="U929" i="1"/>
  <c r="AF760" i="1"/>
  <c r="AG760" i="1"/>
  <c r="AH760" i="1" s="1"/>
  <c r="AF705" i="1"/>
  <c r="AG705" i="1" s="1"/>
  <c r="AH705" i="1" s="1"/>
  <c r="AG735" i="1"/>
  <c r="AH735" i="1" s="1"/>
  <c r="AF735" i="1"/>
  <c r="AF42" i="1"/>
  <c r="AG42" i="1"/>
  <c r="AH42" i="1" s="1"/>
  <c r="AF574" i="1"/>
  <c r="AG574" i="1" s="1"/>
  <c r="AH574" i="1" s="1"/>
  <c r="AC362" i="1"/>
  <c r="AD362" i="1" s="1"/>
  <c r="U362" i="1"/>
  <c r="AC562" i="1"/>
  <c r="AD562" i="1" s="1"/>
  <c r="U562" i="1"/>
  <c r="AB562" i="1"/>
  <c r="AC939" i="1"/>
  <c r="AD939" i="1" s="1"/>
  <c r="U939" i="1"/>
  <c r="AB939" i="1"/>
  <c r="AF983" i="1"/>
  <c r="AG983" i="1"/>
  <c r="AH983" i="1" s="1"/>
  <c r="AF972" i="1"/>
  <c r="AG972" i="1" s="1"/>
  <c r="AH972" i="1" s="1"/>
  <c r="AC585" i="1"/>
  <c r="AD585" i="1" s="1"/>
  <c r="AB585" i="1"/>
  <c r="U585" i="1"/>
  <c r="AC767" i="1"/>
  <c r="AD767" i="1" s="1"/>
  <c r="AB767" i="1"/>
  <c r="U767" i="1"/>
  <c r="AB799" i="1"/>
  <c r="AC799" i="1"/>
  <c r="AD799" i="1" s="1"/>
  <c r="U799" i="1"/>
  <c r="AG974" i="1"/>
  <c r="AH974" i="1" s="1"/>
  <c r="AF974" i="1"/>
  <c r="AF922" i="1"/>
  <c r="AG922" i="1" s="1"/>
  <c r="AH922" i="1" s="1"/>
  <c r="AF948" i="1"/>
  <c r="AG948" i="1"/>
  <c r="AH948" i="1" s="1"/>
  <c r="U954" i="1"/>
  <c r="AC954" i="1"/>
  <c r="AD954" i="1" s="1"/>
  <c r="AF712" i="1"/>
  <c r="AG712" i="1" s="1"/>
  <c r="AH712" i="1" s="1"/>
  <c r="AF648" i="1"/>
  <c r="AG648" i="1" s="1"/>
  <c r="AH648" i="1" s="1"/>
  <c r="AF38" i="1"/>
  <c r="AG38" i="1"/>
  <c r="AH38" i="1" s="1"/>
  <c r="AG554" i="1"/>
  <c r="AH554" i="1" s="1"/>
  <c r="AF554" i="1"/>
  <c r="AG75" i="1"/>
  <c r="AH75" i="1" s="1"/>
  <c r="AF75" i="1"/>
  <c r="AF990" i="1"/>
  <c r="AG990" i="1"/>
  <c r="AH990" i="1" s="1"/>
  <c r="AB985" i="1"/>
  <c r="AG679" i="1"/>
  <c r="AH679" i="1" s="1"/>
  <c r="AF679" i="1"/>
  <c r="AF982" i="1"/>
  <c r="AG982" i="1"/>
  <c r="AH982" i="1" s="1"/>
  <c r="AF931" i="1"/>
  <c r="AG931" i="1"/>
  <c r="AH931" i="1" s="1"/>
  <c r="AF526" i="1"/>
  <c r="AG526" i="1"/>
  <c r="AH526" i="1" s="1"/>
  <c r="AG201" i="1"/>
  <c r="AH201" i="1" s="1"/>
  <c r="AF201" i="1"/>
  <c r="AF183" i="1"/>
  <c r="AG183" i="1" s="1"/>
  <c r="AH183" i="1" s="1"/>
  <c r="AF397" i="1"/>
  <c r="AG397" i="1"/>
  <c r="AH397" i="1" s="1"/>
  <c r="AF442" i="1"/>
  <c r="AG442" i="1"/>
  <c r="AH442" i="1" s="1"/>
  <c r="AF294" i="1"/>
  <c r="AG294" i="1" s="1"/>
  <c r="AH294" i="1" s="1"/>
  <c r="AF476" i="1"/>
  <c r="AG476" i="1"/>
  <c r="AH476" i="1" s="1"/>
  <c r="AF882" i="1"/>
  <c r="AG882" i="1"/>
  <c r="AH882" i="1" s="1"/>
  <c r="AF283" i="1"/>
  <c r="AG283" i="1" s="1"/>
  <c r="AH283" i="1" s="1"/>
  <c r="AF811" i="1"/>
  <c r="AG811" i="1" s="1"/>
  <c r="AH811" i="1" s="1"/>
  <c r="AF409" i="1"/>
  <c r="AG409" i="1"/>
  <c r="AH409" i="1" s="1"/>
  <c r="AF900" i="1"/>
  <c r="AG900" i="1" s="1"/>
  <c r="AH900" i="1" s="1"/>
  <c r="AF979" i="1"/>
  <c r="AG979" i="1"/>
  <c r="AH979" i="1" s="1"/>
  <c r="AF122" i="1"/>
  <c r="AG122" i="1" s="1"/>
  <c r="AH122" i="1" s="1"/>
  <c r="AF599" i="1"/>
  <c r="AG599" i="1" s="1"/>
  <c r="AH599" i="1" s="1"/>
  <c r="AF321" i="1"/>
  <c r="AG321" i="1" s="1"/>
  <c r="AH321" i="1" s="1"/>
  <c r="AF580" i="1"/>
  <c r="AG580" i="1"/>
  <c r="AH580" i="1" s="1"/>
  <c r="AF579" i="1"/>
  <c r="AG579" i="1" s="1"/>
  <c r="AH579" i="1" s="1"/>
  <c r="AF247" i="1"/>
  <c r="AG247" i="1"/>
  <c r="AH247" i="1" s="1"/>
  <c r="AF314" i="1"/>
  <c r="AG314" i="1"/>
  <c r="AH314" i="1" s="1"/>
  <c r="AF940" i="1"/>
  <c r="AG940" i="1"/>
  <c r="AH940" i="1" s="1"/>
  <c r="U622" i="1"/>
  <c r="AB622" i="1"/>
  <c r="AC622" i="1"/>
  <c r="AD622" i="1" s="1"/>
  <c r="U955" i="1"/>
  <c r="AB955" i="1"/>
  <c r="AC955" i="1"/>
  <c r="AD955" i="1" s="1"/>
  <c r="AF748" i="1"/>
  <c r="AG748" i="1" s="1"/>
  <c r="AH748" i="1" s="1"/>
  <c r="AF959" i="1"/>
  <c r="AG959" i="1" s="1"/>
  <c r="AH959" i="1" s="1"/>
  <c r="AF478" i="1"/>
  <c r="AG478" i="1" s="1"/>
  <c r="AH478" i="1" s="1"/>
  <c r="U331" i="1"/>
  <c r="AB331" i="1"/>
  <c r="AC331" i="1"/>
  <c r="AD331" i="1" s="1"/>
  <c r="AC652" i="1"/>
  <c r="AD652" i="1" s="1"/>
  <c r="U652" i="1"/>
  <c r="AC997" i="1"/>
  <c r="AD997" i="1" s="1"/>
  <c r="U997" i="1"/>
  <c r="U795" i="1"/>
  <c r="AC795" i="1"/>
  <c r="AD795" i="1" s="1"/>
  <c r="AC747" i="1"/>
  <c r="AD747" i="1" s="1"/>
  <c r="AB747" i="1"/>
  <c r="U747" i="1"/>
  <c r="AF824" i="1"/>
  <c r="AG824" i="1" s="1"/>
  <c r="AH824" i="1" s="1"/>
  <c r="AF504" i="1"/>
  <c r="AG504" i="1" s="1"/>
  <c r="AH504" i="1" s="1"/>
  <c r="AF899" i="1"/>
  <c r="AG899" i="1"/>
  <c r="AH899" i="1" s="1"/>
  <c r="AF796" i="1"/>
  <c r="AG796" i="1" s="1"/>
  <c r="AH796" i="1" s="1"/>
  <c r="AG914" i="1"/>
  <c r="AH914" i="1" s="1"/>
  <c r="AF914" i="1"/>
  <c r="AF902" i="1"/>
  <c r="AG902" i="1"/>
  <c r="AH902" i="1" s="1"/>
  <c r="AF786" i="1"/>
  <c r="AG786" i="1"/>
  <c r="AH786" i="1" s="1"/>
  <c r="AF956" i="1"/>
  <c r="AG956" i="1" s="1"/>
  <c r="AH956" i="1" s="1"/>
  <c r="U999" i="1"/>
  <c r="AC999" i="1"/>
  <c r="AD999" i="1" s="1"/>
  <c r="AB999" i="1"/>
  <c r="AF364" i="1"/>
  <c r="AG364" i="1"/>
  <c r="AH364" i="1" s="1"/>
  <c r="AF432" i="1"/>
  <c r="AG432" i="1"/>
  <c r="AH432" i="1" s="1"/>
  <c r="AF272" i="1"/>
  <c r="AG272" i="1"/>
  <c r="AH272" i="1" s="1"/>
  <c r="AF941" i="1"/>
  <c r="AG941" i="1" s="1"/>
  <c r="AH941" i="1" s="1"/>
  <c r="AF82" i="1"/>
  <c r="AG82" i="1"/>
  <c r="AH82" i="1" s="1"/>
  <c r="U994" i="1"/>
  <c r="AC994" i="1"/>
  <c r="AD994" i="1" s="1"/>
  <c r="AB994" i="1"/>
  <c r="AB834" i="1"/>
  <c r="U834" i="1"/>
  <c r="AC834" i="1"/>
  <c r="AD834" i="1" s="1"/>
  <c r="AF733" i="1"/>
  <c r="AG733" i="1"/>
  <c r="AH733" i="1" s="1"/>
  <c r="AC892" i="1"/>
  <c r="AD892" i="1" s="1"/>
  <c r="AB892" i="1"/>
  <c r="U892" i="1"/>
  <c r="AG385" i="1"/>
  <c r="AH385" i="1" s="1"/>
  <c r="AF385" i="1"/>
  <c r="AF995" i="1"/>
  <c r="AG995" i="1"/>
  <c r="AH995" i="1" s="1"/>
  <c r="AB652" i="1"/>
  <c r="AF965" i="1"/>
  <c r="AG965" i="1"/>
  <c r="AH965" i="1" s="1"/>
  <c r="AF991" i="1"/>
  <c r="AG991" i="1"/>
  <c r="AH991" i="1" s="1"/>
  <c r="AF913" i="1"/>
  <c r="AG913" i="1" s="1"/>
  <c r="AH913" i="1" s="1"/>
  <c r="AF932" i="1"/>
  <c r="AG932" i="1" s="1"/>
  <c r="AH932" i="1" s="1"/>
  <c r="AF866" i="1"/>
  <c r="AG866" i="1"/>
  <c r="AH866" i="1" s="1"/>
  <c r="U701" i="1"/>
  <c r="AB701" i="1"/>
  <c r="AC701" i="1"/>
  <c r="AD701" i="1" s="1"/>
  <c r="AB883" i="1"/>
  <c r="U883" i="1"/>
  <c r="AC883" i="1"/>
  <c r="AD883" i="1" s="1"/>
  <c r="U859" i="1"/>
  <c r="AC859" i="1"/>
  <c r="AD859" i="1" s="1"/>
  <c r="AB859" i="1"/>
  <c r="AG645" i="1"/>
  <c r="AH645" i="1" s="1"/>
  <c r="AF645" i="1"/>
  <c r="AF706" i="1"/>
  <c r="AG706" i="1"/>
  <c r="AH706" i="1" s="1"/>
  <c r="AC964" i="1"/>
  <c r="AD964" i="1" s="1"/>
  <c r="U964" i="1"/>
  <c r="U969" i="1"/>
  <c r="AC969" i="1"/>
  <c r="AD969" i="1" s="1"/>
  <c r="AB969" i="1"/>
  <c r="AG880" i="1"/>
  <c r="AH880" i="1" s="1"/>
  <c r="AF880" i="1"/>
  <c r="AF148" i="1"/>
  <c r="AG148" i="1"/>
  <c r="AH148" i="1" s="1"/>
  <c r="AF600" i="1"/>
  <c r="AG600" i="1"/>
  <c r="AH600" i="1" s="1"/>
  <c r="AF686" i="1"/>
  <c r="AG686" i="1" s="1"/>
  <c r="AH686" i="1" s="1"/>
  <c r="AF828" i="1"/>
  <c r="AG828" i="1" s="1"/>
  <c r="AH828" i="1" s="1"/>
  <c r="AF76" i="1"/>
  <c r="AG76" i="1"/>
  <c r="AH76" i="1" s="1"/>
  <c r="AF333" i="1"/>
  <c r="AG333" i="1"/>
  <c r="AH333" i="1" s="1"/>
  <c r="AF723" i="1"/>
  <c r="AG723" i="1"/>
  <c r="AH723" i="1" s="1"/>
  <c r="AG264" i="1"/>
  <c r="AH264" i="1" s="1"/>
  <c r="AF264" i="1"/>
  <c r="AF68" i="1"/>
  <c r="AG68" i="1" s="1"/>
  <c r="AH68" i="1" s="1"/>
  <c r="AF328" i="1"/>
  <c r="AG328" i="1" s="1"/>
  <c r="AH328" i="1" s="1"/>
  <c r="AF319" i="1"/>
  <c r="AG319" i="1"/>
  <c r="AH319" i="1" s="1"/>
  <c r="AG460" i="1"/>
  <c r="AH460" i="1" s="1"/>
  <c r="AF460" i="1"/>
  <c r="AF290" i="1"/>
  <c r="AG290" i="1"/>
  <c r="AH290" i="1" s="1"/>
  <c r="AF827" i="1"/>
  <c r="AG827" i="1" s="1"/>
  <c r="AH827" i="1" s="1"/>
  <c r="AF569" i="1"/>
  <c r="AG569" i="1"/>
  <c r="AH569" i="1" s="1"/>
  <c r="AB938" i="1"/>
  <c r="AF805" i="1"/>
  <c r="AG805" i="1" s="1"/>
  <c r="AH805" i="1" s="1"/>
  <c r="AF325" i="1"/>
  <c r="AG325" i="1"/>
  <c r="AH325" i="1" s="1"/>
  <c r="AF860" i="1"/>
  <c r="AG860" i="1"/>
  <c r="AH860" i="1" s="1"/>
  <c r="AF218" i="1"/>
  <c r="AG218" i="1" s="1"/>
  <c r="AH218" i="1" s="1"/>
  <c r="AF969" i="1" l="1"/>
  <c r="AG969" i="1" s="1"/>
  <c r="AH969" i="1" s="1"/>
  <c r="AF702" i="1"/>
  <c r="AG702" i="1"/>
  <c r="AH702" i="1" s="1"/>
  <c r="AF362" i="1"/>
  <c r="AG362" i="1"/>
  <c r="AH362" i="1" s="1"/>
  <c r="AF747" i="1"/>
  <c r="AG747" i="1" s="1"/>
  <c r="AH747" i="1" s="1"/>
  <c r="AF701" i="1"/>
  <c r="AG701" i="1"/>
  <c r="AH701" i="1" s="1"/>
  <c r="AF999" i="1"/>
  <c r="AG999" i="1" s="1"/>
  <c r="AH999" i="1" s="1"/>
  <c r="AF997" i="1"/>
  <c r="AG997" i="1"/>
  <c r="AH997" i="1" s="1"/>
  <c r="AG799" i="1"/>
  <c r="AH799" i="1" s="1"/>
  <c r="AF799" i="1"/>
  <c r="AF916" i="1"/>
  <c r="AG916" i="1"/>
  <c r="AH916" i="1" s="1"/>
  <c r="AF981" i="1"/>
  <c r="AG981" i="1"/>
  <c r="AH981" i="1" s="1"/>
  <c r="AF563" i="1"/>
  <c r="AG563" i="1"/>
  <c r="AH563" i="1" s="1"/>
  <c r="AG975" i="1"/>
  <c r="AH975" i="1" s="1"/>
  <c r="AF975" i="1"/>
  <c r="AF942" i="1"/>
  <c r="AG942" i="1"/>
  <c r="AH942" i="1" s="1"/>
  <c r="AF988" i="1"/>
  <c r="AG988" i="1"/>
  <c r="AH988" i="1" s="1"/>
  <c r="AF745" i="1"/>
  <c r="AG745" i="1"/>
  <c r="AH745" i="1" s="1"/>
  <c r="AF823" i="1"/>
  <c r="AG823" i="1" s="1"/>
  <c r="AH823" i="1" s="1"/>
  <c r="AF996" i="1"/>
  <c r="AG996" i="1"/>
  <c r="AH996" i="1" s="1"/>
  <c r="AF64" i="1"/>
  <c r="AG64" i="1"/>
  <c r="AH64" i="1" s="1"/>
  <c r="AF966" i="1"/>
  <c r="AG966" i="1"/>
  <c r="AH966" i="1" s="1"/>
  <c r="AF660" i="1"/>
  <c r="AG660" i="1" s="1"/>
  <c r="AH660" i="1" s="1"/>
  <c r="AF963" i="1"/>
  <c r="AG963" i="1"/>
  <c r="AH963" i="1" s="1"/>
  <c r="AF562" i="1"/>
  <c r="AG562" i="1"/>
  <c r="AH562" i="1" s="1"/>
  <c r="AF652" i="1"/>
  <c r="AG652" i="1"/>
  <c r="AH652" i="1" s="1"/>
  <c r="AF994" i="1"/>
  <c r="AG994" i="1" s="1"/>
  <c r="AH994" i="1" s="1"/>
  <c r="AF757" i="1"/>
  <c r="AG757" i="1" s="1"/>
  <c r="AH757" i="1" s="1"/>
  <c r="AF632" i="1"/>
  <c r="AG632" i="1"/>
  <c r="AH632" i="1" s="1"/>
  <c r="AF992" i="1"/>
  <c r="AG992" i="1"/>
  <c r="AH992" i="1" s="1"/>
  <c r="AF883" i="1"/>
  <c r="AG883" i="1" s="1"/>
  <c r="AH883" i="1" s="1"/>
  <c r="AF795" i="1"/>
  <c r="AG795" i="1" s="1"/>
  <c r="AH795" i="1" s="1"/>
  <c r="AF985" i="1"/>
  <c r="AG985" i="1"/>
  <c r="AH985" i="1" s="1"/>
  <c r="AF859" i="1"/>
  <c r="AG859" i="1"/>
  <c r="AH859" i="1" s="1"/>
  <c r="AF955" i="1"/>
  <c r="AG955" i="1" s="1"/>
  <c r="AH955" i="1" s="1"/>
  <c r="AF767" i="1"/>
  <c r="AG767" i="1" s="1"/>
  <c r="AH767" i="1" s="1"/>
  <c r="AF939" i="1"/>
  <c r="AG939" i="1"/>
  <c r="AH939" i="1" s="1"/>
  <c r="AF829" i="1"/>
  <c r="AG829" i="1"/>
  <c r="AH829" i="1" s="1"/>
  <c r="AG764" i="1"/>
  <c r="AH764" i="1" s="1"/>
  <c r="AF764" i="1"/>
  <c r="AF596" i="1"/>
  <c r="AG596" i="1" s="1"/>
  <c r="AH596" i="1" s="1"/>
  <c r="AF841" i="1"/>
  <c r="AG841" i="1" s="1"/>
  <c r="AH841" i="1" s="1"/>
  <c r="AF331" i="1"/>
  <c r="AG331" i="1"/>
  <c r="AH331" i="1" s="1"/>
  <c r="AG892" i="1"/>
  <c r="AH892" i="1" s="1"/>
  <c r="AF892" i="1"/>
  <c r="AF938" i="1"/>
  <c r="AG938" i="1"/>
  <c r="AH938" i="1" s="1"/>
  <c r="AF945" i="1"/>
  <c r="AG945" i="1" s="1"/>
  <c r="AH945" i="1" s="1"/>
  <c r="AF964" i="1"/>
  <c r="AG964" i="1"/>
  <c r="AH964" i="1" s="1"/>
  <c r="AG834" i="1"/>
  <c r="AH834" i="1" s="1"/>
  <c r="AF834" i="1"/>
  <c r="AF622" i="1"/>
  <c r="AG622" i="1"/>
  <c r="AH622" i="1" s="1"/>
  <c r="AF954" i="1"/>
  <c r="AG954" i="1"/>
  <c r="AH954" i="1" s="1"/>
  <c r="AF585" i="1"/>
  <c r="AG585" i="1"/>
  <c r="AH585" i="1" s="1"/>
  <c r="AF929" i="1"/>
  <c r="AG929" i="1" s="1"/>
  <c r="AH929" i="1" s="1"/>
  <c r="AF731" i="1"/>
  <c r="AG731" i="1"/>
  <c r="AH731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<sst xmlns="http://schemas.openxmlformats.org/spreadsheetml/2006/main" count="128" uniqueCount="107">
  <si>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</si>
  <si>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</si>
  <si>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</si>
  <si>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</si>
  <si>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</si>
  <si>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</si>
  <si>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</si>
  <si>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</si>
  <si>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</si>
  <si>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</si>
  <si>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</si>
  <si>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</si>
  <si>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</si>
  <si>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</si>
  <si>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</si>
  <si>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</si>
  <si>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</si>
  <si>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</si>
  <si>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</si>
  <si>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</si>
  <si>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</si>
  <si>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</si>
  <si>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</si>
  <si>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</si>
  <si>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</si>
  <si>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</si>
  <si>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</si>
  <si>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</si>
  <si>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</si>
  <si>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</si>
  <si>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</si>
  <si>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</si>
  <si>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</si>
  <si>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</si>
  <si>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</si>
  <si>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</si>
  <si>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</si>
  <si>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</si>
  <si>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</si>
  <si>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</si>
  <si>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</si>
  <si>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</si>
  <si>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</si>
  <si>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</si>
  <si>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</si>
  <si>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</si>
  <si>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</si>
  <si>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</si>
  <si>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</si>
  <si>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</si>
  <si>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</si>
  <si>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</si>
  <si>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</si>
  <si>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</si>
  <si>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</si>
  <si>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</si>
  <si>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</si>
  <si>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</si>
  <si>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</si>
  <si>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</si>
  <si>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</si>
  <si>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</si>
  <si>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</si>
  <si>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</si>
  <si>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</si>
  <si>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</si>
  <si>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</si>
  <si>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</si>
  <si>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</si>
  <si>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</si>
  <si>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</si>
  <si>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</si>
  <si>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</si>
  <si>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</si>
  <si>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</si>
  <si>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</si>
  <si>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</si>
  <si>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</si>
  <si>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</si>
  <si>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</si>
  <si>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</si>
  <si>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</si>
  <si>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</si>
  <si>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</si>
  <si>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</si>
  <si>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</si>
  <si>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</si>
  <si>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</si>
  <si>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</si>
  <si>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</si>
  <si>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</si>
  <si>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</si>
  <si>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</si>
  <si>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</si>
  <si>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</si>
  <si>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</si>
  <si>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</si>
  <si>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</si>
  <si>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</si>
  <si>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110418_HV750_K2_</t>
  </si>
  <si>
    <t>測定日：2011/04/21</t>
  </si>
  <si>
    <t>UnitNo:23</t>
  </si>
  <si>
    <t>K2</t>
    <phoneticPr fontId="2"/>
  </si>
  <si>
    <t>Japan Time</t>
    <phoneticPr fontId="2"/>
  </si>
  <si>
    <t>D:\FUJIKI\論文 準備中\database\FRRF_2 Calc V1.5.4\MR11-03\K2\110421\fr021626.bin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</si>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</sst>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0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0.5</c:v>
                </c:pt>
                <c:pt idx="1">
                  <c:v>0.5</c:v>
                </c:pt>
                <c:pt idx="2">
                  <c:v>0.7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0.4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0.7</c:v>
                </c:pt>
                <c:pt idx="29">
                  <c:v>1.8</c:v>
                </c:pt>
                <c:pt idx="30">
                  <c:v>2.2000000000000002</c:v>
                </c:pt>
                <c:pt idx="31">
                  <c:v>3.3</c:v>
                </c:pt>
                <c:pt idx="32">
                  <c:v>2.7</c:v>
                </c:pt>
                <c:pt idx="33">
                  <c:v>2.4</c:v>
                </c:pt>
                <c:pt idx="34">
                  <c:v>3.1</c:v>
                </c:pt>
                <c:pt idx="35">
                  <c:v>4</c:v>
                </c:pt>
                <c:pt idx="36">
                  <c:v>4.4000000000000004</c:v>
                </c:pt>
                <c:pt idx="37">
                  <c:v>6.2</c:v>
                </c:pt>
                <c:pt idx="38">
                  <c:v>6.6</c:v>
                </c:pt>
                <c:pt idx="39">
                  <c:v>7.1</c:v>
                </c:pt>
                <c:pt idx="40">
                  <c:v>8.4</c:v>
                </c:pt>
                <c:pt idx="41">
                  <c:v>9.1</c:v>
                </c:pt>
                <c:pt idx="42">
                  <c:v>10.6</c:v>
                </c:pt>
                <c:pt idx="43">
                  <c:v>10.7</c:v>
                </c:pt>
                <c:pt idx="44">
                  <c:v>12</c:v>
                </c:pt>
                <c:pt idx="45">
                  <c:v>12.9</c:v>
                </c:pt>
                <c:pt idx="46">
                  <c:v>13.7</c:v>
                </c:pt>
                <c:pt idx="47">
                  <c:v>14.8</c:v>
                </c:pt>
                <c:pt idx="48">
                  <c:v>15.5</c:v>
                </c:pt>
                <c:pt idx="49">
                  <c:v>16.600000000000001</c:v>
                </c:pt>
                <c:pt idx="50">
                  <c:v>17.3</c:v>
                </c:pt>
                <c:pt idx="51">
                  <c:v>18.399999999999999</c:v>
                </c:pt>
                <c:pt idx="52">
                  <c:v>19.100000000000001</c:v>
                </c:pt>
                <c:pt idx="53">
                  <c:v>19.7</c:v>
                </c:pt>
                <c:pt idx="54">
                  <c:v>21.3</c:v>
                </c:pt>
                <c:pt idx="55">
                  <c:v>21.5</c:v>
                </c:pt>
                <c:pt idx="56">
                  <c:v>22.8</c:v>
                </c:pt>
                <c:pt idx="57">
                  <c:v>23.5</c:v>
                </c:pt>
                <c:pt idx="58">
                  <c:v>24.4</c:v>
                </c:pt>
                <c:pt idx="59">
                  <c:v>26</c:v>
                </c:pt>
                <c:pt idx="60">
                  <c:v>26</c:v>
                </c:pt>
                <c:pt idx="61">
                  <c:v>27</c:v>
                </c:pt>
                <c:pt idx="62">
                  <c:v>28.8</c:v>
                </c:pt>
                <c:pt idx="63">
                  <c:v>27.9</c:v>
                </c:pt>
                <c:pt idx="64">
                  <c:v>31.1</c:v>
                </c:pt>
                <c:pt idx="65">
                  <c:v>29.7</c:v>
                </c:pt>
                <c:pt idx="66">
                  <c:v>32.1</c:v>
                </c:pt>
                <c:pt idx="67">
                  <c:v>32.799999999999997</c:v>
                </c:pt>
                <c:pt idx="68">
                  <c:v>33.299999999999997</c:v>
                </c:pt>
                <c:pt idx="69">
                  <c:v>34.6</c:v>
                </c:pt>
                <c:pt idx="70">
                  <c:v>35.5</c:v>
                </c:pt>
                <c:pt idx="71">
                  <c:v>35.9</c:v>
                </c:pt>
                <c:pt idx="72">
                  <c:v>37.700000000000003</c:v>
                </c:pt>
                <c:pt idx="73">
                  <c:v>37.700000000000003</c:v>
                </c:pt>
                <c:pt idx="74">
                  <c:v>39.200000000000003</c:v>
                </c:pt>
                <c:pt idx="75">
                  <c:v>39.299999999999997</c:v>
                </c:pt>
                <c:pt idx="76">
                  <c:v>40.200000000000003</c:v>
                </c:pt>
                <c:pt idx="77">
                  <c:v>41</c:v>
                </c:pt>
                <c:pt idx="78">
                  <c:v>42.6</c:v>
                </c:pt>
                <c:pt idx="79">
                  <c:v>42.6</c:v>
                </c:pt>
                <c:pt idx="80">
                  <c:v>44.1</c:v>
                </c:pt>
                <c:pt idx="81">
                  <c:v>44.8</c:v>
                </c:pt>
                <c:pt idx="82">
                  <c:v>45.7</c:v>
                </c:pt>
                <c:pt idx="83">
                  <c:v>47.2</c:v>
                </c:pt>
                <c:pt idx="84">
                  <c:v>47.2</c:v>
                </c:pt>
                <c:pt idx="85">
                  <c:v>48.6</c:v>
                </c:pt>
                <c:pt idx="86">
                  <c:v>49.4</c:v>
                </c:pt>
                <c:pt idx="87">
                  <c:v>50.3</c:v>
                </c:pt>
                <c:pt idx="88">
                  <c:v>50.8</c:v>
                </c:pt>
                <c:pt idx="89">
                  <c:v>52.1</c:v>
                </c:pt>
                <c:pt idx="90">
                  <c:v>52.6</c:v>
                </c:pt>
                <c:pt idx="91">
                  <c:v>53.9</c:v>
                </c:pt>
                <c:pt idx="92">
                  <c:v>54.6</c:v>
                </c:pt>
                <c:pt idx="93">
                  <c:v>55.2</c:v>
                </c:pt>
                <c:pt idx="94">
                  <c:v>56.3</c:v>
                </c:pt>
                <c:pt idx="95">
                  <c:v>57</c:v>
                </c:pt>
                <c:pt idx="96">
                  <c:v>59.2</c:v>
                </c:pt>
                <c:pt idx="97">
                  <c:v>58.3</c:v>
                </c:pt>
                <c:pt idx="98">
                  <c:v>60.3</c:v>
                </c:pt>
                <c:pt idx="99">
                  <c:v>60.8</c:v>
                </c:pt>
                <c:pt idx="100">
                  <c:v>62.1</c:v>
                </c:pt>
                <c:pt idx="101">
                  <c:v>61.9</c:v>
                </c:pt>
                <c:pt idx="102">
                  <c:v>64.3</c:v>
                </c:pt>
                <c:pt idx="103">
                  <c:v>64.099999999999994</c:v>
                </c:pt>
                <c:pt idx="104">
                  <c:v>65.599999999999994</c:v>
                </c:pt>
                <c:pt idx="105">
                  <c:v>66.8</c:v>
                </c:pt>
                <c:pt idx="106">
                  <c:v>66.5</c:v>
                </c:pt>
                <c:pt idx="107">
                  <c:v>68.8</c:v>
                </c:pt>
                <c:pt idx="108">
                  <c:v>68.5</c:v>
                </c:pt>
                <c:pt idx="109">
                  <c:v>70.5</c:v>
                </c:pt>
                <c:pt idx="110">
                  <c:v>70.7</c:v>
                </c:pt>
                <c:pt idx="111">
                  <c:v>71</c:v>
                </c:pt>
                <c:pt idx="112">
                  <c:v>73.599999999999994</c:v>
                </c:pt>
                <c:pt idx="113">
                  <c:v>72.5</c:v>
                </c:pt>
                <c:pt idx="114">
                  <c:v>75.2</c:v>
                </c:pt>
                <c:pt idx="115">
                  <c:v>75</c:v>
                </c:pt>
                <c:pt idx="116">
                  <c:v>76.5</c:v>
                </c:pt>
                <c:pt idx="117">
                  <c:v>77</c:v>
                </c:pt>
                <c:pt idx="118">
                  <c:v>77.8</c:v>
                </c:pt>
                <c:pt idx="119">
                  <c:v>80</c:v>
                </c:pt>
                <c:pt idx="120">
                  <c:v>78.3</c:v>
                </c:pt>
                <c:pt idx="121">
                  <c:v>82.3</c:v>
                </c:pt>
                <c:pt idx="122">
                  <c:v>80.900000000000006</c:v>
                </c:pt>
                <c:pt idx="123">
                  <c:v>82.7</c:v>
                </c:pt>
                <c:pt idx="124">
                  <c:v>83.8</c:v>
                </c:pt>
                <c:pt idx="125">
                  <c:v>84</c:v>
                </c:pt>
                <c:pt idx="126">
                  <c:v>85.1</c:v>
                </c:pt>
                <c:pt idx="127">
                  <c:v>86.3</c:v>
                </c:pt>
                <c:pt idx="128">
                  <c:v>87.1</c:v>
                </c:pt>
                <c:pt idx="129">
                  <c:v>87.4</c:v>
                </c:pt>
                <c:pt idx="130">
                  <c:v>89.4</c:v>
                </c:pt>
                <c:pt idx="131">
                  <c:v>89.6</c:v>
                </c:pt>
                <c:pt idx="132">
                  <c:v>90.5</c:v>
                </c:pt>
                <c:pt idx="133">
                  <c:v>91.8</c:v>
                </c:pt>
                <c:pt idx="134">
                  <c:v>92.5</c:v>
                </c:pt>
                <c:pt idx="135">
                  <c:v>93.1</c:v>
                </c:pt>
                <c:pt idx="136">
                  <c:v>94.5</c:v>
                </c:pt>
                <c:pt idx="137">
                  <c:v>94.9</c:v>
                </c:pt>
                <c:pt idx="138">
                  <c:v>96.2</c:v>
                </c:pt>
                <c:pt idx="139">
                  <c:v>96.7</c:v>
                </c:pt>
                <c:pt idx="140">
                  <c:v>97.6</c:v>
                </c:pt>
                <c:pt idx="141">
                  <c:v>98.7</c:v>
                </c:pt>
                <c:pt idx="142">
                  <c:v>99.4</c:v>
                </c:pt>
                <c:pt idx="143">
                  <c:v>99.8</c:v>
                </c:pt>
                <c:pt idx="144">
                  <c:v>101.8</c:v>
                </c:pt>
                <c:pt idx="145">
                  <c:v>101.4</c:v>
                </c:pt>
                <c:pt idx="146">
                  <c:v>103.3</c:v>
                </c:pt>
                <c:pt idx="147">
                  <c:v>103.1</c:v>
                </c:pt>
                <c:pt idx="148">
                  <c:v>103.8</c:v>
                </c:pt>
                <c:pt idx="149">
                  <c:v>106.9</c:v>
                </c:pt>
                <c:pt idx="150">
                  <c:v>104.2</c:v>
                </c:pt>
                <c:pt idx="151">
                  <c:v>108.4</c:v>
                </c:pt>
                <c:pt idx="152">
                  <c:v>106.9</c:v>
                </c:pt>
                <c:pt idx="153">
                  <c:v>109.6</c:v>
                </c:pt>
                <c:pt idx="154">
                  <c:v>110.4</c:v>
                </c:pt>
                <c:pt idx="155">
                  <c:v>110.2</c:v>
                </c:pt>
                <c:pt idx="156">
                  <c:v>112.4</c:v>
                </c:pt>
                <c:pt idx="157">
                  <c:v>111.8</c:v>
                </c:pt>
                <c:pt idx="158">
                  <c:v>113.6</c:v>
                </c:pt>
                <c:pt idx="159">
                  <c:v>114.4</c:v>
                </c:pt>
                <c:pt idx="160">
                  <c:v>114.9</c:v>
                </c:pt>
                <c:pt idx="161">
                  <c:v>116.4</c:v>
                </c:pt>
                <c:pt idx="162">
                  <c:v>116.9</c:v>
                </c:pt>
                <c:pt idx="163">
                  <c:v>117.3</c:v>
                </c:pt>
                <c:pt idx="164">
                  <c:v>119.1</c:v>
                </c:pt>
                <c:pt idx="165">
                  <c:v>119.5</c:v>
                </c:pt>
                <c:pt idx="166">
                  <c:v>120.2</c:v>
                </c:pt>
                <c:pt idx="167">
                  <c:v>121.5</c:v>
                </c:pt>
                <c:pt idx="168">
                  <c:v>122.6</c:v>
                </c:pt>
                <c:pt idx="169">
                  <c:v>122.2</c:v>
                </c:pt>
                <c:pt idx="170">
                  <c:v>124.9</c:v>
                </c:pt>
                <c:pt idx="171">
                  <c:v>124.6</c:v>
                </c:pt>
                <c:pt idx="172">
                  <c:v>124.9</c:v>
                </c:pt>
                <c:pt idx="173">
                  <c:v>127.7</c:v>
                </c:pt>
                <c:pt idx="174">
                  <c:v>126.6</c:v>
                </c:pt>
                <c:pt idx="175">
                  <c:v>128.19999999999999</c:v>
                </c:pt>
                <c:pt idx="176">
                  <c:v>130</c:v>
                </c:pt>
                <c:pt idx="177">
                  <c:v>128.6</c:v>
                </c:pt>
                <c:pt idx="178">
                  <c:v>131.69999999999999</c:v>
                </c:pt>
                <c:pt idx="179">
                  <c:v>131.30000000000001</c:v>
                </c:pt>
                <c:pt idx="180">
                  <c:v>132.19999999999999</c:v>
                </c:pt>
                <c:pt idx="181">
                  <c:v>133.69999999999999</c:v>
                </c:pt>
                <c:pt idx="182">
                  <c:v>133.69999999999999</c:v>
                </c:pt>
                <c:pt idx="183">
                  <c:v>135.69999999999999</c:v>
                </c:pt>
                <c:pt idx="184">
                  <c:v>135.9</c:v>
                </c:pt>
                <c:pt idx="185">
                  <c:v>136</c:v>
                </c:pt>
                <c:pt idx="186">
                  <c:v>138.80000000000001</c:v>
                </c:pt>
                <c:pt idx="187">
                  <c:v>137.69999999999999</c:v>
                </c:pt>
                <c:pt idx="188">
                  <c:v>139.69999999999999</c:v>
                </c:pt>
                <c:pt idx="189">
                  <c:v>140.4</c:v>
                </c:pt>
                <c:pt idx="190">
                  <c:v>141</c:v>
                </c:pt>
                <c:pt idx="191">
                  <c:v>142.4</c:v>
                </c:pt>
                <c:pt idx="192">
                  <c:v>142.19999999999999</c:v>
                </c:pt>
                <c:pt idx="193">
                  <c:v>144.19999999999999</c:v>
                </c:pt>
                <c:pt idx="194">
                  <c:v>145.30000000000001</c:v>
                </c:pt>
                <c:pt idx="195">
                  <c:v>144.80000000000001</c:v>
                </c:pt>
                <c:pt idx="196">
                  <c:v>147</c:v>
                </c:pt>
                <c:pt idx="197">
                  <c:v>147.69999999999999</c:v>
                </c:pt>
                <c:pt idx="198">
                  <c:v>147.30000000000001</c:v>
                </c:pt>
                <c:pt idx="199">
                  <c:v>149.69999999999999</c:v>
                </c:pt>
                <c:pt idx="200">
                  <c:v>149</c:v>
                </c:pt>
                <c:pt idx="201">
                  <c:v>151.5</c:v>
                </c:pt>
                <c:pt idx="202">
                  <c:v>150.80000000000001</c:v>
                </c:pt>
                <c:pt idx="203">
                  <c:v>153</c:v>
                </c:pt>
                <c:pt idx="204">
                  <c:v>152.6</c:v>
                </c:pt>
                <c:pt idx="205">
                  <c:v>154.4</c:v>
                </c:pt>
                <c:pt idx="206">
                  <c:v>154.4</c:v>
                </c:pt>
                <c:pt idx="207">
                  <c:v>156.80000000000001</c:v>
                </c:pt>
                <c:pt idx="208">
                  <c:v>156.1</c:v>
                </c:pt>
                <c:pt idx="209">
                  <c:v>156.6</c:v>
                </c:pt>
                <c:pt idx="210">
                  <c:v>156.30000000000001</c:v>
                </c:pt>
                <c:pt idx="211">
                  <c:v>155.19999999999999</c:v>
                </c:pt>
                <c:pt idx="212">
                  <c:v>154.30000000000001</c:v>
                </c:pt>
                <c:pt idx="213">
                  <c:v>153.30000000000001</c:v>
                </c:pt>
                <c:pt idx="214">
                  <c:v>153.69999999999999</c:v>
                </c:pt>
                <c:pt idx="215">
                  <c:v>151</c:v>
                </c:pt>
                <c:pt idx="216">
                  <c:v>151.5</c:v>
                </c:pt>
                <c:pt idx="217">
                  <c:v>150.30000000000001</c:v>
                </c:pt>
                <c:pt idx="218">
                  <c:v>148.6</c:v>
                </c:pt>
                <c:pt idx="219">
                  <c:v>149</c:v>
                </c:pt>
                <c:pt idx="220">
                  <c:v>147.5</c:v>
                </c:pt>
                <c:pt idx="221">
                  <c:v>147.30000000000001</c:v>
                </c:pt>
                <c:pt idx="222">
                  <c:v>145.9</c:v>
                </c:pt>
                <c:pt idx="223">
                  <c:v>145</c:v>
                </c:pt>
                <c:pt idx="224">
                  <c:v>145</c:v>
                </c:pt>
                <c:pt idx="225">
                  <c:v>143.30000000000001</c:v>
                </c:pt>
                <c:pt idx="226">
                  <c:v>142.80000000000001</c:v>
                </c:pt>
                <c:pt idx="227">
                  <c:v>141.69999999999999</c:v>
                </c:pt>
                <c:pt idx="228">
                  <c:v>140.80000000000001</c:v>
                </c:pt>
                <c:pt idx="229">
                  <c:v>141</c:v>
                </c:pt>
                <c:pt idx="230">
                  <c:v>139</c:v>
                </c:pt>
                <c:pt idx="231">
                  <c:v>139</c:v>
                </c:pt>
                <c:pt idx="232">
                  <c:v>137.5</c:v>
                </c:pt>
                <c:pt idx="233">
                  <c:v>137.1</c:v>
                </c:pt>
                <c:pt idx="234">
                  <c:v>135.9</c:v>
                </c:pt>
                <c:pt idx="235">
                  <c:v>135.30000000000001</c:v>
                </c:pt>
                <c:pt idx="236">
                  <c:v>135</c:v>
                </c:pt>
                <c:pt idx="237">
                  <c:v>133</c:v>
                </c:pt>
                <c:pt idx="238">
                  <c:v>133.69999999999999</c:v>
                </c:pt>
                <c:pt idx="239">
                  <c:v>130.9</c:v>
                </c:pt>
                <c:pt idx="240">
                  <c:v>131.9</c:v>
                </c:pt>
                <c:pt idx="241">
                  <c:v>130.4</c:v>
                </c:pt>
                <c:pt idx="242">
                  <c:v>128.9</c:v>
                </c:pt>
                <c:pt idx="243">
                  <c:v>129.69999999999999</c:v>
                </c:pt>
                <c:pt idx="244">
                  <c:v>127.5</c:v>
                </c:pt>
                <c:pt idx="245">
                  <c:v>128.19999999999999</c:v>
                </c:pt>
                <c:pt idx="246">
                  <c:v>126.8</c:v>
                </c:pt>
                <c:pt idx="247">
                  <c:v>125.3</c:v>
                </c:pt>
                <c:pt idx="248">
                  <c:v>125.7</c:v>
                </c:pt>
                <c:pt idx="249">
                  <c:v>123.7</c:v>
                </c:pt>
                <c:pt idx="250">
                  <c:v>122.9</c:v>
                </c:pt>
                <c:pt idx="251">
                  <c:v>123.1</c:v>
                </c:pt>
                <c:pt idx="252">
                  <c:v>121.3</c:v>
                </c:pt>
                <c:pt idx="253">
                  <c:v>121.3</c:v>
                </c:pt>
                <c:pt idx="254">
                  <c:v>120.4</c:v>
                </c:pt>
                <c:pt idx="255">
                  <c:v>118.6</c:v>
                </c:pt>
                <c:pt idx="256">
                  <c:v>119.7</c:v>
                </c:pt>
                <c:pt idx="257">
                  <c:v>117.7</c:v>
                </c:pt>
                <c:pt idx="258">
                  <c:v>117.1</c:v>
                </c:pt>
                <c:pt idx="259">
                  <c:v>116.7</c:v>
                </c:pt>
                <c:pt idx="260">
                  <c:v>115.3</c:v>
                </c:pt>
                <c:pt idx="261">
                  <c:v>116</c:v>
                </c:pt>
                <c:pt idx="262">
                  <c:v>113.6</c:v>
                </c:pt>
                <c:pt idx="263">
                  <c:v>113.8</c:v>
                </c:pt>
                <c:pt idx="264">
                  <c:v>113.3</c:v>
                </c:pt>
                <c:pt idx="265">
                  <c:v>111.5</c:v>
                </c:pt>
                <c:pt idx="266">
                  <c:v>112.4</c:v>
                </c:pt>
                <c:pt idx="267">
                  <c:v>109.8</c:v>
                </c:pt>
                <c:pt idx="268">
                  <c:v>110.9</c:v>
                </c:pt>
                <c:pt idx="269">
                  <c:v>108.7</c:v>
                </c:pt>
                <c:pt idx="270">
                  <c:v>108.5</c:v>
                </c:pt>
                <c:pt idx="271">
                  <c:v>107.6</c:v>
                </c:pt>
                <c:pt idx="272">
                  <c:v>107.1</c:v>
                </c:pt>
                <c:pt idx="273">
                  <c:v>106</c:v>
                </c:pt>
                <c:pt idx="274">
                  <c:v>105.4</c:v>
                </c:pt>
                <c:pt idx="275">
                  <c:v>105.3</c:v>
                </c:pt>
                <c:pt idx="276">
                  <c:v>102.9</c:v>
                </c:pt>
                <c:pt idx="277">
                  <c:v>104.2</c:v>
                </c:pt>
                <c:pt idx="278">
                  <c:v>102.2</c:v>
                </c:pt>
                <c:pt idx="279">
                  <c:v>101.1</c:v>
                </c:pt>
                <c:pt idx="280">
                  <c:v>102</c:v>
                </c:pt>
                <c:pt idx="281">
                  <c:v>98.2</c:v>
                </c:pt>
                <c:pt idx="282">
                  <c:v>100.7</c:v>
                </c:pt>
                <c:pt idx="283">
                  <c:v>97.4</c:v>
                </c:pt>
                <c:pt idx="284">
                  <c:v>98.2</c:v>
                </c:pt>
                <c:pt idx="285">
                  <c:v>96.7</c:v>
                </c:pt>
                <c:pt idx="286">
                  <c:v>96</c:v>
                </c:pt>
                <c:pt idx="287">
                  <c:v>95.8</c:v>
                </c:pt>
                <c:pt idx="288">
                  <c:v>94.3</c:v>
                </c:pt>
                <c:pt idx="289">
                  <c:v>94.2</c:v>
                </c:pt>
                <c:pt idx="290">
                  <c:v>93.1</c:v>
                </c:pt>
                <c:pt idx="291">
                  <c:v>92.3</c:v>
                </c:pt>
                <c:pt idx="292">
                  <c:v>91.8</c:v>
                </c:pt>
                <c:pt idx="293">
                  <c:v>90.5</c:v>
                </c:pt>
                <c:pt idx="294">
                  <c:v>90.3</c:v>
                </c:pt>
                <c:pt idx="295">
                  <c:v>89.2</c:v>
                </c:pt>
                <c:pt idx="296">
                  <c:v>88.5</c:v>
                </c:pt>
                <c:pt idx="297">
                  <c:v>88</c:v>
                </c:pt>
                <c:pt idx="298">
                  <c:v>86.7</c:v>
                </c:pt>
                <c:pt idx="299">
                  <c:v>86.3</c:v>
                </c:pt>
                <c:pt idx="300">
                  <c:v>85.1</c:v>
                </c:pt>
                <c:pt idx="301">
                  <c:v>85.2</c:v>
                </c:pt>
                <c:pt idx="302">
                  <c:v>83.2</c:v>
                </c:pt>
                <c:pt idx="303">
                  <c:v>83.4</c:v>
                </c:pt>
                <c:pt idx="304">
                  <c:v>82.5</c:v>
                </c:pt>
                <c:pt idx="305">
                  <c:v>81.2</c:v>
                </c:pt>
                <c:pt idx="306">
                  <c:v>80.7</c:v>
                </c:pt>
                <c:pt idx="307">
                  <c:v>80.099999999999994</c:v>
                </c:pt>
                <c:pt idx="308">
                  <c:v>78.900000000000006</c:v>
                </c:pt>
                <c:pt idx="309">
                  <c:v>78.7</c:v>
                </c:pt>
                <c:pt idx="310">
                  <c:v>77.2</c:v>
                </c:pt>
                <c:pt idx="311">
                  <c:v>76.7</c:v>
                </c:pt>
                <c:pt idx="312">
                  <c:v>76.3</c:v>
                </c:pt>
                <c:pt idx="313">
                  <c:v>74.099999999999994</c:v>
                </c:pt>
                <c:pt idx="314">
                  <c:v>75</c:v>
                </c:pt>
                <c:pt idx="315">
                  <c:v>72.099999999999994</c:v>
                </c:pt>
                <c:pt idx="316">
                  <c:v>73.400000000000006</c:v>
                </c:pt>
                <c:pt idx="317">
                  <c:v>71.2</c:v>
                </c:pt>
                <c:pt idx="318">
                  <c:v>71.2</c:v>
                </c:pt>
                <c:pt idx="319">
                  <c:v>70.7</c:v>
                </c:pt>
                <c:pt idx="320">
                  <c:v>68.8</c:v>
                </c:pt>
                <c:pt idx="321">
                  <c:v>69</c:v>
                </c:pt>
                <c:pt idx="322">
                  <c:v>67.900000000000006</c:v>
                </c:pt>
                <c:pt idx="323">
                  <c:v>66.8</c:v>
                </c:pt>
                <c:pt idx="324">
                  <c:v>66.7</c:v>
                </c:pt>
                <c:pt idx="325">
                  <c:v>65.900000000000006</c:v>
                </c:pt>
                <c:pt idx="326">
                  <c:v>63.6</c:v>
                </c:pt>
                <c:pt idx="327">
                  <c:v>65.400000000000006</c:v>
                </c:pt>
                <c:pt idx="328">
                  <c:v>62.7</c:v>
                </c:pt>
                <c:pt idx="329">
                  <c:v>62.1</c:v>
                </c:pt>
                <c:pt idx="330">
                  <c:v>61.7</c:v>
                </c:pt>
                <c:pt idx="331">
                  <c:v>59.7</c:v>
                </c:pt>
                <c:pt idx="332">
                  <c:v>60.6</c:v>
                </c:pt>
                <c:pt idx="333">
                  <c:v>58.5</c:v>
                </c:pt>
                <c:pt idx="334">
                  <c:v>57.9</c:v>
                </c:pt>
                <c:pt idx="335">
                  <c:v>57.7</c:v>
                </c:pt>
                <c:pt idx="336">
                  <c:v>55.9</c:v>
                </c:pt>
                <c:pt idx="337">
                  <c:v>56.1</c:v>
                </c:pt>
                <c:pt idx="338">
                  <c:v>54.8</c:v>
                </c:pt>
                <c:pt idx="339">
                  <c:v>54.5</c:v>
                </c:pt>
                <c:pt idx="340">
                  <c:v>53</c:v>
                </c:pt>
                <c:pt idx="341">
                  <c:v>52.8</c:v>
                </c:pt>
                <c:pt idx="342">
                  <c:v>51.5</c:v>
                </c:pt>
                <c:pt idx="343">
                  <c:v>52.1</c:v>
                </c:pt>
                <c:pt idx="344">
                  <c:v>49.9</c:v>
                </c:pt>
                <c:pt idx="345">
                  <c:v>49.5</c:v>
                </c:pt>
                <c:pt idx="346">
                  <c:v>49</c:v>
                </c:pt>
                <c:pt idx="347">
                  <c:v>47.9</c:v>
                </c:pt>
                <c:pt idx="348">
                  <c:v>47</c:v>
                </c:pt>
                <c:pt idx="349">
                  <c:v>46.8</c:v>
                </c:pt>
                <c:pt idx="350">
                  <c:v>46.1</c:v>
                </c:pt>
                <c:pt idx="351">
                  <c:v>44.4</c:v>
                </c:pt>
                <c:pt idx="352">
                  <c:v>44.6</c:v>
                </c:pt>
                <c:pt idx="353">
                  <c:v>43.2</c:v>
                </c:pt>
                <c:pt idx="354">
                  <c:v>42.4</c:v>
                </c:pt>
                <c:pt idx="355">
                  <c:v>41.9</c:v>
                </c:pt>
                <c:pt idx="356">
                  <c:v>41.3</c:v>
                </c:pt>
                <c:pt idx="357">
                  <c:v>40.1</c:v>
                </c:pt>
                <c:pt idx="358">
                  <c:v>39.9</c:v>
                </c:pt>
                <c:pt idx="359">
                  <c:v>38.4</c:v>
                </c:pt>
                <c:pt idx="360">
                  <c:v>38.4</c:v>
                </c:pt>
                <c:pt idx="361">
                  <c:v>36.799999999999997</c:v>
                </c:pt>
                <c:pt idx="362">
                  <c:v>36.200000000000003</c:v>
                </c:pt>
                <c:pt idx="363">
                  <c:v>35.9</c:v>
                </c:pt>
                <c:pt idx="364">
                  <c:v>34.4</c:v>
                </c:pt>
                <c:pt idx="365">
                  <c:v>33.700000000000003</c:v>
                </c:pt>
                <c:pt idx="366">
                  <c:v>33.700000000000003</c:v>
                </c:pt>
                <c:pt idx="367">
                  <c:v>31.9</c:v>
                </c:pt>
                <c:pt idx="368">
                  <c:v>32.1</c:v>
                </c:pt>
                <c:pt idx="369">
                  <c:v>30.4</c:v>
                </c:pt>
                <c:pt idx="370">
                  <c:v>30.2</c:v>
                </c:pt>
                <c:pt idx="371">
                  <c:v>28.8</c:v>
                </c:pt>
                <c:pt idx="372">
                  <c:v>28.8</c:v>
                </c:pt>
                <c:pt idx="373">
                  <c:v>27.5</c:v>
                </c:pt>
                <c:pt idx="374">
                  <c:v>27.1</c:v>
                </c:pt>
                <c:pt idx="375">
                  <c:v>25.7</c:v>
                </c:pt>
                <c:pt idx="376">
                  <c:v>25.1</c:v>
                </c:pt>
                <c:pt idx="377">
                  <c:v>24.8</c:v>
                </c:pt>
                <c:pt idx="378">
                  <c:v>22.9</c:v>
                </c:pt>
                <c:pt idx="379">
                  <c:v>23.7</c:v>
                </c:pt>
                <c:pt idx="380">
                  <c:v>20.8</c:v>
                </c:pt>
                <c:pt idx="381">
                  <c:v>22.2</c:v>
                </c:pt>
                <c:pt idx="382">
                  <c:v>19.899999999999999</c:v>
                </c:pt>
                <c:pt idx="383">
                  <c:v>19.899999999999999</c:v>
                </c:pt>
                <c:pt idx="384">
                  <c:v>18.8</c:v>
                </c:pt>
                <c:pt idx="385">
                  <c:v>18.2</c:v>
                </c:pt>
                <c:pt idx="386">
                  <c:v>17.3</c:v>
                </c:pt>
                <c:pt idx="387">
                  <c:v>16.600000000000001</c:v>
                </c:pt>
                <c:pt idx="388">
                  <c:v>15.5</c:v>
                </c:pt>
                <c:pt idx="389">
                  <c:v>14.6</c:v>
                </c:pt>
                <c:pt idx="390">
                  <c:v>13.7</c:v>
                </c:pt>
                <c:pt idx="391">
                  <c:v>12.2</c:v>
                </c:pt>
                <c:pt idx="392">
                  <c:v>12.2</c:v>
                </c:pt>
                <c:pt idx="393">
                  <c:v>10.9</c:v>
                </c:pt>
                <c:pt idx="394">
                  <c:v>10.199999999999999</c:v>
                </c:pt>
                <c:pt idx="395">
                  <c:v>9.5</c:v>
                </c:pt>
                <c:pt idx="396">
                  <c:v>8.6</c:v>
                </c:pt>
                <c:pt idx="397">
                  <c:v>7.8</c:v>
                </c:pt>
                <c:pt idx="398">
                  <c:v>6.9</c:v>
                </c:pt>
                <c:pt idx="399">
                  <c:v>6.2</c:v>
                </c:pt>
                <c:pt idx="400">
                  <c:v>5.3</c:v>
                </c:pt>
                <c:pt idx="401">
                  <c:v>5.3</c:v>
                </c:pt>
                <c:pt idx="402">
                  <c:v>3.3</c:v>
                </c:pt>
                <c:pt idx="403">
                  <c:v>3.5</c:v>
                </c:pt>
                <c:pt idx="404">
                  <c:v>2.5</c:v>
                </c:pt>
                <c:pt idx="405">
                  <c:v>1.3</c:v>
                </c:pt>
                <c:pt idx="406">
                  <c:v>0.7</c:v>
                </c:pt>
                <c:pt idx="407">
                  <c:v>0.7</c:v>
                </c:pt>
                <c:pt idx="408">
                  <c:v>0.7</c:v>
                </c:pt>
                <c:pt idx="409">
                  <c:v>0.7</c:v>
                </c:pt>
                <c:pt idx="410">
                  <c:v>0.7</c:v>
                </c:pt>
                <c:pt idx="411">
                  <c:v>0.7</c:v>
                </c:pt>
                <c:pt idx="412">
                  <c:v>0.7</c:v>
                </c:pt>
                <c:pt idx="413">
                  <c:v>0.7</c:v>
                </c:pt>
                <c:pt idx="414">
                  <c:v>0.7</c:v>
                </c:pt>
                <c:pt idx="415">
                  <c:v>0.7</c:v>
                </c:pt>
                <c:pt idx="416">
                  <c:v>0.7</c:v>
                </c:pt>
                <c:pt idx="417">
                  <c:v>0.7</c:v>
                </c:pt>
                <c:pt idx="418">
                  <c:v>0.7</c:v>
                </c:pt>
                <c:pt idx="419">
                  <c:v>0.7</c:v>
                </c:pt>
                <c:pt idx="420">
                  <c:v>0.7</c:v>
                </c:pt>
                <c:pt idx="421">
                  <c:v>0.7</c:v>
                </c:pt>
                <c:pt idx="422">
                  <c:v>0.7</c:v>
                </c:pt>
                <c:pt idx="423">
                  <c:v>0.7</c:v>
                </c:pt>
                <c:pt idx="424">
                  <c:v>0.7</c:v>
                </c:pt>
                <c:pt idx="425">
                  <c:v>0.7</c:v>
                </c:pt>
                <c:pt idx="426">
                  <c:v>0.7</c:v>
                </c:pt>
                <c:pt idx="427">
                  <c:v>0.7</c:v>
                </c:pt>
                <c:pt idx="428">
                  <c:v>0.7</c:v>
                </c:pt>
                <c:pt idx="429">
                  <c:v>0.7</c:v>
                </c:pt>
                <c:pt idx="430">
                  <c:v>0.7</c:v>
                </c:pt>
                <c:pt idx="431">
                  <c:v>0.7</c:v>
                </c:pt>
                <c:pt idx="432">
                  <c:v>0.7</c:v>
                </c:pt>
                <c:pt idx="433">
                  <c:v>0.7</c:v>
                </c:pt>
                <c:pt idx="434">
                  <c:v>0.7</c:v>
                </c:pt>
                <c:pt idx="435">
                  <c:v>0.7</c:v>
                </c:pt>
                <c:pt idx="436">
                  <c:v>0.7</c:v>
                </c:pt>
                <c:pt idx="437">
                  <c:v>0.7</c:v>
                </c:pt>
                <c:pt idx="438">
                  <c:v>0.7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C9-2E41-8B1B-86B638DF7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152799"/>
        <c:axId val="1"/>
      </c:scatterChart>
      <c:valAx>
        <c:axId val="1681152799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15279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0.5</c:v>
                </c:pt>
                <c:pt idx="1">
                  <c:v>0.5</c:v>
                </c:pt>
                <c:pt idx="2">
                  <c:v>0.7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0.4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0.7</c:v>
                </c:pt>
                <c:pt idx="29">
                  <c:v>1.8</c:v>
                </c:pt>
                <c:pt idx="30">
                  <c:v>2.2000000000000002</c:v>
                </c:pt>
                <c:pt idx="31">
                  <c:v>3.3</c:v>
                </c:pt>
                <c:pt idx="32">
                  <c:v>2.7</c:v>
                </c:pt>
                <c:pt idx="33">
                  <c:v>2.4</c:v>
                </c:pt>
                <c:pt idx="34">
                  <c:v>3.1</c:v>
                </c:pt>
                <c:pt idx="35">
                  <c:v>4</c:v>
                </c:pt>
                <c:pt idx="36">
                  <c:v>4.4000000000000004</c:v>
                </c:pt>
                <c:pt idx="37">
                  <c:v>6.2</c:v>
                </c:pt>
                <c:pt idx="38">
                  <c:v>6.6</c:v>
                </c:pt>
                <c:pt idx="39">
                  <c:v>7.1</c:v>
                </c:pt>
                <c:pt idx="40">
                  <c:v>8.4</c:v>
                </c:pt>
                <c:pt idx="41">
                  <c:v>9.1</c:v>
                </c:pt>
                <c:pt idx="42">
                  <c:v>10.6</c:v>
                </c:pt>
                <c:pt idx="43">
                  <c:v>10.7</c:v>
                </c:pt>
                <c:pt idx="44">
                  <c:v>12</c:v>
                </c:pt>
                <c:pt idx="45">
                  <c:v>12.9</c:v>
                </c:pt>
                <c:pt idx="46">
                  <c:v>13.7</c:v>
                </c:pt>
                <c:pt idx="47">
                  <c:v>14.8</c:v>
                </c:pt>
                <c:pt idx="48">
                  <c:v>15.5</c:v>
                </c:pt>
                <c:pt idx="49">
                  <c:v>16.600000000000001</c:v>
                </c:pt>
                <c:pt idx="50">
                  <c:v>17.3</c:v>
                </c:pt>
                <c:pt idx="51">
                  <c:v>18.399999999999999</c:v>
                </c:pt>
                <c:pt idx="52">
                  <c:v>19.100000000000001</c:v>
                </c:pt>
                <c:pt idx="53">
                  <c:v>19.7</c:v>
                </c:pt>
                <c:pt idx="54">
                  <c:v>21.3</c:v>
                </c:pt>
                <c:pt idx="55">
                  <c:v>21.5</c:v>
                </c:pt>
                <c:pt idx="56">
                  <c:v>22.8</c:v>
                </c:pt>
                <c:pt idx="57">
                  <c:v>23.5</c:v>
                </c:pt>
                <c:pt idx="58">
                  <c:v>24.4</c:v>
                </c:pt>
                <c:pt idx="59">
                  <c:v>26</c:v>
                </c:pt>
                <c:pt idx="60">
                  <c:v>26</c:v>
                </c:pt>
                <c:pt idx="61">
                  <c:v>27</c:v>
                </c:pt>
                <c:pt idx="62">
                  <c:v>28.8</c:v>
                </c:pt>
                <c:pt idx="63">
                  <c:v>27.9</c:v>
                </c:pt>
                <c:pt idx="64">
                  <c:v>31.1</c:v>
                </c:pt>
                <c:pt idx="65">
                  <c:v>29.7</c:v>
                </c:pt>
                <c:pt idx="66">
                  <c:v>32.1</c:v>
                </c:pt>
                <c:pt idx="67">
                  <c:v>32.799999999999997</c:v>
                </c:pt>
                <c:pt idx="68">
                  <c:v>33.299999999999997</c:v>
                </c:pt>
                <c:pt idx="69">
                  <c:v>34.6</c:v>
                </c:pt>
                <c:pt idx="70">
                  <c:v>35.5</c:v>
                </c:pt>
                <c:pt idx="71">
                  <c:v>35.9</c:v>
                </c:pt>
                <c:pt idx="72">
                  <c:v>37.700000000000003</c:v>
                </c:pt>
                <c:pt idx="73">
                  <c:v>37.700000000000003</c:v>
                </c:pt>
                <c:pt idx="74">
                  <c:v>39.200000000000003</c:v>
                </c:pt>
                <c:pt idx="75">
                  <c:v>39.299999999999997</c:v>
                </c:pt>
                <c:pt idx="76">
                  <c:v>40.200000000000003</c:v>
                </c:pt>
                <c:pt idx="77">
                  <c:v>41</c:v>
                </c:pt>
                <c:pt idx="78">
                  <c:v>42.6</c:v>
                </c:pt>
                <c:pt idx="79">
                  <c:v>42.6</c:v>
                </c:pt>
                <c:pt idx="80">
                  <c:v>44.1</c:v>
                </c:pt>
                <c:pt idx="81">
                  <c:v>44.8</c:v>
                </c:pt>
                <c:pt idx="82">
                  <c:v>45.7</c:v>
                </c:pt>
                <c:pt idx="83">
                  <c:v>47.2</c:v>
                </c:pt>
                <c:pt idx="84">
                  <c:v>47.2</c:v>
                </c:pt>
                <c:pt idx="85">
                  <c:v>48.6</c:v>
                </c:pt>
                <c:pt idx="86">
                  <c:v>49.4</c:v>
                </c:pt>
                <c:pt idx="87">
                  <c:v>50.3</c:v>
                </c:pt>
                <c:pt idx="88">
                  <c:v>50.8</c:v>
                </c:pt>
                <c:pt idx="89">
                  <c:v>52.1</c:v>
                </c:pt>
                <c:pt idx="90">
                  <c:v>52.6</c:v>
                </c:pt>
                <c:pt idx="91">
                  <c:v>53.9</c:v>
                </c:pt>
                <c:pt idx="92">
                  <c:v>54.6</c:v>
                </c:pt>
                <c:pt idx="93">
                  <c:v>55.2</c:v>
                </c:pt>
                <c:pt idx="94">
                  <c:v>56.3</c:v>
                </c:pt>
                <c:pt idx="95">
                  <c:v>57</c:v>
                </c:pt>
                <c:pt idx="96">
                  <c:v>59.2</c:v>
                </c:pt>
                <c:pt idx="97">
                  <c:v>58.3</c:v>
                </c:pt>
                <c:pt idx="98">
                  <c:v>60.3</c:v>
                </c:pt>
                <c:pt idx="99">
                  <c:v>60.8</c:v>
                </c:pt>
                <c:pt idx="100">
                  <c:v>62.1</c:v>
                </c:pt>
                <c:pt idx="101">
                  <c:v>61.9</c:v>
                </c:pt>
                <c:pt idx="102">
                  <c:v>64.3</c:v>
                </c:pt>
                <c:pt idx="103">
                  <c:v>64.099999999999994</c:v>
                </c:pt>
                <c:pt idx="104">
                  <c:v>65.599999999999994</c:v>
                </c:pt>
                <c:pt idx="105">
                  <c:v>66.8</c:v>
                </c:pt>
                <c:pt idx="106">
                  <c:v>66.5</c:v>
                </c:pt>
                <c:pt idx="107">
                  <c:v>68.8</c:v>
                </c:pt>
                <c:pt idx="108">
                  <c:v>68.5</c:v>
                </c:pt>
                <c:pt idx="109">
                  <c:v>70.5</c:v>
                </c:pt>
                <c:pt idx="110">
                  <c:v>70.7</c:v>
                </c:pt>
                <c:pt idx="111">
                  <c:v>71</c:v>
                </c:pt>
                <c:pt idx="112">
                  <c:v>73.599999999999994</c:v>
                </c:pt>
                <c:pt idx="113">
                  <c:v>72.5</c:v>
                </c:pt>
                <c:pt idx="114">
                  <c:v>75.2</c:v>
                </c:pt>
                <c:pt idx="115">
                  <c:v>75</c:v>
                </c:pt>
                <c:pt idx="116">
                  <c:v>76.5</c:v>
                </c:pt>
                <c:pt idx="117">
                  <c:v>77</c:v>
                </c:pt>
                <c:pt idx="118">
                  <c:v>77.8</c:v>
                </c:pt>
                <c:pt idx="119">
                  <c:v>80</c:v>
                </c:pt>
                <c:pt idx="120">
                  <c:v>78.3</c:v>
                </c:pt>
                <c:pt idx="121">
                  <c:v>82.3</c:v>
                </c:pt>
                <c:pt idx="122">
                  <c:v>80.900000000000006</c:v>
                </c:pt>
                <c:pt idx="123">
                  <c:v>82.7</c:v>
                </c:pt>
                <c:pt idx="124">
                  <c:v>83.8</c:v>
                </c:pt>
                <c:pt idx="125">
                  <c:v>84</c:v>
                </c:pt>
                <c:pt idx="126">
                  <c:v>85.1</c:v>
                </c:pt>
                <c:pt idx="127">
                  <c:v>86.3</c:v>
                </c:pt>
                <c:pt idx="128">
                  <c:v>87.1</c:v>
                </c:pt>
                <c:pt idx="129">
                  <c:v>87.4</c:v>
                </c:pt>
                <c:pt idx="130">
                  <c:v>89.4</c:v>
                </c:pt>
                <c:pt idx="131">
                  <c:v>89.6</c:v>
                </c:pt>
                <c:pt idx="132">
                  <c:v>90.5</c:v>
                </c:pt>
                <c:pt idx="133">
                  <c:v>91.8</c:v>
                </c:pt>
                <c:pt idx="134">
                  <c:v>92.5</c:v>
                </c:pt>
                <c:pt idx="135">
                  <c:v>93.1</c:v>
                </c:pt>
                <c:pt idx="136">
                  <c:v>94.5</c:v>
                </c:pt>
                <c:pt idx="137">
                  <c:v>94.9</c:v>
                </c:pt>
                <c:pt idx="138">
                  <c:v>96.2</c:v>
                </c:pt>
                <c:pt idx="139">
                  <c:v>96.7</c:v>
                </c:pt>
                <c:pt idx="140">
                  <c:v>97.6</c:v>
                </c:pt>
                <c:pt idx="141">
                  <c:v>98.7</c:v>
                </c:pt>
                <c:pt idx="142">
                  <c:v>99.4</c:v>
                </c:pt>
                <c:pt idx="143">
                  <c:v>99.8</c:v>
                </c:pt>
                <c:pt idx="144">
                  <c:v>101.8</c:v>
                </c:pt>
                <c:pt idx="145">
                  <c:v>101.4</c:v>
                </c:pt>
                <c:pt idx="146">
                  <c:v>103.3</c:v>
                </c:pt>
                <c:pt idx="147">
                  <c:v>103.1</c:v>
                </c:pt>
                <c:pt idx="148">
                  <c:v>103.8</c:v>
                </c:pt>
                <c:pt idx="149">
                  <c:v>106.9</c:v>
                </c:pt>
                <c:pt idx="150">
                  <c:v>104.2</c:v>
                </c:pt>
                <c:pt idx="151">
                  <c:v>108.4</c:v>
                </c:pt>
                <c:pt idx="152">
                  <c:v>106.9</c:v>
                </c:pt>
                <c:pt idx="153">
                  <c:v>109.6</c:v>
                </c:pt>
                <c:pt idx="154">
                  <c:v>110.4</c:v>
                </c:pt>
                <c:pt idx="155">
                  <c:v>110.2</c:v>
                </c:pt>
                <c:pt idx="156">
                  <c:v>112.4</c:v>
                </c:pt>
                <c:pt idx="157">
                  <c:v>111.8</c:v>
                </c:pt>
                <c:pt idx="158">
                  <c:v>113.6</c:v>
                </c:pt>
                <c:pt idx="159">
                  <c:v>114.4</c:v>
                </c:pt>
                <c:pt idx="160">
                  <c:v>114.9</c:v>
                </c:pt>
                <c:pt idx="161">
                  <c:v>116.4</c:v>
                </c:pt>
                <c:pt idx="162">
                  <c:v>116.9</c:v>
                </c:pt>
                <c:pt idx="163">
                  <c:v>117.3</c:v>
                </c:pt>
                <c:pt idx="164">
                  <c:v>119.1</c:v>
                </c:pt>
                <c:pt idx="165">
                  <c:v>119.5</c:v>
                </c:pt>
                <c:pt idx="166">
                  <c:v>120.2</c:v>
                </c:pt>
                <c:pt idx="167">
                  <c:v>121.5</c:v>
                </c:pt>
                <c:pt idx="168">
                  <c:v>122.6</c:v>
                </c:pt>
                <c:pt idx="169">
                  <c:v>122.2</c:v>
                </c:pt>
                <c:pt idx="170">
                  <c:v>124.9</c:v>
                </c:pt>
                <c:pt idx="171">
                  <c:v>124.6</c:v>
                </c:pt>
                <c:pt idx="172">
                  <c:v>124.9</c:v>
                </c:pt>
                <c:pt idx="173">
                  <c:v>127.7</c:v>
                </c:pt>
                <c:pt idx="174">
                  <c:v>126.6</c:v>
                </c:pt>
                <c:pt idx="175">
                  <c:v>128.19999999999999</c:v>
                </c:pt>
                <c:pt idx="176">
                  <c:v>130</c:v>
                </c:pt>
                <c:pt idx="177">
                  <c:v>128.6</c:v>
                </c:pt>
                <c:pt idx="178">
                  <c:v>131.69999999999999</c:v>
                </c:pt>
                <c:pt idx="179">
                  <c:v>131.30000000000001</c:v>
                </c:pt>
                <c:pt idx="180">
                  <c:v>132.19999999999999</c:v>
                </c:pt>
                <c:pt idx="181">
                  <c:v>133.69999999999999</c:v>
                </c:pt>
                <c:pt idx="182">
                  <c:v>133.69999999999999</c:v>
                </c:pt>
                <c:pt idx="183">
                  <c:v>135.69999999999999</c:v>
                </c:pt>
                <c:pt idx="184">
                  <c:v>135.9</c:v>
                </c:pt>
                <c:pt idx="185">
                  <c:v>136</c:v>
                </c:pt>
                <c:pt idx="186">
                  <c:v>138.80000000000001</c:v>
                </c:pt>
                <c:pt idx="187">
                  <c:v>137.69999999999999</c:v>
                </c:pt>
                <c:pt idx="188">
                  <c:v>139.69999999999999</c:v>
                </c:pt>
                <c:pt idx="189">
                  <c:v>140.4</c:v>
                </c:pt>
                <c:pt idx="190">
                  <c:v>141</c:v>
                </c:pt>
                <c:pt idx="191">
                  <c:v>142.4</c:v>
                </c:pt>
                <c:pt idx="192">
                  <c:v>142.19999999999999</c:v>
                </c:pt>
                <c:pt idx="193">
                  <c:v>144.19999999999999</c:v>
                </c:pt>
                <c:pt idx="194">
                  <c:v>145.30000000000001</c:v>
                </c:pt>
                <c:pt idx="195">
                  <c:v>144.80000000000001</c:v>
                </c:pt>
                <c:pt idx="196">
                  <c:v>147</c:v>
                </c:pt>
                <c:pt idx="197">
                  <c:v>147.69999999999999</c:v>
                </c:pt>
                <c:pt idx="198">
                  <c:v>147.30000000000001</c:v>
                </c:pt>
                <c:pt idx="199">
                  <c:v>149.69999999999999</c:v>
                </c:pt>
                <c:pt idx="200">
                  <c:v>149</c:v>
                </c:pt>
                <c:pt idx="201">
                  <c:v>151.5</c:v>
                </c:pt>
                <c:pt idx="202">
                  <c:v>150.80000000000001</c:v>
                </c:pt>
                <c:pt idx="203">
                  <c:v>153</c:v>
                </c:pt>
                <c:pt idx="204">
                  <c:v>152.6</c:v>
                </c:pt>
                <c:pt idx="205">
                  <c:v>154.4</c:v>
                </c:pt>
                <c:pt idx="206">
                  <c:v>154.4</c:v>
                </c:pt>
                <c:pt idx="207">
                  <c:v>156.80000000000001</c:v>
                </c:pt>
                <c:pt idx="208">
                  <c:v>156.1</c:v>
                </c:pt>
                <c:pt idx="209">
                  <c:v>156.6</c:v>
                </c:pt>
                <c:pt idx="210">
                  <c:v>156.30000000000001</c:v>
                </c:pt>
                <c:pt idx="211">
                  <c:v>155.19999999999999</c:v>
                </c:pt>
                <c:pt idx="212">
                  <c:v>154.30000000000001</c:v>
                </c:pt>
                <c:pt idx="213">
                  <c:v>153.30000000000001</c:v>
                </c:pt>
                <c:pt idx="214">
                  <c:v>153.69999999999999</c:v>
                </c:pt>
                <c:pt idx="215">
                  <c:v>151</c:v>
                </c:pt>
                <c:pt idx="216">
                  <c:v>151.5</c:v>
                </c:pt>
                <c:pt idx="217">
                  <c:v>150.30000000000001</c:v>
                </c:pt>
                <c:pt idx="218">
                  <c:v>148.6</c:v>
                </c:pt>
                <c:pt idx="219">
                  <c:v>149</c:v>
                </c:pt>
                <c:pt idx="220">
                  <c:v>147.5</c:v>
                </c:pt>
                <c:pt idx="221">
                  <c:v>147.30000000000001</c:v>
                </c:pt>
                <c:pt idx="222">
                  <c:v>145.9</c:v>
                </c:pt>
                <c:pt idx="223">
                  <c:v>145</c:v>
                </c:pt>
                <c:pt idx="224">
                  <c:v>145</c:v>
                </c:pt>
                <c:pt idx="225">
                  <c:v>143.30000000000001</c:v>
                </c:pt>
                <c:pt idx="226">
                  <c:v>142.80000000000001</c:v>
                </c:pt>
                <c:pt idx="227">
                  <c:v>141.69999999999999</c:v>
                </c:pt>
                <c:pt idx="228">
                  <c:v>140.80000000000001</c:v>
                </c:pt>
                <c:pt idx="229">
                  <c:v>141</c:v>
                </c:pt>
                <c:pt idx="230">
                  <c:v>139</c:v>
                </c:pt>
                <c:pt idx="231">
                  <c:v>139</c:v>
                </c:pt>
                <c:pt idx="232">
                  <c:v>137.5</c:v>
                </c:pt>
                <c:pt idx="233">
                  <c:v>137.1</c:v>
                </c:pt>
                <c:pt idx="234">
                  <c:v>135.9</c:v>
                </c:pt>
                <c:pt idx="235">
                  <c:v>135.30000000000001</c:v>
                </c:pt>
                <c:pt idx="236">
                  <c:v>135</c:v>
                </c:pt>
                <c:pt idx="237">
                  <c:v>133</c:v>
                </c:pt>
                <c:pt idx="238">
                  <c:v>133.69999999999999</c:v>
                </c:pt>
                <c:pt idx="239">
                  <c:v>130.9</c:v>
                </c:pt>
                <c:pt idx="240">
                  <c:v>131.9</c:v>
                </c:pt>
                <c:pt idx="241">
                  <c:v>130.4</c:v>
                </c:pt>
                <c:pt idx="242">
                  <c:v>128.9</c:v>
                </c:pt>
                <c:pt idx="243">
                  <c:v>129.69999999999999</c:v>
                </c:pt>
                <c:pt idx="244">
                  <c:v>127.5</c:v>
                </c:pt>
                <c:pt idx="245">
                  <c:v>128.19999999999999</c:v>
                </c:pt>
                <c:pt idx="246">
                  <c:v>126.8</c:v>
                </c:pt>
                <c:pt idx="247">
                  <c:v>125.3</c:v>
                </c:pt>
                <c:pt idx="248">
                  <c:v>125.7</c:v>
                </c:pt>
                <c:pt idx="249">
                  <c:v>123.7</c:v>
                </c:pt>
                <c:pt idx="250">
                  <c:v>122.9</c:v>
                </c:pt>
                <c:pt idx="251">
                  <c:v>123.1</c:v>
                </c:pt>
                <c:pt idx="252">
                  <c:v>121.3</c:v>
                </c:pt>
                <c:pt idx="253">
                  <c:v>121.3</c:v>
                </c:pt>
                <c:pt idx="254">
                  <c:v>120.4</c:v>
                </c:pt>
                <c:pt idx="255">
                  <c:v>118.6</c:v>
                </c:pt>
                <c:pt idx="256">
                  <c:v>119.7</c:v>
                </c:pt>
                <c:pt idx="257">
                  <c:v>117.7</c:v>
                </c:pt>
                <c:pt idx="258">
                  <c:v>117.1</c:v>
                </c:pt>
                <c:pt idx="259">
                  <c:v>116.7</c:v>
                </c:pt>
                <c:pt idx="260">
                  <c:v>115.3</c:v>
                </c:pt>
                <c:pt idx="261">
                  <c:v>116</c:v>
                </c:pt>
                <c:pt idx="262">
                  <c:v>113.6</c:v>
                </c:pt>
                <c:pt idx="263">
                  <c:v>113.8</c:v>
                </c:pt>
                <c:pt idx="264">
                  <c:v>113.3</c:v>
                </c:pt>
                <c:pt idx="265">
                  <c:v>111.5</c:v>
                </c:pt>
                <c:pt idx="266">
                  <c:v>112.4</c:v>
                </c:pt>
                <c:pt idx="267">
                  <c:v>109.8</c:v>
                </c:pt>
                <c:pt idx="268">
                  <c:v>110.9</c:v>
                </c:pt>
                <c:pt idx="269">
                  <c:v>108.7</c:v>
                </c:pt>
                <c:pt idx="270">
                  <c:v>108.5</c:v>
                </c:pt>
                <c:pt idx="271">
                  <c:v>107.6</c:v>
                </c:pt>
                <c:pt idx="272">
                  <c:v>107.1</c:v>
                </c:pt>
                <c:pt idx="273">
                  <c:v>106</c:v>
                </c:pt>
                <c:pt idx="274">
                  <c:v>105.4</c:v>
                </c:pt>
                <c:pt idx="275">
                  <c:v>105.3</c:v>
                </c:pt>
                <c:pt idx="276">
                  <c:v>102.9</c:v>
                </c:pt>
                <c:pt idx="277">
                  <c:v>104.2</c:v>
                </c:pt>
                <c:pt idx="278">
                  <c:v>102.2</c:v>
                </c:pt>
                <c:pt idx="279">
                  <c:v>101.1</c:v>
                </c:pt>
                <c:pt idx="280">
                  <c:v>102</c:v>
                </c:pt>
                <c:pt idx="281">
                  <c:v>98.2</c:v>
                </c:pt>
                <c:pt idx="282">
                  <c:v>100.7</c:v>
                </c:pt>
                <c:pt idx="283">
                  <c:v>97.4</c:v>
                </c:pt>
                <c:pt idx="284">
                  <c:v>98.2</c:v>
                </c:pt>
                <c:pt idx="285">
                  <c:v>96.7</c:v>
                </c:pt>
                <c:pt idx="286">
                  <c:v>96</c:v>
                </c:pt>
                <c:pt idx="287">
                  <c:v>95.8</c:v>
                </c:pt>
                <c:pt idx="288">
                  <c:v>94.3</c:v>
                </c:pt>
                <c:pt idx="289">
                  <c:v>94.2</c:v>
                </c:pt>
                <c:pt idx="290">
                  <c:v>93.1</c:v>
                </c:pt>
                <c:pt idx="291">
                  <c:v>92.3</c:v>
                </c:pt>
                <c:pt idx="292">
                  <c:v>91.8</c:v>
                </c:pt>
                <c:pt idx="293">
                  <c:v>90.5</c:v>
                </c:pt>
                <c:pt idx="294">
                  <c:v>90.3</c:v>
                </c:pt>
                <c:pt idx="295">
                  <c:v>89.2</c:v>
                </c:pt>
                <c:pt idx="296">
                  <c:v>88.5</c:v>
                </c:pt>
                <c:pt idx="297">
                  <c:v>88</c:v>
                </c:pt>
                <c:pt idx="298">
                  <c:v>86.7</c:v>
                </c:pt>
                <c:pt idx="299">
                  <c:v>86.3</c:v>
                </c:pt>
                <c:pt idx="300">
                  <c:v>85.1</c:v>
                </c:pt>
                <c:pt idx="301">
                  <c:v>85.2</c:v>
                </c:pt>
                <c:pt idx="302">
                  <c:v>83.2</c:v>
                </c:pt>
                <c:pt idx="303">
                  <c:v>83.4</c:v>
                </c:pt>
                <c:pt idx="304">
                  <c:v>82.5</c:v>
                </c:pt>
                <c:pt idx="305">
                  <c:v>81.2</c:v>
                </c:pt>
                <c:pt idx="306">
                  <c:v>80.7</c:v>
                </c:pt>
                <c:pt idx="307">
                  <c:v>80.099999999999994</c:v>
                </c:pt>
                <c:pt idx="308">
                  <c:v>78.900000000000006</c:v>
                </c:pt>
                <c:pt idx="309">
                  <c:v>78.7</c:v>
                </c:pt>
                <c:pt idx="310">
                  <c:v>77.2</c:v>
                </c:pt>
                <c:pt idx="311">
                  <c:v>76.7</c:v>
                </c:pt>
                <c:pt idx="312">
                  <c:v>76.3</c:v>
                </c:pt>
                <c:pt idx="313">
                  <c:v>74.099999999999994</c:v>
                </c:pt>
                <c:pt idx="314">
                  <c:v>75</c:v>
                </c:pt>
                <c:pt idx="315">
                  <c:v>72.099999999999994</c:v>
                </c:pt>
                <c:pt idx="316">
                  <c:v>73.400000000000006</c:v>
                </c:pt>
                <c:pt idx="317">
                  <c:v>71.2</c:v>
                </c:pt>
                <c:pt idx="318">
                  <c:v>71.2</c:v>
                </c:pt>
                <c:pt idx="319">
                  <c:v>70.7</c:v>
                </c:pt>
                <c:pt idx="320">
                  <c:v>68.8</c:v>
                </c:pt>
                <c:pt idx="321">
                  <c:v>69</c:v>
                </c:pt>
                <c:pt idx="322">
                  <c:v>67.900000000000006</c:v>
                </c:pt>
                <c:pt idx="323">
                  <c:v>66.8</c:v>
                </c:pt>
                <c:pt idx="324">
                  <c:v>66.7</c:v>
                </c:pt>
                <c:pt idx="325">
                  <c:v>65.900000000000006</c:v>
                </c:pt>
                <c:pt idx="326">
                  <c:v>63.6</c:v>
                </c:pt>
                <c:pt idx="327">
                  <c:v>65.400000000000006</c:v>
                </c:pt>
                <c:pt idx="328">
                  <c:v>62.7</c:v>
                </c:pt>
                <c:pt idx="329">
                  <c:v>62.1</c:v>
                </c:pt>
                <c:pt idx="330">
                  <c:v>61.7</c:v>
                </c:pt>
                <c:pt idx="331">
                  <c:v>59.7</c:v>
                </c:pt>
                <c:pt idx="332">
                  <c:v>60.6</c:v>
                </c:pt>
                <c:pt idx="333">
                  <c:v>58.5</c:v>
                </c:pt>
                <c:pt idx="334">
                  <c:v>57.9</c:v>
                </c:pt>
                <c:pt idx="335">
                  <c:v>57.7</c:v>
                </c:pt>
                <c:pt idx="336">
                  <c:v>55.9</c:v>
                </c:pt>
                <c:pt idx="337">
                  <c:v>56.1</c:v>
                </c:pt>
                <c:pt idx="338">
                  <c:v>54.8</c:v>
                </c:pt>
                <c:pt idx="339">
                  <c:v>54.5</c:v>
                </c:pt>
                <c:pt idx="340">
                  <c:v>53</c:v>
                </c:pt>
                <c:pt idx="341">
                  <c:v>52.8</c:v>
                </c:pt>
                <c:pt idx="342">
                  <c:v>51.5</c:v>
                </c:pt>
                <c:pt idx="343">
                  <c:v>52.1</c:v>
                </c:pt>
                <c:pt idx="344">
                  <c:v>49.9</c:v>
                </c:pt>
                <c:pt idx="345">
                  <c:v>49.5</c:v>
                </c:pt>
                <c:pt idx="346">
                  <c:v>49</c:v>
                </c:pt>
                <c:pt idx="347">
                  <c:v>47.9</c:v>
                </c:pt>
                <c:pt idx="348">
                  <c:v>47</c:v>
                </c:pt>
                <c:pt idx="349">
                  <c:v>46.8</c:v>
                </c:pt>
                <c:pt idx="350">
                  <c:v>46.1</c:v>
                </c:pt>
                <c:pt idx="351">
                  <c:v>44.4</c:v>
                </c:pt>
                <c:pt idx="352">
                  <c:v>44.6</c:v>
                </c:pt>
                <c:pt idx="353">
                  <c:v>43.2</c:v>
                </c:pt>
                <c:pt idx="354">
                  <c:v>42.4</c:v>
                </c:pt>
                <c:pt idx="355">
                  <c:v>41.9</c:v>
                </c:pt>
                <c:pt idx="356">
                  <c:v>41.3</c:v>
                </c:pt>
                <c:pt idx="357">
                  <c:v>40.1</c:v>
                </c:pt>
                <c:pt idx="358">
                  <c:v>39.9</c:v>
                </c:pt>
                <c:pt idx="359">
                  <c:v>38.4</c:v>
                </c:pt>
                <c:pt idx="360">
                  <c:v>38.4</c:v>
                </c:pt>
                <c:pt idx="361">
                  <c:v>36.799999999999997</c:v>
                </c:pt>
                <c:pt idx="362">
                  <c:v>36.200000000000003</c:v>
                </c:pt>
                <c:pt idx="363">
                  <c:v>35.9</c:v>
                </c:pt>
                <c:pt idx="364">
                  <c:v>34.4</c:v>
                </c:pt>
                <c:pt idx="365">
                  <c:v>33.700000000000003</c:v>
                </c:pt>
                <c:pt idx="366">
                  <c:v>33.700000000000003</c:v>
                </c:pt>
                <c:pt idx="367">
                  <c:v>31.9</c:v>
                </c:pt>
                <c:pt idx="368">
                  <c:v>32.1</c:v>
                </c:pt>
                <c:pt idx="369">
                  <c:v>30.4</c:v>
                </c:pt>
                <c:pt idx="370">
                  <c:v>30.2</c:v>
                </c:pt>
                <c:pt idx="371">
                  <c:v>28.8</c:v>
                </c:pt>
                <c:pt idx="372">
                  <c:v>28.8</c:v>
                </c:pt>
                <c:pt idx="373">
                  <c:v>27.5</c:v>
                </c:pt>
                <c:pt idx="374">
                  <c:v>27.1</c:v>
                </c:pt>
                <c:pt idx="375">
                  <c:v>25.7</c:v>
                </c:pt>
                <c:pt idx="376">
                  <c:v>25.1</c:v>
                </c:pt>
                <c:pt idx="377">
                  <c:v>24.8</c:v>
                </c:pt>
                <c:pt idx="378">
                  <c:v>22.9</c:v>
                </c:pt>
                <c:pt idx="379">
                  <c:v>23.7</c:v>
                </c:pt>
                <c:pt idx="380">
                  <c:v>20.8</c:v>
                </c:pt>
                <c:pt idx="381">
                  <c:v>22.2</c:v>
                </c:pt>
                <c:pt idx="382">
                  <c:v>19.899999999999999</c:v>
                </c:pt>
                <c:pt idx="383">
                  <c:v>19.899999999999999</c:v>
                </c:pt>
                <c:pt idx="384">
                  <c:v>18.8</c:v>
                </c:pt>
                <c:pt idx="385">
                  <c:v>18.2</c:v>
                </c:pt>
                <c:pt idx="386">
                  <c:v>17.3</c:v>
                </c:pt>
                <c:pt idx="387">
                  <c:v>16.600000000000001</c:v>
                </c:pt>
                <c:pt idx="388">
                  <c:v>15.5</c:v>
                </c:pt>
                <c:pt idx="389">
                  <c:v>14.6</c:v>
                </c:pt>
                <c:pt idx="390">
                  <c:v>13.7</c:v>
                </c:pt>
                <c:pt idx="391">
                  <c:v>12.2</c:v>
                </c:pt>
                <c:pt idx="392">
                  <c:v>12.2</c:v>
                </c:pt>
                <c:pt idx="393">
                  <c:v>10.9</c:v>
                </c:pt>
                <c:pt idx="394">
                  <c:v>10.199999999999999</c:v>
                </c:pt>
                <c:pt idx="395">
                  <c:v>9.5</c:v>
                </c:pt>
                <c:pt idx="396">
                  <c:v>8.6</c:v>
                </c:pt>
                <c:pt idx="397">
                  <c:v>7.8</c:v>
                </c:pt>
                <c:pt idx="398">
                  <c:v>6.9</c:v>
                </c:pt>
                <c:pt idx="399">
                  <c:v>6.2</c:v>
                </c:pt>
                <c:pt idx="400">
                  <c:v>5.3</c:v>
                </c:pt>
                <c:pt idx="401">
                  <c:v>5.3</c:v>
                </c:pt>
                <c:pt idx="402">
                  <c:v>3.3</c:v>
                </c:pt>
                <c:pt idx="403">
                  <c:v>3.5</c:v>
                </c:pt>
                <c:pt idx="404">
                  <c:v>2.5</c:v>
                </c:pt>
                <c:pt idx="405">
                  <c:v>1.3</c:v>
                </c:pt>
                <c:pt idx="406">
                  <c:v>0.7</c:v>
                </c:pt>
                <c:pt idx="407">
                  <c:v>0.7</c:v>
                </c:pt>
                <c:pt idx="408">
                  <c:v>0.7</c:v>
                </c:pt>
                <c:pt idx="409">
                  <c:v>0.7</c:v>
                </c:pt>
                <c:pt idx="410">
                  <c:v>0.7</c:v>
                </c:pt>
                <c:pt idx="411">
                  <c:v>0.7</c:v>
                </c:pt>
                <c:pt idx="412">
                  <c:v>0.7</c:v>
                </c:pt>
                <c:pt idx="413">
                  <c:v>0.7</c:v>
                </c:pt>
                <c:pt idx="414">
                  <c:v>0.7</c:v>
                </c:pt>
                <c:pt idx="415">
                  <c:v>0.7</c:v>
                </c:pt>
                <c:pt idx="416">
                  <c:v>0.7</c:v>
                </c:pt>
                <c:pt idx="417">
                  <c:v>0.7</c:v>
                </c:pt>
                <c:pt idx="418">
                  <c:v>0.7</c:v>
                </c:pt>
                <c:pt idx="419">
                  <c:v>0.7</c:v>
                </c:pt>
                <c:pt idx="420">
                  <c:v>0.7</c:v>
                </c:pt>
                <c:pt idx="421">
                  <c:v>0.7</c:v>
                </c:pt>
                <c:pt idx="422">
                  <c:v>0.7</c:v>
                </c:pt>
                <c:pt idx="423">
                  <c:v>0.7</c:v>
                </c:pt>
                <c:pt idx="424">
                  <c:v>0.7</c:v>
                </c:pt>
                <c:pt idx="425">
                  <c:v>0.7</c:v>
                </c:pt>
                <c:pt idx="426">
                  <c:v>0.7</c:v>
                </c:pt>
                <c:pt idx="427">
                  <c:v>0.7</c:v>
                </c:pt>
                <c:pt idx="428">
                  <c:v>0.7</c:v>
                </c:pt>
                <c:pt idx="429">
                  <c:v>0.7</c:v>
                </c:pt>
                <c:pt idx="430">
                  <c:v>0.7</c:v>
                </c:pt>
                <c:pt idx="431">
                  <c:v>0.7</c:v>
                </c:pt>
                <c:pt idx="432">
                  <c:v>0.7</c:v>
                </c:pt>
                <c:pt idx="433">
                  <c:v>0.7</c:v>
                </c:pt>
                <c:pt idx="434">
                  <c:v>0.7</c:v>
                </c:pt>
                <c:pt idx="435">
                  <c:v>0.7</c:v>
                </c:pt>
                <c:pt idx="436">
                  <c:v>0.7</c:v>
                </c:pt>
                <c:pt idx="437">
                  <c:v>0.7</c:v>
                </c:pt>
                <c:pt idx="438">
                  <c:v>0.7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26-014D-8D08-65629A4B8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045807"/>
        <c:axId val="1"/>
      </c:scatterChart>
      <c:valAx>
        <c:axId val="1681045807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04580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0.35674763520000008</c:v>
                </c:pt>
                <c:pt idx="29">
                  <c:v>0.36752944470000004</c:v>
                </c:pt>
                <c:pt idx="30">
                  <c:v>0.36255247490000003</c:v>
                </c:pt>
                <c:pt idx="31">
                  <c:v>0.37928964590000003</c:v>
                </c:pt>
                <c:pt idx="32">
                  <c:v>0.37725882040000003</c:v>
                </c:pt>
                <c:pt idx="33">
                  <c:v>0.37524871450000002</c:v>
                </c:pt>
                <c:pt idx="34">
                  <c:v>0.37753518330000002</c:v>
                </c:pt>
                <c:pt idx="35">
                  <c:v>0.36957063000000007</c:v>
                </c:pt>
                <c:pt idx="36">
                  <c:v>0.36651357490000003</c:v>
                </c:pt>
                <c:pt idx="37">
                  <c:v>0.36385659090000005</c:v>
                </c:pt>
                <c:pt idx="38">
                  <c:v>0.36885793670000006</c:v>
                </c:pt>
                <c:pt idx="39">
                  <c:v>0.36399949520000002</c:v>
                </c:pt>
                <c:pt idx="40">
                  <c:v>0.36567747810000006</c:v>
                </c:pt>
                <c:pt idx="41">
                  <c:v>0.35880009439999999</c:v>
                </c:pt>
                <c:pt idx="42">
                  <c:v>0.36595627860000007</c:v>
                </c:pt>
                <c:pt idx="43">
                  <c:v>0.36294188150000001</c:v>
                </c:pt>
                <c:pt idx="44">
                  <c:v>0.36334499960000005</c:v>
                </c:pt>
                <c:pt idx="45">
                  <c:v>0.35463210309999998</c:v>
                </c:pt>
                <c:pt idx="46">
                  <c:v>0.36742188560000005</c:v>
                </c:pt>
                <c:pt idx="47">
                  <c:v>0.36146560999999999</c:v>
                </c:pt>
                <c:pt idx="48">
                  <c:v>0.35579819000000001</c:v>
                </c:pt>
                <c:pt idx="49">
                  <c:v>0.36350588119999999</c:v>
                </c:pt>
                <c:pt idx="50">
                  <c:v>0.36190620620000002</c:v>
                </c:pt>
                <c:pt idx="51">
                  <c:v>0.35977025920000005</c:v>
                </c:pt>
                <c:pt idx="52">
                  <c:v>0.34250199610000004</c:v>
                </c:pt>
                <c:pt idx="53">
                  <c:v>0.36624025900000001</c:v>
                </c:pt>
                <c:pt idx="54">
                  <c:v>0.3565023517</c:v>
                </c:pt>
                <c:pt idx="55">
                  <c:v>0.34825198979999999</c:v>
                </c:pt>
                <c:pt idx="56">
                  <c:v>0.35273839260000006</c:v>
                </c:pt>
                <c:pt idx="57">
                  <c:v>0.36718239140000003</c:v>
                </c:pt>
                <c:pt idx="58">
                  <c:v>0.357489275</c:v>
                </c:pt>
                <c:pt idx="59">
                  <c:v>0.35884884640000003</c:v>
                </c:pt>
                <c:pt idx="60">
                  <c:v>0.37083452560000002</c:v>
                </c:pt>
                <c:pt idx="61">
                  <c:v>0.37034091160000004</c:v>
                </c:pt>
                <c:pt idx="62">
                  <c:v>0.36205002460000002</c:v>
                </c:pt>
                <c:pt idx="63">
                  <c:v>0.37120839250000004</c:v>
                </c:pt>
                <c:pt idx="64">
                  <c:v>0.35794084040000007</c:v>
                </c:pt>
                <c:pt idx="65">
                  <c:v>0.35024289959999999</c:v>
                </c:pt>
                <c:pt idx="66">
                  <c:v>0.35564187890000004</c:v>
                </c:pt>
                <c:pt idx="67">
                  <c:v>0.36663850190000002</c:v>
                </c:pt>
                <c:pt idx="68">
                  <c:v>0.36457598759999998</c:v>
                </c:pt>
                <c:pt idx="69">
                  <c:v>0.36994205930000001</c:v>
                </c:pt>
                <c:pt idx="70">
                  <c:v>0.35259366010000004</c:v>
                </c:pt>
                <c:pt idx="71">
                  <c:v>0.35636858840000007</c:v>
                </c:pt>
                <c:pt idx="72">
                  <c:v>0.34383719150000003</c:v>
                </c:pt>
                <c:pt idx="73">
                  <c:v>0.37202468380000003</c:v>
                </c:pt>
                <c:pt idx="74">
                  <c:v>0.37703517060000002</c:v>
                </c:pt>
                <c:pt idx="75">
                  <c:v>0.36957123940000003</c:v>
                </c:pt>
                <c:pt idx="76">
                  <c:v>0.37152406170000002</c:v>
                </c:pt>
                <c:pt idx="77">
                  <c:v>0.37266120210000009</c:v>
                </c:pt>
                <c:pt idx="78">
                  <c:v>0.38024152870000005</c:v>
                </c:pt>
                <c:pt idx="79">
                  <c:v>0.36591270650000007</c:v>
                </c:pt>
                <c:pt idx="80">
                  <c:v>0.36505162430000004</c:v>
                </c:pt>
                <c:pt idx="81">
                  <c:v>0.3589177086</c:v>
                </c:pt>
                <c:pt idx="82">
                  <c:v>0.36829119470000005</c:v>
                </c:pt>
                <c:pt idx="83">
                  <c:v>0.3699167692</c:v>
                </c:pt>
                <c:pt idx="84">
                  <c:v>0.35402696890000002</c:v>
                </c:pt>
                <c:pt idx="85">
                  <c:v>0.36035467380000008</c:v>
                </c:pt>
                <c:pt idx="86">
                  <c:v>0.35363146830000008</c:v>
                </c:pt>
                <c:pt idx="87">
                  <c:v>0.35754564450000004</c:v>
                </c:pt>
                <c:pt idx="88">
                  <c:v>0.35940126750000001</c:v>
                </c:pt>
                <c:pt idx="89">
                  <c:v>0.34124388980000003</c:v>
                </c:pt>
                <c:pt idx="90">
                  <c:v>0.34760907280000003</c:v>
                </c:pt>
                <c:pt idx="91">
                  <c:v>0.34309859870000003</c:v>
                </c:pt>
                <c:pt idx="92">
                  <c:v>0.35131422480000002</c:v>
                </c:pt>
                <c:pt idx="93">
                  <c:v>0.35526953550000001</c:v>
                </c:pt>
                <c:pt idx="94">
                  <c:v>0.35009359660000006</c:v>
                </c:pt>
                <c:pt idx="95">
                  <c:v>0.35573877350000005</c:v>
                </c:pt>
                <c:pt idx="96">
                  <c:v>0.35408242430000003</c:v>
                </c:pt>
                <c:pt idx="97">
                  <c:v>0.3496295385</c:v>
                </c:pt>
                <c:pt idx="98">
                  <c:v>0.35127796550000007</c:v>
                </c:pt>
                <c:pt idx="99">
                  <c:v>0.33898301580000001</c:v>
                </c:pt>
                <c:pt idx="100">
                  <c:v>0.34269852760000002</c:v>
                </c:pt>
                <c:pt idx="101">
                  <c:v>0.34930350950000005</c:v>
                </c:pt>
                <c:pt idx="102">
                  <c:v>0.34103273270000001</c:v>
                </c:pt>
                <c:pt idx="103">
                  <c:v>0.33588604500000002</c:v>
                </c:pt>
                <c:pt idx="104">
                  <c:v>0.33891506770000002</c:v>
                </c:pt>
                <c:pt idx="105">
                  <c:v>0.3363077498</c:v>
                </c:pt>
                <c:pt idx="106">
                  <c:v>0.32667435459999999</c:v>
                </c:pt>
                <c:pt idx="107">
                  <c:v>0.34178229470000004</c:v>
                </c:pt>
                <c:pt idx="108">
                  <c:v>0.33356179340000003</c:v>
                </c:pt>
                <c:pt idx="109">
                  <c:v>0.32387385690000003</c:v>
                </c:pt>
                <c:pt idx="110">
                  <c:v>0.32608293189999998</c:v>
                </c:pt>
                <c:pt idx="111">
                  <c:v>0.33524647970000004</c:v>
                </c:pt>
                <c:pt idx="112">
                  <c:v>0.31682645060000003</c:v>
                </c:pt>
                <c:pt idx="113">
                  <c:v>0.31820704630000007</c:v>
                </c:pt>
                <c:pt idx="114">
                  <c:v>0.32055232220000002</c:v>
                </c:pt>
                <c:pt idx="115">
                  <c:v>0.31751202560000008</c:v>
                </c:pt>
                <c:pt idx="116">
                  <c:v>0.31008313490000006</c:v>
                </c:pt>
                <c:pt idx="117">
                  <c:v>0.30897158930000002</c:v>
                </c:pt>
                <c:pt idx="118">
                  <c:v>0.31779113080000004</c:v>
                </c:pt>
                <c:pt idx="119">
                  <c:v>0.3196138462</c:v>
                </c:pt>
                <c:pt idx="120">
                  <c:v>0.31602722250000004</c:v>
                </c:pt>
                <c:pt idx="121">
                  <c:v>0.31918056280000001</c:v>
                </c:pt>
                <c:pt idx="122">
                  <c:v>0.30527283600000005</c:v>
                </c:pt>
                <c:pt idx="123">
                  <c:v>0.29212289810000003</c:v>
                </c:pt>
                <c:pt idx="124">
                  <c:v>0.2983186679</c:v>
                </c:pt>
                <c:pt idx="125">
                  <c:v>0.28288530820000002</c:v>
                </c:pt>
                <c:pt idx="126">
                  <c:v>0.28095320550000003</c:v>
                </c:pt>
                <c:pt idx="127">
                  <c:v>0.28312693530000005</c:v>
                </c:pt>
                <c:pt idx="128">
                  <c:v>0.27284209150000005</c:v>
                </c:pt>
                <c:pt idx="129">
                  <c:v>0.27390945560000002</c:v>
                </c:pt>
                <c:pt idx="130">
                  <c:v>0.26290521510000003</c:v>
                </c:pt>
                <c:pt idx="131">
                  <c:v>0.2656264908</c:v>
                </c:pt>
                <c:pt idx="132">
                  <c:v>0.25501226630000001</c:v>
                </c:pt>
                <c:pt idx="133">
                  <c:v>0.24010420940000002</c:v>
                </c:pt>
                <c:pt idx="134">
                  <c:v>0.23497062380000003</c:v>
                </c:pt>
                <c:pt idx="135">
                  <c:v>0.25486113510000002</c:v>
                </c:pt>
                <c:pt idx="136">
                  <c:v>0.22947688280000003</c:v>
                </c:pt>
                <c:pt idx="137">
                  <c:v>0.22456176710000003</c:v>
                </c:pt>
                <c:pt idx="138">
                  <c:v>0.19125013490000001</c:v>
                </c:pt>
                <c:pt idx="139">
                  <c:v>0.19444918020000002</c:v>
                </c:pt>
                <c:pt idx="140">
                  <c:v>0.17729670310000001</c:v>
                </c:pt>
                <c:pt idx="141">
                  <c:v>0.16661178820000003</c:v>
                </c:pt>
                <c:pt idx="142">
                  <c:v>0.1616293338</c:v>
                </c:pt>
                <c:pt idx="143">
                  <c:v>0.16247335280000003</c:v>
                </c:pt>
                <c:pt idx="144">
                  <c:v>0.15436498110000002</c:v>
                </c:pt>
                <c:pt idx="145">
                  <c:v>0.15798390300000001</c:v>
                </c:pt>
                <c:pt idx="146">
                  <c:v>0.15571967730000003</c:v>
                </c:pt>
                <c:pt idx="147">
                  <c:v>0.15851682330000003</c:v>
                </c:pt>
                <c:pt idx="148">
                  <c:v>0.15170220780000002</c:v>
                </c:pt>
                <c:pt idx="149">
                  <c:v>0.1482877396</c:v>
                </c:pt>
                <c:pt idx="150">
                  <c:v>0.13934540400000001</c:v>
                </c:pt>
                <c:pt idx="151">
                  <c:v>0.14137622950000001</c:v>
                </c:pt>
                <c:pt idx="152">
                  <c:v>0.1350789946</c:v>
                </c:pt>
                <c:pt idx="153">
                  <c:v>0.13039545090000002</c:v>
                </c:pt>
                <c:pt idx="154">
                  <c:v>0.12206221060000001</c:v>
                </c:pt>
                <c:pt idx="155">
                  <c:v>0.1240183846</c:v>
                </c:pt>
                <c:pt idx="156">
                  <c:v>0.11265612160000001</c:v>
                </c:pt>
                <c:pt idx="157">
                  <c:v>0.10796313220000001</c:v>
                </c:pt>
                <c:pt idx="158">
                  <c:v>0.10984191240000001</c:v>
                </c:pt>
                <c:pt idx="159">
                  <c:v>0.10476378220000002</c:v>
                </c:pt>
                <c:pt idx="160">
                  <c:v>9.9344388000000006E-2</c:v>
                </c:pt>
                <c:pt idx="161">
                  <c:v>9.6162405900000011E-2</c:v>
                </c:pt>
                <c:pt idx="162">
                  <c:v>9.0717416900000014E-2</c:v>
                </c:pt>
                <c:pt idx="163">
                  <c:v>9.149683950000001E-2</c:v>
                </c:pt>
                <c:pt idx="164">
                  <c:v>8.9321890900000006E-2</c:v>
                </c:pt>
                <c:pt idx="165">
                  <c:v>8.7633548199999994E-2</c:v>
                </c:pt>
                <c:pt idx="166">
                  <c:v>8.0103801800000013E-2</c:v>
                </c:pt>
                <c:pt idx="167">
                  <c:v>7.4197192300000006E-2</c:v>
                </c:pt>
                <c:pt idx="168">
                  <c:v>7.1186146900000011E-2</c:v>
                </c:pt>
                <c:pt idx="169">
                  <c:v>6.9282990700000005E-2</c:v>
                </c:pt>
                <c:pt idx="170">
                  <c:v>6.9952721300000006E-2</c:v>
                </c:pt>
                <c:pt idx="171">
                  <c:v>6.4805728899999998E-2</c:v>
                </c:pt>
                <c:pt idx="172">
                  <c:v>-999</c:v>
                </c:pt>
                <c:pt idx="173">
                  <c:v>-999</c:v>
                </c:pt>
                <c:pt idx="174">
                  <c:v>6.4770383700000003E-2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6.1910469500000009E-2</c:v>
                </c:pt>
                <c:pt idx="244">
                  <c:v>6.5925196700000008E-2</c:v>
                </c:pt>
                <c:pt idx="245">
                  <c:v>-999</c:v>
                </c:pt>
                <c:pt idx="246">
                  <c:v>6.7669299500000002E-2</c:v>
                </c:pt>
                <c:pt idx="247">
                  <c:v>6.7050453800000007E-2</c:v>
                </c:pt>
                <c:pt idx="248">
                  <c:v>7.3017089199999996E-2</c:v>
                </c:pt>
                <c:pt idx="249">
                  <c:v>7.1546911700000007E-2</c:v>
                </c:pt>
                <c:pt idx="250">
                  <c:v>7.5724044000000004E-2</c:v>
                </c:pt>
                <c:pt idx="251">
                  <c:v>7.8484016599999998E-2</c:v>
                </c:pt>
                <c:pt idx="252">
                  <c:v>8.7212757500000015E-2</c:v>
                </c:pt>
                <c:pt idx="253">
                  <c:v>8.5879085600000002E-2</c:v>
                </c:pt>
                <c:pt idx="254">
                  <c:v>9.0273773700000004E-2</c:v>
                </c:pt>
                <c:pt idx="255">
                  <c:v>8.9084529600000018E-2</c:v>
                </c:pt>
                <c:pt idx="256">
                  <c:v>9.4164183300000009E-2</c:v>
                </c:pt>
                <c:pt idx="257">
                  <c:v>9.277840770000001E-2</c:v>
                </c:pt>
                <c:pt idx="258">
                  <c:v>9.6788564399999999E-2</c:v>
                </c:pt>
                <c:pt idx="259">
                  <c:v>0.10344869700000001</c:v>
                </c:pt>
                <c:pt idx="260">
                  <c:v>0.10215585490000001</c:v>
                </c:pt>
                <c:pt idx="261">
                  <c:v>0.11023893650000001</c:v>
                </c:pt>
                <c:pt idx="262">
                  <c:v>0.10549353870000001</c:v>
                </c:pt>
                <c:pt idx="263">
                  <c:v>0.1021369635</c:v>
                </c:pt>
                <c:pt idx="264">
                  <c:v>0.107543865</c:v>
                </c:pt>
                <c:pt idx="265">
                  <c:v>0.1058744137</c:v>
                </c:pt>
                <c:pt idx="266">
                  <c:v>0.11862458520000001</c:v>
                </c:pt>
                <c:pt idx="267">
                  <c:v>0.11964136910000001</c:v>
                </c:pt>
                <c:pt idx="268">
                  <c:v>0.12423594040000001</c:v>
                </c:pt>
                <c:pt idx="269">
                  <c:v>0.12329807380000002</c:v>
                </c:pt>
                <c:pt idx="270">
                  <c:v>0.1246018851</c:v>
                </c:pt>
                <c:pt idx="271">
                  <c:v>0.13193631880000001</c:v>
                </c:pt>
                <c:pt idx="272">
                  <c:v>0.13302897299999999</c:v>
                </c:pt>
                <c:pt idx="273">
                  <c:v>0.13766894460000001</c:v>
                </c:pt>
                <c:pt idx="274">
                  <c:v>0.14161846600000003</c:v>
                </c:pt>
                <c:pt idx="275">
                  <c:v>0.14889531140000001</c:v>
                </c:pt>
                <c:pt idx="276">
                  <c:v>0.14259929530000001</c:v>
                </c:pt>
                <c:pt idx="277">
                  <c:v>0.15247279410000003</c:v>
                </c:pt>
                <c:pt idx="278">
                  <c:v>0.1618045363</c:v>
                </c:pt>
                <c:pt idx="279">
                  <c:v>0.16023289370000002</c:v>
                </c:pt>
                <c:pt idx="280">
                  <c:v>0.17811086150000002</c:v>
                </c:pt>
                <c:pt idx="281">
                  <c:v>0.16334052900000004</c:v>
                </c:pt>
                <c:pt idx="282">
                  <c:v>0.1727158433</c:v>
                </c:pt>
                <c:pt idx="283">
                  <c:v>0.16449107620000003</c:v>
                </c:pt>
                <c:pt idx="284">
                  <c:v>0.17999969680000003</c:v>
                </c:pt>
                <c:pt idx="285">
                  <c:v>0.17404860110000001</c:v>
                </c:pt>
                <c:pt idx="286">
                  <c:v>0.17314120450000003</c:v>
                </c:pt>
                <c:pt idx="287">
                  <c:v>0.19920585190000004</c:v>
                </c:pt>
                <c:pt idx="288">
                  <c:v>0.19200335330000001</c:v>
                </c:pt>
                <c:pt idx="289">
                  <c:v>0.21486499430000003</c:v>
                </c:pt>
                <c:pt idx="290">
                  <c:v>0.22638356840000001</c:v>
                </c:pt>
                <c:pt idx="291">
                  <c:v>0.2306021399</c:v>
                </c:pt>
                <c:pt idx="292">
                  <c:v>0.24906025650000002</c:v>
                </c:pt>
                <c:pt idx="293">
                  <c:v>0.24707239370000003</c:v>
                </c:pt>
                <c:pt idx="294">
                  <c:v>0.25469019840000001</c:v>
                </c:pt>
                <c:pt idx="295">
                  <c:v>0.25102496210000003</c:v>
                </c:pt>
                <c:pt idx="296">
                  <c:v>0.25660219090000003</c:v>
                </c:pt>
                <c:pt idx="297">
                  <c:v>0.28136668340000004</c:v>
                </c:pt>
                <c:pt idx="298">
                  <c:v>0.27185334</c:v>
                </c:pt>
                <c:pt idx="299">
                  <c:v>0.28019054140000005</c:v>
                </c:pt>
                <c:pt idx="300">
                  <c:v>0.28698687490000002</c:v>
                </c:pt>
                <c:pt idx="301">
                  <c:v>0.29271523490000007</c:v>
                </c:pt>
                <c:pt idx="302">
                  <c:v>0.28483721640000004</c:v>
                </c:pt>
                <c:pt idx="303">
                  <c:v>0.29217743940000002</c:v>
                </c:pt>
                <c:pt idx="304">
                  <c:v>0.302829142</c:v>
                </c:pt>
                <c:pt idx="305">
                  <c:v>0.29416347400000004</c:v>
                </c:pt>
                <c:pt idx="306">
                  <c:v>0.29234228210000002</c:v>
                </c:pt>
                <c:pt idx="307">
                  <c:v>0.2965965035</c:v>
                </c:pt>
                <c:pt idx="308">
                  <c:v>0.29261255100000005</c:v>
                </c:pt>
                <c:pt idx="309">
                  <c:v>0.30574755860000002</c:v>
                </c:pt>
                <c:pt idx="310">
                  <c:v>0.31688068720000001</c:v>
                </c:pt>
                <c:pt idx="311">
                  <c:v>0.31095092050000006</c:v>
                </c:pt>
                <c:pt idx="312">
                  <c:v>0.3179468325</c:v>
                </c:pt>
                <c:pt idx="313">
                  <c:v>0.31526303490000002</c:v>
                </c:pt>
                <c:pt idx="314">
                  <c:v>0.32138080150000004</c:v>
                </c:pt>
                <c:pt idx="315">
                  <c:v>0.32348932550000004</c:v>
                </c:pt>
                <c:pt idx="316">
                  <c:v>0.34196481000000006</c:v>
                </c:pt>
                <c:pt idx="317">
                  <c:v>0.326022906</c:v>
                </c:pt>
                <c:pt idx="318">
                  <c:v>0.3408788592</c:v>
                </c:pt>
                <c:pt idx="319">
                  <c:v>0.32426356820000002</c:v>
                </c:pt>
                <c:pt idx="320">
                  <c:v>0.31494523280000003</c:v>
                </c:pt>
                <c:pt idx="321">
                  <c:v>0.32444425530000004</c:v>
                </c:pt>
                <c:pt idx="322">
                  <c:v>0.3221449891</c:v>
                </c:pt>
                <c:pt idx="323">
                  <c:v>0.3164541072</c:v>
                </c:pt>
                <c:pt idx="324">
                  <c:v>0.32307066770000004</c:v>
                </c:pt>
                <c:pt idx="325">
                  <c:v>0.33634614200000007</c:v>
                </c:pt>
                <c:pt idx="326">
                  <c:v>0.3334944547</c:v>
                </c:pt>
                <c:pt idx="327">
                  <c:v>0.36239006979999999</c:v>
                </c:pt>
                <c:pt idx="328">
                  <c:v>0.34057354980000004</c:v>
                </c:pt>
                <c:pt idx="329">
                  <c:v>0.34575192630000007</c:v>
                </c:pt>
                <c:pt idx="330">
                  <c:v>0.33904243230000003</c:v>
                </c:pt>
                <c:pt idx="331">
                  <c:v>0.334386921</c:v>
                </c:pt>
                <c:pt idx="332">
                  <c:v>0.34659228889999999</c:v>
                </c:pt>
                <c:pt idx="333">
                  <c:v>0.34077038599999998</c:v>
                </c:pt>
                <c:pt idx="334">
                  <c:v>0.34228626850000005</c:v>
                </c:pt>
                <c:pt idx="335">
                  <c:v>0.35261803610000003</c:v>
                </c:pt>
                <c:pt idx="336">
                  <c:v>0.34150745530000004</c:v>
                </c:pt>
                <c:pt idx="337">
                  <c:v>0.34879984040000006</c:v>
                </c:pt>
                <c:pt idx="338">
                  <c:v>0.35895579610000006</c:v>
                </c:pt>
                <c:pt idx="339">
                  <c:v>0.35537435230000003</c:v>
                </c:pt>
                <c:pt idx="340">
                  <c:v>0.34237615500000002</c:v>
                </c:pt>
                <c:pt idx="341">
                  <c:v>0.35174994580000002</c:v>
                </c:pt>
                <c:pt idx="342">
                  <c:v>0.35124840960000003</c:v>
                </c:pt>
                <c:pt idx="343">
                  <c:v>0.35653038409999999</c:v>
                </c:pt>
                <c:pt idx="344">
                  <c:v>0.34593718390000006</c:v>
                </c:pt>
                <c:pt idx="345">
                  <c:v>0.36108747730000007</c:v>
                </c:pt>
                <c:pt idx="346">
                  <c:v>0.35204093430000005</c:v>
                </c:pt>
                <c:pt idx="347">
                  <c:v>0.34568763460000002</c:v>
                </c:pt>
                <c:pt idx="348">
                  <c:v>0.35356595780000005</c:v>
                </c:pt>
                <c:pt idx="349">
                  <c:v>0.34938852079999999</c:v>
                </c:pt>
                <c:pt idx="350">
                  <c:v>0.35240139440000001</c:v>
                </c:pt>
                <c:pt idx="351">
                  <c:v>0.3518760916</c:v>
                </c:pt>
                <c:pt idx="352">
                  <c:v>0.36363781630000003</c:v>
                </c:pt>
                <c:pt idx="353">
                  <c:v>0.35924373760000006</c:v>
                </c:pt>
                <c:pt idx="354">
                  <c:v>0.36654892010000001</c:v>
                </c:pt>
                <c:pt idx="355">
                  <c:v>0.36551568240000004</c:v>
                </c:pt>
                <c:pt idx="356">
                  <c:v>0.37903430730000004</c:v>
                </c:pt>
                <c:pt idx="357">
                  <c:v>0.37375934090000007</c:v>
                </c:pt>
                <c:pt idx="358">
                  <c:v>0.37180712800000004</c:v>
                </c:pt>
                <c:pt idx="359">
                  <c:v>0.38004073140000005</c:v>
                </c:pt>
                <c:pt idx="360">
                  <c:v>0.37883808050000001</c:v>
                </c:pt>
                <c:pt idx="361">
                  <c:v>0.37844928329999999</c:v>
                </c:pt>
                <c:pt idx="362">
                  <c:v>0.38189787790000007</c:v>
                </c:pt>
                <c:pt idx="363">
                  <c:v>0.3796769196</c:v>
                </c:pt>
                <c:pt idx="364">
                  <c:v>0.38274250630000006</c:v>
                </c:pt>
                <c:pt idx="365">
                  <c:v>0.40524886710000002</c:v>
                </c:pt>
                <c:pt idx="366">
                  <c:v>0.39186126320000009</c:v>
                </c:pt>
                <c:pt idx="367">
                  <c:v>0.38755219580000005</c:v>
                </c:pt>
                <c:pt idx="368">
                  <c:v>0.39213183680000008</c:v>
                </c:pt>
                <c:pt idx="369">
                  <c:v>0.38167575160000006</c:v>
                </c:pt>
                <c:pt idx="370">
                  <c:v>0.3863227313</c:v>
                </c:pt>
                <c:pt idx="371">
                  <c:v>0.37735480090000006</c:v>
                </c:pt>
                <c:pt idx="372">
                  <c:v>0.40033344670000004</c:v>
                </c:pt>
                <c:pt idx="373">
                  <c:v>0.37516339850000002</c:v>
                </c:pt>
                <c:pt idx="374">
                  <c:v>0.38899616910000007</c:v>
                </c:pt>
                <c:pt idx="375">
                  <c:v>0.39273727570000005</c:v>
                </c:pt>
                <c:pt idx="376">
                  <c:v>0.38270990340000005</c:v>
                </c:pt>
                <c:pt idx="377">
                  <c:v>0.3722529041</c:v>
                </c:pt>
                <c:pt idx="378">
                  <c:v>0.36088850820000007</c:v>
                </c:pt>
                <c:pt idx="379">
                  <c:v>0.3663060742</c:v>
                </c:pt>
                <c:pt idx="380">
                  <c:v>0.36676068660000005</c:v>
                </c:pt>
                <c:pt idx="381">
                  <c:v>0.37655161170000001</c:v>
                </c:pt>
                <c:pt idx="382">
                  <c:v>0.35895640550000002</c:v>
                </c:pt>
                <c:pt idx="383">
                  <c:v>0.36200858540000008</c:v>
                </c:pt>
                <c:pt idx="384">
                  <c:v>0.35237671370000007</c:v>
                </c:pt>
                <c:pt idx="385">
                  <c:v>0.34635675580000003</c:v>
                </c:pt>
                <c:pt idx="386">
                  <c:v>0.366164084</c:v>
                </c:pt>
                <c:pt idx="387">
                  <c:v>0.35835127130000005</c:v>
                </c:pt>
                <c:pt idx="388">
                  <c:v>0.37214229800000004</c:v>
                </c:pt>
                <c:pt idx="389">
                  <c:v>0.35732108060000006</c:v>
                </c:pt>
                <c:pt idx="390">
                  <c:v>0.37161120590000002</c:v>
                </c:pt>
                <c:pt idx="391">
                  <c:v>0.36399004950000002</c:v>
                </c:pt>
                <c:pt idx="392">
                  <c:v>0.37646202990000005</c:v>
                </c:pt>
                <c:pt idx="393">
                  <c:v>0.36680517280000002</c:v>
                </c:pt>
                <c:pt idx="394">
                  <c:v>0.36549861919999999</c:v>
                </c:pt>
                <c:pt idx="395">
                  <c:v>0.37559698660000002</c:v>
                </c:pt>
                <c:pt idx="396">
                  <c:v>0.36753889040000004</c:v>
                </c:pt>
                <c:pt idx="397">
                  <c:v>0.37432425470000003</c:v>
                </c:pt>
                <c:pt idx="398">
                  <c:v>0.37532854590000003</c:v>
                </c:pt>
                <c:pt idx="399">
                  <c:v>0.36451565700000005</c:v>
                </c:pt>
                <c:pt idx="400">
                  <c:v>0.36920072420000005</c:v>
                </c:pt>
                <c:pt idx="401">
                  <c:v>0.38321661950000002</c:v>
                </c:pt>
                <c:pt idx="402">
                  <c:v>0.38868080459999998</c:v>
                </c:pt>
                <c:pt idx="403">
                  <c:v>0.39473702180000003</c:v>
                </c:pt>
                <c:pt idx="404">
                  <c:v>0.39862986900000003</c:v>
                </c:pt>
                <c:pt idx="405">
                  <c:v>0.19186684770000001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0.5</c:v>
                </c:pt>
                <c:pt idx="1">
                  <c:v>0.5</c:v>
                </c:pt>
                <c:pt idx="2">
                  <c:v>0.7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0.4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0.7</c:v>
                </c:pt>
                <c:pt idx="29">
                  <c:v>1.8</c:v>
                </c:pt>
                <c:pt idx="30">
                  <c:v>2.2000000000000002</c:v>
                </c:pt>
                <c:pt idx="31">
                  <c:v>3.3</c:v>
                </c:pt>
                <c:pt idx="32">
                  <c:v>2.7</c:v>
                </c:pt>
                <c:pt idx="33">
                  <c:v>2.4</c:v>
                </c:pt>
                <c:pt idx="34">
                  <c:v>3.1</c:v>
                </c:pt>
                <c:pt idx="35">
                  <c:v>4</c:v>
                </c:pt>
                <c:pt idx="36">
                  <c:v>4.4000000000000004</c:v>
                </c:pt>
                <c:pt idx="37">
                  <c:v>6.2</c:v>
                </c:pt>
                <c:pt idx="38">
                  <c:v>6.6</c:v>
                </c:pt>
                <c:pt idx="39">
                  <c:v>7.1</c:v>
                </c:pt>
                <c:pt idx="40">
                  <c:v>8.4</c:v>
                </c:pt>
                <c:pt idx="41">
                  <c:v>9.1</c:v>
                </c:pt>
                <c:pt idx="42">
                  <c:v>10.6</c:v>
                </c:pt>
                <c:pt idx="43">
                  <c:v>10.7</c:v>
                </c:pt>
                <c:pt idx="44">
                  <c:v>12</c:v>
                </c:pt>
                <c:pt idx="45">
                  <c:v>12.9</c:v>
                </c:pt>
                <c:pt idx="46">
                  <c:v>13.7</c:v>
                </c:pt>
                <c:pt idx="47">
                  <c:v>14.8</c:v>
                </c:pt>
                <c:pt idx="48">
                  <c:v>15.5</c:v>
                </c:pt>
                <c:pt idx="49">
                  <c:v>16.600000000000001</c:v>
                </c:pt>
                <c:pt idx="50">
                  <c:v>17.3</c:v>
                </c:pt>
                <c:pt idx="51">
                  <c:v>18.399999999999999</c:v>
                </c:pt>
                <c:pt idx="52">
                  <c:v>19.100000000000001</c:v>
                </c:pt>
                <c:pt idx="53">
                  <c:v>19.7</c:v>
                </c:pt>
                <c:pt idx="54">
                  <c:v>21.3</c:v>
                </c:pt>
                <c:pt idx="55">
                  <c:v>21.5</c:v>
                </c:pt>
                <c:pt idx="56">
                  <c:v>22.8</c:v>
                </c:pt>
                <c:pt idx="57">
                  <c:v>23.5</c:v>
                </c:pt>
                <c:pt idx="58">
                  <c:v>24.4</c:v>
                </c:pt>
                <c:pt idx="59">
                  <c:v>26</c:v>
                </c:pt>
                <c:pt idx="60">
                  <c:v>26</c:v>
                </c:pt>
                <c:pt idx="61">
                  <c:v>27</c:v>
                </c:pt>
                <c:pt idx="62">
                  <c:v>28.8</c:v>
                </c:pt>
                <c:pt idx="63">
                  <c:v>27.9</c:v>
                </c:pt>
                <c:pt idx="64">
                  <c:v>31.1</c:v>
                </c:pt>
                <c:pt idx="65">
                  <c:v>29.7</c:v>
                </c:pt>
                <c:pt idx="66">
                  <c:v>32.1</c:v>
                </c:pt>
                <c:pt idx="67">
                  <c:v>32.799999999999997</c:v>
                </c:pt>
                <c:pt idx="68">
                  <c:v>33.299999999999997</c:v>
                </c:pt>
                <c:pt idx="69">
                  <c:v>34.6</c:v>
                </c:pt>
                <c:pt idx="70">
                  <c:v>35.5</c:v>
                </c:pt>
                <c:pt idx="71">
                  <c:v>35.9</c:v>
                </c:pt>
                <c:pt idx="72">
                  <c:v>37.700000000000003</c:v>
                </c:pt>
                <c:pt idx="73">
                  <c:v>37.700000000000003</c:v>
                </c:pt>
                <c:pt idx="74">
                  <c:v>39.200000000000003</c:v>
                </c:pt>
                <c:pt idx="75">
                  <c:v>39.299999999999997</c:v>
                </c:pt>
                <c:pt idx="76">
                  <c:v>40.200000000000003</c:v>
                </c:pt>
                <c:pt idx="77">
                  <c:v>41</c:v>
                </c:pt>
                <c:pt idx="78">
                  <c:v>42.6</c:v>
                </c:pt>
                <c:pt idx="79">
                  <c:v>42.6</c:v>
                </c:pt>
                <c:pt idx="80">
                  <c:v>44.1</c:v>
                </c:pt>
                <c:pt idx="81">
                  <c:v>44.8</c:v>
                </c:pt>
                <c:pt idx="82">
                  <c:v>45.7</c:v>
                </c:pt>
                <c:pt idx="83">
                  <c:v>47.2</c:v>
                </c:pt>
                <c:pt idx="84">
                  <c:v>47.2</c:v>
                </c:pt>
                <c:pt idx="85">
                  <c:v>48.6</c:v>
                </c:pt>
                <c:pt idx="86">
                  <c:v>49.4</c:v>
                </c:pt>
                <c:pt idx="87">
                  <c:v>50.3</c:v>
                </c:pt>
                <c:pt idx="88">
                  <c:v>50.8</c:v>
                </c:pt>
                <c:pt idx="89">
                  <c:v>52.1</c:v>
                </c:pt>
                <c:pt idx="90">
                  <c:v>52.6</c:v>
                </c:pt>
                <c:pt idx="91">
                  <c:v>53.9</c:v>
                </c:pt>
                <c:pt idx="92">
                  <c:v>54.6</c:v>
                </c:pt>
                <c:pt idx="93">
                  <c:v>55.2</c:v>
                </c:pt>
                <c:pt idx="94">
                  <c:v>56.3</c:v>
                </c:pt>
                <c:pt idx="95">
                  <c:v>57</c:v>
                </c:pt>
                <c:pt idx="96">
                  <c:v>59.2</c:v>
                </c:pt>
                <c:pt idx="97">
                  <c:v>58.3</c:v>
                </c:pt>
                <c:pt idx="98">
                  <c:v>60.3</c:v>
                </c:pt>
                <c:pt idx="99">
                  <c:v>60.8</c:v>
                </c:pt>
                <c:pt idx="100">
                  <c:v>62.1</c:v>
                </c:pt>
                <c:pt idx="101">
                  <c:v>61.9</c:v>
                </c:pt>
                <c:pt idx="102">
                  <c:v>64.3</c:v>
                </c:pt>
                <c:pt idx="103">
                  <c:v>64.099999999999994</c:v>
                </c:pt>
                <c:pt idx="104">
                  <c:v>65.599999999999994</c:v>
                </c:pt>
                <c:pt idx="105">
                  <c:v>66.8</c:v>
                </c:pt>
                <c:pt idx="106">
                  <c:v>66.5</c:v>
                </c:pt>
                <c:pt idx="107">
                  <c:v>68.8</c:v>
                </c:pt>
                <c:pt idx="108">
                  <c:v>68.5</c:v>
                </c:pt>
                <c:pt idx="109">
                  <c:v>70.5</c:v>
                </c:pt>
                <c:pt idx="110">
                  <c:v>70.7</c:v>
                </c:pt>
                <c:pt idx="111">
                  <c:v>71</c:v>
                </c:pt>
                <c:pt idx="112">
                  <c:v>73.599999999999994</c:v>
                </c:pt>
                <c:pt idx="113">
                  <c:v>72.5</c:v>
                </c:pt>
                <c:pt idx="114">
                  <c:v>75.2</c:v>
                </c:pt>
                <c:pt idx="115">
                  <c:v>75</c:v>
                </c:pt>
                <c:pt idx="116">
                  <c:v>76.5</c:v>
                </c:pt>
                <c:pt idx="117">
                  <c:v>77</c:v>
                </c:pt>
                <c:pt idx="118">
                  <c:v>77.8</c:v>
                </c:pt>
                <c:pt idx="119">
                  <c:v>80</c:v>
                </c:pt>
                <c:pt idx="120">
                  <c:v>78.3</c:v>
                </c:pt>
                <c:pt idx="121">
                  <c:v>82.3</c:v>
                </c:pt>
                <c:pt idx="122">
                  <c:v>80.900000000000006</c:v>
                </c:pt>
                <c:pt idx="123">
                  <c:v>82.7</c:v>
                </c:pt>
                <c:pt idx="124">
                  <c:v>83.8</c:v>
                </c:pt>
                <c:pt idx="125">
                  <c:v>84</c:v>
                </c:pt>
                <c:pt idx="126">
                  <c:v>85.1</c:v>
                </c:pt>
                <c:pt idx="127">
                  <c:v>86.3</c:v>
                </c:pt>
                <c:pt idx="128">
                  <c:v>87.1</c:v>
                </c:pt>
                <c:pt idx="129">
                  <c:v>87.4</c:v>
                </c:pt>
                <c:pt idx="130">
                  <c:v>89.4</c:v>
                </c:pt>
                <c:pt idx="131">
                  <c:v>89.6</c:v>
                </c:pt>
                <c:pt idx="132">
                  <c:v>90.5</c:v>
                </c:pt>
                <c:pt idx="133">
                  <c:v>91.8</c:v>
                </c:pt>
                <c:pt idx="134">
                  <c:v>92.5</c:v>
                </c:pt>
                <c:pt idx="135">
                  <c:v>93.1</c:v>
                </c:pt>
                <c:pt idx="136">
                  <c:v>94.5</c:v>
                </c:pt>
                <c:pt idx="137">
                  <c:v>94.9</c:v>
                </c:pt>
                <c:pt idx="138">
                  <c:v>96.2</c:v>
                </c:pt>
                <c:pt idx="139">
                  <c:v>96.7</c:v>
                </c:pt>
                <c:pt idx="140">
                  <c:v>97.6</c:v>
                </c:pt>
                <c:pt idx="141">
                  <c:v>98.7</c:v>
                </c:pt>
                <c:pt idx="142">
                  <c:v>99.4</c:v>
                </c:pt>
                <c:pt idx="143">
                  <c:v>99.8</c:v>
                </c:pt>
                <c:pt idx="144">
                  <c:v>101.8</c:v>
                </c:pt>
                <c:pt idx="145">
                  <c:v>101.4</c:v>
                </c:pt>
                <c:pt idx="146">
                  <c:v>103.3</c:v>
                </c:pt>
                <c:pt idx="147">
                  <c:v>103.1</c:v>
                </c:pt>
                <c:pt idx="148">
                  <c:v>103.8</c:v>
                </c:pt>
                <c:pt idx="149">
                  <c:v>106.9</c:v>
                </c:pt>
                <c:pt idx="150">
                  <c:v>104.2</c:v>
                </c:pt>
                <c:pt idx="151">
                  <c:v>108.4</c:v>
                </c:pt>
                <c:pt idx="152">
                  <c:v>106.9</c:v>
                </c:pt>
                <c:pt idx="153">
                  <c:v>109.6</c:v>
                </c:pt>
                <c:pt idx="154">
                  <c:v>110.4</c:v>
                </c:pt>
                <c:pt idx="155">
                  <c:v>110.2</c:v>
                </c:pt>
                <c:pt idx="156">
                  <c:v>112.4</c:v>
                </c:pt>
                <c:pt idx="157">
                  <c:v>111.8</c:v>
                </c:pt>
                <c:pt idx="158">
                  <c:v>113.6</c:v>
                </c:pt>
                <c:pt idx="159">
                  <c:v>114.4</c:v>
                </c:pt>
                <c:pt idx="160">
                  <c:v>114.9</c:v>
                </c:pt>
                <c:pt idx="161">
                  <c:v>116.4</c:v>
                </c:pt>
                <c:pt idx="162">
                  <c:v>116.9</c:v>
                </c:pt>
                <c:pt idx="163">
                  <c:v>117.3</c:v>
                </c:pt>
                <c:pt idx="164">
                  <c:v>119.1</c:v>
                </c:pt>
                <c:pt idx="165">
                  <c:v>119.5</c:v>
                </c:pt>
                <c:pt idx="166">
                  <c:v>120.2</c:v>
                </c:pt>
                <c:pt idx="167">
                  <c:v>121.5</c:v>
                </c:pt>
                <c:pt idx="168">
                  <c:v>122.6</c:v>
                </c:pt>
                <c:pt idx="169">
                  <c:v>122.2</c:v>
                </c:pt>
                <c:pt idx="170">
                  <c:v>124.9</c:v>
                </c:pt>
                <c:pt idx="171">
                  <c:v>124.6</c:v>
                </c:pt>
                <c:pt idx="172">
                  <c:v>124.9</c:v>
                </c:pt>
                <c:pt idx="173">
                  <c:v>127.7</c:v>
                </c:pt>
                <c:pt idx="174">
                  <c:v>126.6</c:v>
                </c:pt>
                <c:pt idx="175">
                  <c:v>128.19999999999999</c:v>
                </c:pt>
                <c:pt idx="176">
                  <c:v>130</c:v>
                </c:pt>
                <c:pt idx="177">
                  <c:v>128.6</c:v>
                </c:pt>
                <c:pt idx="178">
                  <c:v>131.69999999999999</c:v>
                </c:pt>
                <c:pt idx="179">
                  <c:v>131.30000000000001</c:v>
                </c:pt>
                <c:pt idx="180">
                  <c:v>132.19999999999999</c:v>
                </c:pt>
                <c:pt idx="181">
                  <c:v>133.69999999999999</c:v>
                </c:pt>
                <c:pt idx="182">
                  <c:v>133.69999999999999</c:v>
                </c:pt>
                <c:pt idx="183">
                  <c:v>135.69999999999999</c:v>
                </c:pt>
                <c:pt idx="184">
                  <c:v>135.9</c:v>
                </c:pt>
                <c:pt idx="185">
                  <c:v>136</c:v>
                </c:pt>
                <c:pt idx="186">
                  <c:v>138.80000000000001</c:v>
                </c:pt>
                <c:pt idx="187">
                  <c:v>137.69999999999999</c:v>
                </c:pt>
                <c:pt idx="188">
                  <c:v>139.69999999999999</c:v>
                </c:pt>
                <c:pt idx="189">
                  <c:v>140.4</c:v>
                </c:pt>
                <c:pt idx="190">
                  <c:v>141</c:v>
                </c:pt>
                <c:pt idx="191">
                  <c:v>142.4</c:v>
                </c:pt>
                <c:pt idx="192">
                  <c:v>142.19999999999999</c:v>
                </c:pt>
                <c:pt idx="193">
                  <c:v>144.19999999999999</c:v>
                </c:pt>
                <c:pt idx="194">
                  <c:v>145.30000000000001</c:v>
                </c:pt>
                <c:pt idx="195">
                  <c:v>144.80000000000001</c:v>
                </c:pt>
                <c:pt idx="196">
                  <c:v>147</c:v>
                </c:pt>
                <c:pt idx="197">
                  <c:v>147.69999999999999</c:v>
                </c:pt>
                <c:pt idx="198">
                  <c:v>147.30000000000001</c:v>
                </c:pt>
                <c:pt idx="199">
                  <c:v>149.69999999999999</c:v>
                </c:pt>
                <c:pt idx="200">
                  <c:v>149</c:v>
                </c:pt>
                <c:pt idx="201">
                  <c:v>151.5</c:v>
                </c:pt>
                <c:pt idx="202">
                  <c:v>150.80000000000001</c:v>
                </c:pt>
                <c:pt idx="203">
                  <c:v>153</c:v>
                </c:pt>
                <c:pt idx="204">
                  <c:v>152.6</c:v>
                </c:pt>
                <c:pt idx="205">
                  <c:v>154.4</c:v>
                </c:pt>
                <c:pt idx="206">
                  <c:v>154.4</c:v>
                </c:pt>
                <c:pt idx="207">
                  <c:v>156.80000000000001</c:v>
                </c:pt>
                <c:pt idx="208">
                  <c:v>156.1</c:v>
                </c:pt>
                <c:pt idx="209">
                  <c:v>156.6</c:v>
                </c:pt>
                <c:pt idx="210">
                  <c:v>156.30000000000001</c:v>
                </c:pt>
                <c:pt idx="211">
                  <c:v>155.19999999999999</c:v>
                </c:pt>
                <c:pt idx="212">
                  <c:v>154.30000000000001</c:v>
                </c:pt>
                <c:pt idx="213">
                  <c:v>153.30000000000001</c:v>
                </c:pt>
                <c:pt idx="214">
                  <c:v>153.69999999999999</c:v>
                </c:pt>
                <c:pt idx="215">
                  <c:v>151</c:v>
                </c:pt>
                <c:pt idx="216">
                  <c:v>151.5</c:v>
                </c:pt>
                <c:pt idx="217">
                  <c:v>150.30000000000001</c:v>
                </c:pt>
                <c:pt idx="218">
                  <c:v>148.6</c:v>
                </c:pt>
                <c:pt idx="219">
                  <c:v>149</c:v>
                </c:pt>
                <c:pt idx="220">
                  <c:v>147.5</c:v>
                </c:pt>
                <c:pt idx="221">
                  <c:v>147.30000000000001</c:v>
                </c:pt>
                <c:pt idx="222">
                  <c:v>145.9</c:v>
                </c:pt>
                <c:pt idx="223">
                  <c:v>145</c:v>
                </c:pt>
                <c:pt idx="224">
                  <c:v>145</c:v>
                </c:pt>
                <c:pt idx="225">
                  <c:v>143.30000000000001</c:v>
                </c:pt>
                <c:pt idx="226">
                  <c:v>142.80000000000001</c:v>
                </c:pt>
                <c:pt idx="227">
                  <c:v>141.69999999999999</c:v>
                </c:pt>
                <c:pt idx="228">
                  <c:v>140.80000000000001</c:v>
                </c:pt>
                <c:pt idx="229">
                  <c:v>141</c:v>
                </c:pt>
                <c:pt idx="230">
                  <c:v>139</c:v>
                </c:pt>
                <c:pt idx="231">
                  <c:v>139</c:v>
                </c:pt>
                <c:pt idx="232">
                  <c:v>137.5</c:v>
                </c:pt>
                <c:pt idx="233">
                  <c:v>137.1</c:v>
                </c:pt>
                <c:pt idx="234">
                  <c:v>135.9</c:v>
                </c:pt>
                <c:pt idx="235">
                  <c:v>135.30000000000001</c:v>
                </c:pt>
                <c:pt idx="236">
                  <c:v>135</c:v>
                </c:pt>
                <c:pt idx="237">
                  <c:v>133</c:v>
                </c:pt>
                <c:pt idx="238">
                  <c:v>133.69999999999999</c:v>
                </c:pt>
                <c:pt idx="239">
                  <c:v>130.9</c:v>
                </c:pt>
                <c:pt idx="240">
                  <c:v>131.9</c:v>
                </c:pt>
                <c:pt idx="241">
                  <c:v>130.4</c:v>
                </c:pt>
                <c:pt idx="242">
                  <c:v>128.9</c:v>
                </c:pt>
                <c:pt idx="243">
                  <c:v>129.69999999999999</c:v>
                </c:pt>
                <c:pt idx="244">
                  <c:v>127.5</c:v>
                </c:pt>
                <c:pt idx="245">
                  <c:v>128.19999999999999</c:v>
                </c:pt>
                <c:pt idx="246">
                  <c:v>126.8</c:v>
                </c:pt>
                <c:pt idx="247">
                  <c:v>125.3</c:v>
                </c:pt>
                <c:pt idx="248">
                  <c:v>125.7</c:v>
                </c:pt>
                <c:pt idx="249">
                  <c:v>123.7</c:v>
                </c:pt>
                <c:pt idx="250">
                  <c:v>122.9</c:v>
                </c:pt>
                <c:pt idx="251">
                  <c:v>123.1</c:v>
                </c:pt>
                <c:pt idx="252">
                  <c:v>121.3</c:v>
                </c:pt>
                <c:pt idx="253">
                  <c:v>121.3</c:v>
                </c:pt>
                <c:pt idx="254">
                  <c:v>120.4</c:v>
                </c:pt>
                <c:pt idx="255">
                  <c:v>118.6</c:v>
                </c:pt>
                <c:pt idx="256">
                  <c:v>119.7</c:v>
                </c:pt>
                <c:pt idx="257">
                  <c:v>117.7</c:v>
                </c:pt>
                <c:pt idx="258">
                  <c:v>117.1</c:v>
                </c:pt>
                <c:pt idx="259">
                  <c:v>116.7</c:v>
                </c:pt>
                <c:pt idx="260">
                  <c:v>115.3</c:v>
                </c:pt>
                <c:pt idx="261">
                  <c:v>116</c:v>
                </c:pt>
                <c:pt idx="262">
                  <c:v>113.6</c:v>
                </c:pt>
                <c:pt idx="263">
                  <c:v>113.8</c:v>
                </c:pt>
                <c:pt idx="264">
                  <c:v>113.3</c:v>
                </c:pt>
                <c:pt idx="265">
                  <c:v>111.5</c:v>
                </c:pt>
                <c:pt idx="266">
                  <c:v>112.4</c:v>
                </c:pt>
                <c:pt idx="267">
                  <c:v>109.8</c:v>
                </c:pt>
                <c:pt idx="268">
                  <c:v>110.9</c:v>
                </c:pt>
                <c:pt idx="269">
                  <c:v>108.7</c:v>
                </c:pt>
                <c:pt idx="270">
                  <c:v>108.5</c:v>
                </c:pt>
                <c:pt idx="271">
                  <c:v>107.6</c:v>
                </c:pt>
                <c:pt idx="272">
                  <c:v>107.1</c:v>
                </c:pt>
                <c:pt idx="273">
                  <c:v>106</c:v>
                </c:pt>
                <c:pt idx="274">
                  <c:v>105.4</c:v>
                </c:pt>
                <c:pt idx="275">
                  <c:v>105.3</c:v>
                </c:pt>
                <c:pt idx="276">
                  <c:v>102.9</c:v>
                </c:pt>
                <c:pt idx="277">
                  <c:v>104.2</c:v>
                </c:pt>
                <c:pt idx="278">
                  <c:v>102.2</c:v>
                </c:pt>
                <c:pt idx="279">
                  <c:v>101.1</c:v>
                </c:pt>
                <c:pt idx="280">
                  <c:v>102</c:v>
                </c:pt>
                <c:pt idx="281">
                  <c:v>98.2</c:v>
                </c:pt>
                <c:pt idx="282">
                  <c:v>100.7</c:v>
                </c:pt>
                <c:pt idx="283">
                  <c:v>97.4</c:v>
                </c:pt>
                <c:pt idx="284">
                  <c:v>98.2</c:v>
                </c:pt>
                <c:pt idx="285">
                  <c:v>96.7</c:v>
                </c:pt>
                <c:pt idx="286">
                  <c:v>96</c:v>
                </c:pt>
                <c:pt idx="287">
                  <c:v>95.8</c:v>
                </c:pt>
                <c:pt idx="288">
                  <c:v>94.3</c:v>
                </c:pt>
                <c:pt idx="289">
                  <c:v>94.2</c:v>
                </c:pt>
                <c:pt idx="290">
                  <c:v>93.1</c:v>
                </c:pt>
                <c:pt idx="291">
                  <c:v>92.3</c:v>
                </c:pt>
                <c:pt idx="292">
                  <c:v>91.8</c:v>
                </c:pt>
                <c:pt idx="293">
                  <c:v>90.5</c:v>
                </c:pt>
                <c:pt idx="294">
                  <c:v>90.3</c:v>
                </c:pt>
                <c:pt idx="295">
                  <c:v>89.2</c:v>
                </c:pt>
                <c:pt idx="296">
                  <c:v>88.5</c:v>
                </c:pt>
                <c:pt idx="297">
                  <c:v>88</c:v>
                </c:pt>
                <c:pt idx="298">
                  <c:v>86.7</c:v>
                </c:pt>
                <c:pt idx="299">
                  <c:v>86.3</c:v>
                </c:pt>
                <c:pt idx="300">
                  <c:v>85.1</c:v>
                </c:pt>
                <c:pt idx="301">
                  <c:v>85.2</c:v>
                </c:pt>
                <c:pt idx="302">
                  <c:v>83.2</c:v>
                </c:pt>
                <c:pt idx="303">
                  <c:v>83.4</c:v>
                </c:pt>
                <c:pt idx="304">
                  <c:v>82.5</c:v>
                </c:pt>
                <c:pt idx="305">
                  <c:v>81.2</c:v>
                </c:pt>
                <c:pt idx="306">
                  <c:v>80.7</c:v>
                </c:pt>
                <c:pt idx="307">
                  <c:v>80.099999999999994</c:v>
                </c:pt>
                <c:pt idx="308">
                  <c:v>78.900000000000006</c:v>
                </c:pt>
                <c:pt idx="309">
                  <c:v>78.7</c:v>
                </c:pt>
                <c:pt idx="310">
                  <c:v>77.2</c:v>
                </c:pt>
                <c:pt idx="311">
                  <c:v>76.7</c:v>
                </c:pt>
                <c:pt idx="312">
                  <c:v>76.3</c:v>
                </c:pt>
                <c:pt idx="313">
                  <c:v>74.099999999999994</c:v>
                </c:pt>
                <c:pt idx="314">
                  <c:v>75</c:v>
                </c:pt>
                <c:pt idx="315">
                  <c:v>72.099999999999994</c:v>
                </c:pt>
                <c:pt idx="316">
                  <c:v>73.400000000000006</c:v>
                </c:pt>
                <c:pt idx="317">
                  <c:v>71.2</c:v>
                </c:pt>
                <c:pt idx="318">
                  <c:v>71.2</c:v>
                </c:pt>
                <c:pt idx="319">
                  <c:v>70.7</c:v>
                </c:pt>
                <c:pt idx="320">
                  <c:v>68.8</c:v>
                </c:pt>
                <c:pt idx="321">
                  <c:v>69</c:v>
                </c:pt>
                <c:pt idx="322">
                  <c:v>67.900000000000006</c:v>
                </c:pt>
                <c:pt idx="323">
                  <c:v>66.8</c:v>
                </c:pt>
                <c:pt idx="324">
                  <c:v>66.7</c:v>
                </c:pt>
                <c:pt idx="325">
                  <c:v>65.900000000000006</c:v>
                </c:pt>
                <c:pt idx="326">
                  <c:v>63.6</c:v>
                </c:pt>
                <c:pt idx="327">
                  <c:v>65.400000000000006</c:v>
                </c:pt>
                <c:pt idx="328">
                  <c:v>62.7</c:v>
                </c:pt>
                <c:pt idx="329">
                  <c:v>62.1</c:v>
                </c:pt>
                <c:pt idx="330">
                  <c:v>61.7</c:v>
                </c:pt>
                <c:pt idx="331">
                  <c:v>59.7</c:v>
                </c:pt>
                <c:pt idx="332">
                  <c:v>60.6</c:v>
                </c:pt>
                <c:pt idx="333">
                  <c:v>58.5</c:v>
                </c:pt>
                <c:pt idx="334">
                  <c:v>57.9</c:v>
                </c:pt>
                <c:pt idx="335">
                  <c:v>57.7</c:v>
                </c:pt>
                <c:pt idx="336">
                  <c:v>55.9</c:v>
                </c:pt>
                <c:pt idx="337">
                  <c:v>56.1</c:v>
                </c:pt>
                <c:pt idx="338">
                  <c:v>54.8</c:v>
                </c:pt>
                <c:pt idx="339">
                  <c:v>54.5</c:v>
                </c:pt>
                <c:pt idx="340">
                  <c:v>53</c:v>
                </c:pt>
                <c:pt idx="341">
                  <c:v>52.8</c:v>
                </c:pt>
                <c:pt idx="342">
                  <c:v>51.5</c:v>
                </c:pt>
                <c:pt idx="343">
                  <c:v>52.1</c:v>
                </c:pt>
                <c:pt idx="344">
                  <c:v>49.9</c:v>
                </c:pt>
                <c:pt idx="345">
                  <c:v>49.5</c:v>
                </c:pt>
                <c:pt idx="346">
                  <c:v>49</c:v>
                </c:pt>
                <c:pt idx="347">
                  <c:v>47.9</c:v>
                </c:pt>
                <c:pt idx="348">
                  <c:v>47</c:v>
                </c:pt>
                <c:pt idx="349">
                  <c:v>46.8</c:v>
                </c:pt>
                <c:pt idx="350">
                  <c:v>46.1</c:v>
                </c:pt>
                <c:pt idx="351">
                  <c:v>44.4</c:v>
                </c:pt>
                <c:pt idx="352">
                  <c:v>44.6</c:v>
                </c:pt>
                <c:pt idx="353">
                  <c:v>43.2</c:v>
                </c:pt>
                <c:pt idx="354">
                  <c:v>42.4</c:v>
                </c:pt>
                <c:pt idx="355">
                  <c:v>41.9</c:v>
                </c:pt>
                <c:pt idx="356">
                  <c:v>41.3</c:v>
                </c:pt>
                <c:pt idx="357">
                  <c:v>40.1</c:v>
                </c:pt>
                <c:pt idx="358">
                  <c:v>39.9</c:v>
                </c:pt>
                <c:pt idx="359">
                  <c:v>38.4</c:v>
                </c:pt>
                <c:pt idx="360">
                  <c:v>38.4</c:v>
                </c:pt>
                <c:pt idx="361">
                  <c:v>36.799999999999997</c:v>
                </c:pt>
                <c:pt idx="362">
                  <c:v>36.200000000000003</c:v>
                </c:pt>
                <c:pt idx="363">
                  <c:v>35.9</c:v>
                </c:pt>
                <c:pt idx="364">
                  <c:v>34.4</c:v>
                </c:pt>
                <c:pt idx="365">
                  <c:v>33.700000000000003</c:v>
                </c:pt>
                <c:pt idx="366">
                  <c:v>33.700000000000003</c:v>
                </c:pt>
                <c:pt idx="367">
                  <c:v>31.9</c:v>
                </c:pt>
                <c:pt idx="368">
                  <c:v>32.1</c:v>
                </c:pt>
                <c:pt idx="369">
                  <c:v>30.4</c:v>
                </c:pt>
                <c:pt idx="370">
                  <c:v>30.2</c:v>
                </c:pt>
                <c:pt idx="371">
                  <c:v>28.8</c:v>
                </c:pt>
                <c:pt idx="372">
                  <c:v>28.8</c:v>
                </c:pt>
                <c:pt idx="373">
                  <c:v>27.5</c:v>
                </c:pt>
                <c:pt idx="374">
                  <c:v>27.1</c:v>
                </c:pt>
                <c:pt idx="375">
                  <c:v>25.7</c:v>
                </c:pt>
                <c:pt idx="376">
                  <c:v>25.1</c:v>
                </c:pt>
                <c:pt idx="377">
                  <c:v>24.8</c:v>
                </c:pt>
                <c:pt idx="378">
                  <c:v>22.9</c:v>
                </c:pt>
                <c:pt idx="379">
                  <c:v>23.7</c:v>
                </c:pt>
                <c:pt idx="380">
                  <c:v>20.8</c:v>
                </c:pt>
                <c:pt idx="381">
                  <c:v>22.2</c:v>
                </c:pt>
                <c:pt idx="382">
                  <c:v>19.899999999999999</c:v>
                </c:pt>
                <c:pt idx="383">
                  <c:v>19.899999999999999</c:v>
                </c:pt>
                <c:pt idx="384">
                  <c:v>18.8</c:v>
                </c:pt>
                <c:pt idx="385">
                  <c:v>18.2</c:v>
                </c:pt>
                <c:pt idx="386">
                  <c:v>17.3</c:v>
                </c:pt>
                <c:pt idx="387">
                  <c:v>16.600000000000001</c:v>
                </c:pt>
                <c:pt idx="388">
                  <c:v>15.5</c:v>
                </c:pt>
                <c:pt idx="389">
                  <c:v>14.6</c:v>
                </c:pt>
                <c:pt idx="390">
                  <c:v>13.7</c:v>
                </c:pt>
                <c:pt idx="391">
                  <c:v>12.2</c:v>
                </c:pt>
                <c:pt idx="392">
                  <c:v>12.2</c:v>
                </c:pt>
                <c:pt idx="393">
                  <c:v>10.9</c:v>
                </c:pt>
                <c:pt idx="394">
                  <c:v>10.199999999999999</c:v>
                </c:pt>
                <c:pt idx="395">
                  <c:v>9.5</c:v>
                </c:pt>
                <c:pt idx="396">
                  <c:v>8.6</c:v>
                </c:pt>
                <c:pt idx="397">
                  <c:v>7.8</c:v>
                </c:pt>
                <c:pt idx="398">
                  <c:v>6.9</c:v>
                </c:pt>
                <c:pt idx="399">
                  <c:v>6.2</c:v>
                </c:pt>
                <c:pt idx="400">
                  <c:v>5.3</c:v>
                </c:pt>
                <c:pt idx="401">
                  <c:v>5.3</c:v>
                </c:pt>
                <c:pt idx="402">
                  <c:v>3.3</c:v>
                </c:pt>
                <c:pt idx="403">
                  <c:v>3.5</c:v>
                </c:pt>
                <c:pt idx="404">
                  <c:v>2.5</c:v>
                </c:pt>
                <c:pt idx="405">
                  <c:v>1.3</c:v>
                </c:pt>
                <c:pt idx="406">
                  <c:v>0.7</c:v>
                </c:pt>
                <c:pt idx="407">
                  <c:v>0.7</c:v>
                </c:pt>
                <c:pt idx="408">
                  <c:v>0.7</c:v>
                </c:pt>
                <c:pt idx="409">
                  <c:v>0.7</c:v>
                </c:pt>
                <c:pt idx="410">
                  <c:v>0.7</c:v>
                </c:pt>
                <c:pt idx="411">
                  <c:v>0.7</c:v>
                </c:pt>
                <c:pt idx="412">
                  <c:v>0.7</c:v>
                </c:pt>
                <c:pt idx="413">
                  <c:v>0.7</c:v>
                </c:pt>
                <c:pt idx="414">
                  <c:v>0.7</c:v>
                </c:pt>
                <c:pt idx="415">
                  <c:v>0.7</c:v>
                </c:pt>
                <c:pt idx="416">
                  <c:v>0.7</c:v>
                </c:pt>
                <c:pt idx="417">
                  <c:v>0.7</c:v>
                </c:pt>
                <c:pt idx="418">
                  <c:v>0.7</c:v>
                </c:pt>
                <c:pt idx="419">
                  <c:v>0.7</c:v>
                </c:pt>
                <c:pt idx="420">
                  <c:v>0.7</c:v>
                </c:pt>
                <c:pt idx="421">
                  <c:v>0.7</c:v>
                </c:pt>
                <c:pt idx="422">
                  <c:v>0.7</c:v>
                </c:pt>
                <c:pt idx="423">
                  <c:v>0.7</c:v>
                </c:pt>
                <c:pt idx="424">
                  <c:v>0.7</c:v>
                </c:pt>
                <c:pt idx="425">
                  <c:v>0.7</c:v>
                </c:pt>
                <c:pt idx="426">
                  <c:v>0.7</c:v>
                </c:pt>
                <c:pt idx="427">
                  <c:v>0.7</c:v>
                </c:pt>
                <c:pt idx="428">
                  <c:v>0.7</c:v>
                </c:pt>
                <c:pt idx="429">
                  <c:v>0.7</c:v>
                </c:pt>
                <c:pt idx="430">
                  <c:v>0.7</c:v>
                </c:pt>
                <c:pt idx="431">
                  <c:v>0.7</c:v>
                </c:pt>
                <c:pt idx="432">
                  <c:v>0.7</c:v>
                </c:pt>
                <c:pt idx="433">
                  <c:v>0.7</c:v>
                </c:pt>
                <c:pt idx="434">
                  <c:v>0.7</c:v>
                </c:pt>
                <c:pt idx="435">
                  <c:v>0.7</c:v>
                </c:pt>
                <c:pt idx="436">
                  <c:v>0.7</c:v>
                </c:pt>
                <c:pt idx="437">
                  <c:v>0.7</c:v>
                </c:pt>
                <c:pt idx="438">
                  <c:v>0.7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4B-EA48-87BC-90A7D8EC9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687791"/>
        <c:axId val="1"/>
      </c:scatterChart>
      <c:valAx>
        <c:axId val="1681687791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68779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2.8138E-2</c:v>
                </c:pt>
                <c:pt idx="1">
                  <c:v>3.3931999999999997E-2</c:v>
                </c:pt>
                <c:pt idx="2">
                  <c:v>0.111849</c:v>
                </c:pt>
                <c:pt idx="3">
                  <c:v>1.5727999999999999E-2</c:v>
                </c:pt>
                <c:pt idx="4">
                  <c:v>2.2238000000000001E-2</c:v>
                </c:pt>
                <c:pt idx="5">
                  <c:v>5.8467999999999999E-2</c:v>
                </c:pt>
                <c:pt idx="6">
                  <c:v>1.717E-3</c:v>
                </c:pt>
                <c:pt idx="7">
                  <c:v>1.4323000000000001E-2</c:v>
                </c:pt>
                <c:pt idx="8">
                  <c:v>9.3199999999999999E-4</c:v>
                </c:pt>
                <c:pt idx="9">
                  <c:v>2.5799999999999998E-3</c:v>
                </c:pt>
                <c:pt idx="10">
                  <c:v>6.1760000000000001E-3</c:v>
                </c:pt>
                <c:pt idx="11">
                  <c:v>3.1113999999999999E-2</c:v>
                </c:pt>
                <c:pt idx="12">
                  <c:v>7.6780000000000001E-2</c:v>
                </c:pt>
                <c:pt idx="13">
                  <c:v>3.2164999999999999E-2</c:v>
                </c:pt>
                <c:pt idx="14">
                  <c:v>2.5055999999999998E-2</c:v>
                </c:pt>
                <c:pt idx="15">
                  <c:v>6.0699000000000003E-2</c:v>
                </c:pt>
                <c:pt idx="16">
                  <c:v>3.5360000000000001E-3</c:v>
                </c:pt>
                <c:pt idx="17">
                  <c:v>4.7433999999999997E-2</c:v>
                </c:pt>
                <c:pt idx="18">
                  <c:v>9.6710000000000008E-3</c:v>
                </c:pt>
                <c:pt idx="19">
                  <c:v>8.0680000000000005E-3</c:v>
                </c:pt>
                <c:pt idx="20">
                  <c:v>3.3809999999999999E-3</c:v>
                </c:pt>
                <c:pt idx="21">
                  <c:v>6.8599999999999998E-3</c:v>
                </c:pt>
                <c:pt idx="22">
                  <c:v>3.5249999999999999E-3</c:v>
                </c:pt>
                <c:pt idx="23">
                  <c:v>1.817E-3</c:v>
                </c:pt>
                <c:pt idx="24">
                  <c:v>7.1789999999999996E-3</c:v>
                </c:pt>
                <c:pt idx="25">
                  <c:v>7.3959999999999998E-2</c:v>
                </c:pt>
                <c:pt idx="26">
                  <c:v>1.8343000000000002E-2</c:v>
                </c:pt>
                <c:pt idx="27">
                  <c:v>6.0839999999999998E-2</c:v>
                </c:pt>
                <c:pt idx="28">
                  <c:v>0.97939500000000002</c:v>
                </c:pt>
                <c:pt idx="29">
                  <c:v>0.98575199999999996</c:v>
                </c:pt>
                <c:pt idx="30">
                  <c:v>0.98106099999999996</c:v>
                </c:pt>
                <c:pt idx="31">
                  <c:v>0.97620600000000002</c:v>
                </c:pt>
                <c:pt idx="32">
                  <c:v>0.98089599999999999</c:v>
                </c:pt>
                <c:pt idx="33">
                  <c:v>0.98635399999999995</c:v>
                </c:pt>
                <c:pt idx="34">
                  <c:v>0.98379300000000003</c:v>
                </c:pt>
                <c:pt idx="35">
                  <c:v>0.98516400000000004</c:v>
                </c:pt>
                <c:pt idx="36">
                  <c:v>0.98222399999999999</c:v>
                </c:pt>
                <c:pt idx="37">
                  <c:v>0.98805200000000004</c:v>
                </c:pt>
                <c:pt idx="38">
                  <c:v>0.98907100000000003</c:v>
                </c:pt>
                <c:pt idx="39">
                  <c:v>0.982518</c:v>
                </c:pt>
                <c:pt idx="40">
                  <c:v>0.98864200000000002</c:v>
                </c:pt>
                <c:pt idx="41">
                  <c:v>0.99105799999999999</c:v>
                </c:pt>
                <c:pt idx="42">
                  <c:v>0.98785100000000003</c:v>
                </c:pt>
                <c:pt idx="43">
                  <c:v>0.98395299999999997</c:v>
                </c:pt>
                <c:pt idx="44">
                  <c:v>0.98832600000000004</c:v>
                </c:pt>
                <c:pt idx="45">
                  <c:v>0.9889</c:v>
                </c:pt>
                <c:pt idx="46">
                  <c:v>0.98755999999999999</c:v>
                </c:pt>
                <c:pt idx="47">
                  <c:v>0.99102699999999999</c:v>
                </c:pt>
                <c:pt idx="48">
                  <c:v>0.98464099999999999</c:v>
                </c:pt>
                <c:pt idx="49">
                  <c:v>0.98220799999999997</c:v>
                </c:pt>
                <c:pt idx="50">
                  <c:v>0.98970100000000005</c:v>
                </c:pt>
                <c:pt idx="51">
                  <c:v>0.98510900000000001</c:v>
                </c:pt>
                <c:pt idx="52">
                  <c:v>0.98414299999999999</c:v>
                </c:pt>
                <c:pt idx="53">
                  <c:v>0.98888299999999996</c:v>
                </c:pt>
                <c:pt idx="54">
                  <c:v>0.98048000000000002</c:v>
                </c:pt>
                <c:pt idx="55">
                  <c:v>0.983958</c:v>
                </c:pt>
                <c:pt idx="56">
                  <c:v>0.98696899999999999</c:v>
                </c:pt>
                <c:pt idx="57">
                  <c:v>0.99034</c:v>
                </c:pt>
                <c:pt idx="58">
                  <c:v>0.99023899999999998</c:v>
                </c:pt>
                <c:pt idx="59">
                  <c:v>0.98249399999999998</c:v>
                </c:pt>
                <c:pt idx="60">
                  <c:v>0.98710299999999995</c:v>
                </c:pt>
                <c:pt idx="61">
                  <c:v>0.99255700000000002</c:v>
                </c:pt>
                <c:pt idx="62">
                  <c:v>0.98894700000000002</c:v>
                </c:pt>
                <c:pt idx="63">
                  <c:v>0.98763400000000001</c:v>
                </c:pt>
                <c:pt idx="64">
                  <c:v>0.990151</c:v>
                </c:pt>
                <c:pt idx="65">
                  <c:v>0.99049200000000004</c:v>
                </c:pt>
                <c:pt idx="66">
                  <c:v>0.98981399999999997</c:v>
                </c:pt>
                <c:pt idx="67">
                  <c:v>0.98866600000000004</c:v>
                </c:pt>
                <c:pt idx="68">
                  <c:v>0.98243199999999997</c:v>
                </c:pt>
                <c:pt idx="69">
                  <c:v>0.99101700000000004</c:v>
                </c:pt>
                <c:pt idx="70">
                  <c:v>0.98749799999999999</c:v>
                </c:pt>
                <c:pt idx="71">
                  <c:v>0.98985500000000004</c:v>
                </c:pt>
                <c:pt idx="72">
                  <c:v>0.99207999999999996</c:v>
                </c:pt>
                <c:pt idx="73">
                  <c:v>0.98638999999999999</c:v>
                </c:pt>
                <c:pt idx="74">
                  <c:v>0.98492400000000002</c:v>
                </c:pt>
                <c:pt idx="75">
                  <c:v>0.98983399999999999</c:v>
                </c:pt>
                <c:pt idx="76">
                  <c:v>0.98935600000000001</c:v>
                </c:pt>
                <c:pt idx="77">
                  <c:v>0.984294</c:v>
                </c:pt>
                <c:pt idx="78">
                  <c:v>0.98514000000000002</c:v>
                </c:pt>
                <c:pt idx="79">
                  <c:v>0.98987099999999995</c:v>
                </c:pt>
                <c:pt idx="80">
                  <c:v>0.98916300000000001</c:v>
                </c:pt>
                <c:pt idx="81">
                  <c:v>0.98655899999999996</c:v>
                </c:pt>
                <c:pt idx="82">
                  <c:v>0.99063800000000002</c:v>
                </c:pt>
                <c:pt idx="83">
                  <c:v>0.98696300000000003</c:v>
                </c:pt>
                <c:pt idx="84">
                  <c:v>0.990533</c:v>
                </c:pt>
                <c:pt idx="85">
                  <c:v>0.99203399999999997</c:v>
                </c:pt>
                <c:pt idx="86">
                  <c:v>0.98710799999999999</c:v>
                </c:pt>
                <c:pt idx="87">
                  <c:v>0.98536299999999999</c:v>
                </c:pt>
                <c:pt idx="88">
                  <c:v>0.98799000000000003</c:v>
                </c:pt>
                <c:pt idx="89">
                  <c:v>0.98626800000000003</c:v>
                </c:pt>
                <c:pt idx="90">
                  <c:v>0.98631500000000005</c:v>
                </c:pt>
                <c:pt idx="91">
                  <c:v>0.99020699999999995</c:v>
                </c:pt>
                <c:pt idx="92">
                  <c:v>0.98836999999999997</c:v>
                </c:pt>
                <c:pt idx="93">
                  <c:v>0.99183200000000005</c:v>
                </c:pt>
                <c:pt idx="94">
                  <c:v>0.99090500000000004</c:v>
                </c:pt>
                <c:pt idx="95">
                  <c:v>0.98733899999999997</c:v>
                </c:pt>
                <c:pt idx="96">
                  <c:v>0.98613600000000001</c:v>
                </c:pt>
                <c:pt idx="97">
                  <c:v>0.98254200000000003</c:v>
                </c:pt>
                <c:pt idx="98">
                  <c:v>0.98564200000000002</c:v>
                </c:pt>
                <c:pt idx="99">
                  <c:v>0.987622</c:v>
                </c:pt>
                <c:pt idx="100">
                  <c:v>0.98606000000000005</c:v>
                </c:pt>
                <c:pt idx="101">
                  <c:v>0.98952099999999998</c:v>
                </c:pt>
                <c:pt idx="102">
                  <c:v>0.98274499999999998</c:v>
                </c:pt>
                <c:pt idx="103">
                  <c:v>0.99024000000000001</c:v>
                </c:pt>
                <c:pt idx="104">
                  <c:v>0.98866399999999999</c:v>
                </c:pt>
                <c:pt idx="105">
                  <c:v>0.98652899999999999</c:v>
                </c:pt>
                <c:pt idx="106">
                  <c:v>0.98463299999999998</c:v>
                </c:pt>
                <c:pt idx="107">
                  <c:v>0.98734599999999995</c:v>
                </c:pt>
                <c:pt idx="108">
                  <c:v>0.98827100000000001</c:v>
                </c:pt>
                <c:pt idx="109">
                  <c:v>0.98484400000000005</c:v>
                </c:pt>
                <c:pt idx="110">
                  <c:v>0.98550599999999999</c:v>
                </c:pt>
                <c:pt idx="111">
                  <c:v>0.988263</c:v>
                </c:pt>
                <c:pt idx="112">
                  <c:v>0.98500600000000005</c:v>
                </c:pt>
                <c:pt idx="113">
                  <c:v>0.98908499999999999</c:v>
                </c:pt>
                <c:pt idx="114">
                  <c:v>0.98856200000000005</c:v>
                </c:pt>
                <c:pt idx="115">
                  <c:v>0.99108600000000002</c:v>
                </c:pt>
                <c:pt idx="116">
                  <c:v>0.98649500000000001</c:v>
                </c:pt>
                <c:pt idx="117">
                  <c:v>0.99177999999999999</c:v>
                </c:pt>
                <c:pt idx="118">
                  <c:v>0.985626</c:v>
                </c:pt>
                <c:pt idx="119">
                  <c:v>0.98890699999999998</c:v>
                </c:pt>
                <c:pt idx="120">
                  <c:v>0.98467800000000005</c:v>
                </c:pt>
                <c:pt idx="121">
                  <c:v>0.98050700000000002</c:v>
                </c:pt>
                <c:pt idx="122">
                  <c:v>0.98844100000000001</c:v>
                </c:pt>
                <c:pt idx="123">
                  <c:v>0.98480599999999996</c:v>
                </c:pt>
                <c:pt idx="124">
                  <c:v>0.98756600000000005</c:v>
                </c:pt>
                <c:pt idx="125">
                  <c:v>0.99060000000000004</c:v>
                </c:pt>
                <c:pt idx="126">
                  <c:v>0.98379899999999998</c:v>
                </c:pt>
                <c:pt idx="127">
                  <c:v>0.98996600000000001</c:v>
                </c:pt>
                <c:pt idx="128">
                  <c:v>0.98178399999999999</c:v>
                </c:pt>
                <c:pt idx="129">
                  <c:v>0.98729900000000004</c:v>
                </c:pt>
                <c:pt idx="130">
                  <c:v>0.98578299999999996</c:v>
                </c:pt>
                <c:pt idx="131">
                  <c:v>0.98088600000000004</c:v>
                </c:pt>
                <c:pt idx="132">
                  <c:v>0.97880500000000004</c:v>
                </c:pt>
                <c:pt idx="133">
                  <c:v>0.98414299999999999</c:v>
                </c:pt>
                <c:pt idx="134">
                  <c:v>0.98260099999999995</c:v>
                </c:pt>
                <c:pt idx="135">
                  <c:v>0.97485500000000003</c:v>
                </c:pt>
                <c:pt idx="136">
                  <c:v>0.988811</c:v>
                </c:pt>
                <c:pt idx="137">
                  <c:v>0.979765</c:v>
                </c:pt>
                <c:pt idx="138">
                  <c:v>0.97259499999999999</c:v>
                </c:pt>
                <c:pt idx="139">
                  <c:v>0.97436800000000001</c:v>
                </c:pt>
                <c:pt idx="140">
                  <c:v>0.96989499999999995</c:v>
                </c:pt>
                <c:pt idx="141">
                  <c:v>0.97993699999999995</c:v>
                </c:pt>
                <c:pt idx="142">
                  <c:v>0.96832200000000002</c:v>
                </c:pt>
                <c:pt idx="143">
                  <c:v>0.97255599999999998</c:v>
                </c:pt>
                <c:pt idx="144">
                  <c:v>0.95685799999999999</c:v>
                </c:pt>
                <c:pt idx="145">
                  <c:v>0.97268100000000002</c:v>
                </c:pt>
                <c:pt idx="146">
                  <c:v>0.961835</c:v>
                </c:pt>
                <c:pt idx="147">
                  <c:v>0.94572699999999998</c:v>
                </c:pt>
                <c:pt idx="148">
                  <c:v>0.97072499999999995</c:v>
                </c:pt>
                <c:pt idx="149">
                  <c:v>0.95272199999999996</c:v>
                </c:pt>
                <c:pt idx="150">
                  <c:v>0.95664300000000002</c:v>
                </c:pt>
                <c:pt idx="151">
                  <c:v>0.96009500000000003</c:v>
                </c:pt>
                <c:pt idx="152">
                  <c:v>0.94994100000000004</c:v>
                </c:pt>
                <c:pt idx="153">
                  <c:v>0.96219100000000002</c:v>
                </c:pt>
                <c:pt idx="154">
                  <c:v>0.94746600000000003</c:v>
                </c:pt>
                <c:pt idx="155">
                  <c:v>0.94965500000000003</c:v>
                </c:pt>
                <c:pt idx="156">
                  <c:v>0.95688399999999996</c:v>
                </c:pt>
                <c:pt idx="157">
                  <c:v>0.90240200000000004</c:v>
                </c:pt>
                <c:pt idx="158">
                  <c:v>0.94083899999999998</c:v>
                </c:pt>
                <c:pt idx="159">
                  <c:v>0.92516299999999996</c:v>
                </c:pt>
                <c:pt idx="160">
                  <c:v>0.93225000000000002</c:v>
                </c:pt>
                <c:pt idx="161">
                  <c:v>0.90671599999999997</c:v>
                </c:pt>
                <c:pt idx="162">
                  <c:v>0.92424200000000001</c:v>
                </c:pt>
                <c:pt idx="163">
                  <c:v>0.90788100000000005</c:v>
                </c:pt>
                <c:pt idx="164">
                  <c:v>0.90807599999999999</c:v>
                </c:pt>
                <c:pt idx="165">
                  <c:v>0.92475600000000002</c:v>
                </c:pt>
                <c:pt idx="166">
                  <c:v>0.91847599999999996</c:v>
                </c:pt>
                <c:pt idx="167">
                  <c:v>0.89810699999999999</c:v>
                </c:pt>
                <c:pt idx="168">
                  <c:v>0.861008</c:v>
                </c:pt>
                <c:pt idx="169">
                  <c:v>0.853383</c:v>
                </c:pt>
                <c:pt idx="170">
                  <c:v>0.854514</c:v>
                </c:pt>
                <c:pt idx="171">
                  <c:v>0.88448199999999999</c:v>
                </c:pt>
                <c:pt idx="172">
                  <c:v>0.78753600000000001</c:v>
                </c:pt>
                <c:pt idx="173">
                  <c:v>0.79932499999999995</c:v>
                </c:pt>
                <c:pt idx="174">
                  <c:v>0.82294900000000004</c:v>
                </c:pt>
                <c:pt idx="175">
                  <c:v>0.80023999999999995</c:v>
                </c:pt>
                <c:pt idx="176">
                  <c:v>0.80378700000000003</c:v>
                </c:pt>
                <c:pt idx="177">
                  <c:v>0.70646699999999996</c:v>
                </c:pt>
                <c:pt idx="178">
                  <c:v>0.74972399999999995</c:v>
                </c:pt>
                <c:pt idx="179">
                  <c:v>0.62255700000000003</c:v>
                </c:pt>
                <c:pt idx="180">
                  <c:v>0.63144</c:v>
                </c:pt>
                <c:pt idx="181">
                  <c:v>0.745529</c:v>
                </c:pt>
                <c:pt idx="182">
                  <c:v>0.62749500000000002</c:v>
                </c:pt>
                <c:pt idx="183">
                  <c:v>0.60334500000000002</c:v>
                </c:pt>
                <c:pt idx="184">
                  <c:v>0.55293099999999995</c:v>
                </c:pt>
                <c:pt idx="185">
                  <c:v>0.30724600000000002</c:v>
                </c:pt>
                <c:pt idx="186">
                  <c:v>0.68432199999999999</c:v>
                </c:pt>
                <c:pt idx="187">
                  <c:v>0.55588499999999996</c:v>
                </c:pt>
                <c:pt idx="188">
                  <c:v>0.44292399999999998</c:v>
                </c:pt>
                <c:pt idx="189">
                  <c:v>0.58450899999999995</c:v>
                </c:pt>
                <c:pt idx="190">
                  <c:v>0.41922100000000001</c:v>
                </c:pt>
                <c:pt idx="191">
                  <c:v>0.41995300000000002</c:v>
                </c:pt>
                <c:pt idx="192">
                  <c:v>0.54447900000000005</c:v>
                </c:pt>
                <c:pt idx="193">
                  <c:v>0.30858999999999998</c:v>
                </c:pt>
                <c:pt idx="194">
                  <c:v>0.228134</c:v>
                </c:pt>
                <c:pt idx="195">
                  <c:v>0.30818800000000002</c:v>
                </c:pt>
                <c:pt idx="196">
                  <c:v>0.173899</c:v>
                </c:pt>
                <c:pt idx="197">
                  <c:v>0.34406199999999998</c:v>
                </c:pt>
                <c:pt idx="198">
                  <c:v>0.32941500000000001</c:v>
                </c:pt>
                <c:pt idx="199">
                  <c:v>0.31900400000000001</c:v>
                </c:pt>
                <c:pt idx="200">
                  <c:v>0.16469600000000001</c:v>
                </c:pt>
                <c:pt idx="201">
                  <c:v>0.188527</c:v>
                </c:pt>
                <c:pt idx="202">
                  <c:v>0.107116</c:v>
                </c:pt>
                <c:pt idx="203">
                  <c:v>6.8427000000000002E-2</c:v>
                </c:pt>
                <c:pt idx="204">
                  <c:v>0.15957399999999999</c:v>
                </c:pt>
                <c:pt idx="205">
                  <c:v>0.35384399999999999</c:v>
                </c:pt>
                <c:pt idx="206">
                  <c:v>1.1191E-2</c:v>
                </c:pt>
                <c:pt idx="207">
                  <c:v>5.8507999999999998E-2</c:v>
                </c:pt>
                <c:pt idx="208">
                  <c:v>5.8708999999999997E-2</c:v>
                </c:pt>
                <c:pt idx="209">
                  <c:v>0.20447499999999999</c:v>
                </c:pt>
                <c:pt idx="210">
                  <c:v>0.26490599999999997</c:v>
                </c:pt>
                <c:pt idx="211">
                  <c:v>1.512E-2</c:v>
                </c:pt>
                <c:pt idx="212">
                  <c:v>0.307141</c:v>
                </c:pt>
                <c:pt idx="213">
                  <c:v>0.131825</c:v>
                </c:pt>
                <c:pt idx="214">
                  <c:v>0.237234</c:v>
                </c:pt>
                <c:pt idx="215">
                  <c:v>5.4047999999999999E-2</c:v>
                </c:pt>
                <c:pt idx="216">
                  <c:v>0.165134</c:v>
                </c:pt>
                <c:pt idx="217">
                  <c:v>0.136349</c:v>
                </c:pt>
                <c:pt idx="218">
                  <c:v>5.5738999999999997E-2</c:v>
                </c:pt>
                <c:pt idx="219">
                  <c:v>0.20105000000000001</c:v>
                </c:pt>
                <c:pt idx="220">
                  <c:v>0.19729099999999999</c:v>
                </c:pt>
                <c:pt idx="221">
                  <c:v>0.36919299999999999</c:v>
                </c:pt>
                <c:pt idx="222">
                  <c:v>0.59512799999999999</c:v>
                </c:pt>
                <c:pt idx="223">
                  <c:v>0.35615799999999997</c:v>
                </c:pt>
                <c:pt idx="224">
                  <c:v>0.363979</c:v>
                </c:pt>
                <c:pt idx="225">
                  <c:v>0.54371400000000003</c:v>
                </c:pt>
                <c:pt idx="226">
                  <c:v>0.50286699999999995</c:v>
                </c:pt>
                <c:pt idx="227">
                  <c:v>0.62166699999999997</c:v>
                </c:pt>
                <c:pt idx="228">
                  <c:v>0.417381</c:v>
                </c:pt>
                <c:pt idx="229">
                  <c:v>0.52971900000000005</c:v>
                </c:pt>
                <c:pt idx="230">
                  <c:v>0.54137400000000002</c:v>
                </c:pt>
                <c:pt idx="231">
                  <c:v>0.70722300000000005</c:v>
                </c:pt>
                <c:pt idx="232">
                  <c:v>0.57553399999999999</c:v>
                </c:pt>
                <c:pt idx="233">
                  <c:v>0.56113299999999999</c:v>
                </c:pt>
                <c:pt idx="234">
                  <c:v>0.58794100000000005</c:v>
                </c:pt>
                <c:pt idx="235">
                  <c:v>0.55329099999999998</c:v>
                </c:pt>
                <c:pt idx="236">
                  <c:v>0.60706499999999997</c:v>
                </c:pt>
                <c:pt idx="237">
                  <c:v>0.52249900000000005</c:v>
                </c:pt>
                <c:pt idx="238">
                  <c:v>0.76870499999999997</c:v>
                </c:pt>
                <c:pt idx="239">
                  <c:v>0.77723399999999998</c:v>
                </c:pt>
                <c:pt idx="240">
                  <c:v>0.73548800000000003</c:v>
                </c:pt>
                <c:pt idx="241">
                  <c:v>0.84369799999999995</c:v>
                </c:pt>
                <c:pt idx="242">
                  <c:v>0.72002699999999997</c:v>
                </c:pt>
                <c:pt idx="243">
                  <c:v>0.86285800000000001</c:v>
                </c:pt>
                <c:pt idx="244">
                  <c:v>0.85224999999999995</c:v>
                </c:pt>
                <c:pt idx="245">
                  <c:v>0.798929</c:v>
                </c:pt>
                <c:pt idx="246">
                  <c:v>0.82790799999999998</c:v>
                </c:pt>
                <c:pt idx="247">
                  <c:v>0.86072000000000004</c:v>
                </c:pt>
                <c:pt idx="248">
                  <c:v>0.87600699999999998</c:v>
                </c:pt>
                <c:pt idx="249">
                  <c:v>0.87907999999999997</c:v>
                </c:pt>
                <c:pt idx="250">
                  <c:v>0.86641000000000001</c:v>
                </c:pt>
                <c:pt idx="251">
                  <c:v>0.89837800000000001</c:v>
                </c:pt>
                <c:pt idx="252">
                  <c:v>0.91056999999999999</c:v>
                </c:pt>
                <c:pt idx="253">
                  <c:v>0.905636</c:v>
                </c:pt>
                <c:pt idx="254">
                  <c:v>0.922018</c:v>
                </c:pt>
                <c:pt idx="255">
                  <c:v>0.94093599999999999</c:v>
                </c:pt>
                <c:pt idx="256">
                  <c:v>0.89690400000000003</c:v>
                </c:pt>
                <c:pt idx="257">
                  <c:v>0.89603200000000005</c:v>
                </c:pt>
                <c:pt idx="258">
                  <c:v>0.93701900000000005</c:v>
                </c:pt>
                <c:pt idx="259">
                  <c:v>0.91516799999999998</c:v>
                </c:pt>
                <c:pt idx="260">
                  <c:v>0.918377</c:v>
                </c:pt>
                <c:pt idx="261">
                  <c:v>0.94517799999999996</c:v>
                </c:pt>
                <c:pt idx="262">
                  <c:v>0.90821499999999999</c:v>
                </c:pt>
                <c:pt idx="263">
                  <c:v>0.94800300000000004</c:v>
                </c:pt>
                <c:pt idx="264">
                  <c:v>0.94426500000000002</c:v>
                </c:pt>
                <c:pt idx="265">
                  <c:v>0.94166899999999998</c:v>
                </c:pt>
                <c:pt idx="266">
                  <c:v>0.92012499999999997</c:v>
                </c:pt>
                <c:pt idx="267">
                  <c:v>0.93624600000000002</c:v>
                </c:pt>
                <c:pt idx="268">
                  <c:v>0.953677</c:v>
                </c:pt>
                <c:pt idx="269">
                  <c:v>0.95485600000000004</c:v>
                </c:pt>
                <c:pt idx="270">
                  <c:v>0.95743500000000004</c:v>
                </c:pt>
                <c:pt idx="271">
                  <c:v>0.95187600000000006</c:v>
                </c:pt>
                <c:pt idx="272">
                  <c:v>0.95529399999999998</c:v>
                </c:pt>
                <c:pt idx="273">
                  <c:v>0.94879899999999995</c:v>
                </c:pt>
                <c:pt idx="274">
                  <c:v>0.96274599999999999</c:v>
                </c:pt>
                <c:pt idx="275">
                  <c:v>0.95696199999999998</c:v>
                </c:pt>
                <c:pt idx="276">
                  <c:v>0.95275200000000004</c:v>
                </c:pt>
                <c:pt idx="277">
                  <c:v>0.95306199999999996</c:v>
                </c:pt>
                <c:pt idx="278">
                  <c:v>0.95989100000000005</c:v>
                </c:pt>
                <c:pt idx="279">
                  <c:v>0.96596800000000005</c:v>
                </c:pt>
                <c:pt idx="280">
                  <c:v>0.97078900000000001</c:v>
                </c:pt>
                <c:pt idx="281">
                  <c:v>0.97097199999999995</c:v>
                </c:pt>
                <c:pt idx="282">
                  <c:v>0.95700300000000005</c:v>
                </c:pt>
                <c:pt idx="283">
                  <c:v>0.98228400000000005</c:v>
                </c:pt>
                <c:pt idx="284">
                  <c:v>0.970642</c:v>
                </c:pt>
                <c:pt idx="285">
                  <c:v>0.97367899999999996</c:v>
                </c:pt>
                <c:pt idx="286">
                  <c:v>0.96890299999999996</c:v>
                </c:pt>
                <c:pt idx="287">
                  <c:v>0.98160899999999995</c:v>
                </c:pt>
                <c:pt idx="288">
                  <c:v>0.96539399999999997</c:v>
                </c:pt>
                <c:pt idx="289">
                  <c:v>0.97470299999999999</c:v>
                </c:pt>
                <c:pt idx="290">
                  <c:v>0.97282900000000005</c:v>
                </c:pt>
                <c:pt idx="291">
                  <c:v>0.98001799999999994</c:v>
                </c:pt>
                <c:pt idx="292">
                  <c:v>0.99016400000000004</c:v>
                </c:pt>
                <c:pt idx="293">
                  <c:v>0.98206199999999999</c:v>
                </c:pt>
                <c:pt idx="294">
                  <c:v>0.983097</c:v>
                </c:pt>
                <c:pt idx="295">
                  <c:v>0.97745099999999996</c:v>
                </c:pt>
                <c:pt idx="296">
                  <c:v>0.98155499999999996</c:v>
                </c:pt>
                <c:pt idx="297">
                  <c:v>0.98596600000000001</c:v>
                </c:pt>
                <c:pt idx="298">
                  <c:v>0.98672899999999997</c:v>
                </c:pt>
                <c:pt idx="299">
                  <c:v>0.98449399999999998</c:v>
                </c:pt>
                <c:pt idx="300">
                  <c:v>0.98648499999999995</c:v>
                </c:pt>
                <c:pt idx="301">
                  <c:v>0.98414299999999999</c:v>
                </c:pt>
                <c:pt idx="302">
                  <c:v>0.986757</c:v>
                </c:pt>
                <c:pt idx="303">
                  <c:v>0.98425600000000002</c:v>
                </c:pt>
                <c:pt idx="304">
                  <c:v>0.98450899999999997</c:v>
                </c:pt>
                <c:pt idx="305">
                  <c:v>0.98664200000000002</c:v>
                </c:pt>
                <c:pt idx="306">
                  <c:v>0.98646900000000004</c:v>
                </c:pt>
                <c:pt idx="307">
                  <c:v>0.98271900000000001</c:v>
                </c:pt>
                <c:pt idx="308">
                  <c:v>0.98420600000000003</c:v>
                </c:pt>
                <c:pt idx="309">
                  <c:v>0.98515200000000003</c:v>
                </c:pt>
                <c:pt idx="310">
                  <c:v>0.99066699999999996</c:v>
                </c:pt>
                <c:pt idx="311">
                  <c:v>0.98666399999999999</c:v>
                </c:pt>
                <c:pt idx="312">
                  <c:v>0.99139500000000003</c:v>
                </c:pt>
                <c:pt idx="313">
                  <c:v>0.98445099999999996</c:v>
                </c:pt>
                <c:pt idx="314">
                  <c:v>0.98747099999999999</c:v>
                </c:pt>
                <c:pt idx="315">
                  <c:v>0.98867400000000005</c:v>
                </c:pt>
                <c:pt idx="316">
                  <c:v>0.98825499999999999</c:v>
                </c:pt>
                <c:pt idx="317">
                  <c:v>0.98777099999999995</c:v>
                </c:pt>
                <c:pt idx="318">
                  <c:v>0.985595</c:v>
                </c:pt>
                <c:pt idx="319">
                  <c:v>0.98013600000000001</c:v>
                </c:pt>
                <c:pt idx="320">
                  <c:v>0.98857799999999996</c:v>
                </c:pt>
                <c:pt idx="321">
                  <c:v>0.98248400000000002</c:v>
                </c:pt>
                <c:pt idx="322">
                  <c:v>0.98583399999999999</c:v>
                </c:pt>
                <c:pt idx="323">
                  <c:v>0.99037799999999998</c:v>
                </c:pt>
                <c:pt idx="324">
                  <c:v>0.98900399999999999</c:v>
                </c:pt>
                <c:pt idx="325">
                  <c:v>0.98391300000000004</c:v>
                </c:pt>
                <c:pt idx="326">
                  <c:v>0.98623499999999997</c:v>
                </c:pt>
                <c:pt idx="327">
                  <c:v>0.98497100000000004</c:v>
                </c:pt>
                <c:pt idx="328">
                  <c:v>0.98376399999999997</c:v>
                </c:pt>
                <c:pt idx="329">
                  <c:v>0.99115299999999995</c:v>
                </c:pt>
                <c:pt idx="330">
                  <c:v>0.98548000000000002</c:v>
                </c:pt>
                <c:pt idx="331">
                  <c:v>0.98355199999999998</c:v>
                </c:pt>
                <c:pt idx="332">
                  <c:v>0.98702699999999999</c:v>
                </c:pt>
                <c:pt idx="333">
                  <c:v>0.98629</c:v>
                </c:pt>
                <c:pt idx="334">
                  <c:v>0.98481700000000005</c:v>
                </c:pt>
                <c:pt idx="335">
                  <c:v>0.985182</c:v>
                </c:pt>
                <c:pt idx="336">
                  <c:v>0.98835799999999996</c:v>
                </c:pt>
                <c:pt idx="337">
                  <c:v>0.98740899999999998</c:v>
                </c:pt>
                <c:pt idx="338">
                  <c:v>0.98636699999999999</c:v>
                </c:pt>
                <c:pt idx="339">
                  <c:v>0.98517500000000002</c:v>
                </c:pt>
                <c:pt idx="340">
                  <c:v>0.98667199999999999</c:v>
                </c:pt>
                <c:pt idx="341">
                  <c:v>0.98942799999999997</c:v>
                </c:pt>
                <c:pt idx="342">
                  <c:v>0.98752300000000004</c:v>
                </c:pt>
                <c:pt idx="343">
                  <c:v>0.985545</c:v>
                </c:pt>
                <c:pt idx="344">
                  <c:v>0.98534299999999997</c:v>
                </c:pt>
                <c:pt idx="345">
                  <c:v>0.98968699999999998</c:v>
                </c:pt>
                <c:pt idx="346">
                  <c:v>0.98023400000000005</c:v>
                </c:pt>
                <c:pt idx="347">
                  <c:v>0.98695200000000005</c:v>
                </c:pt>
                <c:pt idx="348">
                  <c:v>0.98337300000000005</c:v>
                </c:pt>
                <c:pt idx="349">
                  <c:v>0.98784499999999997</c:v>
                </c:pt>
                <c:pt idx="350">
                  <c:v>0.98846100000000003</c:v>
                </c:pt>
                <c:pt idx="351">
                  <c:v>0.98650700000000002</c:v>
                </c:pt>
                <c:pt idx="352">
                  <c:v>0.98801700000000003</c:v>
                </c:pt>
                <c:pt idx="353">
                  <c:v>0.98624900000000004</c:v>
                </c:pt>
                <c:pt idx="354">
                  <c:v>0.98450599999999999</c:v>
                </c:pt>
                <c:pt idx="355">
                  <c:v>0.98344900000000002</c:v>
                </c:pt>
                <c:pt idx="356">
                  <c:v>0.98810399999999998</c:v>
                </c:pt>
                <c:pt idx="357">
                  <c:v>0.98620200000000002</c:v>
                </c:pt>
                <c:pt idx="358">
                  <c:v>0.98702400000000001</c:v>
                </c:pt>
                <c:pt idx="359">
                  <c:v>0.98610500000000001</c:v>
                </c:pt>
                <c:pt idx="360">
                  <c:v>0.98974200000000001</c:v>
                </c:pt>
                <c:pt idx="361">
                  <c:v>0.99132699999999996</c:v>
                </c:pt>
                <c:pt idx="362">
                  <c:v>0.98690100000000003</c:v>
                </c:pt>
                <c:pt idx="363">
                  <c:v>0.98674200000000001</c:v>
                </c:pt>
                <c:pt idx="364">
                  <c:v>0.98874600000000001</c:v>
                </c:pt>
                <c:pt idx="365">
                  <c:v>0.99074499999999999</c:v>
                </c:pt>
                <c:pt idx="366">
                  <c:v>0.98332799999999998</c:v>
                </c:pt>
                <c:pt idx="367">
                  <c:v>0.99093799999999999</c:v>
                </c:pt>
                <c:pt idx="368">
                  <c:v>0.98810900000000002</c:v>
                </c:pt>
                <c:pt idx="369">
                  <c:v>0.99169399999999996</c:v>
                </c:pt>
                <c:pt idx="370">
                  <c:v>0.99048800000000004</c:v>
                </c:pt>
                <c:pt idx="371">
                  <c:v>0.98787599999999998</c:v>
                </c:pt>
                <c:pt idx="372">
                  <c:v>0.98411499999999996</c:v>
                </c:pt>
                <c:pt idx="373">
                  <c:v>0.99123399999999995</c:v>
                </c:pt>
                <c:pt idx="374">
                  <c:v>0.99305299999999996</c:v>
                </c:pt>
                <c:pt idx="375">
                  <c:v>0.988672</c:v>
                </c:pt>
                <c:pt idx="376">
                  <c:v>0.98718899999999998</c:v>
                </c:pt>
                <c:pt idx="377">
                  <c:v>0.982765</c:v>
                </c:pt>
                <c:pt idx="378">
                  <c:v>0.989452</c:v>
                </c:pt>
                <c:pt idx="379">
                  <c:v>0.98813899999999999</c:v>
                </c:pt>
                <c:pt idx="380">
                  <c:v>0.98643999999999998</c:v>
                </c:pt>
                <c:pt idx="381">
                  <c:v>0.98191300000000004</c:v>
                </c:pt>
                <c:pt idx="382">
                  <c:v>0.98289400000000005</c:v>
                </c:pt>
                <c:pt idx="383">
                  <c:v>0.98328499999999996</c:v>
                </c:pt>
                <c:pt idx="384">
                  <c:v>0.98729800000000001</c:v>
                </c:pt>
                <c:pt idx="385">
                  <c:v>0.98689199999999999</c:v>
                </c:pt>
                <c:pt idx="386">
                  <c:v>0.98068</c:v>
                </c:pt>
                <c:pt idx="387">
                  <c:v>0.98529500000000003</c:v>
                </c:pt>
                <c:pt idx="388">
                  <c:v>0.98686200000000002</c:v>
                </c:pt>
                <c:pt idx="389">
                  <c:v>0.98811199999999999</c:v>
                </c:pt>
                <c:pt idx="390">
                  <c:v>0.98794000000000004</c:v>
                </c:pt>
                <c:pt idx="391">
                  <c:v>0.98441100000000004</c:v>
                </c:pt>
                <c:pt idx="392">
                  <c:v>0.98862300000000003</c:v>
                </c:pt>
                <c:pt idx="393">
                  <c:v>0.986429</c:v>
                </c:pt>
                <c:pt idx="394">
                  <c:v>0.98403399999999996</c:v>
                </c:pt>
                <c:pt idx="395">
                  <c:v>0.98411599999999999</c:v>
                </c:pt>
                <c:pt idx="396">
                  <c:v>0.98499400000000004</c:v>
                </c:pt>
                <c:pt idx="397">
                  <c:v>0.98509500000000005</c:v>
                </c:pt>
                <c:pt idx="398">
                  <c:v>0.98921400000000004</c:v>
                </c:pt>
                <c:pt idx="399">
                  <c:v>0.98729</c:v>
                </c:pt>
                <c:pt idx="400">
                  <c:v>0.98522100000000001</c:v>
                </c:pt>
                <c:pt idx="401">
                  <c:v>0.98832900000000001</c:v>
                </c:pt>
                <c:pt idx="402">
                  <c:v>0.98925099999999999</c:v>
                </c:pt>
                <c:pt idx="403">
                  <c:v>0.98074799999999995</c:v>
                </c:pt>
                <c:pt idx="404">
                  <c:v>0.97014999999999996</c:v>
                </c:pt>
                <c:pt idx="405">
                  <c:v>0.88644299999999998</c:v>
                </c:pt>
                <c:pt idx="406">
                  <c:v>0.81681599999999999</c:v>
                </c:pt>
                <c:pt idx="407">
                  <c:v>0.58496400000000004</c:v>
                </c:pt>
                <c:pt idx="408">
                  <c:v>0.29944799999999999</c:v>
                </c:pt>
                <c:pt idx="409">
                  <c:v>0.50334400000000001</c:v>
                </c:pt>
                <c:pt idx="410">
                  <c:v>0.22406699999999999</c:v>
                </c:pt>
                <c:pt idx="411">
                  <c:v>6.8942000000000003E-2</c:v>
                </c:pt>
                <c:pt idx="412">
                  <c:v>0.16494600000000001</c:v>
                </c:pt>
                <c:pt idx="413">
                  <c:v>0.113889</c:v>
                </c:pt>
                <c:pt idx="414">
                  <c:v>0.103425</c:v>
                </c:pt>
                <c:pt idx="415">
                  <c:v>0.13662299999999999</c:v>
                </c:pt>
                <c:pt idx="416">
                  <c:v>1.3898000000000001E-2</c:v>
                </c:pt>
                <c:pt idx="417">
                  <c:v>9.5709999999999996E-3</c:v>
                </c:pt>
                <c:pt idx="418">
                  <c:v>0.14698700000000001</c:v>
                </c:pt>
                <c:pt idx="419">
                  <c:v>1.1365E-2</c:v>
                </c:pt>
                <c:pt idx="420">
                  <c:v>0.21210000000000001</c:v>
                </c:pt>
                <c:pt idx="421">
                  <c:v>6.2563999999999995E-2</c:v>
                </c:pt>
                <c:pt idx="422">
                  <c:v>9.0869999999999996E-3</c:v>
                </c:pt>
                <c:pt idx="423">
                  <c:v>9.6932000000000004E-2</c:v>
                </c:pt>
                <c:pt idx="424">
                  <c:v>0.17505200000000001</c:v>
                </c:pt>
                <c:pt idx="425">
                  <c:v>1.7732000000000001E-2</c:v>
                </c:pt>
                <c:pt idx="426">
                  <c:v>0.14885200000000001</c:v>
                </c:pt>
                <c:pt idx="427">
                  <c:v>8.6759999999999997E-3</c:v>
                </c:pt>
                <c:pt idx="428">
                  <c:v>3.0401999999999998E-2</c:v>
                </c:pt>
                <c:pt idx="429">
                  <c:v>3.2924000000000002E-2</c:v>
                </c:pt>
                <c:pt idx="430">
                  <c:v>5.0270000000000002E-2</c:v>
                </c:pt>
                <c:pt idx="431">
                  <c:v>1.6563999999999999E-2</c:v>
                </c:pt>
                <c:pt idx="432">
                  <c:v>9.2102000000000003E-2</c:v>
                </c:pt>
                <c:pt idx="433">
                  <c:v>4.9567E-2</c:v>
                </c:pt>
                <c:pt idx="434">
                  <c:v>5.8865000000000001E-2</c:v>
                </c:pt>
                <c:pt idx="435">
                  <c:v>0.21223500000000001</c:v>
                </c:pt>
                <c:pt idx="436">
                  <c:v>0.20230200000000001</c:v>
                </c:pt>
                <c:pt idx="437">
                  <c:v>0.100283</c:v>
                </c:pt>
                <c:pt idx="438">
                  <c:v>6.9889999999999994E-2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0.5</c:v>
                </c:pt>
                <c:pt idx="1">
                  <c:v>0.5</c:v>
                </c:pt>
                <c:pt idx="2">
                  <c:v>0.7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0.4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0.7</c:v>
                </c:pt>
                <c:pt idx="29">
                  <c:v>1.8</c:v>
                </c:pt>
                <c:pt idx="30">
                  <c:v>2.2000000000000002</c:v>
                </c:pt>
                <c:pt idx="31">
                  <c:v>3.3</c:v>
                </c:pt>
                <c:pt idx="32">
                  <c:v>2.7</c:v>
                </c:pt>
                <c:pt idx="33">
                  <c:v>2.4</c:v>
                </c:pt>
                <c:pt idx="34">
                  <c:v>3.1</c:v>
                </c:pt>
                <c:pt idx="35">
                  <c:v>4</c:v>
                </c:pt>
                <c:pt idx="36">
                  <c:v>4.4000000000000004</c:v>
                </c:pt>
                <c:pt idx="37">
                  <c:v>6.2</c:v>
                </c:pt>
                <c:pt idx="38">
                  <c:v>6.6</c:v>
                </c:pt>
                <c:pt idx="39">
                  <c:v>7.1</c:v>
                </c:pt>
                <c:pt idx="40">
                  <c:v>8.4</c:v>
                </c:pt>
                <c:pt idx="41">
                  <c:v>9.1</c:v>
                </c:pt>
                <c:pt idx="42">
                  <c:v>10.6</c:v>
                </c:pt>
                <c:pt idx="43">
                  <c:v>10.7</c:v>
                </c:pt>
                <c:pt idx="44">
                  <c:v>12</c:v>
                </c:pt>
                <c:pt idx="45">
                  <c:v>12.9</c:v>
                </c:pt>
                <c:pt idx="46">
                  <c:v>13.7</c:v>
                </c:pt>
                <c:pt idx="47">
                  <c:v>14.8</c:v>
                </c:pt>
                <c:pt idx="48">
                  <c:v>15.5</c:v>
                </c:pt>
                <c:pt idx="49">
                  <c:v>16.600000000000001</c:v>
                </c:pt>
                <c:pt idx="50">
                  <c:v>17.3</c:v>
                </c:pt>
                <c:pt idx="51">
                  <c:v>18.399999999999999</c:v>
                </c:pt>
                <c:pt idx="52">
                  <c:v>19.100000000000001</c:v>
                </c:pt>
                <c:pt idx="53">
                  <c:v>19.7</c:v>
                </c:pt>
                <c:pt idx="54">
                  <c:v>21.3</c:v>
                </c:pt>
                <c:pt idx="55">
                  <c:v>21.5</c:v>
                </c:pt>
                <c:pt idx="56">
                  <c:v>22.8</c:v>
                </c:pt>
                <c:pt idx="57">
                  <c:v>23.5</c:v>
                </c:pt>
                <c:pt idx="58">
                  <c:v>24.4</c:v>
                </c:pt>
                <c:pt idx="59">
                  <c:v>26</c:v>
                </c:pt>
                <c:pt idx="60">
                  <c:v>26</c:v>
                </c:pt>
                <c:pt idx="61">
                  <c:v>27</c:v>
                </c:pt>
                <c:pt idx="62">
                  <c:v>28.8</c:v>
                </c:pt>
                <c:pt idx="63">
                  <c:v>27.9</c:v>
                </c:pt>
                <c:pt idx="64">
                  <c:v>31.1</c:v>
                </c:pt>
                <c:pt idx="65">
                  <c:v>29.7</c:v>
                </c:pt>
                <c:pt idx="66">
                  <c:v>32.1</c:v>
                </c:pt>
                <c:pt idx="67">
                  <c:v>32.799999999999997</c:v>
                </c:pt>
                <c:pt idx="68">
                  <c:v>33.299999999999997</c:v>
                </c:pt>
                <c:pt idx="69">
                  <c:v>34.6</c:v>
                </c:pt>
                <c:pt idx="70">
                  <c:v>35.5</c:v>
                </c:pt>
                <c:pt idx="71">
                  <c:v>35.9</c:v>
                </c:pt>
                <c:pt idx="72">
                  <c:v>37.700000000000003</c:v>
                </c:pt>
                <c:pt idx="73">
                  <c:v>37.700000000000003</c:v>
                </c:pt>
                <c:pt idx="74">
                  <c:v>39.200000000000003</c:v>
                </c:pt>
                <c:pt idx="75">
                  <c:v>39.299999999999997</c:v>
                </c:pt>
                <c:pt idx="76">
                  <c:v>40.200000000000003</c:v>
                </c:pt>
                <c:pt idx="77">
                  <c:v>41</c:v>
                </c:pt>
                <c:pt idx="78">
                  <c:v>42.6</c:v>
                </c:pt>
                <c:pt idx="79">
                  <c:v>42.6</c:v>
                </c:pt>
                <c:pt idx="80">
                  <c:v>44.1</c:v>
                </c:pt>
                <c:pt idx="81">
                  <c:v>44.8</c:v>
                </c:pt>
                <c:pt idx="82">
                  <c:v>45.7</c:v>
                </c:pt>
                <c:pt idx="83">
                  <c:v>47.2</c:v>
                </c:pt>
                <c:pt idx="84">
                  <c:v>47.2</c:v>
                </c:pt>
                <c:pt idx="85">
                  <c:v>48.6</c:v>
                </c:pt>
                <c:pt idx="86">
                  <c:v>49.4</c:v>
                </c:pt>
                <c:pt idx="87">
                  <c:v>50.3</c:v>
                </c:pt>
                <c:pt idx="88">
                  <c:v>50.8</c:v>
                </c:pt>
                <c:pt idx="89">
                  <c:v>52.1</c:v>
                </c:pt>
                <c:pt idx="90">
                  <c:v>52.6</c:v>
                </c:pt>
                <c:pt idx="91">
                  <c:v>53.9</c:v>
                </c:pt>
                <c:pt idx="92">
                  <c:v>54.6</c:v>
                </c:pt>
                <c:pt idx="93">
                  <c:v>55.2</c:v>
                </c:pt>
                <c:pt idx="94">
                  <c:v>56.3</c:v>
                </c:pt>
                <c:pt idx="95">
                  <c:v>57</c:v>
                </c:pt>
                <c:pt idx="96">
                  <c:v>59.2</c:v>
                </c:pt>
                <c:pt idx="97">
                  <c:v>58.3</c:v>
                </c:pt>
                <c:pt idx="98">
                  <c:v>60.3</c:v>
                </c:pt>
                <c:pt idx="99">
                  <c:v>60.8</c:v>
                </c:pt>
                <c:pt idx="100">
                  <c:v>62.1</c:v>
                </c:pt>
                <c:pt idx="101">
                  <c:v>61.9</c:v>
                </c:pt>
                <c:pt idx="102">
                  <c:v>64.3</c:v>
                </c:pt>
                <c:pt idx="103">
                  <c:v>64.099999999999994</c:v>
                </c:pt>
                <c:pt idx="104">
                  <c:v>65.599999999999994</c:v>
                </c:pt>
                <c:pt idx="105">
                  <c:v>66.8</c:v>
                </c:pt>
                <c:pt idx="106">
                  <c:v>66.5</c:v>
                </c:pt>
                <c:pt idx="107">
                  <c:v>68.8</c:v>
                </c:pt>
                <c:pt idx="108">
                  <c:v>68.5</c:v>
                </c:pt>
                <c:pt idx="109">
                  <c:v>70.5</c:v>
                </c:pt>
                <c:pt idx="110">
                  <c:v>70.7</c:v>
                </c:pt>
                <c:pt idx="111">
                  <c:v>71</c:v>
                </c:pt>
                <c:pt idx="112">
                  <c:v>73.599999999999994</c:v>
                </c:pt>
                <c:pt idx="113">
                  <c:v>72.5</c:v>
                </c:pt>
                <c:pt idx="114">
                  <c:v>75.2</c:v>
                </c:pt>
                <c:pt idx="115">
                  <c:v>75</c:v>
                </c:pt>
                <c:pt idx="116">
                  <c:v>76.5</c:v>
                </c:pt>
                <c:pt idx="117">
                  <c:v>77</c:v>
                </c:pt>
                <c:pt idx="118">
                  <c:v>77.8</c:v>
                </c:pt>
                <c:pt idx="119">
                  <c:v>80</c:v>
                </c:pt>
                <c:pt idx="120">
                  <c:v>78.3</c:v>
                </c:pt>
                <c:pt idx="121">
                  <c:v>82.3</c:v>
                </c:pt>
                <c:pt idx="122">
                  <c:v>80.900000000000006</c:v>
                </c:pt>
                <c:pt idx="123">
                  <c:v>82.7</c:v>
                </c:pt>
                <c:pt idx="124">
                  <c:v>83.8</c:v>
                </c:pt>
                <c:pt idx="125">
                  <c:v>84</c:v>
                </c:pt>
                <c:pt idx="126">
                  <c:v>85.1</c:v>
                </c:pt>
                <c:pt idx="127">
                  <c:v>86.3</c:v>
                </c:pt>
                <c:pt idx="128">
                  <c:v>87.1</c:v>
                </c:pt>
                <c:pt idx="129">
                  <c:v>87.4</c:v>
                </c:pt>
                <c:pt idx="130">
                  <c:v>89.4</c:v>
                </c:pt>
                <c:pt idx="131">
                  <c:v>89.6</c:v>
                </c:pt>
                <c:pt idx="132">
                  <c:v>90.5</c:v>
                </c:pt>
                <c:pt idx="133">
                  <c:v>91.8</c:v>
                </c:pt>
                <c:pt idx="134">
                  <c:v>92.5</c:v>
                </c:pt>
                <c:pt idx="135">
                  <c:v>93.1</c:v>
                </c:pt>
                <c:pt idx="136">
                  <c:v>94.5</c:v>
                </c:pt>
                <c:pt idx="137">
                  <c:v>94.9</c:v>
                </c:pt>
                <c:pt idx="138">
                  <c:v>96.2</c:v>
                </c:pt>
                <c:pt idx="139">
                  <c:v>96.7</c:v>
                </c:pt>
                <c:pt idx="140">
                  <c:v>97.6</c:v>
                </c:pt>
                <c:pt idx="141">
                  <c:v>98.7</c:v>
                </c:pt>
                <c:pt idx="142">
                  <c:v>99.4</c:v>
                </c:pt>
                <c:pt idx="143">
                  <c:v>99.8</c:v>
                </c:pt>
                <c:pt idx="144">
                  <c:v>101.8</c:v>
                </c:pt>
                <c:pt idx="145">
                  <c:v>101.4</c:v>
                </c:pt>
                <c:pt idx="146">
                  <c:v>103.3</c:v>
                </c:pt>
                <c:pt idx="147">
                  <c:v>103.1</c:v>
                </c:pt>
                <c:pt idx="148">
                  <c:v>103.8</c:v>
                </c:pt>
                <c:pt idx="149">
                  <c:v>106.9</c:v>
                </c:pt>
                <c:pt idx="150">
                  <c:v>104.2</c:v>
                </c:pt>
                <c:pt idx="151">
                  <c:v>108.4</c:v>
                </c:pt>
                <c:pt idx="152">
                  <c:v>106.9</c:v>
                </c:pt>
                <c:pt idx="153">
                  <c:v>109.6</c:v>
                </c:pt>
                <c:pt idx="154">
                  <c:v>110.4</c:v>
                </c:pt>
                <c:pt idx="155">
                  <c:v>110.2</c:v>
                </c:pt>
                <c:pt idx="156">
                  <c:v>112.4</c:v>
                </c:pt>
                <c:pt idx="157">
                  <c:v>111.8</c:v>
                </c:pt>
                <c:pt idx="158">
                  <c:v>113.6</c:v>
                </c:pt>
                <c:pt idx="159">
                  <c:v>114.4</c:v>
                </c:pt>
                <c:pt idx="160">
                  <c:v>114.9</c:v>
                </c:pt>
                <c:pt idx="161">
                  <c:v>116.4</c:v>
                </c:pt>
                <c:pt idx="162">
                  <c:v>116.9</c:v>
                </c:pt>
                <c:pt idx="163">
                  <c:v>117.3</c:v>
                </c:pt>
                <c:pt idx="164">
                  <c:v>119.1</c:v>
                </c:pt>
                <c:pt idx="165">
                  <c:v>119.5</c:v>
                </c:pt>
                <c:pt idx="166">
                  <c:v>120.2</c:v>
                </c:pt>
                <c:pt idx="167">
                  <c:v>121.5</c:v>
                </c:pt>
                <c:pt idx="168">
                  <c:v>122.6</c:v>
                </c:pt>
                <c:pt idx="169">
                  <c:v>122.2</c:v>
                </c:pt>
                <c:pt idx="170">
                  <c:v>124.9</c:v>
                </c:pt>
                <c:pt idx="171">
                  <c:v>124.6</c:v>
                </c:pt>
                <c:pt idx="172">
                  <c:v>124.9</c:v>
                </c:pt>
                <c:pt idx="173">
                  <c:v>127.7</c:v>
                </c:pt>
                <c:pt idx="174">
                  <c:v>126.6</c:v>
                </c:pt>
                <c:pt idx="175">
                  <c:v>128.19999999999999</c:v>
                </c:pt>
                <c:pt idx="176">
                  <c:v>130</c:v>
                </c:pt>
                <c:pt idx="177">
                  <c:v>128.6</c:v>
                </c:pt>
                <c:pt idx="178">
                  <c:v>131.69999999999999</c:v>
                </c:pt>
                <c:pt idx="179">
                  <c:v>131.30000000000001</c:v>
                </c:pt>
                <c:pt idx="180">
                  <c:v>132.19999999999999</c:v>
                </c:pt>
                <c:pt idx="181">
                  <c:v>133.69999999999999</c:v>
                </c:pt>
                <c:pt idx="182">
                  <c:v>133.69999999999999</c:v>
                </c:pt>
                <c:pt idx="183">
                  <c:v>135.69999999999999</c:v>
                </c:pt>
                <c:pt idx="184">
                  <c:v>135.9</c:v>
                </c:pt>
                <c:pt idx="185">
                  <c:v>136</c:v>
                </c:pt>
                <c:pt idx="186">
                  <c:v>138.80000000000001</c:v>
                </c:pt>
                <c:pt idx="187">
                  <c:v>137.69999999999999</c:v>
                </c:pt>
                <c:pt idx="188">
                  <c:v>139.69999999999999</c:v>
                </c:pt>
                <c:pt idx="189">
                  <c:v>140.4</c:v>
                </c:pt>
                <c:pt idx="190">
                  <c:v>141</c:v>
                </c:pt>
                <c:pt idx="191">
                  <c:v>142.4</c:v>
                </c:pt>
                <c:pt idx="192">
                  <c:v>142.19999999999999</c:v>
                </c:pt>
                <c:pt idx="193">
                  <c:v>144.19999999999999</c:v>
                </c:pt>
                <c:pt idx="194">
                  <c:v>145.30000000000001</c:v>
                </c:pt>
                <c:pt idx="195">
                  <c:v>144.80000000000001</c:v>
                </c:pt>
                <c:pt idx="196">
                  <c:v>147</c:v>
                </c:pt>
                <c:pt idx="197">
                  <c:v>147.69999999999999</c:v>
                </c:pt>
                <c:pt idx="198">
                  <c:v>147.30000000000001</c:v>
                </c:pt>
                <c:pt idx="199">
                  <c:v>149.69999999999999</c:v>
                </c:pt>
                <c:pt idx="200">
                  <c:v>149</c:v>
                </c:pt>
                <c:pt idx="201">
                  <c:v>151.5</c:v>
                </c:pt>
                <c:pt idx="202">
                  <c:v>150.80000000000001</c:v>
                </c:pt>
                <c:pt idx="203">
                  <c:v>153</c:v>
                </c:pt>
                <c:pt idx="204">
                  <c:v>152.6</c:v>
                </c:pt>
                <c:pt idx="205">
                  <c:v>154.4</c:v>
                </c:pt>
                <c:pt idx="206">
                  <c:v>154.4</c:v>
                </c:pt>
                <c:pt idx="207">
                  <c:v>156.80000000000001</c:v>
                </c:pt>
                <c:pt idx="208">
                  <c:v>156.1</c:v>
                </c:pt>
                <c:pt idx="209">
                  <c:v>156.6</c:v>
                </c:pt>
                <c:pt idx="210">
                  <c:v>156.30000000000001</c:v>
                </c:pt>
                <c:pt idx="211">
                  <c:v>155.19999999999999</c:v>
                </c:pt>
                <c:pt idx="212">
                  <c:v>154.30000000000001</c:v>
                </c:pt>
                <c:pt idx="213">
                  <c:v>153.30000000000001</c:v>
                </c:pt>
                <c:pt idx="214">
                  <c:v>153.69999999999999</c:v>
                </c:pt>
                <c:pt idx="215">
                  <c:v>151</c:v>
                </c:pt>
                <c:pt idx="216">
                  <c:v>151.5</c:v>
                </c:pt>
                <c:pt idx="217">
                  <c:v>150.30000000000001</c:v>
                </c:pt>
                <c:pt idx="218">
                  <c:v>148.6</c:v>
                </c:pt>
                <c:pt idx="219">
                  <c:v>149</c:v>
                </c:pt>
                <c:pt idx="220">
                  <c:v>147.5</c:v>
                </c:pt>
                <c:pt idx="221">
                  <c:v>147.30000000000001</c:v>
                </c:pt>
                <c:pt idx="222">
                  <c:v>145.9</c:v>
                </c:pt>
                <c:pt idx="223">
                  <c:v>145</c:v>
                </c:pt>
                <c:pt idx="224">
                  <c:v>145</c:v>
                </c:pt>
                <c:pt idx="225">
                  <c:v>143.30000000000001</c:v>
                </c:pt>
                <c:pt idx="226">
                  <c:v>142.80000000000001</c:v>
                </c:pt>
                <c:pt idx="227">
                  <c:v>141.69999999999999</c:v>
                </c:pt>
                <c:pt idx="228">
                  <c:v>140.80000000000001</c:v>
                </c:pt>
                <c:pt idx="229">
                  <c:v>141</c:v>
                </c:pt>
                <c:pt idx="230">
                  <c:v>139</c:v>
                </c:pt>
                <c:pt idx="231">
                  <c:v>139</c:v>
                </c:pt>
                <c:pt idx="232">
                  <c:v>137.5</c:v>
                </c:pt>
                <c:pt idx="233">
                  <c:v>137.1</c:v>
                </c:pt>
                <c:pt idx="234">
                  <c:v>135.9</c:v>
                </c:pt>
                <c:pt idx="235">
                  <c:v>135.30000000000001</c:v>
                </c:pt>
                <c:pt idx="236">
                  <c:v>135</c:v>
                </c:pt>
                <c:pt idx="237">
                  <c:v>133</c:v>
                </c:pt>
                <c:pt idx="238">
                  <c:v>133.69999999999999</c:v>
                </c:pt>
                <c:pt idx="239">
                  <c:v>130.9</c:v>
                </c:pt>
                <c:pt idx="240">
                  <c:v>131.9</c:v>
                </c:pt>
                <c:pt idx="241">
                  <c:v>130.4</c:v>
                </c:pt>
                <c:pt idx="242">
                  <c:v>128.9</c:v>
                </c:pt>
                <c:pt idx="243">
                  <c:v>129.69999999999999</c:v>
                </c:pt>
                <c:pt idx="244">
                  <c:v>127.5</c:v>
                </c:pt>
                <c:pt idx="245">
                  <c:v>128.19999999999999</c:v>
                </c:pt>
                <c:pt idx="246">
                  <c:v>126.8</c:v>
                </c:pt>
                <c:pt idx="247">
                  <c:v>125.3</c:v>
                </c:pt>
                <c:pt idx="248">
                  <c:v>125.7</c:v>
                </c:pt>
                <c:pt idx="249">
                  <c:v>123.7</c:v>
                </c:pt>
                <c:pt idx="250">
                  <c:v>122.9</c:v>
                </c:pt>
                <c:pt idx="251">
                  <c:v>123.1</c:v>
                </c:pt>
                <c:pt idx="252">
                  <c:v>121.3</c:v>
                </c:pt>
                <c:pt idx="253">
                  <c:v>121.3</c:v>
                </c:pt>
                <c:pt idx="254">
                  <c:v>120.4</c:v>
                </c:pt>
                <c:pt idx="255">
                  <c:v>118.6</c:v>
                </c:pt>
                <c:pt idx="256">
                  <c:v>119.7</c:v>
                </c:pt>
                <c:pt idx="257">
                  <c:v>117.7</c:v>
                </c:pt>
                <c:pt idx="258">
                  <c:v>117.1</c:v>
                </c:pt>
                <c:pt idx="259">
                  <c:v>116.7</c:v>
                </c:pt>
                <c:pt idx="260">
                  <c:v>115.3</c:v>
                </c:pt>
                <c:pt idx="261">
                  <c:v>116</c:v>
                </c:pt>
                <c:pt idx="262">
                  <c:v>113.6</c:v>
                </c:pt>
                <c:pt idx="263">
                  <c:v>113.8</c:v>
                </c:pt>
                <c:pt idx="264">
                  <c:v>113.3</c:v>
                </c:pt>
                <c:pt idx="265">
                  <c:v>111.5</c:v>
                </c:pt>
                <c:pt idx="266">
                  <c:v>112.4</c:v>
                </c:pt>
                <c:pt idx="267">
                  <c:v>109.8</c:v>
                </c:pt>
                <c:pt idx="268">
                  <c:v>110.9</c:v>
                </c:pt>
                <c:pt idx="269">
                  <c:v>108.7</c:v>
                </c:pt>
                <c:pt idx="270">
                  <c:v>108.5</c:v>
                </c:pt>
                <c:pt idx="271">
                  <c:v>107.6</c:v>
                </c:pt>
                <c:pt idx="272">
                  <c:v>107.1</c:v>
                </c:pt>
                <c:pt idx="273">
                  <c:v>106</c:v>
                </c:pt>
                <c:pt idx="274">
                  <c:v>105.4</c:v>
                </c:pt>
                <c:pt idx="275">
                  <c:v>105.3</c:v>
                </c:pt>
                <c:pt idx="276">
                  <c:v>102.9</c:v>
                </c:pt>
                <c:pt idx="277">
                  <c:v>104.2</c:v>
                </c:pt>
                <c:pt idx="278">
                  <c:v>102.2</c:v>
                </c:pt>
                <c:pt idx="279">
                  <c:v>101.1</c:v>
                </c:pt>
                <c:pt idx="280">
                  <c:v>102</c:v>
                </c:pt>
                <c:pt idx="281">
                  <c:v>98.2</c:v>
                </c:pt>
                <c:pt idx="282">
                  <c:v>100.7</c:v>
                </c:pt>
                <c:pt idx="283">
                  <c:v>97.4</c:v>
                </c:pt>
                <c:pt idx="284">
                  <c:v>98.2</c:v>
                </c:pt>
                <c:pt idx="285">
                  <c:v>96.7</c:v>
                </c:pt>
                <c:pt idx="286">
                  <c:v>96</c:v>
                </c:pt>
                <c:pt idx="287">
                  <c:v>95.8</c:v>
                </c:pt>
                <c:pt idx="288">
                  <c:v>94.3</c:v>
                </c:pt>
                <c:pt idx="289">
                  <c:v>94.2</c:v>
                </c:pt>
                <c:pt idx="290">
                  <c:v>93.1</c:v>
                </c:pt>
                <c:pt idx="291">
                  <c:v>92.3</c:v>
                </c:pt>
                <c:pt idx="292">
                  <c:v>91.8</c:v>
                </c:pt>
                <c:pt idx="293">
                  <c:v>90.5</c:v>
                </c:pt>
                <c:pt idx="294">
                  <c:v>90.3</c:v>
                </c:pt>
                <c:pt idx="295">
                  <c:v>89.2</c:v>
                </c:pt>
                <c:pt idx="296">
                  <c:v>88.5</c:v>
                </c:pt>
                <c:pt idx="297">
                  <c:v>88</c:v>
                </c:pt>
                <c:pt idx="298">
                  <c:v>86.7</c:v>
                </c:pt>
                <c:pt idx="299">
                  <c:v>86.3</c:v>
                </c:pt>
                <c:pt idx="300">
                  <c:v>85.1</c:v>
                </c:pt>
                <c:pt idx="301">
                  <c:v>85.2</c:v>
                </c:pt>
                <c:pt idx="302">
                  <c:v>83.2</c:v>
                </c:pt>
                <c:pt idx="303">
                  <c:v>83.4</c:v>
                </c:pt>
                <c:pt idx="304">
                  <c:v>82.5</c:v>
                </c:pt>
                <c:pt idx="305">
                  <c:v>81.2</c:v>
                </c:pt>
                <c:pt idx="306">
                  <c:v>80.7</c:v>
                </c:pt>
                <c:pt idx="307">
                  <c:v>80.099999999999994</c:v>
                </c:pt>
                <c:pt idx="308">
                  <c:v>78.900000000000006</c:v>
                </c:pt>
                <c:pt idx="309">
                  <c:v>78.7</c:v>
                </c:pt>
                <c:pt idx="310">
                  <c:v>77.2</c:v>
                </c:pt>
                <c:pt idx="311">
                  <c:v>76.7</c:v>
                </c:pt>
                <c:pt idx="312">
                  <c:v>76.3</c:v>
                </c:pt>
                <c:pt idx="313">
                  <c:v>74.099999999999994</c:v>
                </c:pt>
                <c:pt idx="314">
                  <c:v>75</c:v>
                </c:pt>
                <c:pt idx="315">
                  <c:v>72.099999999999994</c:v>
                </c:pt>
                <c:pt idx="316">
                  <c:v>73.400000000000006</c:v>
                </c:pt>
                <c:pt idx="317">
                  <c:v>71.2</c:v>
                </c:pt>
                <c:pt idx="318">
                  <c:v>71.2</c:v>
                </c:pt>
                <c:pt idx="319">
                  <c:v>70.7</c:v>
                </c:pt>
                <c:pt idx="320">
                  <c:v>68.8</c:v>
                </c:pt>
                <c:pt idx="321">
                  <c:v>69</c:v>
                </c:pt>
                <c:pt idx="322">
                  <c:v>67.900000000000006</c:v>
                </c:pt>
                <c:pt idx="323">
                  <c:v>66.8</c:v>
                </c:pt>
                <c:pt idx="324">
                  <c:v>66.7</c:v>
                </c:pt>
                <c:pt idx="325">
                  <c:v>65.900000000000006</c:v>
                </c:pt>
                <c:pt idx="326">
                  <c:v>63.6</c:v>
                </c:pt>
                <c:pt idx="327">
                  <c:v>65.400000000000006</c:v>
                </c:pt>
                <c:pt idx="328">
                  <c:v>62.7</c:v>
                </c:pt>
                <c:pt idx="329">
                  <c:v>62.1</c:v>
                </c:pt>
                <c:pt idx="330">
                  <c:v>61.7</c:v>
                </c:pt>
                <c:pt idx="331">
                  <c:v>59.7</c:v>
                </c:pt>
                <c:pt idx="332">
                  <c:v>60.6</c:v>
                </c:pt>
                <c:pt idx="333">
                  <c:v>58.5</c:v>
                </c:pt>
                <c:pt idx="334">
                  <c:v>57.9</c:v>
                </c:pt>
                <c:pt idx="335">
                  <c:v>57.7</c:v>
                </c:pt>
                <c:pt idx="336">
                  <c:v>55.9</c:v>
                </c:pt>
                <c:pt idx="337">
                  <c:v>56.1</c:v>
                </c:pt>
                <c:pt idx="338">
                  <c:v>54.8</c:v>
                </c:pt>
                <c:pt idx="339">
                  <c:v>54.5</c:v>
                </c:pt>
                <c:pt idx="340">
                  <c:v>53</c:v>
                </c:pt>
                <c:pt idx="341">
                  <c:v>52.8</c:v>
                </c:pt>
                <c:pt idx="342">
                  <c:v>51.5</c:v>
                </c:pt>
                <c:pt idx="343">
                  <c:v>52.1</c:v>
                </c:pt>
                <c:pt idx="344">
                  <c:v>49.9</c:v>
                </c:pt>
                <c:pt idx="345">
                  <c:v>49.5</c:v>
                </c:pt>
                <c:pt idx="346">
                  <c:v>49</c:v>
                </c:pt>
                <c:pt idx="347">
                  <c:v>47.9</c:v>
                </c:pt>
                <c:pt idx="348">
                  <c:v>47</c:v>
                </c:pt>
                <c:pt idx="349">
                  <c:v>46.8</c:v>
                </c:pt>
                <c:pt idx="350">
                  <c:v>46.1</c:v>
                </c:pt>
                <c:pt idx="351">
                  <c:v>44.4</c:v>
                </c:pt>
                <c:pt idx="352">
                  <c:v>44.6</c:v>
                </c:pt>
                <c:pt idx="353">
                  <c:v>43.2</c:v>
                </c:pt>
                <c:pt idx="354">
                  <c:v>42.4</c:v>
                </c:pt>
                <c:pt idx="355">
                  <c:v>41.9</c:v>
                </c:pt>
                <c:pt idx="356">
                  <c:v>41.3</c:v>
                </c:pt>
                <c:pt idx="357">
                  <c:v>40.1</c:v>
                </c:pt>
                <c:pt idx="358">
                  <c:v>39.9</c:v>
                </c:pt>
                <c:pt idx="359">
                  <c:v>38.4</c:v>
                </c:pt>
                <c:pt idx="360">
                  <c:v>38.4</c:v>
                </c:pt>
                <c:pt idx="361">
                  <c:v>36.799999999999997</c:v>
                </c:pt>
                <c:pt idx="362">
                  <c:v>36.200000000000003</c:v>
                </c:pt>
                <c:pt idx="363">
                  <c:v>35.9</c:v>
                </c:pt>
                <c:pt idx="364">
                  <c:v>34.4</c:v>
                </c:pt>
                <c:pt idx="365">
                  <c:v>33.700000000000003</c:v>
                </c:pt>
                <c:pt idx="366">
                  <c:v>33.700000000000003</c:v>
                </c:pt>
                <c:pt idx="367">
                  <c:v>31.9</c:v>
                </c:pt>
                <c:pt idx="368">
                  <c:v>32.1</c:v>
                </c:pt>
                <c:pt idx="369">
                  <c:v>30.4</c:v>
                </c:pt>
                <c:pt idx="370">
                  <c:v>30.2</c:v>
                </c:pt>
                <c:pt idx="371">
                  <c:v>28.8</c:v>
                </c:pt>
                <c:pt idx="372">
                  <c:v>28.8</c:v>
                </c:pt>
                <c:pt idx="373">
                  <c:v>27.5</c:v>
                </c:pt>
                <c:pt idx="374">
                  <c:v>27.1</c:v>
                </c:pt>
                <c:pt idx="375">
                  <c:v>25.7</c:v>
                </c:pt>
                <c:pt idx="376">
                  <c:v>25.1</c:v>
                </c:pt>
                <c:pt idx="377">
                  <c:v>24.8</c:v>
                </c:pt>
                <c:pt idx="378">
                  <c:v>22.9</c:v>
                </c:pt>
                <c:pt idx="379">
                  <c:v>23.7</c:v>
                </c:pt>
                <c:pt idx="380">
                  <c:v>20.8</c:v>
                </c:pt>
                <c:pt idx="381">
                  <c:v>22.2</c:v>
                </c:pt>
                <c:pt idx="382">
                  <c:v>19.899999999999999</c:v>
                </c:pt>
                <c:pt idx="383">
                  <c:v>19.899999999999999</c:v>
                </c:pt>
                <c:pt idx="384">
                  <c:v>18.8</c:v>
                </c:pt>
                <c:pt idx="385">
                  <c:v>18.2</c:v>
                </c:pt>
                <c:pt idx="386">
                  <c:v>17.3</c:v>
                </c:pt>
                <c:pt idx="387">
                  <c:v>16.600000000000001</c:v>
                </c:pt>
                <c:pt idx="388">
                  <c:v>15.5</c:v>
                </c:pt>
                <c:pt idx="389">
                  <c:v>14.6</c:v>
                </c:pt>
                <c:pt idx="390">
                  <c:v>13.7</c:v>
                </c:pt>
                <c:pt idx="391">
                  <c:v>12.2</c:v>
                </c:pt>
                <c:pt idx="392">
                  <c:v>12.2</c:v>
                </c:pt>
                <c:pt idx="393">
                  <c:v>10.9</c:v>
                </c:pt>
                <c:pt idx="394">
                  <c:v>10.199999999999999</c:v>
                </c:pt>
                <c:pt idx="395">
                  <c:v>9.5</c:v>
                </c:pt>
                <c:pt idx="396">
                  <c:v>8.6</c:v>
                </c:pt>
                <c:pt idx="397">
                  <c:v>7.8</c:v>
                </c:pt>
                <c:pt idx="398">
                  <c:v>6.9</c:v>
                </c:pt>
                <c:pt idx="399">
                  <c:v>6.2</c:v>
                </c:pt>
                <c:pt idx="400">
                  <c:v>5.3</c:v>
                </c:pt>
                <c:pt idx="401">
                  <c:v>5.3</c:v>
                </c:pt>
                <c:pt idx="402">
                  <c:v>3.3</c:v>
                </c:pt>
                <c:pt idx="403">
                  <c:v>3.5</c:v>
                </c:pt>
                <c:pt idx="404">
                  <c:v>2.5</c:v>
                </c:pt>
                <c:pt idx="405">
                  <c:v>1.3</c:v>
                </c:pt>
                <c:pt idx="406">
                  <c:v>0.7</c:v>
                </c:pt>
                <c:pt idx="407">
                  <c:v>0.7</c:v>
                </c:pt>
                <c:pt idx="408">
                  <c:v>0.7</c:v>
                </c:pt>
                <c:pt idx="409">
                  <c:v>0.7</c:v>
                </c:pt>
                <c:pt idx="410">
                  <c:v>0.7</c:v>
                </c:pt>
                <c:pt idx="411">
                  <c:v>0.7</c:v>
                </c:pt>
                <c:pt idx="412">
                  <c:v>0.7</c:v>
                </c:pt>
                <c:pt idx="413">
                  <c:v>0.7</c:v>
                </c:pt>
                <c:pt idx="414">
                  <c:v>0.7</c:v>
                </c:pt>
                <c:pt idx="415">
                  <c:v>0.7</c:v>
                </c:pt>
                <c:pt idx="416">
                  <c:v>0.7</c:v>
                </c:pt>
                <c:pt idx="417">
                  <c:v>0.7</c:v>
                </c:pt>
                <c:pt idx="418">
                  <c:v>0.7</c:v>
                </c:pt>
                <c:pt idx="419">
                  <c:v>0.7</c:v>
                </c:pt>
                <c:pt idx="420">
                  <c:v>0.7</c:v>
                </c:pt>
                <c:pt idx="421">
                  <c:v>0.7</c:v>
                </c:pt>
                <c:pt idx="422">
                  <c:v>0.7</c:v>
                </c:pt>
                <c:pt idx="423">
                  <c:v>0.7</c:v>
                </c:pt>
                <c:pt idx="424">
                  <c:v>0.7</c:v>
                </c:pt>
                <c:pt idx="425">
                  <c:v>0.7</c:v>
                </c:pt>
                <c:pt idx="426">
                  <c:v>0.7</c:v>
                </c:pt>
                <c:pt idx="427">
                  <c:v>0.7</c:v>
                </c:pt>
                <c:pt idx="428">
                  <c:v>0.7</c:v>
                </c:pt>
                <c:pt idx="429">
                  <c:v>0.7</c:v>
                </c:pt>
                <c:pt idx="430">
                  <c:v>0.7</c:v>
                </c:pt>
                <c:pt idx="431">
                  <c:v>0.7</c:v>
                </c:pt>
                <c:pt idx="432">
                  <c:v>0.7</c:v>
                </c:pt>
                <c:pt idx="433">
                  <c:v>0.7</c:v>
                </c:pt>
                <c:pt idx="434">
                  <c:v>0.7</c:v>
                </c:pt>
                <c:pt idx="435">
                  <c:v>0.7</c:v>
                </c:pt>
                <c:pt idx="436">
                  <c:v>0.7</c:v>
                </c:pt>
                <c:pt idx="437">
                  <c:v>0.7</c:v>
                </c:pt>
                <c:pt idx="438">
                  <c:v>0.7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22-6E4A-AE6E-A2C89A59E4F0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1.7514999999999999E-2</c:v>
                </c:pt>
                <c:pt idx="1">
                  <c:v>1.6282999999999999E-2</c:v>
                </c:pt>
                <c:pt idx="2">
                  <c:v>1.5098E-2</c:v>
                </c:pt>
                <c:pt idx="3">
                  <c:v>2.4780000000000002E-3</c:v>
                </c:pt>
                <c:pt idx="4">
                  <c:v>5.7409999999999996E-3</c:v>
                </c:pt>
                <c:pt idx="5">
                  <c:v>9.3800000000000003E-4</c:v>
                </c:pt>
                <c:pt idx="6">
                  <c:v>1.8720000000000001E-2</c:v>
                </c:pt>
                <c:pt idx="7">
                  <c:v>1.1512E-2</c:v>
                </c:pt>
                <c:pt idx="8">
                  <c:v>2.0140000000000002E-3</c:v>
                </c:pt>
                <c:pt idx="9">
                  <c:v>4.5820000000000001E-3</c:v>
                </c:pt>
                <c:pt idx="10">
                  <c:v>0.13189600000000001</c:v>
                </c:pt>
                <c:pt idx="11">
                  <c:v>1.6539999999999999E-2</c:v>
                </c:pt>
                <c:pt idx="12">
                  <c:v>2.9224E-2</c:v>
                </c:pt>
                <c:pt idx="13">
                  <c:v>6.0683000000000001E-2</c:v>
                </c:pt>
                <c:pt idx="14">
                  <c:v>1.2928E-2</c:v>
                </c:pt>
                <c:pt idx="15">
                  <c:v>4.0058999999999997E-2</c:v>
                </c:pt>
                <c:pt idx="16">
                  <c:v>2.8010000000000001E-3</c:v>
                </c:pt>
                <c:pt idx="17">
                  <c:v>8.064E-3</c:v>
                </c:pt>
                <c:pt idx="18">
                  <c:v>7.3429999999999997E-3</c:v>
                </c:pt>
                <c:pt idx="19">
                  <c:v>3.4991000000000001E-2</c:v>
                </c:pt>
                <c:pt idx="20">
                  <c:v>2.0152E-2</c:v>
                </c:pt>
                <c:pt idx="21">
                  <c:v>7.9760000000000005E-3</c:v>
                </c:pt>
                <c:pt idx="22">
                  <c:v>1.9993E-2</c:v>
                </c:pt>
                <c:pt idx="23">
                  <c:v>4.4956999999999997E-2</c:v>
                </c:pt>
                <c:pt idx="24">
                  <c:v>6.0860999999999998E-2</c:v>
                </c:pt>
                <c:pt idx="25">
                  <c:v>5.2310000000000004E-3</c:v>
                </c:pt>
                <c:pt idx="26">
                  <c:v>1.3438E-2</c:v>
                </c:pt>
                <c:pt idx="27">
                  <c:v>2.1080000000000002E-2</c:v>
                </c:pt>
                <c:pt idx="28">
                  <c:v>0.97809800000000002</c:v>
                </c:pt>
                <c:pt idx="29">
                  <c:v>0.98527799999999999</c:v>
                </c:pt>
                <c:pt idx="30">
                  <c:v>0.98456600000000005</c:v>
                </c:pt>
                <c:pt idx="31">
                  <c:v>0.98392599999999997</c:v>
                </c:pt>
                <c:pt idx="32">
                  <c:v>0.98171699999999995</c:v>
                </c:pt>
                <c:pt idx="33">
                  <c:v>0.984344</c:v>
                </c:pt>
                <c:pt idx="34">
                  <c:v>0.98983299999999996</c:v>
                </c:pt>
                <c:pt idx="35">
                  <c:v>0.988618</c:v>
                </c:pt>
                <c:pt idx="36">
                  <c:v>0.98673</c:v>
                </c:pt>
                <c:pt idx="37">
                  <c:v>0.98763999999999996</c:v>
                </c:pt>
                <c:pt idx="38">
                  <c:v>0.98545400000000005</c:v>
                </c:pt>
                <c:pt idx="39">
                  <c:v>0.98602000000000001</c:v>
                </c:pt>
                <c:pt idx="40">
                  <c:v>0.98710799999999999</c:v>
                </c:pt>
                <c:pt idx="41">
                  <c:v>0.98530200000000001</c:v>
                </c:pt>
                <c:pt idx="42">
                  <c:v>0.98250499999999996</c:v>
                </c:pt>
                <c:pt idx="43">
                  <c:v>0.98714599999999997</c:v>
                </c:pt>
                <c:pt idx="44">
                  <c:v>0.98550800000000005</c:v>
                </c:pt>
                <c:pt idx="45">
                  <c:v>0.984155</c:v>
                </c:pt>
                <c:pt idx="46">
                  <c:v>0.98635700000000004</c:v>
                </c:pt>
                <c:pt idx="47">
                  <c:v>0.98604800000000004</c:v>
                </c:pt>
                <c:pt idx="48">
                  <c:v>0.98773699999999998</c:v>
                </c:pt>
                <c:pt idx="49">
                  <c:v>0.99112</c:v>
                </c:pt>
                <c:pt idx="50">
                  <c:v>0.98218499999999997</c:v>
                </c:pt>
                <c:pt idx="51">
                  <c:v>0.98150199999999999</c:v>
                </c:pt>
                <c:pt idx="52">
                  <c:v>0.98622799999999999</c:v>
                </c:pt>
                <c:pt idx="53">
                  <c:v>0.99182499999999996</c:v>
                </c:pt>
                <c:pt idx="54">
                  <c:v>0.98771799999999998</c:v>
                </c:pt>
                <c:pt idx="55">
                  <c:v>0.99029400000000001</c:v>
                </c:pt>
                <c:pt idx="56">
                  <c:v>0.98897100000000004</c:v>
                </c:pt>
                <c:pt idx="57">
                  <c:v>0.98807100000000003</c:v>
                </c:pt>
                <c:pt idx="58">
                  <c:v>0.99293299999999995</c:v>
                </c:pt>
                <c:pt idx="59">
                  <c:v>0.98392800000000002</c:v>
                </c:pt>
                <c:pt idx="60">
                  <c:v>0.98838800000000004</c:v>
                </c:pt>
                <c:pt idx="61">
                  <c:v>0.98815399999999998</c:v>
                </c:pt>
                <c:pt idx="62">
                  <c:v>0.98773</c:v>
                </c:pt>
                <c:pt idx="63">
                  <c:v>0.99158900000000005</c:v>
                </c:pt>
                <c:pt idx="64">
                  <c:v>0.98841299999999999</c:v>
                </c:pt>
                <c:pt idx="65">
                  <c:v>0.98859799999999998</c:v>
                </c:pt>
                <c:pt idx="66">
                  <c:v>0.98711199999999999</c:v>
                </c:pt>
                <c:pt idx="67">
                  <c:v>0.98890699999999998</c:v>
                </c:pt>
                <c:pt idx="68">
                  <c:v>0.98482700000000001</c:v>
                </c:pt>
                <c:pt idx="69">
                  <c:v>0.99078200000000005</c:v>
                </c:pt>
                <c:pt idx="70">
                  <c:v>0.98537300000000005</c:v>
                </c:pt>
                <c:pt idx="71">
                  <c:v>0.986425</c:v>
                </c:pt>
                <c:pt idx="72">
                  <c:v>0.98748499999999995</c:v>
                </c:pt>
                <c:pt idx="73">
                  <c:v>0.99162300000000003</c:v>
                </c:pt>
                <c:pt idx="74">
                  <c:v>0.99046199999999995</c:v>
                </c:pt>
                <c:pt idx="75">
                  <c:v>0.98665800000000004</c:v>
                </c:pt>
                <c:pt idx="76">
                  <c:v>0.98702400000000001</c:v>
                </c:pt>
                <c:pt idx="77">
                  <c:v>0.99034599999999995</c:v>
                </c:pt>
                <c:pt idx="78">
                  <c:v>0.98996399999999996</c:v>
                </c:pt>
                <c:pt idx="79">
                  <c:v>0.99207999999999996</c:v>
                </c:pt>
                <c:pt idx="80">
                  <c:v>0.99157499999999998</c:v>
                </c:pt>
                <c:pt idx="81">
                  <c:v>0.98918499999999998</c:v>
                </c:pt>
                <c:pt idx="82">
                  <c:v>0.98655400000000004</c:v>
                </c:pt>
                <c:pt idx="83">
                  <c:v>0.98752399999999996</c:v>
                </c:pt>
                <c:pt idx="84">
                  <c:v>0.98741000000000001</c:v>
                </c:pt>
                <c:pt idx="85">
                  <c:v>0.99299000000000004</c:v>
                </c:pt>
                <c:pt idx="86">
                  <c:v>0.98966900000000002</c:v>
                </c:pt>
                <c:pt idx="87">
                  <c:v>0.98643000000000003</c:v>
                </c:pt>
                <c:pt idx="88">
                  <c:v>0.99008399999999996</c:v>
                </c:pt>
                <c:pt idx="89">
                  <c:v>0.98380800000000002</c:v>
                </c:pt>
                <c:pt idx="90">
                  <c:v>0.98747600000000002</c:v>
                </c:pt>
                <c:pt idx="91">
                  <c:v>0.98945700000000003</c:v>
                </c:pt>
                <c:pt idx="92">
                  <c:v>0.99286099999999999</c:v>
                </c:pt>
                <c:pt idx="93">
                  <c:v>0.99032799999999999</c:v>
                </c:pt>
                <c:pt idx="94">
                  <c:v>0.98524199999999995</c:v>
                </c:pt>
                <c:pt idx="95">
                  <c:v>0.98384899999999997</c:v>
                </c:pt>
                <c:pt idx="96">
                  <c:v>0.98377199999999998</c:v>
                </c:pt>
                <c:pt idx="97">
                  <c:v>0.99031199999999997</c:v>
                </c:pt>
                <c:pt idx="98">
                  <c:v>0.99103399999999997</c:v>
                </c:pt>
                <c:pt idx="99">
                  <c:v>0.98506099999999996</c:v>
                </c:pt>
                <c:pt idx="100">
                  <c:v>0.99029</c:v>
                </c:pt>
                <c:pt idx="101">
                  <c:v>0.98957300000000004</c:v>
                </c:pt>
                <c:pt idx="102">
                  <c:v>0.99159699999999995</c:v>
                </c:pt>
                <c:pt idx="103">
                  <c:v>0.98267400000000005</c:v>
                </c:pt>
                <c:pt idx="104">
                  <c:v>0.98968599999999995</c:v>
                </c:pt>
                <c:pt idx="105">
                  <c:v>0.98787800000000003</c:v>
                </c:pt>
                <c:pt idx="106">
                  <c:v>0.98678500000000002</c:v>
                </c:pt>
                <c:pt idx="107">
                  <c:v>0.98895500000000003</c:v>
                </c:pt>
                <c:pt idx="108">
                  <c:v>0.98806499999999997</c:v>
                </c:pt>
                <c:pt idx="109">
                  <c:v>0.99161200000000005</c:v>
                </c:pt>
                <c:pt idx="110">
                  <c:v>0.984935</c:v>
                </c:pt>
                <c:pt idx="111">
                  <c:v>0.986286</c:v>
                </c:pt>
                <c:pt idx="112">
                  <c:v>0.98917699999999997</c:v>
                </c:pt>
                <c:pt idx="113">
                  <c:v>0.98423799999999995</c:v>
                </c:pt>
                <c:pt idx="114">
                  <c:v>0.99070000000000003</c:v>
                </c:pt>
                <c:pt idx="115">
                  <c:v>0.98467899999999997</c:v>
                </c:pt>
                <c:pt idx="116">
                  <c:v>0.98724199999999995</c:v>
                </c:pt>
                <c:pt idx="117">
                  <c:v>0.99004199999999998</c:v>
                </c:pt>
                <c:pt idx="118">
                  <c:v>0.99146400000000001</c:v>
                </c:pt>
                <c:pt idx="119">
                  <c:v>0.98579799999999995</c:v>
                </c:pt>
                <c:pt idx="120">
                  <c:v>0.98950700000000003</c:v>
                </c:pt>
                <c:pt idx="121">
                  <c:v>0.98246800000000001</c:v>
                </c:pt>
                <c:pt idx="122">
                  <c:v>0.98732600000000004</c:v>
                </c:pt>
                <c:pt idx="123">
                  <c:v>0.988182</c:v>
                </c:pt>
                <c:pt idx="124">
                  <c:v>0.97964300000000004</c:v>
                </c:pt>
                <c:pt idx="125">
                  <c:v>0.98694899999999997</c:v>
                </c:pt>
                <c:pt idx="126">
                  <c:v>0.98756299999999997</c:v>
                </c:pt>
                <c:pt idx="127">
                  <c:v>0.98892599999999997</c:v>
                </c:pt>
                <c:pt idx="128">
                  <c:v>0.98480900000000005</c:v>
                </c:pt>
                <c:pt idx="129">
                  <c:v>0.98431500000000005</c:v>
                </c:pt>
                <c:pt idx="130">
                  <c:v>0.98396099999999997</c:v>
                </c:pt>
                <c:pt idx="131">
                  <c:v>0.98517200000000005</c:v>
                </c:pt>
                <c:pt idx="132">
                  <c:v>0.98072899999999996</c:v>
                </c:pt>
                <c:pt idx="133">
                  <c:v>0.98297400000000001</c:v>
                </c:pt>
                <c:pt idx="134">
                  <c:v>0.98239799999999999</c:v>
                </c:pt>
                <c:pt idx="135">
                  <c:v>0.97972899999999996</c:v>
                </c:pt>
                <c:pt idx="136">
                  <c:v>0.98259099999999999</c:v>
                </c:pt>
                <c:pt idx="137">
                  <c:v>0.98590500000000003</c:v>
                </c:pt>
                <c:pt idx="138">
                  <c:v>0.97711899999999996</c:v>
                </c:pt>
                <c:pt idx="139">
                  <c:v>0.97818099999999997</c:v>
                </c:pt>
                <c:pt idx="140">
                  <c:v>0.96956900000000001</c:v>
                </c:pt>
                <c:pt idx="141">
                  <c:v>0.96658999999999995</c:v>
                </c:pt>
                <c:pt idx="142">
                  <c:v>0.97569499999999998</c:v>
                </c:pt>
                <c:pt idx="143">
                  <c:v>0.96155400000000002</c:v>
                </c:pt>
                <c:pt idx="144">
                  <c:v>0.96974800000000005</c:v>
                </c:pt>
                <c:pt idx="145">
                  <c:v>0.96925499999999998</c:v>
                </c:pt>
                <c:pt idx="146">
                  <c:v>0.95641699999999996</c:v>
                </c:pt>
                <c:pt idx="147">
                  <c:v>0.96337600000000001</c:v>
                </c:pt>
                <c:pt idx="148">
                  <c:v>0.96022399999999997</c:v>
                </c:pt>
                <c:pt idx="149">
                  <c:v>0.96241399999999999</c:v>
                </c:pt>
                <c:pt idx="150">
                  <c:v>0.95925199999999999</c:v>
                </c:pt>
                <c:pt idx="151">
                  <c:v>0.96774000000000004</c:v>
                </c:pt>
                <c:pt idx="152">
                  <c:v>0.96529100000000001</c:v>
                </c:pt>
                <c:pt idx="153">
                  <c:v>0.96454600000000001</c:v>
                </c:pt>
                <c:pt idx="154">
                  <c:v>0.95767899999999995</c:v>
                </c:pt>
                <c:pt idx="155">
                  <c:v>0.96006499999999995</c:v>
                </c:pt>
                <c:pt idx="156">
                  <c:v>0.930983</c:v>
                </c:pt>
                <c:pt idx="157">
                  <c:v>0.95849899999999999</c:v>
                </c:pt>
                <c:pt idx="158">
                  <c:v>0.94780299999999995</c:v>
                </c:pt>
                <c:pt idx="159">
                  <c:v>0.91922400000000004</c:v>
                </c:pt>
                <c:pt idx="160">
                  <c:v>0.89561599999999997</c:v>
                </c:pt>
                <c:pt idx="161">
                  <c:v>0.93612300000000004</c:v>
                </c:pt>
                <c:pt idx="162">
                  <c:v>0.91567799999999999</c:v>
                </c:pt>
                <c:pt idx="163">
                  <c:v>0.92884800000000001</c:v>
                </c:pt>
                <c:pt idx="164">
                  <c:v>0.92340299999999997</c:v>
                </c:pt>
                <c:pt idx="165">
                  <c:v>0.918902</c:v>
                </c:pt>
                <c:pt idx="166">
                  <c:v>0.88456599999999996</c:v>
                </c:pt>
                <c:pt idx="167">
                  <c:v>0.86755000000000004</c:v>
                </c:pt>
                <c:pt idx="168">
                  <c:v>0.87461800000000001</c:v>
                </c:pt>
                <c:pt idx="169">
                  <c:v>0.86416300000000001</c:v>
                </c:pt>
                <c:pt idx="170">
                  <c:v>0.88170599999999999</c:v>
                </c:pt>
                <c:pt idx="171">
                  <c:v>0.806867</c:v>
                </c:pt>
                <c:pt idx="172">
                  <c:v>0.82577100000000003</c:v>
                </c:pt>
                <c:pt idx="173">
                  <c:v>0.76592499999999997</c:v>
                </c:pt>
                <c:pt idx="174">
                  <c:v>0.87763000000000002</c:v>
                </c:pt>
                <c:pt idx="175">
                  <c:v>0.73150700000000002</c:v>
                </c:pt>
                <c:pt idx="176">
                  <c:v>0.74665800000000004</c:v>
                </c:pt>
                <c:pt idx="177">
                  <c:v>0.82431399999999999</c:v>
                </c:pt>
                <c:pt idx="178">
                  <c:v>0.67796900000000004</c:v>
                </c:pt>
                <c:pt idx="179">
                  <c:v>0.70770100000000002</c:v>
                </c:pt>
                <c:pt idx="180">
                  <c:v>0.65292099999999997</c:v>
                </c:pt>
                <c:pt idx="181">
                  <c:v>0.60932299999999995</c:v>
                </c:pt>
                <c:pt idx="182">
                  <c:v>0.53465600000000002</c:v>
                </c:pt>
                <c:pt idx="183">
                  <c:v>0.58035700000000001</c:v>
                </c:pt>
                <c:pt idx="184">
                  <c:v>0.42346600000000001</c:v>
                </c:pt>
                <c:pt idx="185">
                  <c:v>0.73445099999999996</c:v>
                </c:pt>
                <c:pt idx="186">
                  <c:v>0.42158899999999999</c:v>
                </c:pt>
                <c:pt idx="187">
                  <c:v>0.43676799999999999</c:v>
                </c:pt>
                <c:pt idx="188">
                  <c:v>0.38268999999999997</c:v>
                </c:pt>
                <c:pt idx="189">
                  <c:v>0.43303199999999997</c:v>
                </c:pt>
                <c:pt idx="190">
                  <c:v>0.55947400000000003</c:v>
                </c:pt>
                <c:pt idx="191">
                  <c:v>0.22054499999999999</c:v>
                </c:pt>
                <c:pt idx="192">
                  <c:v>0.36359900000000001</c:v>
                </c:pt>
                <c:pt idx="193">
                  <c:v>0.46771400000000002</c:v>
                </c:pt>
                <c:pt idx="194">
                  <c:v>0.172129</c:v>
                </c:pt>
                <c:pt idx="195">
                  <c:v>0.27927999999999997</c:v>
                </c:pt>
                <c:pt idx="196">
                  <c:v>0.26085399999999997</c:v>
                </c:pt>
                <c:pt idx="197">
                  <c:v>0.40316800000000003</c:v>
                </c:pt>
                <c:pt idx="198">
                  <c:v>0.319442</c:v>
                </c:pt>
                <c:pt idx="199">
                  <c:v>0.19692699999999999</c:v>
                </c:pt>
                <c:pt idx="200">
                  <c:v>0.22020899999999999</c:v>
                </c:pt>
                <c:pt idx="201">
                  <c:v>5.9905E-2</c:v>
                </c:pt>
                <c:pt idx="202">
                  <c:v>0.21731600000000001</c:v>
                </c:pt>
                <c:pt idx="203">
                  <c:v>0.21441499999999999</c:v>
                </c:pt>
                <c:pt idx="204">
                  <c:v>0.14716899999999999</c:v>
                </c:pt>
                <c:pt idx="205">
                  <c:v>0.16173299999999999</c:v>
                </c:pt>
                <c:pt idx="206">
                  <c:v>8.9289999999999994E-2</c:v>
                </c:pt>
                <c:pt idx="207">
                  <c:v>0.229688</c:v>
                </c:pt>
                <c:pt idx="208">
                  <c:v>0.199963</c:v>
                </c:pt>
                <c:pt idx="209">
                  <c:v>9.9690000000000004E-3</c:v>
                </c:pt>
                <c:pt idx="210">
                  <c:v>4.6499999999999996E-3</c:v>
                </c:pt>
                <c:pt idx="211">
                  <c:v>0.174872</c:v>
                </c:pt>
                <c:pt idx="212">
                  <c:v>0.42436200000000002</c:v>
                </c:pt>
                <c:pt idx="213">
                  <c:v>9.5496999999999999E-2</c:v>
                </c:pt>
                <c:pt idx="214">
                  <c:v>0.36242000000000002</c:v>
                </c:pt>
                <c:pt idx="215">
                  <c:v>2.7989999999999998E-3</c:v>
                </c:pt>
                <c:pt idx="216">
                  <c:v>0.12973000000000001</c:v>
                </c:pt>
                <c:pt idx="217">
                  <c:v>0.101434</c:v>
                </c:pt>
                <c:pt idx="218">
                  <c:v>2.0879999999999999E-2</c:v>
                </c:pt>
                <c:pt idx="219">
                  <c:v>0.421759</c:v>
                </c:pt>
                <c:pt idx="220">
                  <c:v>0.492614</c:v>
                </c:pt>
                <c:pt idx="221">
                  <c:v>0.31695200000000001</c:v>
                </c:pt>
                <c:pt idx="222">
                  <c:v>0.175237</c:v>
                </c:pt>
                <c:pt idx="223">
                  <c:v>0.108434</c:v>
                </c:pt>
                <c:pt idx="224">
                  <c:v>0.42916399999999999</c:v>
                </c:pt>
                <c:pt idx="225">
                  <c:v>0.544933</c:v>
                </c:pt>
                <c:pt idx="226">
                  <c:v>0.66815599999999997</c:v>
                </c:pt>
                <c:pt idx="227">
                  <c:v>0.67142999999999997</c:v>
                </c:pt>
                <c:pt idx="228">
                  <c:v>0.41389799999999999</c:v>
                </c:pt>
                <c:pt idx="229">
                  <c:v>0.57914100000000002</c:v>
                </c:pt>
                <c:pt idx="230">
                  <c:v>0.50162200000000001</c:v>
                </c:pt>
                <c:pt idx="231">
                  <c:v>0.65984500000000001</c:v>
                </c:pt>
                <c:pt idx="232">
                  <c:v>0.59891300000000003</c:v>
                </c:pt>
                <c:pt idx="233">
                  <c:v>0.62604700000000002</c:v>
                </c:pt>
                <c:pt idx="234">
                  <c:v>0.59928099999999995</c:v>
                </c:pt>
                <c:pt idx="235">
                  <c:v>0.58989999999999998</c:v>
                </c:pt>
                <c:pt idx="236">
                  <c:v>0.79349199999999998</c:v>
                </c:pt>
                <c:pt idx="237">
                  <c:v>0.590028</c:v>
                </c:pt>
                <c:pt idx="238">
                  <c:v>0.79130400000000001</c:v>
                </c:pt>
                <c:pt idx="239">
                  <c:v>0.73243000000000003</c:v>
                </c:pt>
                <c:pt idx="240">
                  <c:v>0.80964000000000003</c:v>
                </c:pt>
                <c:pt idx="241">
                  <c:v>0.77598800000000001</c:v>
                </c:pt>
                <c:pt idx="242">
                  <c:v>0.721804</c:v>
                </c:pt>
                <c:pt idx="243">
                  <c:v>0.85713899999999998</c:v>
                </c:pt>
                <c:pt idx="244">
                  <c:v>0.85748199999999997</c:v>
                </c:pt>
                <c:pt idx="245">
                  <c:v>0.87931099999999995</c:v>
                </c:pt>
                <c:pt idx="246">
                  <c:v>0.851997</c:v>
                </c:pt>
                <c:pt idx="247">
                  <c:v>0.85496899999999998</c:v>
                </c:pt>
                <c:pt idx="248">
                  <c:v>0.89127599999999996</c:v>
                </c:pt>
                <c:pt idx="249">
                  <c:v>0.80872200000000005</c:v>
                </c:pt>
                <c:pt idx="250">
                  <c:v>0.93184100000000003</c:v>
                </c:pt>
                <c:pt idx="251">
                  <c:v>0.87509199999999998</c:v>
                </c:pt>
                <c:pt idx="252">
                  <c:v>0.922597</c:v>
                </c:pt>
                <c:pt idx="253">
                  <c:v>0.89335799999999999</c:v>
                </c:pt>
                <c:pt idx="254">
                  <c:v>0.87558000000000002</c:v>
                </c:pt>
                <c:pt idx="255">
                  <c:v>0.93505499999999997</c:v>
                </c:pt>
                <c:pt idx="256">
                  <c:v>0.92034000000000005</c:v>
                </c:pt>
                <c:pt idx="257">
                  <c:v>0.91461099999999995</c:v>
                </c:pt>
                <c:pt idx="258">
                  <c:v>0.94007399999999997</c:v>
                </c:pt>
                <c:pt idx="259">
                  <c:v>0.94291899999999995</c:v>
                </c:pt>
                <c:pt idx="260">
                  <c:v>0.91392399999999996</c:v>
                </c:pt>
                <c:pt idx="261">
                  <c:v>0.94458600000000004</c:v>
                </c:pt>
                <c:pt idx="262">
                  <c:v>0.93333299999999997</c:v>
                </c:pt>
                <c:pt idx="263">
                  <c:v>0.94003700000000001</c:v>
                </c:pt>
                <c:pt idx="264">
                  <c:v>0.936334</c:v>
                </c:pt>
                <c:pt idx="265">
                  <c:v>0.95391300000000001</c:v>
                </c:pt>
                <c:pt idx="266">
                  <c:v>0.96915799999999996</c:v>
                </c:pt>
                <c:pt idx="267">
                  <c:v>0.95026900000000003</c:v>
                </c:pt>
                <c:pt idx="268">
                  <c:v>0.95850999999999997</c:v>
                </c:pt>
                <c:pt idx="269">
                  <c:v>0.95875900000000003</c:v>
                </c:pt>
                <c:pt idx="270">
                  <c:v>0.96115799999999996</c:v>
                </c:pt>
                <c:pt idx="271">
                  <c:v>0.94201699999999999</c:v>
                </c:pt>
                <c:pt idx="272">
                  <c:v>0.96194400000000002</c:v>
                </c:pt>
                <c:pt idx="273">
                  <c:v>0.94749099999999997</c:v>
                </c:pt>
                <c:pt idx="274">
                  <c:v>0.97206800000000004</c:v>
                </c:pt>
                <c:pt idx="275">
                  <c:v>0.963028</c:v>
                </c:pt>
                <c:pt idx="276">
                  <c:v>0.95053100000000001</c:v>
                </c:pt>
                <c:pt idx="277">
                  <c:v>0.96177400000000002</c:v>
                </c:pt>
                <c:pt idx="278">
                  <c:v>0.96571700000000005</c:v>
                </c:pt>
                <c:pt idx="279">
                  <c:v>0.96812399999999998</c:v>
                </c:pt>
                <c:pt idx="280">
                  <c:v>0.97694999999999999</c:v>
                </c:pt>
                <c:pt idx="281">
                  <c:v>0.96284700000000001</c:v>
                </c:pt>
                <c:pt idx="282">
                  <c:v>0.97168100000000002</c:v>
                </c:pt>
                <c:pt idx="283">
                  <c:v>0.97190900000000002</c:v>
                </c:pt>
                <c:pt idx="284">
                  <c:v>0.96786099999999997</c:v>
                </c:pt>
                <c:pt idx="285">
                  <c:v>0.97216599999999997</c:v>
                </c:pt>
                <c:pt idx="286">
                  <c:v>0.97119699999999998</c:v>
                </c:pt>
                <c:pt idx="287">
                  <c:v>0.97019500000000003</c:v>
                </c:pt>
                <c:pt idx="288">
                  <c:v>0.97150400000000003</c:v>
                </c:pt>
                <c:pt idx="289">
                  <c:v>0.97894599999999998</c:v>
                </c:pt>
                <c:pt idx="290">
                  <c:v>0.97849200000000003</c:v>
                </c:pt>
                <c:pt idx="291">
                  <c:v>0.97925899999999999</c:v>
                </c:pt>
                <c:pt idx="292">
                  <c:v>0.98304599999999998</c:v>
                </c:pt>
                <c:pt idx="293">
                  <c:v>0.98298399999999997</c:v>
                </c:pt>
                <c:pt idx="294">
                  <c:v>0.98437200000000002</c:v>
                </c:pt>
                <c:pt idx="295">
                  <c:v>0.97450599999999998</c:v>
                </c:pt>
                <c:pt idx="296">
                  <c:v>0.97592800000000002</c:v>
                </c:pt>
                <c:pt idx="297">
                  <c:v>0.98818799999999996</c:v>
                </c:pt>
                <c:pt idx="298">
                  <c:v>0.98226999999999998</c:v>
                </c:pt>
                <c:pt idx="299">
                  <c:v>0.98910399999999998</c:v>
                </c:pt>
                <c:pt idx="300">
                  <c:v>0.98612699999999998</c:v>
                </c:pt>
                <c:pt idx="301">
                  <c:v>0.98760800000000004</c:v>
                </c:pt>
                <c:pt idx="302">
                  <c:v>0.99185400000000001</c:v>
                </c:pt>
                <c:pt idx="303">
                  <c:v>0.98472400000000004</c:v>
                </c:pt>
                <c:pt idx="304">
                  <c:v>0.98404999999999998</c:v>
                </c:pt>
                <c:pt idx="305">
                  <c:v>0.98482999999999998</c:v>
                </c:pt>
                <c:pt idx="306">
                  <c:v>0.98877599999999999</c:v>
                </c:pt>
                <c:pt idx="307">
                  <c:v>0.99031100000000005</c:v>
                </c:pt>
                <c:pt idx="308">
                  <c:v>0.98358900000000005</c:v>
                </c:pt>
                <c:pt idx="309">
                  <c:v>0.98282499999999995</c:v>
                </c:pt>
                <c:pt idx="310">
                  <c:v>0.98536299999999999</c:v>
                </c:pt>
                <c:pt idx="311">
                  <c:v>0.99113499999999999</c:v>
                </c:pt>
                <c:pt idx="312">
                  <c:v>0.98688200000000004</c:v>
                </c:pt>
                <c:pt idx="313">
                  <c:v>0.98994099999999996</c:v>
                </c:pt>
                <c:pt idx="314">
                  <c:v>0.987761</c:v>
                </c:pt>
                <c:pt idx="315">
                  <c:v>0.98894400000000005</c:v>
                </c:pt>
                <c:pt idx="316">
                  <c:v>0.98849299999999996</c:v>
                </c:pt>
                <c:pt idx="317">
                  <c:v>0.98999800000000004</c:v>
                </c:pt>
                <c:pt idx="318">
                  <c:v>0.98427500000000001</c:v>
                </c:pt>
                <c:pt idx="319">
                  <c:v>0.98767000000000005</c:v>
                </c:pt>
                <c:pt idx="320">
                  <c:v>0.98761699999999997</c:v>
                </c:pt>
                <c:pt idx="321">
                  <c:v>0.99001499999999998</c:v>
                </c:pt>
                <c:pt idx="322">
                  <c:v>0.99230099999999999</c:v>
                </c:pt>
                <c:pt idx="323">
                  <c:v>0.99164200000000002</c:v>
                </c:pt>
                <c:pt idx="324">
                  <c:v>0.98324400000000001</c:v>
                </c:pt>
                <c:pt idx="325">
                  <c:v>0.98376600000000003</c:v>
                </c:pt>
                <c:pt idx="326">
                  <c:v>0.984657</c:v>
                </c:pt>
                <c:pt idx="327">
                  <c:v>0.98831500000000005</c:v>
                </c:pt>
                <c:pt idx="328">
                  <c:v>0.98518499999999998</c:v>
                </c:pt>
                <c:pt idx="329">
                  <c:v>0.98654799999999998</c:v>
                </c:pt>
                <c:pt idx="330">
                  <c:v>0.99294000000000004</c:v>
                </c:pt>
                <c:pt idx="331">
                  <c:v>0.98274600000000001</c:v>
                </c:pt>
                <c:pt idx="332">
                  <c:v>0.98791300000000004</c:v>
                </c:pt>
                <c:pt idx="333">
                  <c:v>0.98919800000000002</c:v>
                </c:pt>
                <c:pt idx="334">
                  <c:v>0.98977700000000002</c:v>
                </c:pt>
                <c:pt idx="335">
                  <c:v>0.98586499999999999</c:v>
                </c:pt>
                <c:pt idx="336">
                  <c:v>0.98952600000000002</c:v>
                </c:pt>
                <c:pt idx="337">
                  <c:v>0.99220399999999997</c:v>
                </c:pt>
                <c:pt idx="338">
                  <c:v>0.99246100000000004</c:v>
                </c:pt>
                <c:pt idx="339">
                  <c:v>0.98813399999999996</c:v>
                </c:pt>
                <c:pt idx="340">
                  <c:v>0.98687999999999998</c:v>
                </c:pt>
                <c:pt idx="341">
                  <c:v>0.98656600000000005</c:v>
                </c:pt>
                <c:pt idx="342">
                  <c:v>0.98622100000000001</c:v>
                </c:pt>
                <c:pt idx="343">
                  <c:v>0.99051599999999995</c:v>
                </c:pt>
                <c:pt idx="344">
                  <c:v>0.98638099999999995</c:v>
                </c:pt>
                <c:pt idx="345">
                  <c:v>0.98789800000000005</c:v>
                </c:pt>
                <c:pt idx="346">
                  <c:v>0.98921499999999996</c:v>
                </c:pt>
                <c:pt idx="347">
                  <c:v>0.98446900000000004</c:v>
                </c:pt>
                <c:pt idx="348">
                  <c:v>0.98882800000000004</c:v>
                </c:pt>
                <c:pt idx="349">
                  <c:v>0.98786200000000002</c:v>
                </c:pt>
                <c:pt idx="350">
                  <c:v>0.98789800000000005</c:v>
                </c:pt>
                <c:pt idx="351">
                  <c:v>0.98481099999999999</c:v>
                </c:pt>
                <c:pt idx="352">
                  <c:v>0.98965899999999996</c:v>
                </c:pt>
                <c:pt idx="353">
                  <c:v>0.98984300000000003</c:v>
                </c:pt>
                <c:pt idx="354">
                  <c:v>0.98807100000000003</c:v>
                </c:pt>
                <c:pt idx="355">
                  <c:v>0.98884499999999997</c:v>
                </c:pt>
                <c:pt idx="356">
                  <c:v>0.98776200000000003</c:v>
                </c:pt>
                <c:pt idx="357">
                  <c:v>0.98715299999999995</c:v>
                </c:pt>
                <c:pt idx="358">
                  <c:v>0.98774899999999999</c:v>
                </c:pt>
                <c:pt idx="359">
                  <c:v>0.99185299999999998</c:v>
                </c:pt>
                <c:pt idx="360">
                  <c:v>0.98702299999999998</c:v>
                </c:pt>
                <c:pt idx="361">
                  <c:v>0.98871900000000001</c:v>
                </c:pt>
                <c:pt idx="362">
                  <c:v>0.98755899999999996</c:v>
                </c:pt>
                <c:pt idx="363">
                  <c:v>0.98552700000000004</c:v>
                </c:pt>
                <c:pt idx="364">
                  <c:v>0.98731500000000005</c:v>
                </c:pt>
                <c:pt idx="365">
                  <c:v>0.98863900000000005</c:v>
                </c:pt>
                <c:pt idx="366">
                  <c:v>0.98467400000000005</c:v>
                </c:pt>
                <c:pt idx="367">
                  <c:v>0.98628899999999997</c:v>
                </c:pt>
                <c:pt idx="368">
                  <c:v>0.98892599999999997</c:v>
                </c:pt>
                <c:pt idx="369">
                  <c:v>0.99082000000000003</c:v>
                </c:pt>
                <c:pt idx="370">
                  <c:v>0.98521999999999998</c:v>
                </c:pt>
                <c:pt idx="371">
                  <c:v>0.98886499999999999</c:v>
                </c:pt>
                <c:pt idx="372">
                  <c:v>0.99082199999999998</c:v>
                </c:pt>
                <c:pt idx="373">
                  <c:v>0.98723300000000003</c:v>
                </c:pt>
                <c:pt idx="374">
                  <c:v>0.988174</c:v>
                </c:pt>
                <c:pt idx="375">
                  <c:v>0.98753299999999999</c:v>
                </c:pt>
                <c:pt idx="376">
                  <c:v>0.98885299999999998</c:v>
                </c:pt>
                <c:pt idx="377">
                  <c:v>0.98852700000000004</c:v>
                </c:pt>
                <c:pt idx="378">
                  <c:v>0.98826400000000003</c:v>
                </c:pt>
                <c:pt idx="379">
                  <c:v>0.98916999999999999</c:v>
                </c:pt>
                <c:pt idx="380">
                  <c:v>0.98197900000000005</c:v>
                </c:pt>
                <c:pt idx="381">
                  <c:v>0.98660499999999995</c:v>
                </c:pt>
                <c:pt idx="382">
                  <c:v>0.98443199999999997</c:v>
                </c:pt>
                <c:pt idx="383">
                  <c:v>0.98566500000000001</c:v>
                </c:pt>
                <c:pt idx="384">
                  <c:v>0.98514999999999997</c:v>
                </c:pt>
                <c:pt idx="385">
                  <c:v>0.98483399999999999</c:v>
                </c:pt>
                <c:pt idx="386">
                  <c:v>0.98471799999999998</c:v>
                </c:pt>
                <c:pt idx="387">
                  <c:v>0.98763800000000002</c:v>
                </c:pt>
                <c:pt idx="388">
                  <c:v>0.99089899999999997</c:v>
                </c:pt>
                <c:pt idx="389">
                  <c:v>0.98831800000000003</c:v>
                </c:pt>
                <c:pt idx="390">
                  <c:v>0.98731999999999998</c:v>
                </c:pt>
                <c:pt idx="391">
                  <c:v>0.98219599999999996</c:v>
                </c:pt>
                <c:pt idx="392">
                  <c:v>0.98568599999999995</c:v>
                </c:pt>
                <c:pt idx="393">
                  <c:v>0.98590500000000003</c:v>
                </c:pt>
                <c:pt idx="394">
                  <c:v>0.97985100000000003</c:v>
                </c:pt>
                <c:pt idx="395">
                  <c:v>0.98653400000000002</c:v>
                </c:pt>
                <c:pt idx="396">
                  <c:v>0.98727900000000002</c:v>
                </c:pt>
                <c:pt idx="397">
                  <c:v>0.989703</c:v>
                </c:pt>
                <c:pt idx="398">
                  <c:v>0.99180000000000001</c:v>
                </c:pt>
                <c:pt idx="399">
                  <c:v>0.98286700000000005</c:v>
                </c:pt>
                <c:pt idx="400">
                  <c:v>0.983846</c:v>
                </c:pt>
                <c:pt idx="401">
                  <c:v>0.99305600000000005</c:v>
                </c:pt>
                <c:pt idx="402">
                  <c:v>0.987738</c:v>
                </c:pt>
                <c:pt idx="403">
                  <c:v>0.98870199999999997</c:v>
                </c:pt>
                <c:pt idx="404">
                  <c:v>0.97157300000000002</c:v>
                </c:pt>
                <c:pt idx="405">
                  <c:v>0.94023699999999999</c:v>
                </c:pt>
                <c:pt idx="406">
                  <c:v>0.68003100000000005</c:v>
                </c:pt>
                <c:pt idx="407">
                  <c:v>0.44985900000000001</c:v>
                </c:pt>
                <c:pt idx="408">
                  <c:v>0.146315</c:v>
                </c:pt>
                <c:pt idx="409">
                  <c:v>0.35936200000000001</c:v>
                </c:pt>
                <c:pt idx="410">
                  <c:v>2.3689000000000002E-2</c:v>
                </c:pt>
                <c:pt idx="411">
                  <c:v>0.23433300000000001</c:v>
                </c:pt>
                <c:pt idx="412">
                  <c:v>0.148145</c:v>
                </c:pt>
                <c:pt idx="413">
                  <c:v>0.30639699999999997</c:v>
                </c:pt>
                <c:pt idx="414">
                  <c:v>9.5432000000000003E-2</c:v>
                </c:pt>
                <c:pt idx="415">
                  <c:v>0.114875</c:v>
                </c:pt>
                <c:pt idx="416">
                  <c:v>0.12876499999999999</c:v>
                </c:pt>
                <c:pt idx="417">
                  <c:v>0.13908100000000001</c:v>
                </c:pt>
                <c:pt idx="418">
                  <c:v>6.9249000000000005E-2</c:v>
                </c:pt>
                <c:pt idx="419">
                  <c:v>4.0654000000000003E-2</c:v>
                </c:pt>
                <c:pt idx="420">
                  <c:v>2.5713E-2</c:v>
                </c:pt>
                <c:pt idx="421">
                  <c:v>0.15627099999999999</c:v>
                </c:pt>
                <c:pt idx="422">
                  <c:v>1.8353000000000001E-2</c:v>
                </c:pt>
                <c:pt idx="423">
                  <c:v>6.5764000000000003E-2</c:v>
                </c:pt>
                <c:pt idx="424">
                  <c:v>0.107603</c:v>
                </c:pt>
                <c:pt idx="425">
                  <c:v>2.4223999999999999E-2</c:v>
                </c:pt>
                <c:pt idx="426">
                  <c:v>6.5810999999999995E-2</c:v>
                </c:pt>
                <c:pt idx="427">
                  <c:v>6.1433000000000001E-2</c:v>
                </c:pt>
                <c:pt idx="428">
                  <c:v>3.2818E-2</c:v>
                </c:pt>
                <c:pt idx="429">
                  <c:v>0.17127999999999999</c:v>
                </c:pt>
                <c:pt idx="430">
                  <c:v>4.6900999999999998E-2</c:v>
                </c:pt>
                <c:pt idx="431">
                  <c:v>1.5800000000000002E-2</c:v>
                </c:pt>
                <c:pt idx="432">
                  <c:v>5.3094000000000002E-2</c:v>
                </c:pt>
                <c:pt idx="433">
                  <c:v>0.11980300000000001</c:v>
                </c:pt>
                <c:pt idx="434">
                  <c:v>7.3341000000000003E-2</c:v>
                </c:pt>
                <c:pt idx="435">
                  <c:v>8.0961000000000005E-2</c:v>
                </c:pt>
                <c:pt idx="436">
                  <c:v>2.2120999999999998E-2</c:v>
                </c:pt>
                <c:pt idx="437">
                  <c:v>0.46286500000000003</c:v>
                </c:pt>
                <c:pt idx="438">
                  <c:v>0.13855300000000001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0.5</c:v>
                </c:pt>
                <c:pt idx="1">
                  <c:v>0.5</c:v>
                </c:pt>
                <c:pt idx="2">
                  <c:v>0.7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0.4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0.7</c:v>
                </c:pt>
                <c:pt idx="29">
                  <c:v>1.8</c:v>
                </c:pt>
                <c:pt idx="30">
                  <c:v>2.2000000000000002</c:v>
                </c:pt>
                <c:pt idx="31">
                  <c:v>3.3</c:v>
                </c:pt>
                <c:pt idx="32">
                  <c:v>2.7</c:v>
                </c:pt>
                <c:pt idx="33">
                  <c:v>2.4</c:v>
                </c:pt>
                <c:pt idx="34">
                  <c:v>3.1</c:v>
                </c:pt>
                <c:pt idx="35">
                  <c:v>4</c:v>
                </c:pt>
                <c:pt idx="36">
                  <c:v>4.4000000000000004</c:v>
                </c:pt>
                <c:pt idx="37">
                  <c:v>6.2</c:v>
                </c:pt>
                <c:pt idx="38">
                  <c:v>6.6</c:v>
                </c:pt>
                <c:pt idx="39">
                  <c:v>7.1</c:v>
                </c:pt>
                <c:pt idx="40">
                  <c:v>8.4</c:v>
                </c:pt>
                <c:pt idx="41">
                  <c:v>9.1</c:v>
                </c:pt>
                <c:pt idx="42">
                  <c:v>10.6</c:v>
                </c:pt>
                <c:pt idx="43">
                  <c:v>10.7</c:v>
                </c:pt>
                <c:pt idx="44">
                  <c:v>12</c:v>
                </c:pt>
                <c:pt idx="45">
                  <c:v>12.9</c:v>
                </c:pt>
                <c:pt idx="46">
                  <c:v>13.7</c:v>
                </c:pt>
                <c:pt idx="47">
                  <c:v>14.8</c:v>
                </c:pt>
                <c:pt idx="48">
                  <c:v>15.5</c:v>
                </c:pt>
                <c:pt idx="49">
                  <c:v>16.600000000000001</c:v>
                </c:pt>
                <c:pt idx="50">
                  <c:v>17.3</c:v>
                </c:pt>
                <c:pt idx="51">
                  <c:v>18.399999999999999</c:v>
                </c:pt>
                <c:pt idx="52">
                  <c:v>19.100000000000001</c:v>
                </c:pt>
                <c:pt idx="53">
                  <c:v>19.7</c:v>
                </c:pt>
                <c:pt idx="54">
                  <c:v>21.3</c:v>
                </c:pt>
                <c:pt idx="55">
                  <c:v>21.5</c:v>
                </c:pt>
                <c:pt idx="56">
                  <c:v>22.8</c:v>
                </c:pt>
                <c:pt idx="57">
                  <c:v>23.5</c:v>
                </c:pt>
                <c:pt idx="58">
                  <c:v>24.4</c:v>
                </c:pt>
                <c:pt idx="59">
                  <c:v>26</c:v>
                </c:pt>
                <c:pt idx="60">
                  <c:v>26</c:v>
                </c:pt>
                <c:pt idx="61">
                  <c:v>27</c:v>
                </c:pt>
                <c:pt idx="62">
                  <c:v>28.8</c:v>
                </c:pt>
                <c:pt idx="63">
                  <c:v>27.9</c:v>
                </c:pt>
                <c:pt idx="64">
                  <c:v>31.1</c:v>
                </c:pt>
                <c:pt idx="65">
                  <c:v>29.7</c:v>
                </c:pt>
                <c:pt idx="66">
                  <c:v>32.1</c:v>
                </c:pt>
                <c:pt idx="67">
                  <c:v>32.799999999999997</c:v>
                </c:pt>
                <c:pt idx="68">
                  <c:v>33.299999999999997</c:v>
                </c:pt>
                <c:pt idx="69">
                  <c:v>34.6</c:v>
                </c:pt>
                <c:pt idx="70">
                  <c:v>35.5</c:v>
                </c:pt>
                <c:pt idx="71">
                  <c:v>35.9</c:v>
                </c:pt>
                <c:pt idx="72">
                  <c:v>37.700000000000003</c:v>
                </c:pt>
                <c:pt idx="73">
                  <c:v>37.700000000000003</c:v>
                </c:pt>
                <c:pt idx="74">
                  <c:v>39.200000000000003</c:v>
                </c:pt>
                <c:pt idx="75">
                  <c:v>39.299999999999997</c:v>
                </c:pt>
                <c:pt idx="76">
                  <c:v>40.200000000000003</c:v>
                </c:pt>
                <c:pt idx="77">
                  <c:v>41</c:v>
                </c:pt>
                <c:pt idx="78">
                  <c:v>42.6</c:v>
                </c:pt>
                <c:pt idx="79">
                  <c:v>42.6</c:v>
                </c:pt>
                <c:pt idx="80">
                  <c:v>44.1</c:v>
                </c:pt>
                <c:pt idx="81">
                  <c:v>44.8</c:v>
                </c:pt>
                <c:pt idx="82">
                  <c:v>45.7</c:v>
                </c:pt>
                <c:pt idx="83">
                  <c:v>47.2</c:v>
                </c:pt>
                <c:pt idx="84">
                  <c:v>47.2</c:v>
                </c:pt>
                <c:pt idx="85">
                  <c:v>48.6</c:v>
                </c:pt>
                <c:pt idx="86">
                  <c:v>49.4</c:v>
                </c:pt>
                <c:pt idx="87">
                  <c:v>50.3</c:v>
                </c:pt>
                <c:pt idx="88">
                  <c:v>50.8</c:v>
                </c:pt>
                <c:pt idx="89">
                  <c:v>52.1</c:v>
                </c:pt>
                <c:pt idx="90">
                  <c:v>52.6</c:v>
                </c:pt>
                <c:pt idx="91">
                  <c:v>53.9</c:v>
                </c:pt>
                <c:pt idx="92">
                  <c:v>54.6</c:v>
                </c:pt>
                <c:pt idx="93">
                  <c:v>55.2</c:v>
                </c:pt>
                <c:pt idx="94">
                  <c:v>56.3</c:v>
                </c:pt>
                <c:pt idx="95">
                  <c:v>57</c:v>
                </c:pt>
                <c:pt idx="96">
                  <c:v>59.2</c:v>
                </c:pt>
                <c:pt idx="97">
                  <c:v>58.3</c:v>
                </c:pt>
                <c:pt idx="98">
                  <c:v>60.3</c:v>
                </c:pt>
                <c:pt idx="99">
                  <c:v>60.8</c:v>
                </c:pt>
                <c:pt idx="100">
                  <c:v>62.1</c:v>
                </c:pt>
                <c:pt idx="101">
                  <c:v>61.9</c:v>
                </c:pt>
                <c:pt idx="102">
                  <c:v>64.3</c:v>
                </c:pt>
                <c:pt idx="103">
                  <c:v>64.099999999999994</c:v>
                </c:pt>
                <c:pt idx="104">
                  <c:v>65.599999999999994</c:v>
                </c:pt>
                <c:pt idx="105">
                  <c:v>66.8</c:v>
                </c:pt>
                <c:pt idx="106">
                  <c:v>66.5</c:v>
                </c:pt>
                <c:pt idx="107">
                  <c:v>68.8</c:v>
                </c:pt>
                <c:pt idx="108">
                  <c:v>68.5</c:v>
                </c:pt>
                <c:pt idx="109">
                  <c:v>70.5</c:v>
                </c:pt>
                <c:pt idx="110">
                  <c:v>70.7</c:v>
                </c:pt>
                <c:pt idx="111">
                  <c:v>71</c:v>
                </c:pt>
                <c:pt idx="112">
                  <c:v>73.599999999999994</c:v>
                </c:pt>
                <c:pt idx="113">
                  <c:v>72.5</c:v>
                </c:pt>
                <c:pt idx="114">
                  <c:v>75.2</c:v>
                </c:pt>
                <c:pt idx="115">
                  <c:v>75</c:v>
                </c:pt>
                <c:pt idx="116">
                  <c:v>76.5</c:v>
                </c:pt>
                <c:pt idx="117">
                  <c:v>77</c:v>
                </c:pt>
                <c:pt idx="118">
                  <c:v>77.8</c:v>
                </c:pt>
                <c:pt idx="119">
                  <c:v>80</c:v>
                </c:pt>
                <c:pt idx="120">
                  <c:v>78.3</c:v>
                </c:pt>
                <c:pt idx="121">
                  <c:v>82.3</c:v>
                </c:pt>
                <c:pt idx="122">
                  <c:v>80.900000000000006</c:v>
                </c:pt>
                <c:pt idx="123">
                  <c:v>82.7</c:v>
                </c:pt>
                <c:pt idx="124">
                  <c:v>83.8</c:v>
                </c:pt>
                <c:pt idx="125">
                  <c:v>84</c:v>
                </c:pt>
                <c:pt idx="126">
                  <c:v>85.1</c:v>
                </c:pt>
                <c:pt idx="127">
                  <c:v>86.3</c:v>
                </c:pt>
                <c:pt idx="128">
                  <c:v>87.1</c:v>
                </c:pt>
                <c:pt idx="129">
                  <c:v>87.4</c:v>
                </c:pt>
                <c:pt idx="130">
                  <c:v>89.4</c:v>
                </c:pt>
                <c:pt idx="131">
                  <c:v>89.6</c:v>
                </c:pt>
                <c:pt idx="132">
                  <c:v>90.5</c:v>
                </c:pt>
                <c:pt idx="133">
                  <c:v>91.8</c:v>
                </c:pt>
                <c:pt idx="134">
                  <c:v>92.5</c:v>
                </c:pt>
                <c:pt idx="135">
                  <c:v>93.1</c:v>
                </c:pt>
                <c:pt idx="136">
                  <c:v>94.5</c:v>
                </c:pt>
                <c:pt idx="137">
                  <c:v>94.9</c:v>
                </c:pt>
                <c:pt idx="138">
                  <c:v>96.2</c:v>
                </c:pt>
                <c:pt idx="139">
                  <c:v>96.7</c:v>
                </c:pt>
                <c:pt idx="140">
                  <c:v>97.6</c:v>
                </c:pt>
                <c:pt idx="141">
                  <c:v>98.7</c:v>
                </c:pt>
                <c:pt idx="142">
                  <c:v>99.4</c:v>
                </c:pt>
                <c:pt idx="143">
                  <c:v>99.8</c:v>
                </c:pt>
                <c:pt idx="144">
                  <c:v>101.8</c:v>
                </c:pt>
                <c:pt idx="145">
                  <c:v>101.4</c:v>
                </c:pt>
                <c:pt idx="146">
                  <c:v>103.3</c:v>
                </c:pt>
                <c:pt idx="147">
                  <c:v>103.1</c:v>
                </c:pt>
                <c:pt idx="148">
                  <c:v>103.8</c:v>
                </c:pt>
                <c:pt idx="149">
                  <c:v>106.9</c:v>
                </c:pt>
                <c:pt idx="150">
                  <c:v>104.2</c:v>
                </c:pt>
                <c:pt idx="151">
                  <c:v>108.4</c:v>
                </c:pt>
                <c:pt idx="152">
                  <c:v>106.9</c:v>
                </c:pt>
                <c:pt idx="153">
                  <c:v>109.6</c:v>
                </c:pt>
                <c:pt idx="154">
                  <c:v>110.4</c:v>
                </c:pt>
                <c:pt idx="155">
                  <c:v>110.2</c:v>
                </c:pt>
                <c:pt idx="156">
                  <c:v>112.4</c:v>
                </c:pt>
                <c:pt idx="157">
                  <c:v>111.8</c:v>
                </c:pt>
                <c:pt idx="158">
                  <c:v>113.6</c:v>
                </c:pt>
                <c:pt idx="159">
                  <c:v>114.4</c:v>
                </c:pt>
                <c:pt idx="160">
                  <c:v>114.9</c:v>
                </c:pt>
                <c:pt idx="161">
                  <c:v>116.4</c:v>
                </c:pt>
                <c:pt idx="162">
                  <c:v>116.9</c:v>
                </c:pt>
                <c:pt idx="163">
                  <c:v>117.3</c:v>
                </c:pt>
                <c:pt idx="164">
                  <c:v>119.1</c:v>
                </c:pt>
                <c:pt idx="165">
                  <c:v>119.5</c:v>
                </c:pt>
                <c:pt idx="166">
                  <c:v>120.2</c:v>
                </c:pt>
                <c:pt idx="167">
                  <c:v>121.5</c:v>
                </c:pt>
                <c:pt idx="168">
                  <c:v>122.6</c:v>
                </c:pt>
                <c:pt idx="169">
                  <c:v>122.2</c:v>
                </c:pt>
                <c:pt idx="170">
                  <c:v>124.9</c:v>
                </c:pt>
                <c:pt idx="171">
                  <c:v>124.6</c:v>
                </c:pt>
                <c:pt idx="172">
                  <c:v>124.9</c:v>
                </c:pt>
                <c:pt idx="173">
                  <c:v>127.7</c:v>
                </c:pt>
                <c:pt idx="174">
                  <c:v>126.6</c:v>
                </c:pt>
                <c:pt idx="175">
                  <c:v>128.19999999999999</c:v>
                </c:pt>
                <c:pt idx="176">
                  <c:v>130</c:v>
                </c:pt>
                <c:pt idx="177">
                  <c:v>128.6</c:v>
                </c:pt>
                <c:pt idx="178">
                  <c:v>131.69999999999999</c:v>
                </c:pt>
                <c:pt idx="179">
                  <c:v>131.30000000000001</c:v>
                </c:pt>
                <c:pt idx="180">
                  <c:v>132.19999999999999</c:v>
                </c:pt>
                <c:pt idx="181">
                  <c:v>133.69999999999999</c:v>
                </c:pt>
                <c:pt idx="182">
                  <c:v>133.69999999999999</c:v>
                </c:pt>
                <c:pt idx="183">
                  <c:v>135.69999999999999</c:v>
                </c:pt>
                <c:pt idx="184">
                  <c:v>135.9</c:v>
                </c:pt>
                <c:pt idx="185">
                  <c:v>136</c:v>
                </c:pt>
                <c:pt idx="186">
                  <c:v>138.80000000000001</c:v>
                </c:pt>
                <c:pt idx="187">
                  <c:v>137.69999999999999</c:v>
                </c:pt>
                <c:pt idx="188">
                  <c:v>139.69999999999999</c:v>
                </c:pt>
                <c:pt idx="189">
                  <c:v>140.4</c:v>
                </c:pt>
                <c:pt idx="190">
                  <c:v>141</c:v>
                </c:pt>
                <c:pt idx="191">
                  <c:v>142.4</c:v>
                </c:pt>
                <c:pt idx="192">
                  <c:v>142.19999999999999</c:v>
                </c:pt>
                <c:pt idx="193">
                  <c:v>144.19999999999999</c:v>
                </c:pt>
                <c:pt idx="194">
                  <c:v>145.30000000000001</c:v>
                </c:pt>
                <c:pt idx="195">
                  <c:v>144.80000000000001</c:v>
                </c:pt>
                <c:pt idx="196">
                  <c:v>147</c:v>
                </c:pt>
                <c:pt idx="197">
                  <c:v>147.69999999999999</c:v>
                </c:pt>
                <c:pt idx="198">
                  <c:v>147.30000000000001</c:v>
                </c:pt>
                <c:pt idx="199">
                  <c:v>149.69999999999999</c:v>
                </c:pt>
                <c:pt idx="200">
                  <c:v>149</c:v>
                </c:pt>
                <c:pt idx="201">
                  <c:v>151.5</c:v>
                </c:pt>
                <c:pt idx="202">
                  <c:v>150.80000000000001</c:v>
                </c:pt>
                <c:pt idx="203">
                  <c:v>153</c:v>
                </c:pt>
                <c:pt idx="204">
                  <c:v>152.6</c:v>
                </c:pt>
                <c:pt idx="205">
                  <c:v>154.4</c:v>
                </c:pt>
                <c:pt idx="206">
                  <c:v>154.4</c:v>
                </c:pt>
                <c:pt idx="207">
                  <c:v>156.80000000000001</c:v>
                </c:pt>
                <c:pt idx="208">
                  <c:v>156.1</c:v>
                </c:pt>
                <c:pt idx="209">
                  <c:v>156.6</c:v>
                </c:pt>
                <c:pt idx="210">
                  <c:v>156.30000000000001</c:v>
                </c:pt>
                <c:pt idx="211">
                  <c:v>155.19999999999999</c:v>
                </c:pt>
                <c:pt idx="212">
                  <c:v>154.30000000000001</c:v>
                </c:pt>
                <c:pt idx="213">
                  <c:v>153.30000000000001</c:v>
                </c:pt>
                <c:pt idx="214">
                  <c:v>153.69999999999999</c:v>
                </c:pt>
                <c:pt idx="215">
                  <c:v>151</c:v>
                </c:pt>
                <c:pt idx="216">
                  <c:v>151.5</c:v>
                </c:pt>
                <c:pt idx="217">
                  <c:v>150.30000000000001</c:v>
                </c:pt>
                <c:pt idx="218">
                  <c:v>148.6</c:v>
                </c:pt>
                <c:pt idx="219">
                  <c:v>149</c:v>
                </c:pt>
                <c:pt idx="220">
                  <c:v>147.5</c:v>
                </c:pt>
                <c:pt idx="221">
                  <c:v>147.30000000000001</c:v>
                </c:pt>
                <c:pt idx="222">
                  <c:v>145.9</c:v>
                </c:pt>
                <c:pt idx="223">
                  <c:v>145</c:v>
                </c:pt>
                <c:pt idx="224">
                  <c:v>145</c:v>
                </c:pt>
                <c:pt idx="225">
                  <c:v>143.30000000000001</c:v>
                </c:pt>
                <c:pt idx="226">
                  <c:v>142.80000000000001</c:v>
                </c:pt>
                <c:pt idx="227">
                  <c:v>141.69999999999999</c:v>
                </c:pt>
                <c:pt idx="228">
                  <c:v>140.80000000000001</c:v>
                </c:pt>
                <c:pt idx="229">
                  <c:v>141</c:v>
                </c:pt>
                <c:pt idx="230">
                  <c:v>139</c:v>
                </c:pt>
                <c:pt idx="231">
                  <c:v>139</c:v>
                </c:pt>
                <c:pt idx="232">
                  <c:v>137.5</c:v>
                </c:pt>
                <c:pt idx="233">
                  <c:v>137.1</c:v>
                </c:pt>
                <c:pt idx="234">
                  <c:v>135.9</c:v>
                </c:pt>
                <c:pt idx="235">
                  <c:v>135.30000000000001</c:v>
                </c:pt>
                <c:pt idx="236">
                  <c:v>135</c:v>
                </c:pt>
                <c:pt idx="237">
                  <c:v>133</c:v>
                </c:pt>
                <c:pt idx="238">
                  <c:v>133.69999999999999</c:v>
                </c:pt>
                <c:pt idx="239">
                  <c:v>130.9</c:v>
                </c:pt>
                <c:pt idx="240">
                  <c:v>131.9</c:v>
                </c:pt>
                <c:pt idx="241">
                  <c:v>130.4</c:v>
                </c:pt>
                <c:pt idx="242">
                  <c:v>128.9</c:v>
                </c:pt>
                <c:pt idx="243">
                  <c:v>129.69999999999999</c:v>
                </c:pt>
                <c:pt idx="244">
                  <c:v>127.5</c:v>
                </c:pt>
                <c:pt idx="245">
                  <c:v>128.19999999999999</c:v>
                </c:pt>
                <c:pt idx="246">
                  <c:v>126.8</c:v>
                </c:pt>
                <c:pt idx="247">
                  <c:v>125.3</c:v>
                </c:pt>
                <c:pt idx="248">
                  <c:v>125.7</c:v>
                </c:pt>
                <c:pt idx="249">
                  <c:v>123.7</c:v>
                </c:pt>
                <c:pt idx="250">
                  <c:v>122.9</c:v>
                </c:pt>
                <c:pt idx="251">
                  <c:v>123.1</c:v>
                </c:pt>
                <c:pt idx="252">
                  <c:v>121.3</c:v>
                </c:pt>
                <c:pt idx="253">
                  <c:v>121.3</c:v>
                </c:pt>
                <c:pt idx="254">
                  <c:v>120.4</c:v>
                </c:pt>
                <c:pt idx="255">
                  <c:v>118.6</c:v>
                </c:pt>
                <c:pt idx="256">
                  <c:v>119.7</c:v>
                </c:pt>
                <c:pt idx="257">
                  <c:v>117.7</c:v>
                </c:pt>
                <c:pt idx="258">
                  <c:v>117.1</c:v>
                </c:pt>
                <c:pt idx="259">
                  <c:v>116.7</c:v>
                </c:pt>
                <c:pt idx="260">
                  <c:v>115.3</c:v>
                </c:pt>
                <c:pt idx="261">
                  <c:v>116</c:v>
                </c:pt>
                <c:pt idx="262">
                  <c:v>113.6</c:v>
                </c:pt>
                <c:pt idx="263">
                  <c:v>113.8</c:v>
                </c:pt>
                <c:pt idx="264">
                  <c:v>113.3</c:v>
                </c:pt>
                <c:pt idx="265">
                  <c:v>111.5</c:v>
                </c:pt>
                <c:pt idx="266">
                  <c:v>112.4</c:v>
                </c:pt>
                <c:pt idx="267">
                  <c:v>109.8</c:v>
                </c:pt>
                <c:pt idx="268">
                  <c:v>110.9</c:v>
                </c:pt>
                <c:pt idx="269">
                  <c:v>108.7</c:v>
                </c:pt>
                <c:pt idx="270">
                  <c:v>108.5</c:v>
                </c:pt>
                <c:pt idx="271">
                  <c:v>107.6</c:v>
                </c:pt>
                <c:pt idx="272">
                  <c:v>107.1</c:v>
                </c:pt>
                <c:pt idx="273">
                  <c:v>106</c:v>
                </c:pt>
                <c:pt idx="274">
                  <c:v>105.4</c:v>
                </c:pt>
                <c:pt idx="275">
                  <c:v>105.3</c:v>
                </c:pt>
                <c:pt idx="276">
                  <c:v>102.9</c:v>
                </c:pt>
                <c:pt idx="277">
                  <c:v>104.2</c:v>
                </c:pt>
                <c:pt idx="278">
                  <c:v>102.2</c:v>
                </c:pt>
                <c:pt idx="279">
                  <c:v>101.1</c:v>
                </c:pt>
                <c:pt idx="280">
                  <c:v>102</c:v>
                </c:pt>
                <c:pt idx="281">
                  <c:v>98.2</c:v>
                </c:pt>
                <c:pt idx="282">
                  <c:v>100.7</c:v>
                </c:pt>
                <c:pt idx="283">
                  <c:v>97.4</c:v>
                </c:pt>
                <c:pt idx="284">
                  <c:v>98.2</c:v>
                </c:pt>
                <c:pt idx="285">
                  <c:v>96.7</c:v>
                </c:pt>
                <c:pt idx="286">
                  <c:v>96</c:v>
                </c:pt>
                <c:pt idx="287">
                  <c:v>95.8</c:v>
                </c:pt>
                <c:pt idx="288">
                  <c:v>94.3</c:v>
                </c:pt>
                <c:pt idx="289">
                  <c:v>94.2</c:v>
                </c:pt>
                <c:pt idx="290">
                  <c:v>93.1</c:v>
                </c:pt>
                <c:pt idx="291">
                  <c:v>92.3</c:v>
                </c:pt>
                <c:pt idx="292">
                  <c:v>91.8</c:v>
                </c:pt>
                <c:pt idx="293">
                  <c:v>90.5</c:v>
                </c:pt>
                <c:pt idx="294">
                  <c:v>90.3</c:v>
                </c:pt>
                <c:pt idx="295">
                  <c:v>89.2</c:v>
                </c:pt>
                <c:pt idx="296">
                  <c:v>88.5</c:v>
                </c:pt>
                <c:pt idx="297">
                  <c:v>88</c:v>
                </c:pt>
                <c:pt idx="298">
                  <c:v>86.7</c:v>
                </c:pt>
                <c:pt idx="299">
                  <c:v>86.3</c:v>
                </c:pt>
                <c:pt idx="300">
                  <c:v>85.1</c:v>
                </c:pt>
                <c:pt idx="301">
                  <c:v>85.2</c:v>
                </c:pt>
                <c:pt idx="302">
                  <c:v>83.2</c:v>
                </c:pt>
                <c:pt idx="303">
                  <c:v>83.4</c:v>
                </c:pt>
                <c:pt idx="304">
                  <c:v>82.5</c:v>
                </c:pt>
                <c:pt idx="305">
                  <c:v>81.2</c:v>
                </c:pt>
                <c:pt idx="306">
                  <c:v>80.7</c:v>
                </c:pt>
                <c:pt idx="307">
                  <c:v>80.099999999999994</c:v>
                </c:pt>
                <c:pt idx="308">
                  <c:v>78.900000000000006</c:v>
                </c:pt>
                <c:pt idx="309">
                  <c:v>78.7</c:v>
                </c:pt>
                <c:pt idx="310">
                  <c:v>77.2</c:v>
                </c:pt>
                <c:pt idx="311">
                  <c:v>76.7</c:v>
                </c:pt>
                <c:pt idx="312">
                  <c:v>76.3</c:v>
                </c:pt>
                <c:pt idx="313">
                  <c:v>74.099999999999994</c:v>
                </c:pt>
                <c:pt idx="314">
                  <c:v>75</c:v>
                </c:pt>
                <c:pt idx="315">
                  <c:v>72.099999999999994</c:v>
                </c:pt>
                <c:pt idx="316">
                  <c:v>73.400000000000006</c:v>
                </c:pt>
                <c:pt idx="317">
                  <c:v>71.2</c:v>
                </c:pt>
                <c:pt idx="318">
                  <c:v>71.2</c:v>
                </c:pt>
                <c:pt idx="319">
                  <c:v>70.7</c:v>
                </c:pt>
                <c:pt idx="320">
                  <c:v>68.8</c:v>
                </c:pt>
                <c:pt idx="321">
                  <c:v>69</c:v>
                </c:pt>
                <c:pt idx="322">
                  <c:v>67.900000000000006</c:v>
                </c:pt>
                <c:pt idx="323">
                  <c:v>66.8</c:v>
                </c:pt>
                <c:pt idx="324">
                  <c:v>66.7</c:v>
                </c:pt>
                <c:pt idx="325">
                  <c:v>65.900000000000006</c:v>
                </c:pt>
                <c:pt idx="326">
                  <c:v>63.6</c:v>
                </c:pt>
                <c:pt idx="327">
                  <c:v>65.400000000000006</c:v>
                </c:pt>
                <c:pt idx="328">
                  <c:v>62.7</c:v>
                </c:pt>
                <c:pt idx="329">
                  <c:v>62.1</c:v>
                </c:pt>
                <c:pt idx="330">
                  <c:v>61.7</c:v>
                </c:pt>
                <c:pt idx="331">
                  <c:v>59.7</c:v>
                </c:pt>
                <c:pt idx="332">
                  <c:v>60.6</c:v>
                </c:pt>
                <c:pt idx="333">
                  <c:v>58.5</c:v>
                </c:pt>
                <c:pt idx="334">
                  <c:v>57.9</c:v>
                </c:pt>
                <c:pt idx="335">
                  <c:v>57.7</c:v>
                </c:pt>
                <c:pt idx="336">
                  <c:v>55.9</c:v>
                </c:pt>
                <c:pt idx="337">
                  <c:v>56.1</c:v>
                </c:pt>
                <c:pt idx="338">
                  <c:v>54.8</c:v>
                </c:pt>
                <c:pt idx="339">
                  <c:v>54.5</c:v>
                </c:pt>
                <c:pt idx="340">
                  <c:v>53</c:v>
                </c:pt>
                <c:pt idx="341">
                  <c:v>52.8</c:v>
                </c:pt>
                <c:pt idx="342">
                  <c:v>51.5</c:v>
                </c:pt>
                <c:pt idx="343">
                  <c:v>52.1</c:v>
                </c:pt>
                <c:pt idx="344">
                  <c:v>49.9</c:v>
                </c:pt>
                <c:pt idx="345">
                  <c:v>49.5</c:v>
                </c:pt>
                <c:pt idx="346">
                  <c:v>49</c:v>
                </c:pt>
                <c:pt idx="347">
                  <c:v>47.9</c:v>
                </c:pt>
                <c:pt idx="348">
                  <c:v>47</c:v>
                </c:pt>
                <c:pt idx="349">
                  <c:v>46.8</c:v>
                </c:pt>
                <c:pt idx="350">
                  <c:v>46.1</c:v>
                </c:pt>
                <c:pt idx="351">
                  <c:v>44.4</c:v>
                </c:pt>
                <c:pt idx="352">
                  <c:v>44.6</c:v>
                </c:pt>
                <c:pt idx="353">
                  <c:v>43.2</c:v>
                </c:pt>
                <c:pt idx="354">
                  <c:v>42.4</c:v>
                </c:pt>
                <c:pt idx="355">
                  <c:v>41.9</c:v>
                </c:pt>
                <c:pt idx="356">
                  <c:v>41.3</c:v>
                </c:pt>
                <c:pt idx="357">
                  <c:v>40.1</c:v>
                </c:pt>
                <c:pt idx="358">
                  <c:v>39.9</c:v>
                </c:pt>
                <c:pt idx="359">
                  <c:v>38.4</c:v>
                </c:pt>
                <c:pt idx="360">
                  <c:v>38.4</c:v>
                </c:pt>
                <c:pt idx="361">
                  <c:v>36.799999999999997</c:v>
                </c:pt>
                <c:pt idx="362">
                  <c:v>36.200000000000003</c:v>
                </c:pt>
                <c:pt idx="363">
                  <c:v>35.9</c:v>
                </c:pt>
                <c:pt idx="364">
                  <c:v>34.4</c:v>
                </c:pt>
                <c:pt idx="365">
                  <c:v>33.700000000000003</c:v>
                </c:pt>
                <c:pt idx="366">
                  <c:v>33.700000000000003</c:v>
                </c:pt>
                <c:pt idx="367">
                  <c:v>31.9</c:v>
                </c:pt>
                <c:pt idx="368">
                  <c:v>32.1</c:v>
                </c:pt>
                <c:pt idx="369">
                  <c:v>30.4</c:v>
                </c:pt>
                <c:pt idx="370">
                  <c:v>30.2</c:v>
                </c:pt>
                <c:pt idx="371">
                  <c:v>28.8</c:v>
                </c:pt>
                <c:pt idx="372">
                  <c:v>28.8</c:v>
                </c:pt>
                <c:pt idx="373">
                  <c:v>27.5</c:v>
                </c:pt>
                <c:pt idx="374">
                  <c:v>27.1</c:v>
                </c:pt>
                <c:pt idx="375">
                  <c:v>25.7</c:v>
                </c:pt>
                <c:pt idx="376">
                  <c:v>25.1</c:v>
                </c:pt>
                <c:pt idx="377">
                  <c:v>24.8</c:v>
                </c:pt>
                <c:pt idx="378">
                  <c:v>22.9</c:v>
                </c:pt>
                <c:pt idx="379">
                  <c:v>23.7</c:v>
                </c:pt>
                <c:pt idx="380">
                  <c:v>20.8</c:v>
                </c:pt>
                <c:pt idx="381">
                  <c:v>22.2</c:v>
                </c:pt>
                <c:pt idx="382">
                  <c:v>19.899999999999999</c:v>
                </c:pt>
                <c:pt idx="383">
                  <c:v>19.899999999999999</c:v>
                </c:pt>
                <c:pt idx="384">
                  <c:v>18.8</c:v>
                </c:pt>
                <c:pt idx="385">
                  <c:v>18.2</c:v>
                </c:pt>
                <c:pt idx="386">
                  <c:v>17.3</c:v>
                </c:pt>
                <c:pt idx="387">
                  <c:v>16.600000000000001</c:v>
                </c:pt>
                <c:pt idx="388">
                  <c:v>15.5</c:v>
                </c:pt>
                <c:pt idx="389">
                  <c:v>14.6</c:v>
                </c:pt>
                <c:pt idx="390">
                  <c:v>13.7</c:v>
                </c:pt>
                <c:pt idx="391">
                  <c:v>12.2</c:v>
                </c:pt>
                <c:pt idx="392">
                  <c:v>12.2</c:v>
                </c:pt>
                <c:pt idx="393">
                  <c:v>10.9</c:v>
                </c:pt>
                <c:pt idx="394">
                  <c:v>10.199999999999999</c:v>
                </c:pt>
                <c:pt idx="395">
                  <c:v>9.5</c:v>
                </c:pt>
                <c:pt idx="396">
                  <c:v>8.6</c:v>
                </c:pt>
                <c:pt idx="397">
                  <c:v>7.8</c:v>
                </c:pt>
                <c:pt idx="398">
                  <c:v>6.9</c:v>
                </c:pt>
                <c:pt idx="399">
                  <c:v>6.2</c:v>
                </c:pt>
                <c:pt idx="400">
                  <c:v>5.3</c:v>
                </c:pt>
                <c:pt idx="401">
                  <c:v>5.3</c:v>
                </c:pt>
                <c:pt idx="402">
                  <c:v>3.3</c:v>
                </c:pt>
                <c:pt idx="403">
                  <c:v>3.5</c:v>
                </c:pt>
                <c:pt idx="404">
                  <c:v>2.5</c:v>
                </c:pt>
                <c:pt idx="405">
                  <c:v>1.3</c:v>
                </c:pt>
                <c:pt idx="406">
                  <c:v>0.7</c:v>
                </c:pt>
                <c:pt idx="407">
                  <c:v>0.7</c:v>
                </c:pt>
                <c:pt idx="408">
                  <c:v>0.7</c:v>
                </c:pt>
                <c:pt idx="409">
                  <c:v>0.7</c:v>
                </c:pt>
                <c:pt idx="410">
                  <c:v>0.7</c:v>
                </c:pt>
                <c:pt idx="411">
                  <c:v>0.7</c:v>
                </c:pt>
                <c:pt idx="412">
                  <c:v>0.7</c:v>
                </c:pt>
                <c:pt idx="413">
                  <c:v>0.7</c:v>
                </c:pt>
                <c:pt idx="414">
                  <c:v>0.7</c:v>
                </c:pt>
                <c:pt idx="415">
                  <c:v>0.7</c:v>
                </c:pt>
                <c:pt idx="416">
                  <c:v>0.7</c:v>
                </c:pt>
                <c:pt idx="417">
                  <c:v>0.7</c:v>
                </c:pt>
                <c:pt idx="418">
                  <c:v>0.7</c:v>
                </c:pt>
                <c:pt idx="419">
                  <c:v>0.7</c:v>
                </c:pt>
                <c:pt idx="420">
                  <c:v>0.7</c:v>
                </c:pt>
                <c:pt idx="421">
                  <c:v>0.7</c:v>
                </c:pt>
                <c:pt idx="422">
                  <c:v>0.7</c:v>
                </c:pt>
                <c:pt idx="423">
                  <c:v>0.7</c:v>
                </c:pt>
                <c:pt idx="424">
                  <c:v>0.7</c:v>
                </c:pt>
                <c:pt idx="425">
                  <c:v>0.7</c:v>
                </c:pt>
                <c:pt idx="426">
                  <c:v>0.7</c:v>
                </c:pt>
                <c:pt idx="427">
                  <c:v>0.7</c:v>
                </c:pt>
                <c:pt idx="428">
                  <c:v>0.7</c:v>
                </c:pt>
                <c:pt idx="429">
                  <c:v>0.7</c:v>
                </c:pt>
                <c:pt idx="430">
                  <c:v>0.7</c:v>
                </c:pt>
                <c:pt idx="431">
                  <c:v>0.7</c:v>
                </c:pt>
                <c:pt idx="432">
                  <c:v>0.7</c:v>
                </c:pt>
                <c:pt idx="433">
                  <c:v>0.7</c:v>
                </c:pt>
                <c:pt idx="434">
                  <c:v>0.7</c:v>
                </c:pt>
                <c:pt idx="435">
                  <c:v>0.7</c:v>
                </c:pt>
                <c:pt idx="436">
                  <c:v>0.7</c:v>
                </c:pt>
                <c:pt idx="437">
                  <c:v>0.7</c:v>
                </c:pt>
                <c:pt idx="438">
                  <c:v>0.7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22-6E4A-AE6E-A2C89A59E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485759"/>
        <c:axId val="1"/>
      </c:scatterChart>
      <c:valAx>
        <c:axId val="1681485759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48575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0.32263153689357205</c:v>
                </c:pt>
                <c:pt idx="29">
                  <c:v>0.38272798557836107</c:v>
                </c:pt>
                <c:pt idx="30">
                  <c:v>0.37613539979952199</c:v>
                </c:pt>
                <c:pt idx="31">
                  <c:v>0.37469009042645529</c:v>
                </c:pt>
                <c:pt idx="32">
                  <c:v>0.36962561295349411</c:v>
                </c:pt>
                <c:pt idx="33">
                  <c:v>0.38280702380643311</c:v>
                </c:pt>
                <c:pt idx="34">
                  <c:v>0.39806125162925232</c:v>
                </c:pt>
                <c:pt idx="35">
                  <c:v>0.39615355899814025</c:v>
                </c:pt>
                <c:pt idx="36">
                  <c:v>0.40294326696638844</c:v>
                </c:pt>
                <c:pt idx="37">
                  <c:v>0.41530543611424731</c:v>
                </c:pt>
                <c:pt idx="38">
                  <c:v>0.41140775998251183</c:v>
                </c:pt>
                <c:pt idx="39">
                  <c:v>0.39842463119551386</c:v>
                </c:pt>
                <c:pt idx="40">
                  <c:v>0.38985999373106256</c:v>
                </c:pt>
                <c:pt idx="41">
                  <c:v>0.40879795468027885</c:v>
                </c:pt>
                <c:pt idx="42">
                  <c:v>0.42498379481205933</c:v>
                </c:pt>
                <c:pt idx="43">
                  <c:v>0.39726249691937615</c:v>
                </c:pt>
                <c:pt idx="44">
                  <c:v>0.40155429674415205</c:v>
                </c:pt>
                <c:pt idx="45">
                  <c:v>0.40072577368486212</c:v>
                </c:pt>
                <c:pt idx="46">
                  <c:v>0.41711658658775624</c:v>
                </c:pt>
                <c:pt idx="47">
                  <c:v>0.4053659107357217</c:v>
                </c:pt>
                <c:pt idx="48">
                  <c:v>0.40151243732260145</c:v>
                </c:pt>
                <c:pt idx="49">
                  <c:v>0.39977904053848012</c:v>
                </c:pt>
                <c:pt idx="50">
                  <c:v>0.41133320339481472</c:v>
                </c:pt>
                <c:pt idx="51">
                  <c:v>0.41057871171953442</c:v>
                </c:pt>
                <c:pt idx="52">
                  <c:v>0.40381593494014639</c:v>
                </c:pt>
                <c:pt idx="53">
                  <c:v>0.41950657987024742</c:v>
                </c:pt>
                <c:pt idx="54">
                  <c:v>0.4134786811392927</c:v>
                </c:pt>
                <c:pt idx="55">
                  <c:v>0.39529239766081881</c:v>
                </c:pt>
                <c:pt idx="56">
                  <c:v>0.40886971983928772</c:v>
                </c:pt>
                <c:pt idx="57">
                  <c:v>0.40239321784306603</c:v>
                </c:pt>
                <c:pt idx="58">
                  <c:v>0.41691167655508965</c:v>
                </c:pt>
                <c:pt idx="59">
                  <c:v>0.40708881994772755</c:v>
                </c:pt>
                <c:pt idx="60">
                  <c:v>0.42325024801800509</c:v>
                </c:pt>
                <c:pt idx="61">
                  <c:v>0.41565139499780335</c:v>
                </c:pt>
                <c:pt idx="62">
                  <c:v>0.42261207458247385</c:v>
                </c:pt>
                <c:pt idx="63">
                  <c:v>0.42138321940721624</c:v>
                </c:pt>
                <c:pt idx="64">
                  <c:v>0.43124053621688213</c:v>
                </c:pt>
                <c:pt idx="65">
                  <c:v>0.42047994660307242</c:v>
                </c:pt>
                <c:pt idx="66">
                  <c:v>0.42578722571012462</c:v>
                </c:pt>
                <c:pt idx="67">
                  <c:v>0.42497672072465753</c:v>
                </c:pt>
                <c:pt idx="68">
                  <c:v>0.42901666465321681</c:v>
                </c:pt>
                <c:pt idx="69">
                  <c:v>0.42587791340343939</c:v>
                </c:pt>
                <c:pt idx="70">
                  <c:v>0.43090798643195799</c:v>
                </c:pt>
                <c:pt idx="71">
                  <c:v>0.43770062154609696</c:v>
                </c:pt>
                <c:pt idx="72">
                  <c:v>0.41279969807119071</c:v>
                </c:pt>
                <c:pt idx="73">
                  <c:v>0.4436250024646245</c:v>
                </c:pt>
                <c:pt idx="74">
                  <c:v>0.44354734354742587</c:v>
                </c:pt>
                <c:pt idx="75">
                  <c:v>0.44171425135739539</c:v>
                </c:pt>
                <c:pt idx="76">
                  <c:v>0.44087188930341048</c:v>
                </c:pt>
                <c:pt idx="77">
                  <c:v>0.45763841673442113</c:v>
                </c:pt>
                <c:pt idx="78">
                  <c:v>0.44228099291096828</c:v>
                </c:pt>
                <c:pt idx="79">
                  <c:v>0.44655541270380861</c:v>
                </c:pt>
                <c:pt idx="80">
                  <c:v>0.43564308029275584</c:v>
                </c:pt>
                <c:pt idx="81">
                  <c:v>0.4447628262379677</c:v>
                </c:pt>
                <c:pt idx="82">
                  <c:v>0.452829300209174</c:v>
                </c:pt>
                <c:pt idx="83">
                  <c:v>0.45342088745932574</c:v>
                </c:pt>
                <c:pt idx="84">
                  <c:v>0.45411161181572263</c:v>
                </c:pt>
                <c:pt idx="85">
                  <c:v>0.45674378076939837</c:v>
                </c:pt>
                <c:pt idx="86">
                  <c:v>0.46050829953383876</c:v>
                </c:pt>
                <c:pt idx="87">
                  <c:v>0.4604264565181504</c:v>
                </c:pt>
                <c:pt idx="88">
                  <c:v>0.4547131859538584</c:v>
                </c:pt>
                <c:pt idx="89">
                  <c:v>0.43837335607522782</c:v>
                </c:pt>
                <c:pt idx="90">
                  <c:v>0.46738992037813842</c:v>
                </c:pt>
                <c:pt idx="91">
                  <c:v>0.45883024523353383</c:v>
                </c:pt>
                <c:pt idx="92">
                  <c:v>0.46552811879823353</c:v>
                </c:pt>
                <c:pt idx="93">
                  <c:v>0.45596781929575303</c:v>
                </c:pt>
                <c:pt idx="94">
                  <c:v>0.45994394642592235</c:v>
                </c:pt>
                <c:pt idx="95">
                  <c:v>0.46263802825914119</c:v>
                </c:pt>
                <c:pt idx="96">
                  <c:v>0.45323198572503187</c:v>
                </c:pt>
                <c:pt idx="97">
                  <c:v>0.45667405031492403</c:v>
                </c:pt>
                <c:pt idx="98">
                  <c:v>0.43985719475197055</c:v>
                </c:pt>
                <c:pt idx="99">
                  <c:v>0.47104817513496511</c:v>
                </c:pt>
                <c:pt idx="100">
                  <c:v>0.45469115508347385</c:v>
                </c:pt>
                <c:pt idx="101">
                  <c:v>0.46435313129001926</c:v>
                </c:pt>
                <c:pt idx="102">
                  <c:v>0.4487115092027229</c:v>
                </c:pt>
                <c:pt idx="103">
                  <c:v>0.45866950409658547</c:v>
                </c:pt>
                <c:pt idx="104">
                  <c:v>0.45735555397626321</c:v>
                </c:pt>
                <c:pt idx="105">
                  <c:v>0.47445065753751453</c:v>
                </c:pt>
                <c:pt idx="106">
                  <c:v>0.46320985325005753</c:v>
                </c:pt>
                <c:pt idx="107">
                  <c:v>0.45109589772972208</c:v>
                </c:pt>
                <c:pt idx="108">
                  <c:v>0.47315577815175114</c:v>
                </c:pt>
                <c:pt idx="109">
                  <c:v>0.45348473428305469</c:v>
                </c:pt>
                <c:pt idx="110">
                  <c:v>0.45281814932346776</c:v>
                </c:pt>
                <c:pt idx="111">
                  <c:v>0.47648446090068103</c:v>
                </c:pt>
                <c:pt idx="112">
                  <c:v>0.42839669788188034</c:v>
                </c:pt>
                <c:pt idx="113">
                  <c:v>0.46516378104748957</c:v>
                </c:pt>
                <c:pt idx="114">
                  <c:v>0.46339904477180177</c:v>
                </c:pt>
                <c:pt idx="115">
                  <c:v>0.46115364589496605</c:v>
                </c:pt>
                <c:pt idx="116">
                  <c:v>0.44388177460217992</c:v>
                </c:pt>
                <c:pt idx="117">
                  <c:v>0.45081922657687168</c:v>
                </c:pt>
                <c:pt idx="118">
                  <c:v>0.47421692038188151</c:v>
                </c:pt>
                <c:pt idx="119">
                  <c:v>0.46331621352368235</c:v>
                </c:pt>
                <c:pt idx="120">
                  <c:v>0.45585108058723456</c:v>
                </c:pt>
                <c:pt idx="121">
                  <c:v>0.43532030191600535</c:v>
                </c:pt>
                <c:pt idx="122">
                  <c:v>0.4343081309518016</c:v>
                </c:pt>
                <c:pt idx="123">
                  <c:v>0.4538505802143285</c:v>
                </c:pt>
                <c:pt idx="124">
                  <c:v>0.4341638829830517</c:v>
                </c:pt>
                <c:pt idx="125">
                  <c:v>0.43905195386410151</c:v>
                </c:pt>
                <c:pt idx="126">
                  <c:v>0.46952631837365533</c:v>
                </c:pt>
                <c:pt idx="127">
                  <c:v>0.46685332155971698</c:v>
                </c:pt>
                <c:pt idx="128">
                  <c:v>0.44662707819754971</c:v>
                </c:pt>
                <c:pt idx="129">
                  <c:v>0.44652082749134225</c:v>
                </c:pt>
                <c:pt idx="130">
                  <c:v>0.46183219614393706</c:v>
                </c:pt>
                <c:pt idx="131">
                  <c:v>0.43022988505747123</c:v>
                </c:pt>
                <c:pt idx="132">
                  <c:v>0.45526092936378765</c:v>
                </c:pt>
                <c:pt idx="133">
                  <c:v>0.45221992439997261</c:v>
                </c:pt>
                <c:pt idx="134">
                  <c:v>0.42994827096258253</c:v>
                </c:pt>
                <c:pt idx="135">
                  <c:v>0.42495833602480465</c:v>
                </c:pt>
                <c:pt idx="136">
                  <c:v>0.45612898139598901</c:v>
                </c:pt>
                <c:pt idx="137">
                  <c:v>0.41595455428238493</c:v>
                </c:pt>
                <c:pt idx="138">
                  <c:v>0.44383953884843974</c:v>
                </c:pt>
                <c:pt idx="139">
                  <c:v>0.40070853266152989</c:v>
                </c:pt>
                <c:pt idx="140">
                  <c:v>0.39440492259379656</c:v>
                </c:pt>
                <c:pt idx="141">
                  <c:v>0.39709738094559549</c:v>
                </c:pt>
                <c:pt idx="142">
                  <c:v>0.40109197660367851</c:v>
                </c:pt>
                <c:pt idx="143">
                  <c:v>0.40380340223581918</c:v>
                </c:pt>
                <c:pt idx="144">
                  <c:v>0.40493846179859511</c:v>
                </c:pt>
                <c:pt idx="145">
                  <c:v>0.43229535359507121</c:v>
                </c:pt>
                <c:pt idx="146">
                  <c:v>0.38444054411617817</c:v>
                </c:pt>
                <c:pt idx="147">
                  <c:v>0.39809705341349871</c:v>
                </c:pt>
                <c:pt idx="148">
                  <c:v>0.41375297914030379</c:v>
                </c:pt>
                <c:pt idx="149">
                  <c:v>0.39684993558575415</c:v>
                </c:pt>
                <c:pt idx="150">
                  <c:v>0.43670311807935602</c:v>
                </c:pt>
                <c:pt idx="151">
                  <c:v>0.37567541818082828</c:v>
                </c:pt>
                <c:pt idx="152">
                  <c:v>0.36769782247161709</c:v>
                </c:pt>
                <c:pt idx="153">
                  <c:v>0.38959976158827614</c:v>
                </c:pt>
                <c:pt idx="154">
                  <c:v>0.37926714167183745</c:v>
                </c:pt>
                <c:pt idx="155">
                  <c:v>0.37339805629993106</c:v>
                </c:pt>
                <c:pt idx="156">
                  <c:v>0.38716699492070072</c:v>
                </c:pt>
                <c:pt idx="157">
                  <c:v>0.2934083646118581</c:v>
                </c:pt>
                <c:pt idx="158">
                  <c:v>0.34973523132061751</c:v>
                </c:pt>
                <c:pt idx="159">
                  <c:v>0.33474090675578783</c:v>
                </c:pt>
                <c:pt idx="160">
                  <c:v>0.35116191960205562</c:v>
                </c:pt>
                <c:pt idx="161">
                  <c:v>0.30631141285588975</c:v>
                </c:pt>
                <c:pt idx="162">
                  <c:v>0.31342059787206927</c:v>
                </c:pt>
                <c:pt idx="163">
                  <c:v>0.33560057749962885</c:v>
                </c:pt>
                <c:pt idx="164">
                  <c:v>0.35874177075771602</c:v>
                </c:pt>
                <c:pt idx="165">
                  <c:v>0.34732848831013829</c:v>
                </c:pt>
                <c:pt idx="166">
                  <c:v>0.27395320564849074</c:v>
                </c:pt>
                <c:pt idx="167">
                  <c:v>0.30694695599758898</c:v>
                </c:pt>
                <c:pt idx="168">
                  <c:v>0.29416872296688779</c:v>
                </c:pt>
                <c:pt idx="169">
                  <c:v>0.26579836183265892</c:v>
                </c:pt>
                <c:pt idx="170">
                  <c:v>0.28859882432684186</c:v>
                </c:pt>
                <c:pt idx="171">
                  <c:v>0.26695395684679851</c:v>
                </c:pt>
                <c:pt idx="172">
                  <c:v>0</c:v>
                </c:pt>
                <c:pt idx="173">
                  <c:v>0</c:v>
                </c:pt>
                <c:pt idx="174">
                  <c:v>0.24547999193855385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0.32179159458459211</c:v>
                </c:pt>
                <c:pt idx="244">
                  <c:v>0.23602674307545371</c:v>
                </c:pt>
                <c:pt idx="245">
                  <c:v>0</c:v>
                </c:pt>
                <c:pt idx="246">
                  <c:v>0.25932975740185216</c:v>
                </c:pt>
                <c:pt idx="247">
                  <c:v>0.24305907482252426</c:v>
                </c:pt>
                <c:pt idx="248">
                  <c:v>0.35075947027561205</c:v>
                </c:pt>
                <c:pt idx="249">
                  <c:v>0.31509056705584071</c:v>
                </c:pt>
                <c:pt idx="250">
                  <c:v>0.30062766643135563</c:v>
                </c:pt>
                <c:pt idx="251">
                  <c:v>0.39560145063726415</c:v>
                </c:pt>
                <c:pt idx="252">
                  <c:v>0.34726557489203402</c:v>
                </c:pt>
                <c:pt idx="253">
                  <c:v>0.36235460219159621</c:v>
                </c:pt>
                <c:pt idx="254">
                  <c:v>0.36767851764917736</c:v>
                </c:pt>
                <c:pt idx="255">
                  <c:v>0.33056835357747705</c:v>
                </c:pt>
                <c:pt idx="256">
                  <c:v>0.38934909075370683</c:v>
                </c:pt>
                <c:pt idx="257">
                  <c:v>0.32107229814579985</c:v>
                </c:pt>
                <c:pt idx="258">
                  <c:v>0.37506019128574347</c:v>
                </c:pt>
                <c:pt idx="259">
                  <c:v>0.40015430997809537</c:v>
                </c:pt>
                <c:pt idx="260">
                  <c:v>0.361470860962402</c:v>
                </c:pt>
                <c:pt idx="261">
                  <c:v>0.39442578642439485</c:v>
                </c:pt>
                <c:pt idx="262">
                  <c:v>0.33415030629515302</c:v>
                </c:pt>
                <c:pt idx="263">
                  <c:v>0.35672246220302373</c:v>
                </c:pt>
                <c:pt idx="264">
                  <c:v>0.37617459192798924</c:v>
                </c:pt>
                <c:pt idx="265">
                  <c:v>0.39028634666681172</c:v>
                </c:pt>
                <c:pt idx="266">
                  <c:v>0.40561779089252481</c:v>
                </c:pt>
                <c:pt idx="267">
                  <c:v>0.35124548731995681</c:v>
                </c:pt>
                <c:pt idx="268">
                  <c:v>0.3681935048684159</c:v>
                </c:pt>
                <c:pt idx="269">
                  <c:v>0.34425012884384126</c:v>
                </c:pt>
                <c:pt idx="270">
                  <c:v>0.42494018316327931</c:v>
                </c:pt>
                <c:pt idx="271">
                  <c:v>0.36813086208396079</c:v>
                </c:pt>
                <c:pt idx="272">
                  <c:v>0.44593864958496759</c:v>
                </c:pt>
                <c:pt idx="273">
                  <c:v>0.388184792800148</c:v>
                </c:pt>
                <c:pt idx="274">
                  <c:v>0.42964194954649698</c:v>
                </c:pt>
                <c:pt idx="275">
                  <c:v>0.38283716117850253</c:v>
                </c:pt>
                <c:pt idx="276">
                  <c:v>0.40175940299003049</c:v>
                </c:pt>
                <c:pt idx="277">
                  <c:v>0.37991763083214525</c:v>
                </c:pt>
                <c:pt idx="278">
                  <c:v>0.3993342883320487</c:v>
                </c:pt>
                <c:pt idx="279">
                  <c:v>0.39037875611460521</c:v>
                </c:pt>
                <c:pt idx="280">
                  <c:v>0.40958576139494962</c:v>
                </c:pt>
                <c:pt idx="281">
                  <c:v>0.45050164476621452</c:v>
                </c:pt>
                <c:pt idx="282">
                  <c:v>0.39009224904466255</c:v>
                </c:pt>
                <c:pt idx="283">
                  <c:v>0.39256716245719592</c:v>
                </c:pt>
                <c:pt idx="284">
                  <c:v>0.41552945088218235</c:v>
                </c:pt>
                <c:pt idx="285">
                  <c:v>0.43131921080660707</c:v>
                </c:pt>
                <c:pt idx="286">
                  <c:v>0.42213711723212388</c:v>
                </c:pt>
                <c:pt idx="287">
                  <c:v>0.410162082122428</c:v>
                </c:pt>
                <c:pt idx="288">
                  <c:v>0.43977544541895014</c:v>
                </c:pt>
                <c:pt idx="289">
                  <c:v>0.43353130764397052</c:v>
                </c:pt>
                <c:pt idx="290">
                  <c:v>0.4148415403818545</c:v>
                </c:pt>
                <c:pt idx="291">
                  <c:v>0.48898147890131005</c:v>
                </c:pt>
                <c:pt idx="292">
                  <c:v>0.46002594283646381</c:v>
                </c:pt>
                <c:pt idx="293">
                  <c:v>0.4344371213541775</c:v>
                </c:pt>
                <c:pt idx="294">
                  <c:v>0.49610813325039588</c:v>
                </c:pt>
                <c:pt idx="295">
                  <c:v>0.50351930187874305</c:v>
                </c:pt>
                <c:pt idx="296">
                  <c:v>0.4334477387760392</c:v>
                </c:pt>
                <c:pt idx="297">
                  <c:v>0.45927464999680256</c:v>
                </c:pt>
                <c:pt idx="298">
                  <c:v>0.46220733617848847</c:v>
                </c:pt>
                <c:pt idx="299">
                  <c:v>0.46329808843767478</c:v>
                </c:pt>
                <c:pt idx="300">
                  <c:v>0.44074372669555578</c:v>
                </c:pt>
                <c:pt idx="301">
                  <c:v>0.47513953762176003</c:v>
                </c:pt>
                <c:pt idx="302">
                  <c:v>0.44854636219163035</c:v>
                </c:pt>
                <c:pt idx="303">
                  <c:v>0.48741440813893028</c:v>
                </c:pt>
                <c:pt idx="304">
                  <c:v>0.45861709830683317</c:v>
                </c:pt>
                <c:pt idx="305">
                  <c:v>0.48111212630218209</c:v>
                </c:pt>
                <c:pt idx="306">
                  <c:v>0.48797448005626437</c:v>
                </c:pt>
                <c:pt idx="307">
                  <c:v>0.48246095807677292</c:v>
                </c:pt>
                <c:pt idx="308">
                  <c:v>0.45692246913580248</c:v>
                </c:pt>
                <c:pt idx="309">
                  <c:v>0.47894613834003646</c:v>
                </c:pt>
                <c:pt idx="310">
                  <c:v>0.47441176555497716</c:v>
                </c:pt>
                <c:pt idx="311">
                  <c:v>0.4850016926380315</c:v>
                </c:pt>
                <c:pt idx="312">
                  <c:v>0.46005212546059132</c:v>
                </c:pt>
                <c:pt idx="313">
                  <c:v>0.46642892842441053</c:v>
                </c:pt>
                <c:pt idx="314">
                  <c:v>0.45606266798712253</c:v>
                </c:pt>
                <c:pt idx="315">
                  <c:v>0.46446748562633922</c:v>
                </c:pt>
                <c:pt idx="316">
                  <c:v>0.43455826831109989</c:v>
                </c:pt>
                <c:pt idx="317">
                  <c:v>0.45013848219041608</c:v>
                </c:pt>
                <c:pt idx="318">
                  <c:v>0.48190254198040122</c:v>
                </c:pt>
                <c:pt idx="319">
                  <c:v>0.47985782419596074</c:v>
                </c:pt>
                <c:pt idx="320">
                  <c:v>0.4530500271206242</c:v>
                </c:pt>
                <c:pt idx="321">
                  <c:v>0.51382895488216318</c:v>
                </c:pt>
                <c:pt idx="322">
                  <c:v>0.5092163203827581</c:v>
                </c:pt>
                <c:pt idx="323">
                  <c:v>0.43670737555222267</c:v>
                </c:pt>
                <c:pt idx="324">
                  <c:v>0.49819844266375307</c:v>
                </c:pt>
                <c:pt idx="325">
                  <c:v>0.46504082293679422</c:v>
                </c:pt>
                <c:pt idx="326">
                  <c:v>0.45767691448961711</c:v>
                </c:pt>
                <c:pt idx="327">
                  <c:v>0.44384281528865616</c:v>
                </c:pt>
                <c:pt idx="328">
                  <c:v>0.46697619360298837</c:v>
                </c:pt>
                <c:pt idx="329">
                  <c:v>0.45538048895148936</c:v>
                </c:pt>
                <c:pt idx="330">
                  <c:v>0.46642493857151462</c:v>
                </c:pt>
                <c:pt idx="331">
                  <c:v>0.47297495358027586</c:v>
                </c:pt>
                <c:pt idx="332">
                  <c:v>0.47869503292166993</c:v>
                </c:pt>
                <c:pt idx="333">
                  <c:v>0.4679240993982029</c:v>
                </c:pt>
                <c:pt idx="334">
                  <c:v>0.49972745309146072</c:v>
                </c:pt>
                <c:pt idx="335">
                  <c:v>0.49015406214209184</c:v>
                </c:pt>
                <c:pt idx="336">
                  <c:v>0.45398032833286162</c:v>
                </c:pt>
                <c:pt idx="337">
                  <c:v>0.50018350956750235</c:v>
                </c:pt>
                <c:pt idx="338">
                  <c:v>0.46262565577405562</c:v>
                </c:pt>
                <c:pt idx="339">
                  <c:v>0.4850492253682363</c:v>
                </c:pt>
                <c:pt idx="340">
                  <c:v>0.48985142669562992</c:v>
                </c:pt>
                <c:pt idx="341">
                  <c:v>0.48373698620876143</c:v>
                </c:pt>
                <c:pt idx="342">
                  <c:v>0.46787436723542669</c:v>
                </c:pt>
                <c:pt idx="343">
                  <c:v>0.49339379006104939</c:v>
                </c:pt>
                <c:pt idx="344">
                  <c:v>0.46492878590118591</c:v>
                </c:pt>
                <c:pt idx="345">
                  <c:v>0.46490943823884684</c:v>
                </c:pt>
                <c:pt idx="346">
                  <c:v>0.46054541733613752</c:v>
                </c:pt>
                <c:pt idx="347">
                  <c:v>0.4755889099465227</c:v>
                </c:pt>
                <c:pt idx="348">
                  <c:v>0.4493632804310364</c:v>
                </c:pt>
                <c:pt idx="349">
                  <c:v>0.46948167333764157</c:v>
                </c:pt>
                <c:pt idx="350">
                  <c:v>0.44614772863994862</c:v>
                </c:pt>
                <c:pt idx="351">
                  <c:v>0.46045309929923023</c:v>
                </c:pt>
                <c:pt idx="352">
                  <c:v>0.46190179824565125</c:v>
                </c:pt>
                <c:pt idx="353">
                  <c:v>0.48305079883647634</c:v>
                </c:pt>
                <c:pt idx="354">
                  <c:v>0.44066300027963973</c:v>
                </c:pt>
                <c:pt idx="355">
                  <c:v>0.4785606349837821</c:v>
                </c:pt>
                <c:pt idx="356">
                  <c:v>0.46924271877890344</c:v>
                </c:pt>
                <c:pt idx="357">
                  <c:v>0.44074980109897466</c:v>
                </c:pt>
                <c:pt idx="358">
                  <c:v>0.46047375205099589</c:v>
                </c:pt>
                <c:pt idx="359">
                  <c:v>0.44696414670064344</c:v>
                </c:pt>
                <c:pt idx="360">
                  <c:v>0.44674991241957884</c:v>
                </c:pt>
                <c:pt idx="361">
                  <c:v>0.46572532964242375</c:v>
                </c:pt>
                <c:pt idx="362">
                  <c:v>0.43643574309015876</c:v>
                </c:pt>
                <c:pt idx="363">
                  <c:v>0.45814388260276234</c:v>
                </c:pt>
                <c:pt idx="364">
                  <c:v>0.45085910706994098</c:v>
                </c:pt>
                <c:pt idx="365">
                  <c:v>0.43575185417178003</c:v>
                </c:pt>
                <c:pt idx="366">
                  <c:v>0.45786209583902582</c:v>
                </c:pt>
                <c:pt idx="367">
                  <c:v>0.45331775534934027</c:v>
                </c:pt>
                <c:pt idx="368">
                  <c:v>0.44034634963417224</c:v>
                </c:pt>
                <c:pt idx="369">
                  <c:v>0.45550434027231357</c:v>
                </c:pt>
                <c:pt idx="370">
                  <c:v>0.45975863187197874</c:v>
                </c:pt>
                <c:pt idx="371">
                  <c:v>0.44162411757570219</c:v>
                </c:pt>
                <c:pt idx="372">
                  <c:v>0.44334798629003969</c:v>
                </c:pt>
                <c:pt idx="373">
                  <c:v>0.43982304015280999</c:v>
                </c:pt>
                <c:pt idx="374">
                  <c:v>0.44318852930256891</c:v>
                </c:pt>
                <c:pt idx="375">
                  <c:v>0.42326703580324243</c:v>
                </c:pt>
                <c:pt idx="376">
                  <c:v>0.42443319908976179</c:v>
                </c:pt>
                <c:pt idx="377">
                  <c:v>0.39676924626940857</c:v>
                </c:pt>
                <c:pt idx="378">
                  <c:v>0.41443692858593079</c:v>
                </c:pt>
                <c:pt idx="379">
                  <c:v>0.4006836378843987</c:v>
                </c:pt>
                <c:pt idx="380">
                  <c:v>0.4039147294292752</c:v>
                </c:pt>
                <c:pt idx="381">
                  <c:v>0.41220037400599641</c:v>
                </c:pt>
                <c:pt idx="382">
                  <c:v>0.39879887971308337</c:v>
                </c:pt>
                <c:pt idx="383">
                  <c:v>0.4074249485931859</c:v>
                </c:pt>
                <c:pt idx="384">
                  <c:v>0.41175879685437117</c:v>
                </c:pt>
                <c:pt idx="385">
                  <c:v>0.3951005035743807</c:v>
                </c:pt>
                <c:pt idx="386">
                  <c:v>0.41212140993288399</c:v>
                </c:pt>
                <c:pt idx="387">
                  <c:v>0.40697549895933194</c:v>
                </c:pt>
                <c:pt idx="388">
                  <c:v>0.40929735893958108</c:v>
                </c:pt>
                <c:pt idx="389">
                  <c:v>0.40627357733707947</c:v>
                </c:pt>
                <c:pt idx="390">
                  <c:v>0.4180753022185506</c:v>
                </c:pt>
                <c:pt idx="391">
                  <c:v>0.4161475014858394</c:v>
                </c:pt>
                <c:pt idx="392">
                  <c:v>0.39366081993891328</c:v>
                </c:pt>
                <c:pt idx="393">
                  <c:v>0.41191318475372696</c:v>
                </c:pt>
                <c:pt idx="394">
                  <c:v>0.40599719388524602</c:v>
                </c:pt>
                <c:pt idx="395">
                  <c:v>0.39570038552124315</c:v>
                </c:pt>
                <c:pt idx="396">
                  <c:v>0.3969436551389563</c:v>
                </c:pt>
                <c:pt idx="397">
                  <c:v>0.40090732133235796</c:v>
                </c:pt>
                <c:pt idx="398">
                  <c:v>0.40244899437767001</c:v>
                </c:pt>
                <c:pt idx="399">
                  <c:v>0.39431209843404924</c:v>
                </c:pt>
                <c:pt idx="400">
                  <c:v>0.40311998075209876</c:v>
                </c:pt>
                <c:pt idx="401">
                  <c:v>0.38233404261502152</c:v>
                </c:pt>
                <c:pt idx="402">
                  <c:v>0.38873171183626348</c:v>
                </c:pt>
                <c:pt idx="403">
                  <c:v>0.37259340064238228</c:v>
                </c:pt>
                <c:pt idx="404">
                  <c:v>0.30111337097022561</c:v>
                </c:pt>
                <c:pt idx="405">
                  <c:v>0.2734159236171389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0.5</c:v>
                </c:pt>
                <c:pt idx="1">
                  <c:v>0.5</c:v>
                </c:pt>
                <c:pt idx="2">
                  <c:v>0.7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0.4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0.7</c:v>
                </c:pt>
                <c:pt idx="29">
                  <c:v>1.8</c:v>
                </c:pt>
                <c:pt idx="30">
                  <c:v>2.2000000000000002</c:v>
                </c:pt>
                <c:pt idx="31">
                  <c:v>3.3</c:v>
                </c:pt>
                <c:pt idx="32">
                  <c:v>2.7</c:v>
                </c:pt>
                <c:pt idx="33">
                  <c:v>2.4</c:v>
                </c:pt>
                <c:pt idx="34">
                  <c:v>3.1</c:v>
                </c:pt>
                <c:pt idx="35">
                  <c:v>4</c:v>
                </c:pt>
                <c:pt idx="36">
                  <c:v>4.4000000000000004</c:v>
                </c:pt>
                <c:pt idx="37">
                  <c:v>6.2</c:v>
                </c:pt>
                <c:pt idx="38">
                  <c:v>6.6</c:v>
                </c:pt>
                <c:pt idx="39">
                  <c:v>7.1</c:v>
                </c:pt>
                <c:pt idx="40">
                  <c:v>8.4</c:v>
                </c:pt>
                <c:pt idx="41">
                  <c:v>9.1</c:v>
                </c:pt>
                <c:pt idx="42">
                  <c:v>10.6</c:v>
                </c:pt>
                <c:pt idx="43">
                  <c:v>10.7</c:v>
                </c:pt>
                <c:pt idx="44">
                  <c:v>12</c:v>
                </c:pt>
                <c:pt idx="45">
                  <c:v>12.9</c:v>
                </c:pt>
                <c:pt idx="46">
                  <c:v>13.7</c:v>
                </c:pt>
                <c:pt idx="47">
                  <c:v>14.8</c:v>
                </c:pt>
                <c:pt idx="48">
                  <c:v>15.5</c:v>
                </c:pt>
                <c:pt idx="49">
                  <c:v>16.600000000000001</c:v>
                </c:pt>
                <c:pt idx="50">
                  <c:v>17.3</c:v>
                </c:pt>
                <c:pt idx="51">
                  <c:v>18.399999999999999</c:v>
                </c:pt>
                <c:pt idx="52">
                  <c:v>19.100000000000001</c:v>
                </c:pt>
                <c:pt idx="53">
                  <c:v>19.7</c:v>
                </c:pt>
                <c:pt idx="54">
                  <c:v>21.3</c:v>
                </c:pt>
                <c:pt idx="55">
                  <c:v>21.5</c:v>
                </c:pt>
                <c:pt idx="56">
                  <c:v>22.8</c:v>
                </c:pt>
                <c:pt idx="57">
                  <c:v>23.5</c:v>
                </c:pt>
                <c:pt idx="58">
                  <c:v>24.4</c:v>
                </c:pt>
                <c:pt idx="59">
                  <c:v>26</c:v>
                </c:pt>
                <c:pt idx="60">
                  <c:v>26</c:v>
                </c:pt>
                <c:pt idx="61">
                  <c:v>27</c:v>
                </c:pt>
                <c:pt idx="62">
                  <c:v>28.8</c:v>
                </c:pt>
                <c:pt idx="63">
                  <c:v>27.9</c:v>
                </c:pt>
                <c:pt idx="64">
                  <c:v>31.1</c:v>
                </c:pt>
                <c:pt idx="65">
                  <c:v>29.7</c:v>
                </c:pt>
                <c:pt idx="66">
                  <c:v>32.1</c:v>
                </c:pt>
                <c:pt idx="67">
                  <c:v>32.799999999999997</c:v>
                </c:pt>
                <c:pt idx="68">
                  <c:v>33.299999999999997</c:v>
                </c:pt>
                <c:pt idx="69">
                  <c:v>34.6</c:v>
                </c:pt>
                <c:pt idx="70">
                  <c:v>35.5</c:v>
                </c:pt>
                <c:pt idx="71">
                  <c:v>35.9</c:v>
                </c:pt>
                <c:pt idx="72">
                  <c:v>37.700000000000003</c:v>
                </c:pt>
                <c:pt idx="73">
                  <c:v>37.700000000000003</c:v>
                </c:pt>
                <c:pt idx="74">
                  <c:v>39.200000000000003</c:v>
                </c:pt>
                <c:pt idx="75">
                  <c:v>39.299999999999997</c:v>
                </c:pt>
                <c:pt idx="76">
                  <c:v>40.200000000000003</c:v>
                </c:pt>
                <c:pt idx="77">
                  <c:v>41</c:v>
                </c:pt>
                <c:pt idx="78">
                  <c:v>42.6</c:v>
                </c:pt>
                <c:pt idx="79">
                  <c:v>42.6</c:v>
                </c:pt>
                <c:pt idx="80">
                  <c:v>44.1</c:v>
                </c:pt>
                <c:pt idx="81">
                  <c:v>44.8</c:v>
                </c:pt>
                <c:pt idx="82">
                  <c:v>45.7</c:v>
                </c:pt>
                <c:pt idx="83">
                  <c:v>47.2</c:v>
                </c:pt>
                <c:pt idx="84">
                  <c:v>47.2</c:v>
                </c:pt>
                <c:pt idx="85">
                  <c:v>48.6</c:v>
                </c:pt>
                <c:pt idx="86">
                  <c:v>49.4</c:v>
                </c:pt>
                <c:pt idx="87">
                  <c:v>50.3</c:v>
                </c:pt>
                <c:pt idx="88">
                  <c:v>50.8</c:v>
                </c:pt>
                <c:pt idx="89">
                  <c:v>52.1</c:v>
                </c:pt>
                <c:pt idx="90">
                  <c:v>52.6</c:v>
                </c:pt>
                <c:pt idx="91">
                  <c:v>53.9</c:v>
                </c:pt>
                <c:pt idx="92">
                  <c:v>54.6</c:v>
                </c:pt>
                <c:pt idx="93">
                  <c:v>55.2</c:v>
                </c:pt>
                <c:pt idx="94">
                  <c:v>56.3</c:v>
                </c:pt>
                <c:pt idx="95">
                  <c:v>57</c:v>
                </c:pt>
                <c:pt idx="96">
                  <c:v>59.2</c:v>
                </c:pt>
                <c:pt idx="97">
                  <c:v>58.3</c:v>
                </c:pt>
                <c:pt idx="98">
                  <c:v>60.3</c:v>
                </c:pt>
                <c:pt idx="99">
                  <c:v>60.8</c:v>
                </c:pt>
                <c:pt idx="100">
                  <c:v>62.1</c:v>
                </c:pt>
                <c:pt idx="101">
                  <c:v>61.9</c:v>
                </c:pt>
                <c:pt idx="102">
                  <c:v>64.3</c:v>
                </c:pt>
                <c:pt idx="103">
                  <c:v>64.099999999999994</c:v>
                </c:pt>
                <c:pt idx="104">
                  <c:v>65.599999999999994</c:v>
                </c:pt>
                <c:pt idx="105">
                  <c:v>66.8</c:v>
                </c:pt>
                <c:pt idx="106">
                  <c:v>66.5</c:v>
                </c:pt>
                <c:pt idx="107">
                  <c:v>68.8</c:v>
                </c:pt>
                <c:pt idx="108">
                  <c:v>68.5</c:v>
                </c:pt>
                <c:pt idx="109">
                  <c:v>70.5</c:v>
                </c:pt>
                <c:pt idx="110">
                  <c:v>70.7</c:v>
                </c:pt>
                <c:pt idx="111">
                  <c:v>71</c:v>
                </c:pt>
                <c:pt idx="112">
                  <c:v>73.599999999999994</c:v>
                </c:pt>
                <c:pt idx="113">
                  <c:v>72.5</c:v>
                </c:pt>
                <c:pt idx="114">
                  <c:v>75.2</c:v>
                </c:pt>
                <c:pt idx="115">
                  <c:v>75</c:v>
                </c:pt>
                <c:pt idx="116">
                  <c:v>76.5</c:v>
                </c:pt>
                <c:pt idx="117">
                  <c:v>77</c:v>
                </c:pt>
                <c:pt idx="118">
                  <c:v>77.8</c:v>
                </c:pt>
                <c:pt idx="119">
                  <c:v>80</c:v>
                </c:pt>
                <c:pt idx="120">
                  <c:v>78.3</c:v>
                </c:pt>
                <c:pt idx="121">
                  <c:v>82.3</c:v>
                </c:pt>
                <c:pt idx="122">
                  <c:v>80.900000000000006</c:v>
                </c:pt>
                <c:pt idx="123">
                  <c:v>82.7</c:v>
                </c:pt>
                <c:pt idx="124">
                  <c:v>83.8</c:v>
                </c:pt>
                <c:pt idx="125">
                  <c:v>84</c:v>
                </c:pt>
                <c:pt idx="126">
                  <c:v>85.1</c:v>
                </c:pt>
                <c:pt idx="127">
                  <c:v>86.3</c:v>
                </c:pt>
                <c:pt idx="128">
                  <c:v>87.1</c:v>
                </c:pt>
                <c:pt idx="129">
                  <c:v>87.4</c:v>
                </c:pt>
                <c:pt idx="130">
                  <c:v>89.4</c:v>
                </c:pt>
                <c:pt idx="131">
                  <c:v>89.6</c:v>
                </c:pt>
                <c:pt idx="132">
                  <c:v>90.5</c:v>
                </c:pt>
                <c:pt idx="133">
                  <c:v>91.8</c:v>
                </c:pt>
                <c:pt idx="134">
                  <c:v>92.5</c:v>
                </c:pt>
                <c:pt idx="135">
                  <c:v>93.1</c:v>
                </c:pt>
                <c:pt idx="136">
                  <c:v>94.5</c:v>
                </c:pt>
                <c:pt idx="137">
                  <c:v>94.9</c:v>
                </c:pt>
                <c:pt idx="138">
                  <c:v>96.2</c:v>
                </c:pt>
                <c:pt idx="139">
                  <c:v>96.7</c:v>
                </c:pt>
                <c:pt idx="140">
                  <c:v>97.6</c:v>
                </c:pt>
                <c:pt idx="141">
                  <c:v>98.7</c:v>
                </c:pt>
                <c:pt idx="142">
                  <c:v>99.4</c:v>
                </c:pt>
                <c:pt idx="143">
                  <c:v>99.8</c:v>
                </c:pt>
                <c:pt idx="144">
                  <c:v>101.8</c:v>
                </c:pt>
                <c:pt idx="145">
                  <c:v>101.4</c:v>
                </c:pt>
                <c:pt idx="146">
                  <c:v>103.3</c:v>
                </c:pt>
                <c:pt idx="147">
                  <c:v>103.1</c:v>
                </c:pt>
                <c:pt idx="148">
                  <c:v>103.8</c:v>
                </c:pt>
                <c:pt idx="149">
                  <c:v>106.9</c:v>
                </c:pt>
                <c:pt idx="150">
                  <c:v>104.2</c:v>
                </c:pt>
                <c:pt idx="151">
                  <c:v>108.4</c:v>
                </c:pt>
                <c:pt idx="152">
                  <c:v>106.9</c:v>
                </c:pt>
                <c:pt idx="153">
                  <c:v>109.6</c:v>
                </c:pt>
                <c:pt idx="154">
                  <c:v>110.4</c:v>
                </c:pt>
                <c:pt idx="155">
                  <c:v>110.2</c:v>
                </c:pt>
                <c:pt idx="156">
                  <c:v>112.4</c:v>
                </c:pt>
                <c:pt idx="157">
                  <c:v>111.8</c:v>
                </c:pt>
                <c:pt idx="158">
                  <c:v>113.6</c:v>
                </c:pt>
                <c:pt idx="159">
                  <c:v>114.4</c:v>
                </c:pt>
                <c:pt idx="160">
                  <c:v>114.9</c:v>
                </c:pt>
                <c:pt idx="161">
                  <c:v>116.4</c:v>
                </c:pt>
                <c:pt idx="162">
                  <c:v>116.9</c:v>
                </c:pt>
                <c:pt idx="163">
                  <c:v>117.3</c:v>
                </c:pt>
                <c:pt idx="164">
                  <c:v>119.1</c:v>
                </c:pt>
                <c:pt idx="165">
                  <c:v>119.5</c:v>
                </c:pt>
                <c:pt idx="166">
                  <c:v>120.2</c:v>
                </c:pt>
                <c:pt idx="167">
                  <c:v>121.5</c:v>
                </c:pt>
                <c:pt idx="168">
                  <c:v>122.6</c:v>
                </c:pt>
                <c:pt idx="169">
                  <c:v>122.2</c:v>
                </c:pt>
                <c:pt idx="170">
                  <c:v>124.9</c:v>
                </c:pt>
                <c:pt idx="171">
                  <c:v>124.6</c:v>
                </c:pt>
                <c:pt idx="172">
                  <c:v>124.9</c:v>
                </c:pt>
                <c:pt idx="173">
                  <c:v>127.7</c:v>
                </c:pt>
                <c:pt idx="174">
                  <c:v>126.6</c:v>
                </c:pt>
                <c:pt idx="175">
                  <c:v>128.19999999999999</c:v>
                </c:pt>
                <c:pt idx="176">
                  <c:v>130</c:v>
                </c:pt>
                <c:pt idx="177">
                  <c:v>128.6</c:v>
                </c:pt>
                <c:pt idx="178">
                  <c:v>131.69999999999999</c:v>
                </c:pt>
                <c:pt idx="179">
                  <c:v>131.30000000000001</c:v>
                </c:pt>
                <c:pt idx="180">
                  <c:v>132.19999999999999</c:v>
                </c:pt>
                <c:pt idx="181">
                  <c:v>133.69999999999999</c:v>
                </c:pt>
                <c:pt idx="182">
                  <c:v>133.69999999999999</c:v>
                </c:pt>
                <c:pt idx="183">
                  <c:v>135.69999999999999</c:v>
                </c:pt>
                <c:pt idx="184">
                  <c:v>135.9</c:v>
                </c:pt>
                <c:pt idx="185">
                  <c:v>136</c:v>
                </c:pt>
                <c:pt idx="186">
                  <c:v>138.80000000000001</c:v>
                </c:pt>
                <c:pt idx="187">
                  <c:v>137.69999999999999</c:v>
                </c:pt>
                <c:pt idx="188">
                  <c:v>139.69999999999999</c:v>
                </c:pt>
                <c:pt idx="189">
                  <c:v>140.4</c:v>
                </c:pt>
                <c:pt idx="190">
                  <c:v>141</c:v>
                </c:pt>
                <c:pt idx="191">
                  <c:v>142.4</c:v>
                </c:pt>
                <c:pt idx="192">
                  <c:v>142.19999999999999</c:v>
                </c:pt>
                <c:pt idx="193">
                  <c:v>144.19999999999999</c:v>
                </c:pt>
                <c:pt idx="194">
                  <c:v>145.30000000000001</c:v>
                </c:pt>
                <c:pt idx="195">
                  <c:v>144.80000000000001</c:v>
                </c:pt>
                <c:pt idx="196">
                  <c:v>147</c:v>
                </c:pt>
                <c:pt idx="197">
                  <c:v>147.69999999999999</c:v>
                </c:pt>
                <c:pt idx="198">
                  <c:v>147.30000000000001</c:v>
                </c:pt>
                <c:pt idx="199">
                  <c:v>149.69999999999999</c:v>
                </c:pt>
                <c:pt idx="200">
                  <c:v>149</c:v>
                </c:pt>
                <c:pt idx="201">
                  <c:v>151.5</c:v>
                </c:pt>
                <c:pt idx="202">
                  <c:v>150.80000000000001</c:v>
                </c:pt>
                <c:pt idx="203">
                  <c:v>153</c:v>
                </c:pt>
                <c:pt idx="204">
                  <c:v>152.6</c:v>
                </c:pt>
                <c:pt idx="205">
                  <c:v>154.4</c:v>
                </c:pt>
                <c:pt idx="206">
                  <c:v>154.4</c:v>
                </c:pt>
                <c:pt idx="207">
                  <c:v>156.80000000000001</c:v>
                </c:pt>
                <c:pt idx="208">
                  <c:v>156.1</c:v>
                </c:pt>
                <c:pt idx="209">
                  <c:v>156.6</c:v>
                </c:pt>
                <c:pt idx="210">
                  <c:v>156.30000000000001</c:v>
                </c:pt>
                <c:pt idx="211">
                  <c:v>155.19999999999999</c:v>
                </c:pt>
                <c:pt idx="212">
                  <c:v>154.30000000000001</c:v>
                </c:pt>
                <c:pt idx="213">
                  <c:v>153.30000000000001</c:v>
                </c:pt>
                <c:pt idx="214">
                  <c:v>153.69999999999999</c:v>
                </c:pt>
                <c:pt idx="215">
                  <c:v>151</c:v>
                </c:pt>
                <c:pt idx="216">
                  <c:v>151.5</c:v>
                </c:pt>
                <c:pt idx="217">
                  <c:v>150.30000000000001</c:v>
                </c:pt>
                <c:pt idx="218">
                  <c:v>148.6</c:v>
                </c:pt>
                <c:pt idx="219">
                  <c:v>149</c:v>
                </c:pt>
                <c:pt idx="220">
                  <c:v>147.5</c:v>
                </c:pt>
                <c:pt idx="221">
                  <c:v>147.30000000000001</c:v>
                </c:pt>
                <c:pt idx="222">
                  <c:v>145.9</c:v>
                </c:pt>
                <c:pt idx="223">
                  <c:v>145</c:v>
                </c:pt>
                <c:pt idx="224">
                  <c:v>145</c:v>
                </c:pt>
                <c:pt idx="225">
                  <c:v>143.30000000000001</c:v>
                </c:pt>
                <c:pt idx="226">
                  <c:v>142.80000000000001</c:v>
                </c:pt>
                <c:pt idx="227">
                  <c:v>141.69999999999999</c:v>
                </c:pt>
                <c:pt idx="228">
                  <c:v>140.80000000000001</c:v>
                </c:pt>
                <c:pt idx="229">
                  <c:v>141</c:v>
                </c:pt>
                <c:pt idx="230">
                  <c:v>139</c:v>
                </c:pt>
                <c:pt idx="231">
                  <c:v>139</c:v>
                </c:pt>
                <c:pt idx="232">
                  <c:v>137.5</c:v>
                </c:pt>
                <c:pt idx="233">
                  <c:v>137.1</c:v>
                </c:pt>
                <c:pt idx="234">
                  <c:v>135.9</c:v>
                </c:pt>
                <c:pt idx="235">
                  <c:v>135.30000000000001</c:v>
                </c:pt>
                <c:pt idx="236">
                  <c:v>135</c:v>
                </c:pt>
                <c:pt idx="237">
                  <c:v>133</c:v>
                </c:pt>
                <c:pt idx="238">
                  <c:v>133.69999999999999</c:v>
                </c:pt>
                <c:pt idx="239">
                  <c:v>130.9</c:v>
                </c:pt>
                <c:pt idx="240">
                  <c:v>131.9</c:v>
                </c:pt>
                <c:pt idx="241">
                  <c:v>130.4</c:v>
                </c:pt>
                <c:pt idx="242">
                  <c:v>128.9</c:v>
                </c:pt>
                <c:pt idx="243">
                  <c:v>129.69999999999999</c:v>
                </c:pt>
                <c:pt idx="244">
                  <c:v>127.5</c:v>
                </c:pt>
                <c:pt idx="245">
                  <c:v>128.19999999999999</c:v>
                </c:pt>
                <c:pt idx="246">
                  <c:v>126.8</c:v>
                </c:pt>
                <c:pt idx="247">
                  <c:v>125.3</c:v>
                </c:pt>
                <c:pt idx="248">
                  <c:v>125.7</c:v>
                </c:pt>
                <c:pt idx="249">
                  <c:v>123.7</c:v>
                </c:pt>
                <c:pt idx="250">
                  <c:v>122.9</c:v>
                </c:pt>
                <c:pt idx="251">
                  <c:v>123.1</c:v>
                </c:pt>
                <c:pt idx="252">
                  <c:v>121.3</c:v>
                </c:pt>
                <c:pt idx="253">
                  <c:v>121.3</c:v>
                </c:pt>
                <c:pt idx="254">
                  <c:v>120.4</c:v>
                </c:pt>
                <c:pt idx="255">
                  <c:v>118.6</c:v>
                </c:pt>
                <c:pt idx="256">
                  <c:v>119.7</c:v>
                </c:pt>
                <c:pt idx="257">
                  <c:v>117.7</c:v>
                </c:pt>
                <c:pt idx="258">
                  <c:v>117.1</c:v>
                </c:pt>
                <c:pt idx="259">
                  <c:v>116.7</c:v>
                </c:pt>
                <c:pt idx="260">
                  <c:v>115.3</c:v>
                </c:pt>
                <c:pt idx="261">
                  <c:v>116</c:v>
                </c:pt>
                <c:pt idx="262">
                  <c:v>113.6</c:v>
                </c:pt>
                <c:pt idx="263">
                  <c:v>113.8</c:v>
                </c:pt>
                <c:pt idx="264">
                  <c:v>113.3</c:v>
                </c:pt>
                <c:pt idx="265">
                  <c:v>111.5</c:v>
                </c:pt>
                <c:pt idx="266">
                  <c:v>112.4</c:v>
                </c:pt>
                <c:pt idx="267">
                  <c:v>109.8</c:v>
                </c:pt>
                <c:pt idx="268">
                  <c:v>110.9</c:v>
                </c:pt>
                <c:pt idx="269">
                  <c:v>108.7</c:v>
                </c:pt>
                <c:pt idx="270">
                  <c:v>108.5</c:v>
                </c:pt>
                <c:pt idx="271">
                  <c:v>107.6</c:v>
                </c:pt>
                <c:pt idx="272">
                  <c:v>107.1</c:v>
                </c:pt>
                <c:pt idx="273">
                  <c:v>106</c:v>
                </c:pt>
                <c:pt idx="274">
                  <c:v>105.4</c:v>
                </c:pt>
                <c:pt idx="275">
                  <c:v>105.3</c:v>
                </c:pt>
                <c:pt idx="276">
                  <c:v>102.9</c:v>
                </c:pt>
                <c:pt idx="277">
                  <c:v>104.2</c:v>
                </c:pt>
                <c:pt idx="278">
                  <c:v>102.2</c:v>
                </c:pt>
                <c:pt idx="279">
                  <c:v>101.1</c:v>
                </c:pt>
                <c:pt idx="280">
                  <c:v>102</c:v>
                </c:pt>
                <c:pt idx="281">
                  <c:v>98.2</c:v>
                </c:pt>
                <c:pt idx="282">
                  <c:v>100.7</c:v>
                </c:pt>
                <c:pt idx="283">
                  <c:v>97.4</c:v>
                </c:pt>
                <c:pt idx="284">
                  <c:v>98.2</c:v>
                </c:pt>
                <c:pt idx="285">
                  <c:v>96.7</c:v>
                </c:pt>
                <c:pt idx="286">
                  <c:v>96</c:v>
                </c:pt>
                <c:pt idx="287">
                  <c:v>95.8</c:v>
                </c:pt>
                <c:pt idx="288">
                  <c:v>94.3</c:v>
                </c:pt>
                <c:pt idx="289">
                  <c:v>94.2</c:v>
                </c:pt>
                <c:pt idx="290">
                  <c:v>93.1</c:v>
                </c:pt>
                <c:pt idx="291">
                  <c:v>92.3</c:v>
                </c:pt>
                <c:pt idx="292">
                  <c:v>91.8</c:v>
                </c:pt>
                <c:pt idx="293">
                  <c:v>90.5</c:v>
                </c:pt>
                <c:pt idx="294">
                  <c:v>90.3</c:v>
                </c:pt>
                <c:pt idx="295">
                  <c:v>89.2</c:v>
                </c:pt>
                <c:pt idx="296">
                  <c:v>88.5</c:v>
                </c:pt>
                <c:pt idx="297">
                  <c:v>88</c:v>
                </c:pt>
                <c:pt idx="298">
                  <c:v>86.7</c:v>
                </c:pt>
                <c:pt idx="299">
                  <c:v>86.3</c:v>
                </c:pt>
                <c:pt idx="300">
                  <c:v>85.1</c:v>
                </c:pt>
                <c:pt idx="301">
                  <c:v>85.2</c:v>
                </c:pt>
                <c:pt idx="302">
                  <c:v>83.2</c:v>
                </c:pt>
                <c:pt idx="303">
                  <c:v>83.4</c:v>
                </c:pt>
                <c:pt idx="304">
                  <c:v>82.5</c:v>
                </c:pt>
                <c:pt idx="305">
                  <c:v>81.2</c:v>
                </c:pt>
                <c:pt idx="306">
                  <c:v>80.7</c:v>
                </c:pt>
                <c:pt idx="307">
                  <c:v>80.099999999999994</c:v>
                </c:pt>
                <c:pt idx="308">
                  <c:v>78.900000000000006</c:v>
                </c:pt>
                <c:pt idx="309">
                  <c:v>78.7</c:v>
                </c:pt>
                <c:pt idx="310">
                  <c:v>77.2</c:v>
                </c:pt>
                <c:pt idx="311">
                  <c:v>76.7</c:v>
                </c:pt>
                <c:pt idx="312">
                  <c:v>76.3</c:v>
                </c:pt>
                <c:pt idx="313">
                  <c:v>74.099999999999994</c:v>
                </c:pt>
                <c:pt idx="314">
                  <c:v>75</c:v>
                </c:pt>
                <c:pt idx="315">
                  <c:v>72.099999999999994</c:v>
                </c:pt>
                <c:pt idx="316">
                  <c:v>73.400000000000006</c:v>
                </c:pt>
                <c:pt idx="317">
                  <c:v>71.2</c:v>
                </c:pt>
                <c:pt idx="318">
                  <c:v>71.2</c:v>
                </c:pt>
                <c:pt idx="319">
                  <c:v>70.7</c:v>
                </c:pt>
                <c:pt idx="320">
                  <c:v>68.8</c:v>
                </c:pt>
                <c:pt idx="321">
                  <c:v>69</c:v>
                </c:pt>
                <c:pt idx="322">
                  <c:v>67.900000000000006</c:v>
                </c:pt>
                <c:pt idx="323">
                  <c:v>66.8</c:v>
                </c:pt>
                <c:pt idx="324">
                  <c:v>66.7</c:v>
                </c:pt>
                <c:pt idx="325">
                  <c:v>65.900000000000006</c:v>
                </c:pt>
                <c:pt idx="326">
                  <c:v>63.6</c:v>
                </c:pt>
                <c:pt idx="327">
                  <c:v>65.400000000000006</c:v>
                </c:pt>
                <c:pt idx="328">
                  <c:v>62.7</c:v>
                </c:pt>
                <c:pt idx="329">
                  <c:v>62.1</c:v>
                </c:pt>
                <c:pt idx="330">
                  <c:v>61.7</c:v>
                </c:pt>
                <c:pt idx="331">
                  <c:v>59.7</c:v>
                </c:pt>
                <c:pt idx="332">
                  <c:v>60.6</c:v>
                </c:pt>
                <c:pt idx="333">
                  <c:v>58.5</c:v>
                </c:pt>
                <c:pt idx="334">
                  <c:v>57.9</c:v>
                </c:pt>
                <c:pt idx="335">
                  <c:v>57.7</c:v>
                </c:pt>
                <c:pt idx="336">
                  <c:v>55.9</c:v>
                </c:pt>
                <c:pt idx="337">
                  <c:v>56.1</c:v>
                </c:pt>
                <c:pt idx="338">
                  <c:v>54.8</c:v>
                </c:pt>
                <c:pt idx="339">
                  <c:v>54.5</c:v>
                </c:pt>
                <c:pt idx="340">
                  <c:v>53</c:v>
                </c:pt>
                <c:pt idx="341">
                  <c:v>52.8</c:v>
                </c:pt>
                <c:pt idx="342">
                  <c:v>51.5</c:v>
                </c:pt>
                <c:pt idx="343">
                  <c:v>52.1</c:v>
                </c:pt>
                <c:pt idx="344">
                  <c:v>49.9</c:v>
                </c:pt>
                <c:pt idx="345">
                  <c:v>49.5</c:v>
                </c:pt>
                <c:pt idx="346">
                  <c:v>49</c:v>
                </c:pt>
                <c:pt idx="347">
                  <c:v>47.9</c:v>
                </c:pt>
                <c:pt idx="348">
                  <c:v>47</c:v>
                </c:pt>
                <c:pt idx="349">
                  <c:v>46.8</c:v>
                </c:pt>
                <c:pt idx="350">
                  <c:v>46.1</c:v>
                </c:pt>
                <c:pt idx="351">
                  <c:v>44.4</c:v>
                </c:pt>
                <c:pt idx="352">
                  <c:v>44.6</c:v>
                </c:pt>
                <c:pt idx="353">
                  <c:v>43.2</c:v>
                </c:pt>
                <c:pt idx="354">
                  <c:v>42.4</c:v>
                </c:pt>
                <c:pt idx="355">
                  <c:v>41.9</c:v>
                </c:pt>
                <c:pt idx="356">
                  <c:v>41.3</c:v>
                </c:pt>
                <c:pt idx="357">
                  <c:v>40.1</c:v>
                </c:pt>
                <c:pt idx="358">
                  <c:v>39.9</c:v>
                </c:pt>
                <c:pt idx="359">
                  <c:v>38.4</c:v>
                </c:pt>
                <c:pt idx="360">
                  <c:v>38.4</c:v>
                </c:pt>
                <c:pt idx="361">
                  <c:v>36.799999999999997</c:v>
                </c:pt>
                <c:pt idx="362">
                  <c:v>36.200000000000003</c:v>
                </c:pt>
                <c:pt idx="363">
                  <c:v>35.9</c:v>
                </c:pt>
                <c:pt idx="364">
                  <c:v>34.4</c:v>
                </c:pt>
                <c:pt idx="365">
                  <c:v>33.700000000000003</c:v>
                </c:pt>
                <c:pt idx="366">
                  <c:v>33.700000000000003</c:v>
                </c:pt>
                <c:pt idx="367">
                  <c:v>31.9</c:v>
                </c:pt>
                <c:pt idx="368">
                  <c:v>32.1</c:v>
                </c:pt>
                <c:pt idx="369">
                  <c:v>30.4</c:v>
                </c:pt>
                <c:pt idx="370">
                  <c:v>30.2</c:v>
                </c:pt>
                <c:pt idx="371">
                  <c:v>28.8</c:v>
                </c:pt>
                <c:pt idx="372">
                  <c:v>28.8</c:v>
                </c:pt>
                <c:pt idx="373">
                  <c:v>27.5</c:v>
                </c:pt>
                <c:pt idx="374">
                  <c:v>27.1</c:v>
                </c:pt>
                <c:pt idx="375">
                  <c:v>25.7</c:v>
                </c:pt>
                <c:pt idx="376">
                  <c:v>25.1</c:v>
                </c:pt>
                <c:pt idx="377">
                  <c:v>24.8</c:v>
                </c:pt>
                <c:pt idx="378">
                  <c:v>22.9</c:v>
                </c:pt>
                <c:pt idx="379">
                  <c:v>23.7</c:v>
                </c:pt>
                <c:pt idx="380">
                  <c:v>20.8</c:v>
                </c:pt>
                <c:pt idx="381">
                  <c:v>22.2</c:v>
                </c:pt>
                <c:pt idx="382">
                  <c:v>19.899999999999999</c:v>
                </c:pt>
                <c:pt idx="383">
                  <c:v>19.899999999999999</c:v>
                </c:pt>
                <c:pt idx="384">
                  <c:v>18.8</c:v>
                </c:pt>
                <c:pt idx="385">
                  <c:v>18.2</c:v>
                </c:pt>
                <c:pt idx="386">
                  <c:v>17.3</c:v>
                </c:pt>
                <c:pt idx="387">
                  <c:v>16.600000000000001</c:v>
                </c:pt>
                <c:pt idx="388">
                  <c:v>15.5</c:v>
                </c:pt>
                <c:pt idx="389">
                  <c:v>14.6</c:v>
                </c:pt>
                <c:pt idx="390">
                  <c:v>13.7</c:v>
                </c:pt>
                <c:pt idx="391">
                  <c:v>12.2</c:v>
                </c:pt>
                <c:pt idx="392">
                  <c:v>12.2</c:v>
                </c:pt>
                <c:pt idx="393">
                  <c:v>10.9</c:v>
                </c:pt>
                <c:pt idx="394">
                  <c:v>10.199999999999999</c:v>
                </c:pt>
                <c:pt idx="395">
                  <c:v>9.5</c:v>
                </c:pt>
                <c:pt idx="396">
                  <c:v>8.6</c:v>
                </c:pt>
                <c:pt idx="397">
                  <c:v>7.8</c:v>
                </c:pt>
                <c:pt idx="398">
                  <c:v>6.9</c:v>
                </c:pt>
                <c:pt idx="399">
                  <c:v>6.2</c:v>
                </c:pt>
                <c:pt idx="400">
                  <c:v>5.3</c:v>
                </c:pt>
                <c:pt idx="401">
                  <c:v>5.3</c:v>
                </c:pt>
                <c:pt idx="402">
                  <c:v>3.3</c:v>
                </c:pt>
                <c:pt idx="403">
                  <c:v>3.5</c:v>
                </c:pt>
                <c:pt idx="404">
                  <c:v>2.5</c:v>
                </c:pt>
                <c:pt idx="405">
                  <c:v>1.3</c:v>
                </c:pt>
                <c:pt idx="406">
                  <c:v>0.7</c:v>
                </c:pt>
                <c:pt idx="407">
                  <c:v>0.7</c:v>
                </c:pt>
                <c:pt idx="408">
                  <c:v>0.7</c:v>
                </c:pt>
                <c:pt idx="409">
                  <c:v>0.7</c:v>
                </c:pt>
                <c:pt idx="410">
                  <c:v>0.7</c:v>
                </c:pt>
                <c:pt idx="411">
                  <c:v>0.7</c:v>
                </c:pt>
                <c:pt idx="412">
                  <c:v>0.7</c:v>
                </c:pt>
                <c:pt idx="413">
                  <c:v>0.7</c:v>
                </c:pt>
                <c:pt idx="414">
                  <c:v>0.7</c:v>
                </c:pt>
                <c:pt idx="415">
                  <c:v>0.7</c:v>
                </c:pt>
                <c:pt idx="416">
                  <c:v>0.7</c:v>
                </c:pt>
                <c:pt idx="417">
                  <c:v>0.7</c:v>
                </c:pt>
                <c:pt idx="418">
                  <c:v>0.7</c:v>
                </c:pt>
                <c:pt idx="419">
                  <c:v>0.7</c:v>
                </c:pt>
                <c:pt idx="420">
                  <c:v>0.7</c:v>
                </c:pt>
                <c:pt idx="421">
                  <c:v>0.7</c:v>
                </c:pt>
                <c:pt idx="422">
                  <c:v>0.7</c:v>
                </c:pt>
                <c:pt idx="423">
                  <c:v>0.7</c:v>
                </c:pt>
                <c:pt idx="424">
                  <c:v>0.7</c:v>
                </c:pt>
                <c:pt idx="425">
                  <c:v>0.7</c:v>
                </c:pt>
                <c:pt idx="426">
                  <c:v>0.7</c:v>
                </c:pt>
                <c:pt idx="427">
                  <c:v>0.7</c:v>
                </c:pt>
                <c:pt idx="428">
                  <c:v>0.7</c:v>
                </c:pt>
                <c:pt idx="429">
                  <c:v>0.7</c:v>
                </c:pt>
                <c:pt idx="430">
                  <c:v>0.7</c:v>
                </c:pt>
                <c:pt idx="431">
                  <c:v>0.7</c:v>
                </c:pt>
                <c:pt idx="432">
                  <c:v>0.7</c:v>
                </c:pt>
                <c:pt idx="433">
                  <c:v>0.7</c:v>
                </c:pt>
                <c:pt idx="434">
                  <c:v>0.7</c:v>
                </c:pt>
                <c:pt idx="435">
                  <c:v>0.7</c:v>
                </c:pt>
                <c:pt idx="436">
                  <c:v>0.7</c:v>
                </c:pt>
                <c:pt idx="437">
                  <c:v>0.7</c:v>
                </c:pt>
                <c:pt idx="438">
                  <c:v>0.7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36-724E-B0E6-6B244B9B059D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0.34410530775117532</c:v>
                </c:pt>
                <c:pt idx="29">
                  <c:v>0.38986039640159476</c:v>
                </c:pt>
                <c:pt idx="30">
                  <c:v>0.39365492109622341</c:v>
                </c:pt>
                <c:pt idx="31">
                  <c:v>0.38321509450938585</c:v>
                </c:pt>
                <c:pt idx="32">
                  <c:v>0.38900779561468407</c:v>
                </c:pt>
                <c:pt idx="33">
                  <c:v>0.39242490063213797</c:v>
                </c:pt>
                <c:pt idx="34">
                  <c:v>0.4122953353364987</c:v>
                </c:pt>
                <c:pt idx="35">
                  <c:v>0.40967515871052851</c:v>
                </c:pt>
                <c:pt idx="36">
                  <c:v>0.40714476330300847</c:v>
                </c:pt>
                <c:pt idx="37">
                  <c:v>0.42599361720123241</c:v>
                </c:pt>
                <c:pt idx="38">
                  <c:v>0.42827416379678512</c:v>
                </c:pt>
                <c:pt idx="39">
                  <c:v>0.41869353834202783</c:v>
                </c:pt>
                <c:pt idx="40">
                  <c:v>0.41195944082398217</c:v>
                </c:pt>
                <c:pt idx="41">
                  <c:v>0.4302264358601573</c:v>
                </c:pt>
                <c:pt idx="42">
                  <c:v>0.41927482727440768</c:v>
                </c:pt>
                <c:pt idx="43">
                  <c:v>0.43472457173559892</c:v>
                </c:pt>
                <c:pt idx="44">
                  <c:v>0.40695850957845414</c:v>
                </c:pt>
                <c:pt idx="45">
                  <c:v>0.40868204692436366</c:v>
                </c:pt>
                <c:pt idx="46">
                  <c:v>0.41877417385939192</c:v>
                </c:pt>
                <c:pt idx="47">
                  <c:v>0.41108994352187467</c:v>
                </c:pt>
                <c:pt idx="48">
                  <c:v>0.40174102937398304</c:v>
                </c:pt>
                <c:pt idx="49">
                  <c:v>0.41965270629574619</c:v>
                </c:pt>
                <c:pt idx="50">
                  <c:v>0.41897341687532524</c:v>
                </c:pt>
                <c:pt idx="51">
                  <c:v>0.42148287170036314</c:v>
                </c:pt>
                <c:pt idx="52">
                  <c:v>0.41160237460000021</c:v>
                </c:pt>
                <c:pt idx="53">
                  <c:v>0.43260896694593043</c:v>
                </c:pt>
                <c:pt idx="54">
                  <c:v>0.42494985089883763</c:v>
                </c:pt>
                <c:pt idx="55">
                  <c:v>0.43036955764724816</c:v>
                </c:pt>
                <c:pt idx="56">
                  <c:v>0.41521934802851967</c:v>
                </c:pt>
                <c:pt idx="57">
                  <c:v>0.43736172910605431</c:v>
                </c:pt>
                <c:pt idx="58">
                  <c:v>0.42968761985936493</c:v>
                </c:pt>
                <c:pt idx="59">
                  <c:v>0.42912189058105893</c:v>
                </c:pt>
                <c:pt idx="60">
                  <c:v>0.43895803616619888</c:v>
                </c:pt>
                <c:pt idx="61">
                  <c:v>0.43799550446427099</c:v>
                </c:pt>
                <c:pt idx="62">
                  <c:v>0.44764176270684342</c:v>
                </c:pt>
                <c:pt idx="63">
                  <c:v>0.44567441669573787</c:v>
                </c:pt>
                <c:pt idx="64">
                  <c:v>0.4457110217479392</c:v>
                </c:pt>
                <c:pt idx="65">
                  <c:v>0.43029732015158317</c:v>
                </c:pt>
                <c:pt idx="66">
                  <c:v>0.41662047298333515</c:v>
                </c:pt>
                <c:pt idx="67">
                  <c:v>0.43813851673388587</c:v>
                </c:pt>
                <c:pt idx="68">
                  <c:v>0.44515038762799747</c:v>
                </c:pt>
                <c:pt idx="69">
                  <c:v>0.43095940348516082</c:v>
                </c:pt>
                <c:pt idx="70">
                  <c:v>0.42440737549722041</c:v>
                </c:pt>
                <c:pt idx="71">
                  <c:v>0.44682670241763656</c:v>
                </c:pt>
                <c:pt idx="72">
                  <c:v>0.41710229563691625</c:v>
                </c:pt>
                <c:pt idx="73">
                  <c:v>0.43925405871146667</c:v>
                </c:pt>
                <c:pt idx="74">
                  <c:v>0.46179806335552509</c:v>
                </c:pt>
                <c:pt idx="75">
                  <c:v>0.45331444749864369</c:v>
                </c:pt>
                <c:pt idx="76">
                  <c:v>0.45515131086326621</c:v>
                </c:pt>
                <c:pt idx="77">
                  <c:v>0.45051564008787925</c:v>
                </c:pt>
                <c:pt idx="78">
                  <c:v>0.45516663314424555</c:v>
                </c:pt>
                <c:pt idx="79">
                  <c:v>0.46725816994824698</c:v>
                </c:pt>
                <c:pt idx="80">
                  <c:v>0.43947468801880357</c:v>
                </c:pt>
                <c:pt idx="81">
                  <c:v>0.46733783951277569</c:v>
                </c:pt>
                <c:pt idx="82">
                  <c:v>0.46663566920189531</c:v>
                </c:pt>
                <c:pt idx="83">
                  <c:v>0.47053629381665774</c:v>
                </c:pt>
                <c:pt idx="84">
                  <c:v>0.46646274551656053</c:v>
                </c:pt>
                <c:pt idx="85">
                  <c:v>0.47313753642231798</c:v>
                </c:pt>
                <c:pt idx="86">
                  <c:v>0.45774947031205715</c:v>
                </c:pt>
                <c:pt idx="87">
                  <c:v>0.47599227907809122</c:v>
                </c:pt>
                <c:pt idx="88">
                  <c:v>0.47695046734914476</c:v>
                </c:pt>
                <c:pt idx="89">
                  <c:v>0.45463125505610152</c:v>
                </c:pt>
                <c:pt idx="90">
                  <c:v>0.47181773875724919</c:v>
                </c:pt>
                <c:pt idx="91">
                  <c:v>0.46511210714542617</c:v>
                </c:pt>
                <c:pt idx="92">
                  <c:v>0.48760693990549742</c:v>
                </c:pt>
                <c:pt idx="93">
                  <c:v>0.49941207497652157</c:v>
                </c:pt>
                <c:pt idx="94">
                  <c:v>0.47890560132569993</c:v>
                </c:pt>
                <c:pt idx="95">
                  <c:v>0.48489985053597207</c:v>
                </c:pt>
                <c:pt idx="96">
                  <c:v>0.48089141006256947</c:v>
                </c:pt>
                <c:pt idx="97">
                  <c:v>0.46814733475386833</c:v>
                </c:pt>
                <c:pt idx="98">
                  <c:v>0.45833553798580062</c:v>
                </c:pt>
                <c:pt idx="99">
                  <c:v>0.47118418285073266</c:v>
                </c:pt>
                <c:pt idx="100">
                  <c:v>0.46775785359399957</c:v>
                </c:pt>
                <c:pt idx="101">
                  <c:v>0.4853578858760364</c:v>
                </c:pt>
                <c:pt idx="102">
                  <c:v>0.50407731668157252</c:v>
                </c:pt>
                <c:pt idx="103">
                  <c:v>0.47652288293191813</c:v>
                </c:pt>
                <c:pt idx="104">
                  <c:v>0.47981957958843502</c:v>
                </c:pt>
                <c:pt idx="105">
                  <c:v>0.49454397526940369</c:v>
                </c:pt>
                <c:pt idx="106">
                  <c:v>0.47206091120566951</c:v>
                </c:pt>
                <c:pt idx="107">
                  <c:v>0.47872828855461486</c:v>
                </c:pt>
                <c:pt idx="108">
                  <c:v>0.4786475470484744</c:v>
                </c:pt>
                <c:pt idx="109">
                  <c:v>0.48849638780461868</c:v>
                </c:pt>
                <c:pt idx="110">
                  <c:v>0.47543350305603654</c:v>
                </c:pt>
                <c:pt idx="111">
                  <c:v>0.49013725050011325</c:v>
                </c:pt>
                <c:pt idx="112">
                  <c:v>0.49104922302216397</c:v>
                </c:pt>
                <c:pt idx="113">
                  <c:v>0.47271693115866753</c:v>
                </c:pt>
                <c:pt idx="114">
                  <c:v>0.49042038884970518</c:v>
                </c:pt>
                <c:pt idx="115">
                  <c:v>0.48615802726937724</c:v>
                </c:pt>
                <c:pt idx="116">
                  <c:v>0.44426614992920083</c:v>
                </c:pt>
                <c:pt idx="117">
                  <c:v>0.46095783215107416</c:v>
                </c:pt>
                <c:pt idx="118">
                  <c:v>0.49139759378080167</c:v>
                </c:pt>
                <c:pt idx="119">
                  <c:v>0.48857805835572088</c:v>
                </c:pt>
                <c:pt idx="120">
                  <c:v>0.49666642562730495</c:v>
                </c:pt>
                <c:pt idx="121">
                  <c:v>0.51049904345867014</c:v>
                </c:pt>
                <c:pt idx="122">
                  <c:v>0.47538327943466285</c:v>
                </c:pt>
                <c:pt idx="123">
                  <c:v>0.46222110035954078</c:v>
                </c:pt>
                <c:pt idx="124">
                  <c:v>0.48507900970015028</c:v>
                </c:pt>
                <c:pt idx="125">
                  <c:v>0.47228044627027399</c:v>
                </c:pt>
                <c:pt idx="126">
                  <c:v>0.46657556679843615</c:v>
                </c:pt>
                <c:pt idx="127">
                  <c:v>0.4870162365650415</c:v>
                </c:pt>
                <c:pt idx="128">
                  <c:v>0.48089720753368437</c:v>
                </c:pt>
                <c:pt idx="129">
                  <c:v>0.48464983514063104</c:v>
                </c:pt>
                <c:pt idx="130">
                  <c:v>0.48437878477063345</c:v>
                </c:pt>
                <c:pt idx="131">
                  <c:v>0.455506306752745</c:v>
                </c:pt>
                <c:pt idx="132">
                  <c:v>0.46838262265974778</c:v>
                </c:pt>
                <c:pt idx="133">
                  <c:v>0.46558130563120392</c:v>
                </c:pt>
                <c:pt idx="134">
                  <c:v>0.4591106315988765</c:v>
                </c:pt>
                <c:pt idx="135">
                  <c:v>0.45095542619671869</c:v>
                </c:pt>
                <c:pt idx="136">
                  <c:v>0.44395079694711631</c:v>
                </c:pt>
                <c:pt idx="137">
                  <c:v>0.46745627163351616</c:v>
                </c:pt>
                <c:pt idx="138">
                  <c:v>0.42971830604444711</c:v>
                </c:pt>
                <c:pt idx="139">
                  <c:v>0.42955124528727634</c:v>
                </c:pt>
                <c:pt idx="140">
                  <c:v>0.42777375819122038</c:v>
                </c:pt>
                <c:pt idx="141">
                  <c:v>0.42127738174050766</c:v>
                </c:pt>
                <c:pt idx="142">
                  <c:v>0.45981932457856856</c:v>
                </c:pt>
                <c:pt idx="143">
                  <c:v>0.42954930760805971</c:v>
                </c:pt>
                <c:pt idx="144">
                  <c:v>0.45782480907517176</c:v>
                </c:pt>
                <c:pt idx="145">
                  <c:v>0.46476113329090246</c:v>
                </c:pt>
                <c:pt idx="146">
                  <c:v>0.45513140361484689</c:v>
                </c:pt>
                <c:pt idx="147">
                  <c:v>0.4522825086162322</c:v>
                </c:pt>
                <c:pt idx="148">
                  <c:v>0.45372523971928641</c:v>
                </c:pt>
                <c:pt idx="149">
                  <c:v>0.45242547280692386</c:v>
                </c:pt>
                <c:pt idx="150">
                  <c:v>0.45361016356161987</c:v>
                </c:pt>
                <c:pt idx="151">
                  <c:v>0.4595256312165264</c:v>
                </c:pt>
                <c:pt idx="152">
                  <c:v>0.42969606467592114</c:v>
                </c:pt>
                <c:pt idx="153">
                  <c:v>0.42351973492044576</c:v>
                </c:pt>
                <c:pt idx="154">
                  <c:v>0.43446048158003786</c:v>
                </c:pt>
                <c:pt idx="155">
                  <c:v>0.40988604926563438</c:v>
                </c:pt>
                <c:pt idx="156">
                  <c:v>0.40091093993422189</c:v>
                </c:pt>
                <c:pt idx="157">
                  <c:v>0.38990647031264986</c:v>
                </c:pt>
                <c:pt idx="158">
                  <c:v>0.37511789443316357</c:v>
                </c:pt>
                <c:pt idx="159">
                  <c:v>0.36512654656715898</c:v>
                </c:pt>
                <c:pt idx="160">
                  <c:v>0.36652864679180469</c:v>
                </c:pt>
                <c:pt idx="161">
                  <c:v>0.35226887454570233</c:v>
                </c:pt>
                <c:pt idx="162">
                  <c:v>0.32200976061962805</c:v>
                </c:pt>
                <c:pt idx="163">
                  <c:v>0.37415788334415651</c:v>
                </c:pt>
                <c:pt idx="164">
                  <c:v>0.36041303509843187</c:v>
                </c:pt>
                <c:pt idx="165">
                  <c:v>0.33393948665883177</c:v>
                </c:pt>
                <c:pt idx="166">
                  <c:v>0.29191993731313765</c:v>
                </c:pt>
                <c:pt idx="167">
                  <c:v>0.33130192313220452</c:v>
                </c:pt>
                <c:pt idx="168">
                  <c:v>0.29332226155367319</c:v>
                </c:pt>
                <c:pt idx="169">
                  <c:v>0.29034088160400384</c:v>
                </c:pt>
                <c:pt idx="170">
                  <c:v>0.34110698278152612</c:v>
                </c:pt>
                <c:pt idx="171">
                  <c:v>0.28486931500279744</c:v>
                </c:pt>
                <c:pt idx="172">
                  <c:v>0</c:v>
                </c:pt>
                <c:pt idx="173">
                  <c:v>0</c:v>
                </c:pt>
                <c:pt idx="174">
                  <c:v>0.29654092044540414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0.32412825749932328</c:v>
                </c:pt>
                <c:pt idx="244">
                  <c:v>0.25959854132676402</c:v>
                </c:pt>
                <c:pt idx="245">
                  <c:v>0</c:v>
                </c:pt>
                <c:pt idx="246">
                  <c:v>0.29814260305738788</c:v>
                </c:pt>
                <c:pt idx="247">
                  <c:v>0.32585183636743703</c:v>
                </c:pt>
                <c:pt idx="248">
                  <c:v>0.35381578727737067</c:v>
                </c:pt>
                <c:pt idx="249">
                  <c:v>0.25871445545566435</c:v>
                </c:pt>
                <c:pt idx="250">
                  <c:v>0.3441614356993401</c:v>
                </c:pt>
                <c:pt idx="251">
                  <c:v>0.34981636630457558</c:v>
                </c:pt>
                <c:pt idx="252">
                  <c:v>0.3569185081666521</c:v>
                </c:pt>
                <c:pt idx="253">
                  <c:v>0.34582824784990485</c:v>
                </c:pt>
                <c:pt idx="254">
                  <c:v>0.35051692538250451</c:v>
                </c:pt>
                <c:pt idx="255">
                  <c:v>0.36498180375417288</c:v>
                </c:pt>
                <c:pt idx="256">
                  <c:v>0.37149032969948781</c:v>
                </c:pt>
                <c:pt idx="257">
                  <c:v>0.35895642235731107</c:v>
                </c:pt>
                <c:pt idx="258">
                  <c:v>0.35504262526286628</c:v>
                </c:pt>
                <c:pt idx="259">
                  <c:v>0.38406821595829282</c:v>
                </c:pt>
                <c:pt idx="260">
                  <c:v>0.39861960765598758</c:v>
                </c:pt>
                <c:pt idx="261">
                  <c:v>0.4075678215564062</c:v>
                </c:pt>
                <c:pt idx="262">
                  <c:v>0.38262843674993718</c:v>
                </c:pt>
                <c:pt idx="263">
                  <c:v>0.35327933652540977</c:v>
                </c:pt>
                <c:pt idx="264">
                  <c:v>0.40180762147612981</c:v>
                </c:pt>
                <c:pt idx="265">
                  <c:v>0.3769609550149508</c:v>
                </c:pt>
                <c:pt idx="266">
                  <c:v>0.42322689023826404</c:v>
                </c:pt>
                <c:pt idx="267">
                  <c:v>0.38567386471006204</c:v>
                </c:pt>
                <c:pt idx="268">
                  <c:v>0.44901062462597979</c:v>
                </c:pt>
                <c:pt idx="269">
                  <c:v>0.41769511731009701</c:v>
                </c:pt>
                <c:pt idx="270">
                  <c:v>0.4379030305697999</c:v>
                </c:pt>
                <c:pt idx="271">
                  <c:v>0.39735660640548359</c:v>
                </c:pt>
                <c:pt idx="272">
                  <c:v>0.43445795826748207</c:v>
                </c:pt>
                <c:pt idx="273">
                  <c:v>0.40439734583394193</c:v>
                </c:pt>
                <c:pt idx="274">
                  <c:v>0.38720254744180044</c:v>
                </c:pt>
                <c:pt idx="275">
                  <c:v>0.4295873221163094</c:v>
                </c:pt>
                <c:pt idx="276">
                  <c:v>0.41337267814674822</c:v>
                </c:pt>
                <c:pt idx="277">
                  <c:v>0.45215556261653106</c:v>
                </c:pt>
                <c:pt idx="278">
                  <c:v>0.43447156369991086</c:v>
                </c:pt>
                <c:pt idx="279">
                  <c:v>0.43597574310049425</c:v>
                </c:pt>
                <c:pt idx="280">
                  <c:v>0.45199086468963035</c:v>
                </c:pt>
                <c:pt idx="281">
                  <c:v>0.44383755852780421</c:v>
                </c:pt>
                <c:pt idx="282">
                  <c:v>0.47315198848350232</c:v>
                </c:pt>
                <c:pt idx="283">
                  <c:v>0.44759060917372739</c:v>
                </c:pt>
                <c:pt idx="284">
                  <c:v>0.46339361889414038</c:v>
                </c:pt>
                <c:pt idx="285">
                  <c:v>0.4223765915691694</c:v>
                </c:pt>
                <c:pt idx="286">
                  <c:v>0.4414265224774962</c:v>
                </c:pt>
                <c:pt idx="287">
                  <c:v>0.44548676383537505</c:v>
                </c:pt>
                <c:pt idx="288">
                  <c:v>0.43025903808524785</c:v>
                </c:pt>
                <c:pt idx="289">
                  <c:v>0.4446154042506123</c:v>
                </c:pt>
                <c:pt idx="290">
                  <c:v>0.42701474618155194</c:v>
                </c:pt>
                <c:pt idx="291">
                  <c:v>0.44330135290301353</c:v>
                </c:pt>
                <c:pt idx="292">
                  <c:v>0.45509209133894873</c:v>
                </c:pt>
                <c:pt idx="293">
                  <c:v>0.45775468601047514</c:v>
                </c:pt>
                <c:pt idx="294">
                  <c:v>0.45233480724321423</c:v>
                </c:pt>
                <c:pt idx="295">
                  <c:v>0.44193007648301919</c:v>
                </c:pt>
                <c:pt idx="296">
                  <c:v>0.44060716240751319</c:v>
                </c:pt>
                <c:pt idx="297">
                  <c:v>0.46788575537511556</c:v>
                </c:pt>
                <c:pt idx="298">
                  <c:v>0.45286146603900468</c:v>
                </c:pt>
                <c:pt idx="299">
                  <c:v>0.46477562143716245</c:v>
                </c:pt>
                <c:pt idx="300">
                  <c:v>0.46082302490691363</c:v>
                </c:pt>
                <c:pt idx="301">
                  <c:v>0.49594916865053135</c:v>
                </c:pt>
                <c:pt idx="302">
                  <c:v>0.4722575234378677</c:v>
                </c:pt>
                <c:pt idx="303">
                  <c:v>0.4964928637128716</c:v>
                </c:pt>
                <c:pt idx="304">
                  <c:v>0.46648220071237395</c:v>
                </c:pt>
                <c:pt idx="305">
                  <c:v>0.46705578919019702</c:v>
                </c:pt>
                <c:pt idx="306">
                  <c:v>0.47520488450069465</c:v>
                </c:pt>
                <c:pt idx="307">
                  <c:v>0.4638593391240029</c:v>
                </c:pt>
                <c:pt idx="308">
                  <c:v>0.46177980485874648</c:v>
                </c:pt>
                <c:pt idx="309">
                  <c:v>0.4774096655697711</c:v>
                </c:pt>
                <c:pt idx="310">
                  <c:v>0.46845696439148599</c:v>
                </c:pt>
                <c:pt idx="311">
                  <c:v>0.47150899300843208</c:v>
                </c:pt>
                <c:pt idx="312">
                  <c:v>0.51175639090538827</c:v>
                </c:pt>
                <c:pt idx="313">
                  <c:v>0.47964224238329817</c:v>
                </c:pt>
                <c:pt idx="314">
                  <c:v>0.50399290823848419</c:v>
                </c:pt>
                <c:pt idx="315">
                  <c:v>0.48926544625658763</c:v>
                </c:pt>
                <c:pt idx="316">
                  <c:v>0.54011583355609016</c:v>
                </c:pt>
                <c:pt idx="317">
                  <c:v>0.47093216695639162</c:v>
                </c:pt>
                <c:pt idx="318">
                  <c:v>0.49865651950057921</c:v>
                </c:pt>
                <c:pt idx="319">
                  <c:v>0.49282469747398533</c:v>
                </c:pt>
                <c:pt idx="320">
                  <c:v>0.46535780902920221</c:v>
                </c:pt>
                <c:pt idx="321">
                  <c:v>0.47294841561646844</c:v>
                </c:pt>
                <c:pt idx="322">
                  <c:v>0.47624646134841897</c:v>
                </c:pt>
                <c:pt idx="323">
                  <c:v>0.45876661890896769</c:v>
                </c:pt>
                <c:pt idx="324">
                  <c:v>0.48497629424375011</c:v>
                </c:pt>
                <c:pt idx="325">
                  <c:v>0.50982823908829022</c:v>
                </c:pt>
                <c:pt idx="326">
                  <c:v>0.48063820864485274</c:v>
                </c:pt>
                <c:pt idx="327">
                  <c:v>0.5249131026271846</c:v>
                </c:pt>
                <c:pt idx="328">
                  <c:v>0.50557646094688002</c:v>
                </c:pt>
                <c:pt idx="329">
                  <c:v>0.50464207753569368</c:v>
                </c:pt>
                <c:pt idx="330">
                  <c:v>0.47193111586227848</c:v>
                </c:pt>
                <c:pt idx="331">
                  <c:v>0.4672407351721749</c:v>
                </c:pt>
                <c:pt idx="332">
                  <c:v>0.5021683764297965</c:v>
                </c:pt>
                <c:pt idx="333">
                  <c:v>0.47592052790643607</c:v>
                </c:pt>
                <c:pt idx="334">
                  <c:v>0.47681810291492899</c:v>
                </c:pt>
                <c:pt idx="335">
                  <c:v>0.49304954880610546</c:v>
                </c:pt>
                <c:pt idx="336">
                  <c:v>0.45856036631010566</c:v>
                </c:pt>
                <c:pt idx="337">
                  <c:v>0.49182603439058231</c:v>
                </c:pt>
                <c:pt idx="338">
                  <c:v>0.46526883536788782</c:v>
                </c:pt>
                <c:pt idx="339">
                  <c:v>0.48843917006556581</c:v>
                </c:pt>
                <c:pt idx="340">
                  <c:v>0.47120099675165761</c:v>
                </c:pt>
                <c:pt idx="341">
                  <c:v>0.46716949032149652</c:v>
                </c:pt>
                <c:pt idx="342">
                  <c:v>0.48159647040861647</c:v>
                </c:pt>
                <c:pt idx="343">
                  <c:v>0.49939193387248809</c:v>
                </c:pt>
                <c:pt idx="344">
                  <c:v>0.44723196724849101</c:v>
                </c:pt>
                <c:pt idx="345">
                  <c:v>0.48265782547535613</c:v>
                </c:pt>
                <c:pt idx="346">
                  <c:v>0.47571295404325376</c:v>
                </c:pt>
                <c:pt idx="347">
                  <c:v>0.47107934823422809</c:v>
                </c:pt>
                <c:pt idx="348">
                  <c:v>0.47922738703211204</c:v>
                </c:pt>
                <c:pt idx="349">
                  <c:v>0.47408831183328326</c:v>
                </c:pt>
                <c:pt idx="350">
                  <c:v>0.46691631677607237</c:v>
                </c:pt>
                <c:pt idx="351">
                  <c:v>0.46009449026175325</c:v>
                </c:pt>
                <c:pt idx="352">
                  <c:v>0.45261511158183693</c:v>
                </c:pt>
                <c:pt idx="353">
                  <c:v>0.47341409048963201</c:v>
                </c:pt>
                <c:pt idx="354">
                  <c:v>0.44797640531911087</c:v>
                </c:pt>
                <c:pt idx="355">
                  <c:v>0.46587339695496466</c:v>
                </c:pt>
                <c:pt idx="356">
                  <c:v>0.46627742554216017</c:v>
                </c:pt>
                <c:pt idx="357">
                  <c:v>0.45050776629299222</c:v>
                </c:pt>
                <c:pt idx="358">
                  <c:v>0.46273274110011142</c:v>
                </c:pt>
                <c:pt idx="359">
                  <c:v>0.46184763105105431</c:v>
                </c:pt>
                <c:pt idx="360">
                  <c:v>0.46537683531526602</c:v>
                </c:pt>
                <c:pt idx="361">
                  <c:v>0.45436173904362098</c:v>
                </c:pt>
                <c:pt idx="362">
                  <c:v>0.44945853416065817</c:v>
                </c:pt>
                <c:pt idx="363">
                  <c:v>0.46291213641631118</c:v>
                </c:pt>
                <c:pt idx="364">
                  <c:v>0.43919533742155464</c:v>
                </c:pt>
                <c:pt idx="365">
                  <c:v>0.46899946089941824</c:v>
                </c:pt>
                <c:pt idx="366">
                  <c:v>0.47125008553282288</c:v>
                </c:pt>
                <c:pt idx="367">
                  <c:v>0.46013252468327265</c:v>
                </c:pt>
                <c:pt idx="368">
                  <c:v>0.4632112974612726</c:v>
                </c:pt>
                <c:pt idx="369">
                  <c:v>0.45088805295746226</c:v>
                </c:pt>
                <c:pt idx="370">
                  <c:v>0.44760895953004975</c:v>
                </c:pt>
                <c:pt idx="371">
                  <c:v>0.44834700233437524</c:v>
                </c:pt>
                <c:pt idx="372">
                  <c:v>0.45380751845134304</c:v>
                </c:pt>
                <c:pt idx="373">
                  <c:v>0.45827874810660668</c:v>
                </c:pt>
                <c:pt idx="374">
                  <c:v>0.45532732856931368</c:v>
                </c:pt>
                <c:pt idx="375">
                  <c:v>0.4508619933883195</c:v>
                </c:pt>
                <c:pt idx="376">
                  <c:v>0.44756859354374368</c:v>
                </c:pt>
                <c:pt idx="377">
                  <c:v>0.44055961227892537</c:v>
                </c:pt>
                <c:pt idx="378">
                  <c:v>0.42195243860635628</c:v>
                </c:pt>
                <c:pt idx="379">
                  <c:v>0.43984957402598263</c:v>
                </c:pt>
                <c:pt idx="380">
                  <c:v>0.41599912933525407</c:v>
                </c:pt>
                <c:pt idx="381">
                  <c:v>0.43527367858030069</c:v>
                </c:pt>
                <c:pt idx="382">
                  <c:v>0.40713627855848356</c:v>
                </c:pt>
                <c:pt idx="383">
                  <c:v>0.42695874527179106</c:v>
                </c:pt>
                <c:pt idx="384">
                  <c:v>0.41004227516297426</c:v>
                </c:pt>
                <c:pt idx="385">
                  <c:v>0.44069572469416229</c:v>
                </c:pt>
                <c:pt idx="386">
                  <c:v>0.42511649968378651</c:v>
                </c:pt>
                <c:pt idx="387">
                  <c:v>0.43384330474398408</c:v>
                </c:pt>
                <c:pt idx="388">
                  <c:v>0.42328098645749751</c:v>
                </c:pt>
                <c:pt idx="389">
                  <c:v>0.41434197039647042</c:v>
                </c:pt>
                <c:pt idx="390">
                  <c:v>0.42540691720297774</c:v>
                </c:pt>
                <c:pt idx="391">
                  <c:v>0.41732149658668077</c:v>
                </c:pt>
                <c:pt idx="392">
                  <c:v>0.42127141917108379</c:v>
                </c:pt>
                <c:pt idx="393">
                  <c:v>0.42717290899666399</c:v>
                </c:pt>
                <c:pt idx="394">
                  <c:v>0.40785520401221803</c:v>
                </c:pt>
                <c:pt idx="395">
                  <c:v>0.40966578457634512</c:v>
                </c:pt>
                <c:pt idx="396">
                  <c:v>0.41608911055253056</c:v>
                </c:pt>
                <c:pt idx="397">
                  <c:v>0.42175545644651496</c:v>
                </c:pt>
                <c:pt idx="398">
                  <c:v>0.42676106533787628</c:v>
                </c:pt>
                <c:pt idx="399">
                  <c:v>0.41547759360032105</c:v>
                </c:pt>
                <c:pt idx="400">
                  <c:v>0.42144169364010153</c:v>
                </c:pt>
                <c:pt idx="401">
                  <c:v>0.42177492774422842</c:v>
                </c:pt>
                <c:pt idx="402">
                  <c:v>0.40948622550011049</c:v>
                </c:pt>
                <c:pt idx="403">
                  <c:v>0.3918952924521456</c:v>
                </c:pt>
                <c:pt idx="404">
                  <c:v>0.29773441262124789</c:v>
                </c:pt>
                <c:pt idx="405">
                  <c:v>0.32900422588221839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0.5</c:v>
                </c:pt>
                <c:pt idx="1">
                  <c:v>0.5</c:v>
                </c:pt>
                <c:pt idx="2">
                  <c:v>0.7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0.4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0.7</c:v>
                </c:pt>
                <c:pt idx="29">
                  <c:v>1.8</c:v>
                </c:pt>
                <c:pt idx="30">
                  <c:v>2.2000000000000002</c:v>
                </c:pt>
                <c:pt idx="31">
                  <c:v>3.3</c:v>
                </c:pt>
                <c:pt idx="32">
                  <c:v>2.7</c:v>
                </c:pt>
                <c:pt idx="33">
                  <c:v>2.4</c:v>
                </c:pt>
                <c:pt idx="34">
                  <c:v>3.1</c:v>
                </c:pt>
                <c:pt idx="35">
                  <c:v>4</c:v>
                </c:pt>
                <c:pt idx="36">
                  <c:v>4.4000000000000004</c:v>
                </c:pt>
                <c:pt idx="37">
                  <c:v>6.2</c:v>
                </c:pt>
                <c:pt idx="38">
                  <c:v>6.6</c:v>
                </c:pt>
                <c:pt idx="39">
                  <c:v>7.1</c:v>
                </c:pt>
                <c:pt idx="40">
                  <c:v>8.4</c:v>
                </c:pt>
                <c:pt idx="41">
                  <c:v>9.1</c:v>
                </c:pt>
                <c:pt idx="42">
                  <c:v>10.6</c:v>
                </c:pt>
                <c:pt idx="43">
                  <c:v>10.7</c:v>
                </c:pt>
                <c:pt idx="44">
                  <c:v>12</c:v>
                </c:pt>
                <c:pt idx="45">
                  <c:v>12.9</c:v>
                </c:pt>
                <c:pt idx="46">
                  <c:v>13.7</c:v>
                </c:pt>
                <c:pt idx="47">
                  <c:v>14.8</c:v>
                </c:pt>
                <c:pt idx="48">
                  <c:v>15.5</c:v>
                </c:pt>
                <c:pt idx="49">
                  <c:v>16.600000000000001</c:v>
                </c:pt>
                <c:pt idx="50">
                  <c:v>17.3</c:v>
                </c:pt>
                <c:pt idx="51">
                  <c:v>18.399999999999999</c:v>
                </c:pt>
                <c:pt idx="52">
                  <c:v>19.100000000000001</c:v>
                </c:pt>
                <c:pt idx="53">
                  <c:v>19.7</c:v>
                </c:pt>
                <c:pt idx="54">
                  <c:v>21.3</c:v>
                </c:pt>
                <c:pt idx="55">
                  <c:v>21.5</c:v>
                </c:pt>
                <c:pt idx="56">
                  <c:v>22.8</c:v>
                </c:pt>
                <c:pt idx="57">
                  <c:v>23.5</c:v>
                </c:pt>
                <c:pt idx="58">
                  <c:v>24.4</c:v>
                </c:pt>
                <c:pt idx="59">
                  <c:v>26</c:v>
                </c:pt>
                <c:pt idx="60">
                  <c:v>26</c:v>
                </c:pt>
                <c:pt idx="61">
                  <c:v>27</c:v>
                </c:pt>
                <c:pt idx="62">
                  <c:v>28.8</c:v>
                </c:pt>
                <c:pt idx="63">
                  <c:v>27.9</c:v>
                </c:pt>
                <c:pt idx="64">
                  <c:v>31.1</c:v>
                </c:pt>
                <c:pt idx="65">
                  <c:v>29.7</c:v>
                </c:pt>
                <c:pt idx="66">
                  <c:v>32.1</c:v>
                </c:pt>
                <c:pt idx="67">
                  <c:v>32.799999999999997</c:v>
                </c:pt>
                <c:pt idx="68">
                  <c:v>33.299999999999997</c:v>
                </c:pt>
                <c:pt idx="69">
                  <c:v>34.6</c:v>
                </c:pt>
                <c:pt idx="70">
                  <c:v>35.5</c:v>
                </c:pt>
                <c:pt idx="71">
                  <c:v>35.9</c:v>
                </c:pt>
                <c:pt idx="72">
                  <c:v>37.700000000000003</c:v>
                </c:pt>
                <c:pt idx="73">
                  <c:v>37.700000000000003</c:v>
                </c:pt>
                <c:pt idx="74">
                  <c:v>39.200000000000003</c:v>
                </c:pt>
                <c:pt idx="75">
                  <c:v>39.299999999999997</c:v>
                </c:pt>
                <c:pt idx="76">
                  <c:v>40.200000000000003</c:v>
                </c:pt>
                <c:pt idx="77">
                  <c:v>41</c:v>
                </c:pt>
                <c:pt idx="78">
                  <c:v>42.6</c:v>
                </c:pt>
                <c:pt idx="79">
                  <c:v>42.6</c:v>
                </c:pt>
                <c:pt idx="80">
                  <c:v>44.1</c:v>
                </c:pt>
                <c:pt idx="81">
                  <c:v>44.8</c:v>
                </c:pt>
                <c:pt idx="82">
                  <c:v>45.7</c:v>
                </c:pt>
                <c:pt idx="83">
                  <c:v>47.2</c:v>
                </c:pt>
                <c:pt idx="84">
                  <c:v>47.2</c:v>
                </c:pt>
                <c:pt idx="85">
                  <c:v>48.6</c:v>
                </c:pt>
                <c:pt idx="86">
                  <c:v>49.4</c:v>
                </c:pt>
                <c:pt idx="87">
                  <c:v>50.3</c:v>
                </c:pt>
                <c:pt idx="88">
                  <c:v>50.8</c:v>
                </c:pt>
                <c:pt idx="89">
                  <c:v>52.1</c:v>
                </c:pt>
                <c:pt idx="90">
                  <c:v>52.6</c:v>
                </c:pt>
                <c:pt idx="91">
                  <c:v>53.9</c:v>
                </c:pt>
                <c:pt idx="92">
                  <c:v>54.6</c:v>
                </c:pt>
                <c:pt idx="93">
                  <c:v>55.2</c:v>
                </c:pt>
                <c:pt idx="94">
                  <c:v>56.3</c:v>
                </c:pt>
                <c:pt idx="95">
                  <c:v>57</c:v>
                </c:pt>
                <c:pt idx="96">
                  <c:v>59.2</c:v>
                </c:pt>
                <c:pt idx="97">
                  <c:v>58.3</c:v>
                </c:pt>
                <c:pt idx="98">
                  <c:v>60.3</c:v>
                </c:pt>
                <c:pt idx="99">
                  <c:v>60.8</c:v>
                </c:pt>
                <c:pt idx="100">
                  <c:v>62.1</c:v>
                </c:pt>
                <c:pt idx="101">
                  <c:v>61.9</c:v>
                </c:pt>
                <c:pt idx="102">
                  <c:v>64.3</c:v>
                </c:pt>
                <c:pt idx="103">
                  <c:v>64.099999999999994</c:v>
                </c:pt>
                <c:pt idx="104">
                  <c:v>65.599999999999994</c:v>
                </c:pt>
                <c:pt idx="105">
                  <c:v>66.8</c:v>
                </c:pt>
                <c:pt idx="106">
                  <c:v>66.5</c:v>
                </c:pt>
                <c:pt idx="107">
                  <c:v>68.8</c:v>
                </c:pt>
                <c:pt idx="108">
                  <c:v>68.5</c:v>
                </c:pt>
                <c:pt idx="109">
                  <c:v>70.5</c:v>
                </c:pt>
                <c:pt idx="110">
                  <c:v>70.7</c:v>
                </c:pt>
                <c:pt idx="111">
                  <c:v>71</c:v>
                </c:pt>
                <c:pt idx="112">
                  <c:v>73.599999999999994</c:v>
                </c:pt>
                <c:pt idx="113">
                  <c:v>72.5</c:v>
                </c:pt>
                <c:pt idx="114">
                  <c:v>75.2</c:v>
                </c:pt>
                <c:pt idx="115">
                  <c:v>75</c:v>
                </c:pt>
                <c:pt idx="116">
                  <c:v>76.5</c:v>
                </c:pt>
                <c:pt idx="117">
                  <c:v>77</c:v>
                </c:pt>
                <c:pt idx="118">
                  <c:v>77.8</c:v>
                </c:pt>
                <c:pt idx="119">
                  <c:v>80</c:v>
                </c:pt>
                <c:pt idx="120">
                  <c:v>78.3</c:v>
                </c:pt>
                <c:pt idx="121">
                  <c:v>82.3</c:v>
                </c:pt>
                <c:pt idx="122">
                  <c:v>80.900000000000006</c:v>
                </c:pt>
                <c:pt idx="123">
                  <c:v>82.7</c:v>
                </c:pt>
                <c:pt idx="124">
                  <c:v>83.8</c:v>
                </c:pt>
                <c:pt idx="125">
                  <c:v>84</c:v>
                </c:pt>
                <c:pt idx="126">
                  <c:v>85.1</c:v>
                </c:pt>
                <c:pt idx="127">
                  <c:v>86.3</c:v>
                </c:pt>
                <c:pt idx="128">
                  <c:v>87.1</c:v>
                </c:pt>
                <c:pt idx="129">
                  <c:v>87.4</c:v>
                </c:pt>
                <c:pt idx="130">
                  <c:v>89.4</c:v>
                </c:pt>
                <c:pt idx="131">
                  <c:v>89.6</c:v>
                </c:pt>
                <c:pt idx="132">
                  <c:v>90.5</c:v>
                </c:pt>
                <c:pt idx="133">
                  <c:v>91.8</c:v>
                </c:pt>
                <c:pt idx="134">
                  <c:v>92.5</c:v>
                </c:pt>
                <c:pt idx="135">
                  <c:v>93.1</c:v>
                </c:pt>
                <c:pt idx="136">
                  <c:v>94.5</c:v>
                </c:pt>
                <c:pt idx="137">
                  <c:v>94.9</c:v>
                </c:pt>
                <c:pt idx="138">
                  <c:v>96.2</c:v>
                </c:pt>
                <c:pt idx="139">
                  <c:v>96.7</c:v>
                </c:pt>
                <c:pt idx="140">
                  <c:v>97.6</c:v>
                </c:pt>
                <c:pt idx="141">
                  <c:v>98.7</c:v>
                </c:pt>
                <c:pt idx="142">
                  <c:v>99.4</c:v>
                </c:pt>
                <c:pt idx="143">
                  <c:v>99.8</c:v>
                </c:pt>
                <c:pt idx="144">
                  <c:v>101.8</c:v>
                </c:pt>
                <c:pt idx="145">
                  <c:v>101.4</c:v>
                </c:pt>
                <c:pt idx="146">
                  <c:v>103.3</c:v>
                </c:pt>
                <c:pt idx="147">
                  <c:v>103.1</c:v>
                </c:pt>
                <c:pt idx="148">
                  <c:v>103.8</c:v>
                </c:pt>
                <c:pt idx="149">
                  <c:v>106.9</c:v>
                </c:pt>
                <c:pt idx="150">
                  <c:v>104.2</c:v>
                </c:pt>
                <c:pt idx="151">
                  <c:v>108.4</c:v>
                </c:pt>
                <c:pt idx="152">
                  <c:v>106.9</c:v>
                </c:pt>
                <c:pt idx="153">
                  <c:v>109.6</c:v>
                </c:pt>
                <c:pt idx="154">
                  <c:v>110.4</c:v>
                </c:pt>
                <c:pt idx="155">
                  <c:v>110.2</c:v>
                </c:pt>
                <c:pt idx="156">
                  <c:v>112.4</c:v>
                </c:pt>
                <c:pt idx="157">
                  <c:v>111.8</c:v>
                </c:pt>
                <c:pt idx="158">
                  <c:v>113.6</c:v>
                </c:pt>
                <c:pt idx="159">
                  <c:v>114.4</c:v>
                </c:pt>
                <c:pt idx="160">
                  <c:v>114.9</c:v>
                </c:pt>
                <c:pt idx="161">
                  <c:v>116.4</c:v>
                </c:pt>
                <c:pt idx="162">
                  <c:v>116.9</c:v>
                </c:pt>
                <c:pt idx="163">
                  <c:v>117.3</c:v>
                </c:pt>
                <c:pt idx="164">
                  <c:v>119.1</c:v>
                </c:pt>
                <c:pt idx="165">
                  <c:v>119.5</c:v>
                </c:pt>
                <c:pt idx="166">
                  <c:v>120.2</c:v>
                </c:pt>
                <c:pt idx="167">
                  <c:v>121.5</c:v>
                </c:pt>
                <c:pt idx="168">
                  <c:v>122.6</c:v>
                </c:pt>
                <c:pt idx="169">
                  <c:v>122.2</c:v>
                </c:pt>
                <c:pt idx="170">
                  <c:v>124.9</c:v>
                </c:pt>
                <c:pt idx="171">
                  <c:v>124.6</c:v>
                </c:pt>
                <c:pt idx="172">
                  <c:v>124.9</c:v>
                </c:pt>
                <c:pt idx="173">
                  <c:v>127.7</c:v>
                </c:pt>
                <c:pt idx="174">
                  <c:v>126.6</c:v>
                </c:pt>
                <c:pt idx="175">
                  <c:v>128.19999999999999</c:v>
                </c:pt>
                <c:pt idx="176">
                  <c:v>130</c:v>
                </c:pt>
                <c:pt idx="177">
                  <c:v>128.6</c:v>
                </c:pt>
                <c:pt idx="178">
                  <c:v>131.69999999999999</c:v>
                </c:pt>
                <c:pt idx="179">
                  <c:v>131.30000000000001</c:v>
                </c:pt>
                <c:pt idx="180">
                  <c:v>132.19999999999999</c:v>
                </c:pt>
                <c:pt idx="181">
                  <c:v>133.69999999999999</c:v>
                </c:pt>
                <c:pt idx="182">
                  <c:v>133.69999999999999</c:v>
                </c:pt>
                <c:pt idx="183">
                  <c:v>135.69999999999999</c:v>
                </c:pt>
                <c:pt idx="184">
                  <c:v>135.9</c:v>
                </c:pt>
                <c:pt idx="185">
                  <c:v>136</c:v>
                </c:pt>
                <c:pt idx="186">
                  <c:v>138.80000000000001</c:v>
                </c:pt>
                <c:pt idx="187">
                  <c:v>137.69999999999999</c:v>
                </c:pt>
                <c:pt idx="188">
                  <c:v>139.69999999999999</c:v>
                </c:pt>
                <c:pt idx="189">
                  <c:v>140.4</c:v>
                </c:pt>
                <c:pt idx="190">
                  <c:v>141</c:v>
                </c:pt>
                <c:pt idx="191">
                  <c:v>142.4</c:v>
                </c:pt>
                <c:pt idx="192">
                  <c:v>142.19999999999999</c:v>
                </c:pt>
                <c:pt idx="193">
                  <c:v>144.19999999999999</c:v>
                </c:pt>
                <c:pt idx="194">
                  <c:v>145.30000000000001</c:v>
                </c:pt>
                <c:pt idx="195">
                  <c:v>144.80000000000001</c:v>
                </c:pt>
                <c:pt idx="196">
                  <c:v>147</c:v>
                </c:pt>
                <c:pt idx="197">
                  <c:v>147.69999999999999</c:v>
                </c:pt>
                <c:pt idx="198">
                  <c:v>147.30000000000001</c:v>
                </c:pt>
                <c:pt idx="199">
                  <c:v>149.69999999999999</c:v>
                </c:pt>
                <c:pt idx="200">
                  <c:v>149</c:v>
                </c:pt>
                <c:pt idx="201">
                  <c:v>151.5</c:v>
                </c:pt>
                <c:pt idx="202">
                  <c:v>150.80000000000001</c:v>
                </c:pt>
                <c:pt idx="203">
                  <c:v>153</c:v>
                </c:pt>
                <c:pt idx="204">
                  <c:v>152.6</c:v>
                </c:pt>
                <c:pt idx="205">
                  <c:v>154.4</c:v>
                </c:pt>
                <c:pt idx="206">
                  <c:v>154.4</c:v>
                </c:pt>
                <c:pt idx="207">
                  <c:v>156.80000000000001</c:v>
                </c:pt>
                <c:pt idx="208">
                  <c:v>156.1</c:v>
                </c:pt>
                <c:pt idx="209">
                  <c:v>156.6</c:v>
                </c:pt>
                <c:pt idx="210">
                  <c:v>156.30000000000001</c:v>
                </c:pt>
                <c:pt idx="211">
                  <c:v>155.19999999999999</c:v>
                </c:pt>
                <c:pt idx="212">
                  <c:v>154.30000000000001</c:v>
                </c:pt>
                <c:pt idx="213">
                  <c:v>153.30000000000001</c:v>
                </c:pt>
                <c:pt idx="214">
                  <c:v>153.69999999999999</c:v>
                </c:pt>
                <c:pt idx="215">
                  <c:v>151</c:v>
                </c:pt>
                <c:pt idx="216">
                  <c:v>151.5</c:v>
                </c:pt>
                <c:pt idx="217">
                  <c:v>150.30000000000001</c:v>
                </c:pt>
                <c:pt idx="218">
                  <c:v>148.6</c:v>
                </c:pt>
                <c:pt idx="219">
                  <c:v>149</c:v>
                </c:pt>
                <c:pt idx="220">
                  <c:v>147.5</c:v>
                </c:pt>
                <c:pt idx="221">
                  <c:v>147.30000000000001</c:v>
                </c:pt>
                <c:pt idx="222">
                  <c:v>145.9</c:v>
                </c:pt>
                <c:pt idx="223">
                  <c:v>145</c:v>
                </c:pt>
                <c:pt idx="224">
                  <c:v>145</c:v>
                </c:pt>
                <c:pt idx="225">
                  <c:v>143.30000000000001</c:v>
                </c:pt>
                <c:pt idx="226">
                  <c:v>142.80000000000001</c:v>
                </c:pt>
                <c:pt idx="227">
                  <c:v>141.69999999999999</c:v>
                </c:pt>
                <c:pt idx="228">
                  <c:v>140.80000000000001</c:v>
                </c:pt>
                <c:pt idx="229">
                  <c:v>141</c:v>
                </c:pt>
                <c:pt idx="230">
                  <c:v>139</c:v>
                </c:pt>
                <c:pt idx="231">
                  <c:v>139</c:v>
                </c:pt>
                <c:pt idx="232">
                  <c:v>137.5</c:v>
                </c:pt>
                <c:pt idx="233">
                  <c:v>137.1</c:v>
                </c:pt>
                <c:pt idx="234">
                  <c:v>135.9</c:v>
                </c:pt>
                <c:pt idx="235">
                  <c:v>135.30000000000001</c:v>
                </c:pt>
                <c:pt idx="236">
                  <c:v>135</c:v>
                </c:pt>
                <c:pt idx="237">
                  <c:v>133</c:v>
                </c:pt>
                <c:pt idx="238">
                  <c:v>133.69999999999999</c:v>
                </c:pt>
                <c:pt idx="239">
                  <c:v>130.9</c:v>
                </c:pt>
                <c:pt idx="240">
                  <c:v>131.9</c:v>
                </c:pt>
                <c:pt idx="241">
                  <c:v>130.4</c:v>
                </c:pt>
                <c:pt idx="242">
                  <c:v>128.9</c:v>
                </c:pt>
                <c:pt idx="243">
                  <c:v>129.69999999999999</c:v>
                </c:pt>
                <c:pt idx="244">
                  <c:v>127.5</c:v>
                </c:pt>
                <c:pt idx="245">
                  <c:v>128.19999999999999</c:v>
                </c:pt>
                <c:pt idx="246">
                  <c:v>126.8</c:v>
                </c:pt>
                <c:pt idx="247">
                  <c:v>125.3</c:v>
                </c:pt>
                <c:pt idx="248">
                  <c:v>125.7</c:v>
                </c:pt>
                <c:pt idx="249">
                  <c:v>123.7</c:v>
                </c:pt>
                <c:pt idx="250">
                  <c:v>122.9</c:v>
                </c:pt>
                <c:pt idx="251">
                  <c:v>123.1</c:v>
                </c:pt>
                <c:pt idx="252">
                  <c:v>121.3</c:v>
                </c:pt>
                <c:pt idx="253">
                  <c:v>121.3</c:v>
                </c:pt>
                <c:pt idx="254">
                  <c:v>120.4</c:v>
                </c:pt>
                <c:pt idx="255">
                  <c:v>118.6</c:v>
                </c:pt>
                <c:pt idx="256">
                  <c:v>119.7</c:v>
                </c:pt>
                <c:pt idx="257">
                  <c:v>117.7</c:v>
                </c:pt>
                <c:pt idx="258">
                  <c:v>117.1</c:v>
                </c:pt>
                <c:pt idx="259">
                  <c:v>116.7</c:v>
                </c:pt>
                <c:pt idx="260">
                  <c:v>115.3</c:v>
                </c:pt>
                <c:pt idx="261">
                  <c:v>116</c:v>
                </c:pt>
                <c:pt idx="262">
                  <c:v>113.6</c:v>
                </c:pt>
                <c:pt idx="263">
                  <c:v>113.8</c:v>
                </c:pt>
                <c:pt idx="264">
                  <c:v>113.3</c:v>
                </c:pt>
                <c:pt idx="265">
                  <c:v>111.5</c:v>
                </c:pt>
                <c:pt idx="266">
                  <c:v>112.4</c:v>
                </c:pt>
                <c:pt idx="267">
                  <c:v>109.8</c:v>
                </c:pt>
                <c:pt idx="268">
                  <c:v>110.9</c:v>
                </c:pt>
                <c:pt idx="269">
                  <c:v>108.7</c:v>
                </c:pt>
                <c:pt idx="270">
                  <c:v>108.5</c:v>
                </c:pt>
                <c:pt idx="271">
                  <c:v>107.6</c:v>
                </c:pt>
                <c:pt idx="272">
                  <c:v>107.1</c:v>
                </c:pt>
                <c:pt idx="273">
                  <c:v>106</c:v>
                </c:pt>
                <c:pt idx="274">
                  <c:v>105.4</c:v>
                </c:pt>
                <c:pt idx="275">
                  <c:v>105.3</c:v>
                </c:pt>
                <c:pt idx="276">
                  <c:v>102.9</c:v>
                </c:pt>
                <c:pt idx="277">
                  <c:v>104.2</c:v>
                </c:pt>
                <c:pt idx="278">
                  <c:v>102.2</c:v>
                </c:pt>
                <c:pt idx="279">
                  <c:v>101.1</c:v>
                </c:pt>
                <c:pt idx="280">
                  <c:v>102</c:v>
                </c:pt>
                <c:pt idx="281">
                  <c:v>98.2</c:v>
                </c:pt>
                <c:pt idx="282">
                  <c:v>100.7</c:v>
                </c:pt>
                <c:pt idx="283">
                  <c:v>97.4</c:v>
                </c:pt>
                <c:pt idx="284">
                  <c:v>98.2</c:v>
                </c:pt>
                <c:pt idx="285">
                  <c:v>96.7</c:v>
                </c:pt>
                <c:pt idx="286">
                  <c:v>96</c:v>
                </c:pt>
                <c:pt idx="287">
                  <c:v>95.8</c:v>
                </c:pt>
                <c:pt idx="288">
                  <c:v>94.3</c:v>
                </c:pt>
                <c:pt idx="289">
                  <c:v>94.2</c:v>
                </c:pt>
                <c:pt idx="290">
                  <c:v>93.1</c:v>
                </c:pt>
                <c:pt idx="291">
                  <c:v>92.3</c:v>
                </c:pt>
                <c:pt idx="292">
                  <c:v>91.8</c:v>
                </c:pt>
                <c:pt idx="293">
                  <c:v>90.5</c:v>
                </c:pt>
                <c:pt idx="294">
                  <c:v>90.3</c:v>
                </c:pt>
                <c:pt idx="295">
                  <c:v>89.2</c:v>
                </c:pt>
                <c:pt idx="296">
                  <c:v>88.5</c:v>
                </c:pt>
                <c:pt idx="297">
                  <c:v>88</c:v>
                </c:pt>
                <c:pt idx="298">
                  <c:v>86.7</c:v>
                </c:pt>
                <c:pt idx="299">
                  <c:v>86.3</c:v>
                </c:pt>
                <c:pt idx="300">
                  <c:v>85.1</c:v>
                </c:pt>
                <c:pt idx="301">
                  <c:v>85.2</c:v>
                </c:pt>
                <c:pt idx="302">
                  <c:v>83.2</c:v>
                </c:pt>
                <c:pt idx="303">
                  <c:v>83.4</c:v>
                </c:pt>
                <c:pt idx="304">
                  <c:v>82.5</c:v>
                </c:pt>
                <c:pt idx="305">
                  <c:v>81.2</c:v>
                </c:pt>
                <c:pt idx="306">
                  <c:v>80.7</c:v>
                </c:pt>
                <c:pt idx="307">
                  <c:v>80.099999999999994</c:v>
                </c:pt>
                <c:pt idx="308">
                  <c:v>78.900000000000006</c:v>
                </c:pt>
                <c:pt idx="309">
                  <c:v>78.7</c:v>
                </c:pt>
                <c:pt idx="310">
                  <c:v>77.2</c:v>
                </c:pt>
                <c:pt idx="311">
                  <c:v>76.7</c:v>
                </c:pt>
                <c:pt idx="312">
                  <c:v>76.3</c:v>
                </c:pt>
                <c:pt idx="313">
                  <c:v>74.099999999999994</c:v>
                </c:pt>
                <c:pt idx="314">
                  <c:v>75</c:v>
                </c:pt>
                <c:pt idx="315">
                  <c:v>72.099999999999994</c:v>
                </c:pt>
                <c:pt idx="316">
                  <c:v>73.400000000000006</c:v>
                </c:pt>
                <c:pt idx="317">
                  <c:v>71.2</c:v>
                </c:pt>
                <c:pt idx="318">
                  <c:v>71.2</c:v>
                </c:pt>
                <c:pt idx="319">
                  <c:v>70.7</c:v>
                </c:pt>
                <c:pt idx="320">
                  <c:v>68.8</c:v>
                </c:pt>
                <c:pt idx="321">
                  <c:v>69</c:v>
                </c:pt>
                <c:pt idx="322">
                  <c:v>67.900000000000006</c:v>
                </c:pt>
                <c:pt idx="323">
                  <c:v>66.8</c:v>
                </c:pt>
                <c:pt idx="324">
                  <c:v>66.7</c:v>
                </c:pt>
                <c:pt idx="325">
                  <c:v>65.900000000000006</c:v>
                </c:pt>
                <c:pt idx="326">
                  <c:v>63.6</c:v>
                </c:pt>
                <c:pt idx="327">
                  <c:v>65.400000000000006</c:v>
                </c:pt>
                <c:pt idx="328">
                  <c:v>62.7</c:v>
                </c:pt>
                <c:pt idx="329">
                  <c:v>62.1</c:v>
                </c:pt>
                <c:pt idx="330">
                  <c:v>61.7</c:v>
                </c:pt>
                <c:pt idx="331">
                  <c:v>59.7</c:v>
                </c:pt>
                <c:pt idx="332">
                  <c:v>60.6</c:v>
                </c:pt>
                <c:pt idx="333">
                  <c:v>58.5</c:v>
                </c:pt>
                <c:pt idx="334">
                  <c:v>57.9</c:v>
                </c:pt>
                <c:pt idx="335">
                  <c:v>57.7</c:v>
                </c:pt>
                <c:pt idx="336">
                  <c:v>55.9</c:v>
                </c:pt>
                <c:pt idx="337">
                  <c:v>56.1</c:v>
                </c:pt>
                <c:pt idx="338">
                  <c:v>54.8</c:v>
                </c:pt>
                <c:pt idx="339">
                  <c:v>54.5</c:v>
                </c:pt>
                <c:pt idx="340">
                  <c:v>53</c:v>
                </c:pt>
                <c:pt idx="341">
                  <c:v>52.8</c:v>
                </c:pt>
                <c:pt idx="342">
                  <c:v>51.5</c:v>
                </c:pt>
                <c:pt idx="343">
                  <c:v>52.1</c:v>
                </c:pt>
                <c:pt idx="344">
                  <c:v>49.9</c:v>
                </c:pt>
                <c:pt idx="345">
                  <c:v>49.5</c:v>
                </c:pt>
                <c:pt idx="346">
                  <c:v>49</c:v>
                </c:pt>
                <c:pt idx="347">
                  <c:v>47.9</c:v>
                </c:pt>
                <c:pt idx="348">
                  <c:v>47</c:v>
                </c:pt>
                <c:pt idx="349">
                  <c:v>46.8</c:v>
                </c:pt>
                <c:pt idx="350">
                  <c:v>46.1</c:v>
                </c:pt>
                <c:pt idx="351">
                  <c:v>44.4</c:v>
                </c:pt>
                <c:pt idx="352">
                  <c:v>44.6</c:v>
                </c:pt>
                <c:pt idx="353">
                  <c:v>43.2</c:v>
                </c:pt>
                <c:pt idx="354">
                  <c:v>42.4</c:v>
                </c:pt>
                <c:pt idx="355">
                  <c:v>41.9</c:v>
                </c:pt>
                <c:pt idx="356">
                  <c:v>41.3</c:v>
                </c:pt>
                <c:pt idx="357">
                  <c:v>40.1</c:v>
                </c:pt>
                <c:pt idx="358">
                  <c:v>39.9</c:v>
                </c:pt>
                <c:pt idx="359">
                  <c:v>38.4</c:v>
                </c:pt>
                <c:pt idx="360">
                  <c:v>38.4</c:v>
                </c:pt>
                <c:pt idx="361">
                  <c:v>36.799999999999997</c:v>
                </c:pt>
                <c:pt idx="362">
                  <c:v>36.200000000000003</c:v>
                </c:pt>
                <c:pt idx="363">
                  <c:v>35.9</c:v>
                </c:pt>
                <c:pt idx="364">
                  <c:v>34.4</c:v>
                </c:pt>
                <c:pt idx="365">
                  <c:v>33.700000000000003</c:v>
                </c:pt>
                <c:pt idx="366">
                  <c:v>33.700000000000003</c:v>
                </c:pt>
                <c:pt idx="367">
                  <c:v>31.9</c:v>
                </c:pt>
                <c:pt idx="368">
                  <c:v>32.1</c:v>
                </c:pt>
                <c:pt idx="369">
                  <c:v>30.4</c:v>
                </c:pt>
                <c:pt idx="370">
                  <c:v>30.2</c:v>
                </c:pt>
                <c:pt idx="371">
                  <c:v>28.8</c:v>
                </c:pt>
                <c:pt idx="372">
                  <c:v>28.8</c:v>
                </c:pt>
                <c:pt idx="373">
                  <c:v>27.5</c:v>
                </c:pt>
                <c:pt idx="374">
                  <c:v>27.1</c:v>
                </c:pt>
                <c:pt idx="375">
                  <c:v>25.7</c:v>
                </c:pt>
                <c:pt idx="376">
                  <c:v>25.1</c:v>
                </c:pt>
                <c:pt idx="377">
                  <c:v>24.8</c:v>
                </c:pt>
                <c:pt idx="378">
                  <c:v>22.9</c:v>
                </c:pt>
                <c:pt idx="379">
                  <c:v>23.7</c:v>
                </c:pt>
                <c:pt idx="380">
                  <c:v>20.8</c:v>
                </c:pt>
                <c:pt idx="381">
                  <c:v>22.2</c:v>
                </c:pt>
                <c:pt idx="382">
                  <c:v>19.899999999999999</c:v>
                </c:pt>
                <c:pt idx="383">
                  <c:v>19.899999999999999</c:v>
                </c:pt>
                <c:pt idx="384">
                  <c:v>18.8</c:v>
                </c:pt>
                <c:pt idx="385">
                  <c:v>18.2</c:v>
                </c:pt>
                <c:pt idx="386">
                  <c:v>17.3</c:v>
                </c:pt>
                <c:pt idx="387">
                  <c:v>16.600000000000001</c:v>
                </c:pt>
                <c:pt idx="388">
                  <c:v>15.5</c:v>
                </c:pt>
                <c:pt idx="389">
                  <c:v>14.6</c:v>
                </c:pt>
                <c:pt idx="390">
                  <c:v>13.7</c:v>
                </c:pt>
                <c:pt idx="391">
                  <c:v>12.2</c:v>
                </c:pt>
                <c:pt idx="392">
                  <c:v>12.2</c:v>
                </c:pt>
                <c:pt idx="393">
                  <c:v>10.9</c:v>
                </c:pt>
                <c:pt idx="394">
                  <c:v>10.199999999999999</c:v>
                </c:pt>
                <c:pt idx="395">
                  <c:v>9.5</c:v>
                </c:pt>
                <c:pt idx="396">
                  <c:v>8.6</c:v>
                </c:pt>
                <c:pt idx="397">
                  <c:v>7.8</c:v>
                </c:pt>
                <c:pt idx="398">
                  <c:v>6.9</c:v>
                </c:pt>
                <c:pt idx="399">
                  <c:v>6.2</c:v>
                </c:pt>
                <c:pt idx="400">
                  <c:v>5.3</c:v>
                </c:pt>
                <c:pt idx="401">
                  <c:v>5.3</c:v>
                </c:pt>
                <c:pt idx="402">
                  <c:v>3.3</c:v>
                </c:pt>
                <c:pt idx="403">
                  <c:v>3.5</c:v>
                </c:pt>
                <c:pt idx="404">
                  <c:v>2.5</c:v>
                </c:pt>
                <c:pt idx="405">
                  <c:v>1.3</c:v>
                </c:pt>
                <c:pt idx="406">
                  <c:v>0.7</c:v>
                </c:pt>
                <c:pt idx="407">
                  <c:v>0.7</c:v>
                </c:pt>
                <c:pt idx="408">
                  <c:v>0.7</c:v>
                </c:pt>
                <c:pt idx="409">
                  <c:v>0.7</c:v>
                </c:pt>
                <c:pt idx="410">
                  <c:v>0.7</c:v>
                </c:pt>
                <c:pt idx="411">
                  <c:v>0.7</c:v>
                </c:pt>
                <c:pt idx="412">
                  <c:v>0.7</c:v>
                </c:pt>
                <c:pt idx="413">
                  <c:v>0.7</c:v>
                </c:pt>
                <c:pt idx="414">
                  <c:v>0.7</c:v>
                </c:pt>
                <c:pt idx="415">
                  <c:v>0.7</c:v>
                </c:pt>
                <c:pt idx="416">
                  <c:v>0.7</c:v>
                </c:pt>
                <c:pt idx="417">
                  <c:v>0.7</c:v>
                </c:pt>
                <c:pt idx="418">
                  <c:v>0.7</c:v>
                </c:pt>
                <c:pt idx="419">
                  <c:v>0.7</c:v>
                </c:pt>
                <c:pt idx="420">
                  <c:v>0.7</c:v>
                </c:pt>
                <c:pt idx="421">
                  <c:v>0.7</c:v>
                </c:pt>
                <c:pt idx="422">
                  <c:v>0.7</c:v>
                </c:pt>
                <c:pt idx="423">
                  <c:v>0.7</c:v>
                </c:pt>
                <c:pt idx="424">
                  <c:v>0.7</c:v>
                </c:pt>
                <c:pt idx="425">
                  <c:v>0.7</c:v>
                </c:pt>
                <c:pt idx="426">
                  <c:v>0.7</c:v>
                </c:pt>
                <c:pt idx="427">
                  <c:v>0.7</c:v>
                </c:pt>
                <c:pt idx="428">
                  <c:v>0.7</c:v>
                </c:pt>
                <c:pt idx="429">
                  <c:v>0.7</c:v>
                </c:pt>
                <c:pt idx="430">
                  <c:v>0.7</c:v>
                </c:pt>
                <c:pt idx="431">
                  <c:v>0.7</c:v>
                </c:pt>
                <c:pt idx="432">
                  <c:v>0.7</c:v>
                </c:pt>
                <c:pt idx="433">
                  <c:v>0.7</c:v>
                </c:pt>
                <c:pt idx="434">
                  <c:v>0.7</c:v>
                </c:pt>
                <c:pt idx="435">
                  <c:v>0.7</c:v>
                </c:pt>
                <c:pt idx="436">
                  <c:v>0.7</c:v>
                </c:pt>
                <c:pt idx="437">
                  <c:v>0.7</c:v>
                </c:pt>
                <c:pt idx="438">
                  <c:v>0.7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36-724E-B0E6-6B244B9B0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533103"/>
        <c:axId val="1"/>
      </c:scatterChart>
      <c:valAx>
        <c:axId val="1681533103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53310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462.4</c:v>
                </c:pt>
                <c:pt idx="29">
                  <c:v>500.3</c:v>
                </c:pt>
                <c:pt idx="30">
                  <c:v>492.7</c:v>
                </c:pt>
                <c:pt idx="31">
                  <c:v>516.20000000000005</c:v>
                </c:pt>
                <c:pt idx="32">
                  <c:v>482.2</c:v>
                </c:pt>
                <c:pt idx="33">
                  <c:v>530.20000000000005</c:v>
                </c:pt>
                <c:pt idx="34">
                  <c:v>543.9</c:v>
                </c:pt>
                <c:pt idx="35">
                  <c:v>523.1</c:v>
                </c:pt>
                <c:pt idx="36">
                  <c:v>532.1</c:v>
                </c:pt>
                <c:pt idx="37">
                  <c:v>575.5</c:v>
                </c:pt>
                <c:pt idx="38">
                  <c:v>572.9</c:v>
                </c:pt>
                <c:pt idx="39">
                  <c:v>559.9</c:v>
                </c:pt>
                <c:pt idx="40">
                  <c:v>550.29999999999995</c:v>
                </c:pt>
                <c:pt idx="41">
                  <c:v>583.29999999999995</c:v>
                </c:pt>
                <c:pt idx="42">
                  <c:v>562.1</c:v>
                </c:pt>
                <c:pt idx="43">
                  <c:v>562.4</c:v>
                </c:pt>
                <c:pt idx="44">
                  <c:v>563.1</c:v>
                </c:pt>
                <c:pt idx="45">
                  <c:v>535.79999999999995</c:v>
                </c:pt>
                <c:pt idx="46">
                  <c:v>539.79999999999995</c:v>
                </c:pt>
                <c:pt idx="47">
                  <c:v>561.20000000000005</c:v>
                </c:pt>
                <c:pt idx="48">
                  <c:v>559</c:v>
                </c:pt>
                <c:pt idx="49">
                  <c:v>540.6</c:v>
                </c:pt>
                <c:pt idx="50">
                  <c:v>558.9</c:v>
                </c:pt>
                <c:pt idx="51">
                  <c:v>581.79999999999995</c:v>
                </c:pt>
                <c:pt idx="52">
                  <c:v>583.20000000000005</c:v>
                </c:pt>
                <c:pt idx="53">
                  <c:v>564.1</c:v>
                </c:pt>
                <c:pt idx="54">
                  <c:v>561.9</c:v>
                </c:pt>
                <c:pt idx="55">
                  <c:v>572.79999999999995</c:v>
                </c:pt>
                <c:pt idx="56">
                  <c:v>541.5</c:v>
                </c:pt>
                <c:pt idx="57">
                  <c:v>556.79999999999995</c:v>
                </c:pt>
                <c:pt idx="58">
                  <c:v>562.1</c:v>
                </c:pt>
                <c:pt idx="59">
                  <c:v>548.70000000000005</c:v>
                </c:pt>
                <c:pt idx="60">
                  <c:v>569.79999999999995</c:v>
                </c:pt>
                <c:pt idx="61">
                  <c:v>590.9</c:v>
                </c:pt>
                <c:pt idx="62">
                  <c:v>555.4</c:v>
                </c:pt>
                <c:pt idx="63">
                  <c:v>578.6</c:v>
                </c:pt>
                <c:pt idx="64">
                  <c:v>577.79999999999995</c:v>
                </c:pt>
                <c:pt idx="65">
                  <c:v>585.20000000000005</c:v>
                </c:pt>
                <c:pt idx="66">
                  <c:v>576.6</c:v>
                </c:pt>
                <c:pt idx="67">
                  <c:v>578</c:v>
                </c:pt>
                <c:pt idx="68">
                  <c:v>571.9</c:v>
                </c:pt>
                <c:pt idx="69">
                  <c:v>544.79999999999995</c:v>
                </c:pt>
                <c:pt idx="70">
                  <c:v>568.9</c:v>
                </c:pt>
                <c:pt idx="71">
                  <c:v>551.20000000000005</c:v>
                </c:pt>
                <c:pt idx="72">
                  <c:v>542.29999999999995</c:v>
                </c:pt>
                <c:pt idx="73">
                  <c:v>576.29999999999995</c:v>
                </c:pt>
                <c:pt idx="74">
                  <c:v>570.70000000000005</c:v>
                </c:pt>
                <c:pt idx="75">
                  <c:v>581.5</c:v>
                </c:pt>
                <c:pt idx="76">
                  <c:v>595.5</c:v>
                </c:pt>
                <c:pt idx="77">
                  <c:v>610</c:v>
                </c:pt>
                <c:pt idx="78">
                  <c:v>595.6</c:v>
                </c:pt>
                <c:pt idx="79">
                  <c:v>587.1</c:v>
                </c:pt>
                <c:pt idx="80">
                  <c:v>564</c:v>
                </c:pt>
                <c:pt idx="81">
                  <c:v>578.6</c:v>
                </c:pt>
                <c:pt idx="82">
                  <c:v>601.4</c:v>
                </c:pt>
                <c:pt idx="83">
                  <c:v>625.29999999999995</c:v>
                </c:pt>
                <c:pt idx="84">
                  <c:v>592.79999999999995</c:v>
                </c:pt>
                <c:pt idx="85">
                  <c:v>609.79999999999995</c:v>
                </c:pt>
                <c:pt idx="86">
                  <c:v>608.70000000000005</c:v>
                </c:pt>
                <c:pt idx="87">
                  <c:v>613.20000000000005</c:v>
                </c:pt>
                <c:pt idx="88">
                  <c:v>613.20000000000005</c:v>
                </c:pt>
                <c:pt idx="89">
                  <c:v>598.79999999999995</c:v>
                </c:pt>
                <c:pt idx="90">
                  <c:v>639.5</c:v>
                </c:pt>
                <c:pt idx="91">
                  <c:v>594.1</c:v>
                </c:pt>
                <c:pt idx="92">
                  <c:v>616.1</c:v>
                </c:pt>
                <c:pt idx="93">
                  <c:v>650.20000000000005</c:v>
                </c:pt>
                <c:pt idx="94">
                  <c:v>634.4</c:v>
                </c:pt>
                <c:pt idx="95">
                  <c:v>611.79999999999995</c:v>
                </c:pt>
                <c:pt idx="96">
                  <c:v>591.6</c:v>
                </c:pt>
                <c:pt idx="97">
                  <c:v>586.9</c:v>
                </c:pt>
                <c:pt idx="98">
                  <c:v>598.4</c:v>
                </c:pt>
                <c:pt idx="99">
                  <c:v>656.2</c:v>
                </c:pt>
                <c:pt idx="100">
                  <c:v>646</c:v>
                </c:pt>
                <c:pt idx="101">
                  <c:v>623.20000000000005</c:v>
                </c:pt>
                <c:pt idx="102">
                  <c:v>587.4</c:v>
                </c:pt>
                <c:pt idx="103">
                  <c:v>613.1</c:v>
                </c:pt>
                <c:pt idx="104">
                  <c:v>603.1</c:v>
                </c:pt>
                <c:pt idx="105">
                  <c:v>618.79999999999995</c:v>
                </c:pt>
                <c:pt idx="106">
                  <c:v>608.29999999999995</c:v>
                </c:pt>
                <c:pt idx="107">
                  <c:v>604.6</c:v>
                </c:pt>
                <c:pt idx="108">
                  <c:v>629.1</c:v>
                </c:pt>
                <c:pt idx="109">
                  <c:v>619</c:v>
                </c:pt>
                <c:pt idx="110">
                  <c:v>588.6</c:v>
                </c:pt>
                <c:pt idx="111">
                  <c:v>651.79999999999995</c:v>
                </c:pt>
                <c:pt idx="112">
                  <c:v>567.4</c:v>
                </c:pt>
                <c:pt idx="113">
                  <c:v>646.70000000000005</c:v>
                </c:pt>
                <c:pt idx="114">
                  <c:v>625.4</c:v>
                </c:pt>
                <c:pt idx="115">
                  <c:v>631.70000000000005</c:v>
                </c:pt>
                <c:pt idx="116">
                  <c:v>607</c:v>
                </c:pt>
                <c:pt idx="117">
                  <c:v>635</c:v>
                </c:pt>
                <c:pt idx="118">
                  <c:v>638.79999999999995</c:v>
                </c:pt>
                <c:pt idx="119">
                  <c:v>614.5</c:v>
                </c:pt>
                <c:pt idx="120">
                  <c:v>624.5</c:v>
                </c:pt>
                <c:pt idx="121">
                  <c:v>592</c:v>
                </c:pt>
                <c:pt idx="122">
                  <c:v>613.9</c:v>
                </c:pt>
                <c:pt idx="123">
                  <c:v>617.9</c:v>
                </c:pt>
                <c:pt idx="124">
                  <c:v>610.79999999999995</c:v>
                </c:pt>
                <c:pt idx="125">
                  <c:v>607.4</c:v>
                </c:pt>
                <c:pt idx="126">
                  <c:v>623.4</c:v>
                </c:pt>
                <c:pt idx="127">
                  <c:v>642.70000000000005</c:v>
                </c:pt>
                <c:pt idx="128">
                  <c:v>613.29999999999995</c:v>
                </c:pt>
                <c:pt idx="129">
                  <c:v>628.1</c:v>
                </c:pt>
                <c:pt idx="130">
                  <c:v>641.5</c:v>
                </c:pt>
                <c:pt idx="131">
                  <c:v>598.79999999999995</c:v>
                </c:pt>
                <c:pt idx="132">
                  <c:v>626.1</c:v>
                </c:pt>
                <c:pt idx="133">
                  <c:v>602.4</c:v>
                </c:pt>
                <c:pt idx="134">
                  <c:v>621.20000000000005</c:v>
                </c:pt>
                <c:pt idx="135">
                  <c:v>580.5</c:v>
                </c:pt>
                <c:pt idx="136">
                  <c:v>672.5</c:v>
                </c:pt>
                <c:pt idx="137">
                  <c:v>658.4</c:v>
                </c:pt>
                <c:pt idx="138">
                  <c:v>682.6</c:v>
                </c:pt>
                <c:pt idx="139">
                  <c:v>674.4</c:v>
                </c:pt>
                <c:pt idx="140">
                  <c:v>641.6</c:v>
                </c:pt>
                <c:pt idx="141">
                  <c:v>665</c:v>
                </c:pt>
                <c:pt idx="142">
                  <c:v>685.7</c:v>
                </c:pt>
                <c:pt idx="143">
                  <c:v>658.7</c:v>
                </c:pt>
                <c:pt idx="144">
                  <c:v>699.2</c:v>
                </c:pt>
                <c:pt idx="145">
                  <c:v>754.2</c:v>
                </c:pt>
                <c:pt idx="146">
                  <c:v>727.9</c:v>
                </c:pt>
                <c:pt idx="147">
                  <c:v>670.9</c:v>
                </c:pt>
                <c:pt idx="148">
                  <c:v>671.3</c:v>
                </c:pt>
                <c:pt idx="149">
                  <c:v>672.2</c:v>
                </c:pt>
                <c:pt idx="150">
                  <c:v>709.3</c:v>
                </c:pt>
                <c:pt idx="151">
                  <c:v>656.2</c:v>
                </c:pt>
                <c:pt idx="152">
                  <c:v>604.20000000000005</c:v>
                </c:pt>
                <c:pt idx="153">
                  <c:v>733.1</c:v>
                </c:pt>
                <c:pt idx="154">
                  <c:v>648.29999999999995</c:v>
                </c:pt>
                <c:pt idx="155">
                  <c:v>720.5</c:v>
                </c:pt>
                <c:pt idx="156">
                  <c:v>741.2</c:v>
                </c:pt>
                <c:pt idx="157">
                  <c:v>651.5</c:v>
                </c:pt>
                <c:pt idx="158">
                  <c:v>704.4</c:v>
                </c:pt>
                <c:pt idx="159">
                  <c:v>582.79999999999995</c:v>
                </c:pt>
                <c:pt idx="160">
                  <c:v>654.9</c:v>
                </c:pt>
                <c:pt idx="161">
                  <c:v>542</c:v>
                </c:pt>
                <c:pt idx="162">
                  <c:v>643.9</c:v>
                </c:pt>
                <c:pt idx="163">
                  <c:v>628.79999999999995</c:v>
                </c:pt>
                <c:pt idx="164">
                  <c:v>729.4</c:v>
                </c:pt>
                <c:pt idx="165">
                  <c:v>635.20000000000005</c:v>
                </c:pt>
                <c:pt idx="166">
                  <c:v>527.29999999999995</c:v>
                </c:pt>
                <c:pt idx="167">
                  <c:v>588.4</c:v>
                </c:pt>
                <c:pt idx="168">
                  <c:v>686.5</c:v>
                </c:pt>
                <c:pt idx="169">
                  <c:v>624.1</c:v>
                </c:pt>
                <c:pt idx="170">
                  <c:v>656.8</c:v>
                </c:pt>
                <c:pt idx="171">
                  <c:v>739.5</c:v>
                </c:pt>
                <c:pt idx="172">
                  <c:v>-999</c:v>
                </c:pt>
                <c:pt idx="173">
                  <c:v>-999</c:v>
                </c:pt>
                <c:pt idx="174">
                  <c:v>565.4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796.6</c:v>
                </c:pt>
                <c:pt idx="244">
                  <c:v>491.8</c:v>
                </c:pt>
                <c:pt idx="245">
                  <c:v>-999</c:v>
                </c:pt>
                <c:pt idx="246">
                  <c:v>523.70000000000005</c:v>
                </c:pt>
                <c:pt idx="247">
                  <c:v>588.5</c:v>
                </c:pt>
                <c:pt idx="248">
                  <c:v>695.9</c:v>
                </c:pt>
                <c:pt idx="249">
                  <c:v>651.70000000000005</c:v>
                </c:pt>
                <c:pt idx="250">
                  <c:v>681.5</c:v>
                </c:pt>
                <c:pt idx="251">
                  <c:v>807.1</c:v>
                </c:pt>
                <c:pt idx="252">
                  <c:v>597.29999999999995</c:v>
                </c:pt>
                <c:pt idx="253">
                  <c:v>724.4</c:v>
                </c:pt>
                <c:pt idx="254">
                  <c:v>668.5</c:v>
                </c:pt>
                <c:pt idx="255">
                  <c:v>609.79999999999995</c:v>
                </c:pt>
                <c:pt idx="256">
                  <c:v>754.8</c:v>
                </c:pt>
                <c:pt idx="257">
                  <c:v>727.4</c:v>
                </c:pt>
                <c:pt idx="258">
                  <c:v>692.9</c:v>
                </c:pt>
                <c:pt idx="259">
                  <c:v>746.5</c:v>
                </c:pt>
                <c:pt idx="260">
                  <c:v>697.1</c:v>
                </c:pt>
                <c:pt idx="261">
                  <c:v>684.7</c:v>
                </c:pt>
                <c:pt idx="262">
                  <c:v>723.6</c:v>
                </c:pt>
                <c:pt idx="263">
                  <c:v>618.1</c:v>
                </c:pt>
                <c:pt idx="264">
                  <c:v>677.6</c:v>
                </c:pt>
                <c:pt idx="265">
                  <c:v>718</c:v>
                </c:pt>
                <c:pt idx="266">
                  <c:v>785.1</c:v>
                </c:pt>
                <c:pt idx="267">
                  <c:v>577.4</c:v>
                </c:pt>
                <c:pt idx="268">
                  <c:v>657.6</c:v>
                </c:pt>
                <c:pt idx="269">
                  <c:v>580.1</c:v>
                </c:pt>
                <c:pt idx="270">
                  <c:v>716.7</c:v>
                </c:pt>
                <c:pt idx="271">
                  <c:v>631.9</c:v>
                </c:pt>
                <c:pt idx="272">
                  <c:v>737</c:v>
                </c:pt>
                <c:pt idx="273">
                  <c:v>705.5</c:v>
                </c:pt>
                <c:pt idx="274">
                  <c:v>716.4</c:v>
                </c:pt>
                <c:pt idx="275">
                  <c:v>651.70000000000005</c:v>
                </c:pt>
                <c:pt idx="276">
                  <c:v>632.1</c:v>
                </c:pt>
                <c:pt idx="277">
                  <c:v>748.3</c:v>
                </c:pt>
                <c:pt idx="278">
                  <c:v>658.8</c:v>
                </c:pt>
                <c:pt idx="279">
                  <c:v>674.7</c:v>
                </c:pt>
                <c:pt idx="280">
                  <c:v>695.1</c:v>
                </c:pt>
                <c:pt idx="281">
                  <c:v>733.8</c:v>
                </c:pt>
                <c:pt idx="282">
                  <c:v>706.6</c:v>
                </c:pt>
                <c:pt idx="283">
                  <c:v>675.8</c:v>
                </c:pt>
                <c:pt idx="284">
                  <c:v>686.9</c:v>
                </c:pt>
                <c:pt idx="285">
                  <c:v>702.5</c:v>
                </c:pt>
                <c:pt idx="286">
                  <c:v>682.2</c:v>
                </c:pt>
                <c:pt idx="287">
                  <c:v>702.2</c:v>
                </c:pt>
                <c:pt idx="288">
                  <c:v>713.5</c:v>
                </c:pt>
                <c:pt idx="289">
                  <c:v>649</c:v>
                </c:pt>
                <c:pt idx="290">
                  <c:v>594.1</c:v>
                </c:pt>
                <c:pt idx="291">
                  <c:v>710.7</c:v>
                </c:pt>
                <c:pt idx="292">
                  <c:v>636.70000000000005</c:v>
                </c:pt>
                <c:pt idx="293">
                  <c:v>665</c:v>
                </c:pt>
                <c:pt idx="294">
                  <c:v>676.7</c:v>
                </c:pt>
                <c:pt idx="295">
                  <c:v>712.4</c:v>
                </c:pt>
                <c:pt idx="296">
                  <c:v>635.9</c:v>
                </c:pt>
                <c:pt idx="297">
                  <c:v>650.5</c:v>
                </c:pt>
                <c:pt idx="298">
                  <c:v>600.9</c:v>
                </c:pt>
                <c:pt idx="299">
                  <c:v>623.4</c:v>
                </c:pt>
                <c:pt idx="300">
                  <c:v>607.5</c:v>
                </c:pt>
                <c:pt idx="301">
                  <c:v>612.1</c:v>
                </c:pt>
                <c:pt idx="302">
                  <c:v>617.20000000000005</c:v>
                </c:pt>
                <c:pt idx="303">
                  <c:v>659.4</c:v>
                </c:pt>
                <c:pt idx="304">
                  <c:v>600.9</c:v>
                </c:pt>
                <c:pt idx="305">
                  <c:v>610.1</c:v>
                </c:pt>
                <c:pt idx="306">
                  <c:v>664</c:v>
                </c:pt>
                <c:pt idx="307">
                  <c:v>623.9</c:v>
                </c:pt>
                <c:pt idx="308">
                  <c:v>606.6</c:v>
                </c:pt>
                <c:pt idx="309">
                  <c:v>627</c:v>
                </c:pt>
                <c:pt idx="310">
                  <c:v>626</c:v>
                </c:pt>
                <c:pt idx="311">
                  <c:v>641.6</c:v>
                </c:pt>
                <c:pt idx="312">
                  <c:v>623.9</c:v>
                </c:pt>
                <c:pt idx="313">
                  <c:v>629.20000000000005</c:v>
                </c:pt>
                <c:pt idx="314">
                  <c:v>586.9</c:v>
                </c:pt>
                <c:pt idx="315">
                  <c:v>593.5</c:v>
                </c:pt>
                <c:pt idx="316">
                  <c:v>607.29999999999995</c:v>
                </c:pt>
                <c:pt idx="317">
                  <c:v>605.20000000000005</c:v>
                </c:pt>
                <c:pt idx="318">
                  <c:v>601.1</c:v>
                </c:pt>
                <c:pt idx="319">
                  <c:v>655</c:v>
                </c:pt>
                <c:pt idx="320">
                  <c:v>612.79999999999995</c:v>
                </c:pt>
                <c:pt idx="321">
                  <c:v>625.70000000000005</c:v>
                </c:pt>
                <c:pt idx="322">
                  <c:v>608.29999999999995</c:v>
                </c:pt>
                <c:pt idx="323">
                  <c:v>586.6</c:v>
                </c:pt>
                <c:pt idx="324">
                  <c:v>649</c:v>
                </c:pt>
                <c:pt idx="325">
                  <c:v>632.1</c:v>
                </c:pt>
                <c:pt idx="326">
                  <c:v>619.29999999999995</c:v>
                </c:pt>
                <c:pt idx="327">
                  <c:v>620.70000000000005</c:v>
                </c:pt>
                <c:pt idx="328">
                  <c:v>651.70000000000005</c:v>
                </c:pt>
                <c:pt idx="329">
                  <c:v>608.1</c:v>
                </c:pt>
                <c:pt idx="330">
                  <c:v>593.6</c:v>
                </c:pt>
                <c:pt idx="331">
                  <c:v>637.70000000000005</c:v>
                </c:pt>
                <c:pt idx="332">
                  <c:v>584.20000000000005</c:v>
                </c:pt>
                <c:pt idx="333">
                  <c:v>622</c:v>
                </c:pt>
                <c:pt idx="334">
                  <c:v>640</c:v>
                </c:pt>
                <c:pt idx="335">
                  <c:v>664.2</c:v>
                </c:pt>
                <c:pt idx="336">
                  <c:v>628.6</c:v>
                </c:pt>
                <c:pt idx="337">
                  <c:v>641.4</c:v>
                </c:pt>
                <c:pt idx="338">
                  <c:v>651.70000000000005</c:v>
                </c:pt>
                <c:pt idx="339">
                  <c:v>647.20000000000005</c:v>
                </c:pt>
                <c:pt idx="340">
                  <c:v>665.3</c:v>
                </c:pt>
                <c:pt idx="341">
                  <c:v>601.70000000000005</c:v>
                </c:pt>
                <c:pt idx="342">
                  <c:v>649</c:v>
                </c:pt>
                <c:pt idx="343">
                  <c:v>652.5</c:v>
                </c:pt>
                <c:pt idx="344">
                  <c:v>619.29999999999995</c:v>
                </c:pt>
                <c:pt idx="345">
                  <c:v>587.70000000000005</c:v>
                </c:pt>
                <c:pt idx="346">
                  <c:v>623.70000000000005</c:v>
                </c:pt>
                <c:pt idx="347">
                  <c:v>631.6</c:v>
                </c:pt>
                <c:pt idx="348">
                  <c:v>604.70000000000005</c:v>
                </c:pt>
                <c:pt idx="349">
                  <c:v>628.29999999999995</c:v>
                </c:pt>
                <c:pt idx="350">
                  <c:v>624</c:v>
                </c:pt>
                <c:pt idx="351">
                  <c:v>618.20000000000005</c:v>
                </c:pt>
                <c:pt idx="352">
                  <c:v>602.29999999999995</c:v>
                </c:pt>
                <c:pt idx="353">
                  <c:v>657.8</c:v>
                </c:pt>
                <c:pt idx="354">
                  <c:v>598.6</c:v>
                </c:pt>
                <c:pt idx="355">
                  <c:v>633.20000000000005</c:v>
                </c:pt>
                <c:pt idx="356">
                  <c:v>613.79999999999995</c:v>
                </c:pt>
                <c:pt idx="357">
                  <c:v>594.70000000000005</c:v>
                </c:pt>
                <c:pt idx="358">
                  <c:v>602.9</c:v>
                </c:pt>
                <c:pt idx="359">
                  <c:v>578</c:v>
                </c:pt>
                <c:pt idx="360">
                  <c:v>562.79999999999995</c:v>
                </c:pt>
                <c:pt idx="361">
                  <c:v>612.4</c:v>
                </c:pt>
                <c:pt idx="362">
                  <c:v>588</c:v>
                </c:pt>
                <c:pt idx="363">
                  <c:v>610.9</c:v>
                </c:pt>
                <c:pt idx="364">
                  <c:v>575.5</c:v>
                </c:pt>
                <c:pt idx="365">
                  <c:v>563.29999999999995</c:v>
                </c:pt>
                <c:pt idx="366">
                  <c:v>593.6</c:v>
                </c:pt>
                <c:pt idx="367">
                  <c:v>583.79999999999995</c:v>
                </c:pt>
                <c:pt idx="368">
                  <c:v>614.20000000000005</c:v>
                </c:pt>
                <c:pt idx="369">
                  <c:v>585.70000000000005</c:v>
                </c:pt>
                <c:pt idx="370">
                  <c:v>613.6</c:v>
                </c:pt>
                <c:pt idx="371">
                  <c:v>584.29999999999995</c:v>
                </c:pt>
                <c:pt idx="372">
                  <c:v>609.6</c:v>
                </c:pt>
                <c:pt idx="373">
                  <c:v>585.29999999999995</c:v>
                </c:pt>
                <c:pt idx="374">
                  <c:v>563.79999999999995</c:v>
                </c:pt>
                <c:pt idx="375">
                  <c:v>563</c:v>
                </c:pt>
                <c:pt idx="376">
                  <c:v>565.6</c:v>
                </c:pt>
                <c:pt idx="377">
                  <c:v>483.8</c:v>
                </c:pt>
                <c:pt idx="378">
                  <c:v>549.79999999999995</c:v>
                </c:pt>
                <c:pt idx="379">
                  <c:v>530.79999999999995</c:v>
                </c:pt>
                <c:pt idx="380">
                  <c:v>511.4</c:v>
                </c:pt>
                <c:pt idx="381">
                  <c:v>544.70000000000005</c:v>
                </c:pt>
                <c:pt idx="382">
                  <c:v>548.70000000000005</c:v>
                </c:pt>
                <c:pt idx="383">
                  <c:v>575.5</c:v>
                </c:pt>
                <c:pt idx="384">
                  <c:v>556.70000000000005</c:v>
                </c:pt>
                <c:pt idx="385">
                  <c:v>516.1</c:v>
                </c:pt>
                <c:pt idx="386">
                  <c:v>611.5</c:v>
                </c:pt>
                <c:pt idx="387">
                  <c:v>565.9</c:v>
                </c:pt>
                <c:pt idx="388">
                  <c:v>559.5</c:v>
                </c:pt>
                <c:pt idx="389">
                  <c:v>553.20000000000005</c:v>
                </c:pt>
                <c:pt idx="390">
                  <c:v>557.9</c:v>
                </c:pt>
                <c:pt idx="391">
                  <c:v>568.79999999999995</c:v>
                </c:pt>
                <c:pt idx="392">
                  <c:v>543.29999999999995</c:v>
                </c:pt>
                <c:pt idx="393">
                  <c:v>571.79999999999995</c:v>
                </c:pt>
                <c:pt idx="394">
                  <c:v>533</c:v>
                </c:pt>
                <c:pt idx="395">
                  <c:v>570.79999999999995</c:v>
                </c:pt>
                <c:pt idx="396">
                  <c:v>553.20000000000005</c:v>
                </c:pt>
                <c:pt idx="397">
                  <c:v>560.29999999999995</c:v>
                </c:pt>
                <c:pt idx="398">
                  <c:v>589.9</c:v>
                </c:pt>
                <c:pt idx="399">
                  <c:v>572.5</c:v>
                </c:pt>
                <c:pt idx="400">
                  <c:v>554.20000000000005</c:v>
                </c:pt>
                <c:pt idx="401">
                  <c:v>518.6</c:v>
                </c:pt>
                <c:pt idx="402">
                  <c:v>498.6</c:v>
                </c:pt>
                <c:pt idx="403">
                  <c:v>498.2</c:v>
                </c:pt>
                <c:pt idx="404">
                  <c:v>544.20000000000005</c:v>
                </c:pt>
                <c:pt idx="405">
                  <c:v>630.6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0.5</c:v>
                </c:pt>
                <c:pt idx="1">
                  <c:v>0.5</c:v>
                </c:pt>
                <c:pt idx="2">
                  <c:v>0.7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0.4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0.7</c:v>
                </c:pt>
                <c:pt idx="29">
                  <c:v>1.8</c:v>
                </c:pt>
                <c:pt idx="30">
                  <c:v>2.2000000000000002</c:v>
                </c:pt>
                <c:pt idx="31">
                  <c:v>3.3</c:v>
                </c:pt>
                <c:pt idx="32">
                  <c:v>2.7</c:v>
                </c:pt>
                <c:pt idx="33">
                  <c:v>2.4</c:v>
                </c:pt>
                <c:pt idx="34">
                  <c:v>3.1</c:v>
                </c:pt>
                <c:pt idx="35">
                  <c:v>4</c:v>
                </c:pt>
                <c:pt idx="36">
                  <c:v>4.4000000000000004</c:v>
                </c:pt>
                <c:pt idx="37">
                  <c:v>6.2</c:v>
                </c:pt>
                <c:pt idx="38">
                  <c:v>6.6</c:v>
                </c:pt>
                <c:pt idx="39">
                  <c:v>7.1</c:v>
                </c:pt>
                <c:pt idx="40">
                  <c:v>8.4</c:v>
                </c:pt>
                <c:pt idx="41">
                  <c:v>9.1</c:v>
                </c:pt>
                <c:pt idx="42">
                  <c:v>10.6</c:v>
                </c:pt>
                <c:pt idx="43">
                  <c:v>10.7</c:v>
                </c:pt>
                <c:pt idx="44">
                  <c:v>12</c:v>
                </c:pt>
                <c:pt idx="45">
                  <c:v>12.9</c:v>
                </c:pt>
                <c:pt idx="46">
                  <c:v>13.7</c:v>
                </c:pt>
                <c:pt idx="47">
                  <c:v>14.8</c:v>
                </c:pt>
                <c:pt idx="48">
                  <c:v>15.5</c:v>
                </c:pt>
                <c:pt idx="49">
                  <c:v>16.600000000000001</c:v>
                </c:pt>
                <c:pt idx="50">
                  <c:v>17.3</c:v>
                </c:pt>
                <c:pt idx="51">
                  <c:v>18.399999999999999</c:v>
                </c:pt>
                <c:pt idx="52">
                  <c:v>19.100000000000001</c:v>
                </c:pt>
                <c:pt idx="53">
                  <c:v>19.7</c:v>
                </c:pt>
                <c:pt idx="54">
                  <c:v>21.3</c:v>
                </c:pt>
                <c:pt idx="55">
                  <c:v>21.5</c:v>
                </c:pt>
                <c:pt idx="56">
                  <c:v>22.8</c:v>
                </c:pt>
                <c:pt idx="57">
                  <c:v>23.5</c:v>
                </c:pt>
                <c:pt idx="58">
                  <c:v>24.4</c:v>
                </c:pt>
                <c:pt idx="59">
                  <c:v>26</c:v>
                </c:pt>
                <c:pt idx="60">
                  <c:v>26</c:v>
                </c:pt>
                <c:pt idx="61">
                  <c:v>27</c:v>
                </c:pt>
                <c:pt idx="62">
                  <c:v>28.8</c:v>
                </c:pt>
                <c:pt idx="63">
                  <c:v>27.9</c:v>
                </c:pt>
                <c:pt idx="64">
                  <c:v>31.1</c:v>
                </c:pt>
                <c:pt idx="65">
                  <c:v>29.7</c:v>
                </c:pt>
                <c:pt idx="66">
                  <c:v>32.1</c:v>
                </c:pt>
                <c:pt idx="67">
                  <c:v>32.799999999999997</c:v>
                </c:pt>
                <c:pt idx="68">
                  <c:v>33.299999999999997</c:v>
                </c:pt>
                <c:pt idx="69">
                  <c:v>34.6</c:v>
                </c:pt>
                <c:pt idx="70">
                  <c:v>35.5</c:v>
                </c:pt>
                <c:pt idx="71">
                  <c:v>35.9</c:v>
                </c:pt>
                <c:pt idx="72">
                  <c:v>37.700000000000003</c:v>
                </c:pt>
                <c:pt idx="73">
                  <c:v>37.700000000000003</c:v>
                </c:pt>
                <c:pt idx="74">
                  <c:v>39.200000000000003</c:v>
                </c:pt>
                <c:pt idx="75">
                  <c:v>39.299999999999997</c:v>
                </c:pt>
                <c:pt idx="76">
                  <c:v>40.200000000000003</c:v>
                </c:pt>
                <c:pt idx="77">
                  <c:v>41</c:v>
                </c:pt>
                <c:pt idx="78">
                  <c:v>42.6</c:v>
                </c:pt>
                <c:pt idx="79">
                  <c:v>42.6</c:v>
                </c:pt>
                <c:pt idx="80">
                  <c:v>44.1</c:v>
                </c:pt>
                <c:pt idx="81">
                  <c:v>44.8</c:v>
                </c:pt>
                <c:pt idx="82">
                  <c:v>45.7</c:v>
                </c:pt>
                <c:pt idx="83">
                  <c:v>47.2</c:v>
                </c:pt>
                <c:pt idx="84">
                  <c:v>47.2</c:v>
                </c:pt>
                <c:pt idx="85">
                  <c:v>48.6</c:v>
                </c:pt>
                <c:pt idx="86">
                  <c:v>49.4</c:v>
                </c:pt>
                <c:pt idx="87">
                  <c:v>50.3</c:v>
                </c:pt>
                <c:pt idx="88">
                  <c:v>50.8</c:v>
                </c:pt>
                <c:pt idx="89">
                  <c:v>52.1</c:v>
                </c:pt>
                <c:pt idx="90">
                  <c:v>52.6</c:v>
                </c:pt>
                <c:pt idx="91">
                  <c:v>53.9</c:v>
                </c:pt>
                <c:pt idx="92">
                  <c:v>54.6</c:v>
                </c:pt>
                <c:pt idx="93">
                  <c:v>55.2</c:v>
                </c:pt>
                <c:pt idx="94">
                  <c:v>56.3</c:v>
                </c:pt>
                <c:pt idx="95">
                  <c:v>57</c:v>
                </c:pt>
                <c:pt idx="96">
                  <c:v>59.2</c:v>
                </c:pt>
                <c:pt idx="97">
                  <c:v>58.3</c:v>
                </c:pt>
                <c:pt idx="98">
                  <c:v>60.3</c:v>
                </c:pt>
                <c:pt idx="99">
                  <c:v>60.8</c:v>
                </c:pt>
                <c:pt idx="100">
                  <c:v>62.1</c:v>
                </c:pt>
                <c:pt idx="101">
                  <c:v>61.9</c:v>
                </c:pt>
                <c:pt idx="102">
                  <c:v>64.3</c:v>
                </c:pt>
                <c:pt idx="103">
                  <c:v>64.099999999999994</c:v>
                </c:pt>
                <c:pt idx="104">
                  <c:v>65.599999999999994</c:v>
                </c:pt>
                <c:pt idx="105">
                  <c:v>66.8</c:v>
                </c:pt>
                <c:pt idx="106">
                  <c:v>66.5</c:v>
                </c:pt>
                <c:pt idx="107">
                  <c:v>68.8</c:v>
                </c:pt>
                <c:pt idx="108">
                  <c:v>68.5</c:v>
                </c:pt>
                <c:pt idx="109">
                  <c:v>70.5</c:v>
                </c:pt>
                <c:pt idx="110">
                  <c:v>70.7</c:v>
                </c:pt>
                <c:pt idx="111">
                  <c:v>71</c:v>
                </c:pt>
                <c:pt idx="112">
                  <c:v>73.599999999999994</c:v>
                </c:pt>
                <c:pt idx="113">
                  <c:v>72.5</c:v>
                </c:pt>
                <c:pt idx="114">
                  <c:v>75.2</c:v>
                </c:pt>
                <c:pt idx="115">
                  <c:v>75</c:v>
                </c:pt>
                <c:pt idx="116">
                  <c:v>76.5</c:v>
                </c:pt>
                <c:pt idx="117">
                  <c:v>77</c:v>
                </c:pt>
                <c:pt idx="118">
                  <c:v>77.8</c:v>
                </c:pt>
                <c:pt idx="119">
                  <c:v>80</c:v>
                </c:pt>
                <c:pt idx="120">
                  <c:v>78.3</c:v>
                </c:pt>
                <c:pt idx="121">
                  <c:v>82.3</c:v>
                </c:pt>
                <c:pt idx="122">
                  <c:v>80.900000000000006</c:v>
                </c:pt>
                <c:pt idx="123">
                  <c:v>82.7</c:v>
                </c:pt>
                <c:pt idx="124">
                  <c:v>83.8</c:v>
                </c:pt>
                <c:pt idx="125">
                  <c:v>84</c:v>
                </c:pt>
                <c:pt idx="126">
                  <c:v>85.1</c:v>
                </c:pt>
                <c:pt idx="127">
                  <c:v>86.3</c:v>
                </c:pt>
                <c:pt idx="128">
                  <c:v>87.1</c:v>
                </c:pt>
                <c:pt idx="129">
                  <c:v>87.4</c:v>
                </c:pt>
                <c:pt idx="130">
                  <c:v>89.4</c:v>
                </c:pt>
                <c:pt idx="131">
                  <c:v>89.6</c:v>
                </c:pt>
                <c:pt idx="132">
                  <c:v>90.5</c:v>
                </c:pt>
                <c:pt idx="133">
                  <c:v>91.8</c:v>
                </c:pt>
                <c:pt idx="134">
                  <c:v>92.5</c:v>
                </c:pt>
                <c:pt idx="135">
                  <c:v>93.1</c:v>
                </c:pt>
                <c:pt idx="136">
                  <c:v>94.5</c:v>
                </c:pt>
                <c:pt idx="137">
                  <c:v>94.9</c:v>
                </c:pt>
                <c:pt idx="138">
                  <c:v>96.2</c:v>
                </c:pt>
                <c:pt idx="139">
                  <c:v>96.7</c:v>
                </c:pt>
                <c:pt idx="140">
                  <c:v>97.6</c:v>
                </c:pt>
                <c:pt idx="141">
                  <c:v>98.7</c:v>
                </c:pt>
                <c:pt idx="142">
                  <c:v>99.4</c:v>
                </c:pt>
                <c:pt idx="143">
                  <c:v>99.8</c:v>
                </c:pt>
                <c:pt idx="144">
                  <c:v>101.8</c:v>
                </c:pt>
                <c:pt idx="145">
                  <c:v>101.4</c:v>
                </c:pt>
                <c:pt idx="146">
                  <c:v>103.3</c:v>
                </c:pt>
                <c:pt idx="147">
                  <c:v>103.1</c:v>
                </c:pt>
                <c:pt idx="148">
                  <c:v>103.8</c:v>
                </c:pt>
                <c:pt idx="149">
                  <c:v>106.9</c:v>
                </c:pt>
                <c:pt idx="150">
                  <c:v>104.2</c:v>
                </c:pt>
                <c:pt idx="151">
                  <c:v>108.4</c:v>
                </c:pt>
                <c:pt idx="152">
                  <c:v>106.9</c:v>
                </c:pt>
                <c:pt idx="153">
                  <c:v>109.6</c:v>
                </c:pt>
                <c:pt idx="154">
                  <c:v>110.4</c:v>
                </c:pt>
                <c:pt idx="155">
                  <c:v>110.2</c:v>
                </c:pt>
                <c:pt idx="156">
                  <c:v>112.4</c:v>
                </c:pt>
                <c:pt idx="157">
                  <c:v>111.8</c:v>
                </c:pt>
                <c:pt idx="158">
                  <c:v>113.6</c:v>
                </c:pt>
                <c:pt idx="159">
                  <c:v>114.4</c:v>
                </c:pt>
                <c:pt idx="160">
                  <c:v>114.9</c:v>
                </c:pt>
                <c:pt idx="161">
                  <c:v>116.4</c:v>
                </c:pt>
                <c:pt idx="162">
                  <c:v>116.9</c:v>
                </c:pt>
                <c:pt idx="163">
                  <c:v>117.3</c:v>
                </c:pt>
                <c:pt idx="164">
                  <c:v>119.1</c:v>
                </c:pt>
                <c:pt idx="165">
                  <c:v>119.5</c:v>
                </c:pt>
                <c:pt idx="166">
                  <c:v>120.2</c:v>
                </c:pt>
                <c:pt idx="167">
                  <c:v>121.5</c:v>
                </c:pt>
                <c:pt idx="168">
                  <c:v>122.6</c:v>
                </c:pt>
                <c:pt idx="169">
                  <c:v>122.2</c:v>
                </c:pt>
                <c:pt idx="170">
                  <c:v>124.9</c:v>
                </c:pt>
                <c:pt idx="171">
                  <c:v>124.6</c:v>
                </c:pt>
                <c:pt idx="172">
                  <c:v>124.9</c:v>
                </c:pt>
                <c:pt idx="173">
                  <c:v>127.7</c:v>
                </c:pt>
                <c:pt idx="174">
                  <c:v>126.6</c:v>
                </c:pt>
                <c:pt idx="175">
                  <c:v>128.19999999999999</c:v>
                </c:pt>
                <c:pt idx="176">
                  <c:v>130</c:v>
                </c:pt>
                <c:pt idx="177">
                  <c:v>128.6</c:v>
                </c:pt>
                <c:pt idx="178">
                  <c:v>131.69999999999999</c:v>
                </c:pt>
                <c:pt idx="179">
                  <c:v>131.30000000000001</c:v>
                </c:pt>
                <c:pt idx="180">
                  <c:v>132.19999999999999</c:v>
                </c:pt>
                <c:pt idx="181">
                  <c:v>133.69999999999999</c:v>
                </c:pt>
                <c:pt idx="182">
                  <c:v>133.69999999999999</c:v>
                </c:pt>
                <c:pt idx="183">
                  <c:v>135.69999999999999</c:v>
                </c:pt>
                <c:pt idx="184">
                  <c:v>135.9</c:v>
                </c:pt>
                <c:pt idx="185">
                  <c:v>136</c:v>
                </c:pt>
                <c:pt idx="186">
                  <c:v>138.80000000000001</c:v>
                </c:pt>
                <c:pt idx="187">
                  <c:v>137.69999999999999</c:v>
                </c:pt>
                <c:pt idx="188">
                  <c:v>139.69999999999999</c:v>
                </c:pt>
                <c:pt idx="189">
                  <c:v>140.4</c:v>
                </c:pt>
                <c:pt idx="190">
                  <c:v>141</c:v>
                </c:pt>
                <c:pt idx="191">
                  <c:v>142.4</c:v>
                </c:pt>
                <c:pt idx="192">
                  <c:v>142.19999999999999</c:v>
                </c:pt>
                <c:pt idx="193">
                  <c:v>144.19999999999999</c:v>
                </c:pt>
                <c:pt idx="194">
                  <c:v>145.30000000000001</c:v>
                </c:pt>
                <c:pt idx="195">
                  <c:v>144.80000000000001</c:v>
                </c:pt>
                <c:pt idx="196">
                  <c:v>147</c:v>
                </c:pt>
                <c:pt idx="197">
                  <c:v>147.69999999999999</c:v>
                </c:pt>
                <c:pt idx="198">
                  <c:v>147.30000000000001</c:v>
                </c:pt>
                <c:pt idx="199">
                  <c:v>149.69999999999999</c:v>
                </c:pt>
                <c:pt idx="200">
                  <c:v>149</c:v>
                </c:pt>
                <c:pt idx="201">
                  <c:v>151.5</c:v>
                </c:pt>
                <c:pt idx="202">
                  <c:v>150.80000000000001</c:v>
                </c:pt>
                <c:pt idx="203">
                  <c:v>153</c:v>
                </c:pt>
                <c:pt idx="204">
                  <c:v>152.6</c:v>
                </c:pt>
                <c:pt idx="205">
                  <c:v>154.4</c:v>
                </c:pt>
                <c:pt idx="206">
                  <c:v>154.4</c:v>
                </c:pt>
                <c:pt idx="207">
                  <c:v>156.80000000000001</c:v>
                </c:pt>
                <c:pt idx="208">
                  <c:v>156.1</c:v>
                </c:pt>
                <c:pt idx="209">
                  <c:v>156.6</c:v>
                </c:pt>
                <c:pt idx="210">
                  <c:v>156.30000000000001</c:v>
                </c:pt>
                <c:pt idx="211">
                  <c:v>155.19999999999999</c:v>
                </c:pt>
                <c:pt idx="212">
                  <c:v>154.30000000000001</c:v>
                </c:pt>
                <c:pt idx="213">
                  <c:v>153.30000000000001</c:v>
                </c:pt>
                <c:pt idx="214">
                  <c:v>153.69999999999999</c:v>
                </c:pt>
                <c:pt idx="215">
                  <c:v>151</c:v>
                </c:pt>
                <c:pt idx="216">
                  <c:v>151.5</c:v>
                </c:pt>
                <c:pt idx="217">
                  <c:v>150.30000000000001</c:v>
                </c:pt>
                <c:pt idx="218">
                  <c:v>148.6</c:v>
                </c:pt>
                <c:pt idx="219">
                  <c:v>149</c:v>
                </c:pt>
                <c:pt idx="220">
                  <c:v>147.5</c:v>
                </c:pt>
                <c:pt idx="221">
                  <c:v>147.30000000000001</c:v>
                </c:pt>
                <c:pt idx="222">
                  <c:v>145.9</c:v>
                </c:pt>
                <c:pt idx="223">
                  <c:v>145</c:v>
                </c:pt>
                <c:pt idx="224">
                  <c:v>145</c:v>
                </c:pt>
                <c:pt idx="225">
                  <c:v>143.30000000000001</c:v>
                </c:pt>
                <c:pt idx="226">
                  <c:v>142.80000000000001</c:v>
                </c:pt>
                <c:pt idx="227">
                  <c:v>141.69999999999999</c:v>
                </c:pt>
                <c:pt idx="228">
                  <c:v>140.80000000000001</c:v>
                </c:pt>
                <c:pt idx="229">
                  <c:v>141</c:v>
                </c:pt>
                <c:pt idx="230">
                  <c:v>139</c:v>
                </c:pt>
                <c:pt idx="231">
                  <c:v>139</c:v>
                </c:pt>
                <c:pt idx="232">
                  <c:v>137.5</c:v>
                </c:pt>
                <c:pt idx="233">
                  <c:v>137.1</c:v>
                </c:pt>
                <c:pt idx="234">
                  <c:v>135.9</c:v>
                </c:pt>
                <c:pt idx="235">
                  <c:v>135.30000000000001</c:v>
                </c:pt>
                <c:pt idx="236">
                  <c:v>135</c:v>
                </c:pt>
                <c:pt idx="237">
                  <c:v>133</c:v>
                </c:pt>
                <c:pt idx="238">
                  <c:v>133.69999999999999</c:v>
                </c:pt>
                <c:pt idx="239">
                  <c:v>130.9</c:v>
                </c:pt>
                <c:pt idx="240">
                  <c:v>131.9</c:v>
                </c:pt>
                <c:pt idx="241">
                  <c:v>130.4</c:v>
                </c:pt>
                <c:pt idx="242">
                  <c:v>128.9</c:v>
                </c:pt>
                <c:pt idx="243">
                  <c:v>129.69999999999999</c:v>
                </c:pt>
                <c:pt idx="244">
                  <c:v>127.5</c:v>
                </c:pt>
                <c:pt idx="245">
                  <c:v>128.19999999999999</c:v>
                </c:pt>
                <c:pt idx="246">
                  <c:v>126.8</c:v>
                </c:pt>
                <c:pt idx="247">
                  <c:v>125.3</c:v>
                </c:pt>
                <c:pt idx="248">
                  <c:v>125.7</c:v>
                </c:pt>
                <c:pt idx="249">
                  <c:v>123.7</c:v>
                </c:pt>
                <c:pt idx="250">
                  <c:v>122.9</c:v>
                </c:pt>
                <c:pt idx="251">
                  <c:v>123.1</c:v>
                </c:pt>
                <c:pt idx="252">
                  <c:v>121.3</c:v>
                </c:pt>
                <c:pt idx="253">
                  <c:v>121.3</c:v>
                </c:pt>
                <c:pt idx="254">
                  <c:v>120.4</c:v>
                </c:pt>
                <c:pt idx="255">
                  <c:v>118.6</c:v>
                </c:pt>
                <c:pt idx="256">
                  <c:v>119.7</c:v>
                </c:pt>
                <c:pt idx="257">
                  <c:v>117.7</c:v>
                </c:pt>
                <c:pt idx="258">
                  <c:v>117.1</c:v>
                </c:pt>
                <c:pt idx="259">
                  <c:v>116.7</c:v>
                </c:pt>
                <c:pt idx="260">
                  <c:v>115.3</c:v>
                </c:pt>
                <c:pt idx="261">
                  <c:v>116</c:v>
                </c:pt>
                <c:pt idx="262">
                  <c:v>113.6</c:v>
                </c:pt>
                <c:pt idx="263">
                  <c:v>113.8</c:v>
                </c:pt>
                <c:pt idx="264">
                  <c:v>113.3</c:v>
                </c:pt>
                <c:pt idx="265">
                  <c:v>111.5</c:v>
                </c:pt>
                <c:pt idx="266">
                  <c:v>112.4</c:v>
                </c:pt>
                <c:pt idx="267">
                  <c:v>109.8</c:v>
                </c:pt>
                <c:pt idx="268">
                  <c:v>110.9</c:v>
                </c:pt>
                <c:pt idx="269">
                  <c:v>108.7</c:v>
                </c:pt>
                <c:pt idx="270">
                  <c:v>108.5</c:v>
                </c:pt>
                <c:pt idx="271">
                  <c:v>107.6</c:v>
                </c:pt>
                <c:pt idx="272">
                  <c:v>107.1</c:v>
                </c:pt>
                <c:pt idx="273">
                  <c:v>106</c:v>
                </c:pt>
                <c:pt idx="274">
                  <c:v>105.4</c:v>
                </c:pt>
                <c:pt idx="275">
                  <c:v>105.3</c:v>
                </c:pt>
                <c:pt idx="276">
                  <c:v>102.9</c:v>
                </c:pt>
                <c:pt idx="277">
                  <c:v>104.2</c:v>
                </c:pt>
                <c:pt idx="278">
                  <c:v>102.2</c:v>
                </c:pt>
                <c:pt idx="279">
                  <c:v>101.1</c:v>
                </c:pt>
                <c:pt idx="280">
                  <c:v>102</c:v>
                </c:pt>
                <c:pt idx="281">
                  <c:v>98.2</c:v>
                </c:pt>
                <c:pt idx="282">
                  <c:v>100.7</c:v>
                </c:pt>
                <c:pt idx="283">
                  <c:v>97.4</c:v>
                </c:pt>
                <c:pt idx="284">
                  <c:v>98.2</c:v>
                </c:pt>
                <c:pt idx="285">
                  <c:v>96.7</c:v>
                </c:pt>
                <c:pt idx="286">
                  <c:v>96</c:v>
                </c:pt>
                <c:pt idx="287">
                  <c:v>95.8</c:v>
                </c:pt>
                <c:pt idx="288">
                  <c:v>94.3</c:v>
                </c:pt>
                <c:pt idx="289">
                  <c:v>94.2</c:v>
                </c:pt>
                <c:pt idx="290">
                  <c:v>93.1</c:v>
                </c:pt>
                <c:pt idx="291">
                  <c:v>92.3</c:v>
                </c:pt>
                <c:pt idx="292">
                  <c:v>91.8</c:v>
                </c:pt>
                <c:pt idx="293">
                  <c:v>90.5</c:v>
                </c:pt>
                <c:pt idx="294">
                  <c:v>90.3</c:v>
                </c:pt>
                <c:pt idx="295">
                  <c:v>89.2</c:v>
                </c:pt>
                <c:pt idx="296">
                  <c:v>88.5</c:v>
                </c:pt>
                <c:pt idx="297">
                  <c:v>88</c:v>
                </c:pt>
                <c:pt idx="298">
                  <c:v>86.7</c:v>
                </c:pt>
                <c:pt idx="299">
                  <c:v>86.3</c:v>
                </c:pt>
                <c:pt idx="300">
                  <c:v>85.1</c:v>
                </c:pt>
                <c:pt idx="301">
                  <c:v>85.2</c:v>
                </c:pt>
                <c:pt idx="302">
                  <c:v>83.2</c:v>
                </c:pt>
                <c:pt idx="303">
                  <c:v>83.4</c:v>
                </c:pt>
                <c:pt idx="304">
                  <c:v>82.5</c:v>
                </c:pt>
                <c:pt idx="305">
                  <c:v>81.2</c:v>
                </c:pt>
                <c:pt idx="306">
                  <c:v>80.7</c:v>
                </c:pt>
                <c:pt idx="307">
                  <c:v>80.099999999999994</c:v>
                </c:pt>
                <c:pt idx="308">
                  <c:v>78.900000000000006</c:v>
                </c:pt>
                <c:pt idx="309">
                  <c:v>78.7</c:v>
                </c:pt>
                <c:pt idx="310">
                  <c:v>77.2</c:v>
                </c:pt>
                <c:pt idx="311">
                  <c:v>76.7</c:v>
                </c:pt>
                <c:pt idx="312">
                  <c:v>76.3</c:v>
                </c:pt>
                <c:pt idx="313">
                  <c:v>74.099999999999994</c:v>
                </c:pt>
                <c:pt idx="314">
                  <c:v>75</c:v>
                </c:pt>
                <c:pt idx="315">
                  <c:v>72.099999999999994</c:v>
                </c:pt>
                <c:pt idx="316">
                  <c:v>73.400000000000006</c:v>
                </c:pt>
                <c:pt idx="317">
                  <c:v>71.2</c:v>
                </c:pt>
                <c:pt idx="318">
                  <c:v>71.2</c:v>
                </c:pt>
                <c:pt idx="319">
                  <c:v>70.7</c:v>
                </c:pt>
                <c:pt idx="320">
                  <c:v>68.8</c:v>
                </c:pt>
                <c:pt idx="321">
                  <c:v>69</c:v>
                </c:pt>
                <c:pt idx="322">
                  <c:v>67.900000000000006</c:v>
                </c:pt>
                <c:pt idx="323">
                  <c:v>66.8</c:v>
                </c:pt>
                <c:pt idx="324">
                  <c:v>66.7</c:v>
                </c:pt>
                <c:pt idx="325">
                  <c:v>65.900000000000006</c:v>
                </c:pt>
                <c:pt idx="326">
                  <c:v>63.6</c:v>
                </c:pt>
                <c:pt idx="327">
                  <c:v>65.400000000000006</c:v>
                </c:pt>
                <c:pt idx="328">
                  <c:v>62.7</c:v>
                </c:pt>
                <c:pt idx="329">
                  <c:v>62.1</c:v>
                </c:pt>
                <c:pt idx="330">
                  <c:v>61.7</c:v>
                </c:pt>
                <c:pt idx="331">
                  <c:v>59.7</c:v>
                </c:pt>
                <c:pt idx="332">
                  <c:v>60.6</c:v>
                </c:pt>
                <c:pt idx="333">
                  <c:v>58.5</c:v>
                </c:pt>
                <c:pt idx="334">
                  <c:v>57.9</c:v>
                </c:pt>
                <c:pt idx="335">
                  <c:v>57.7</c:v>
                </c:pt>
                <c:pt idx="336">
                  <c:v>55.9</c:v>
                </c:pt>
                <c:pt idx="337">
                  <c:v>56.1</c:v>
                </c:pt>
                <c:pt idx="338">
                  <c:v>54.8</c:v>
                </c:pt>
                <c:pt idx="339">
                  <c:v>54.5</c:v>
                </c:pt>
                <c:pt idx="340">
                  <c:v>53</c:v>
                </c:pt>
                <c:pt idx="341">
                  <c:v>52.8</c:v>
                </c:pt>
                <c:pt idx="342">
                  <c:v>51.5</c:v>
                </c:pt>
                <c:pt idx="343">
                  <c:v>52.1</c:v>
                </c:pt>
                <c:pt idx="344">
                  <c:v>49.9</c:v>
                </c:pt>
                <c:pt idx="345">
                  <c:v>49.5</c:v>
                </c:pt>
                <c:pt idx="346">
                  <c:v>49</c:v>
                </c:pt>
                <c:pt idx="347">
                  <c:v>47.9</c:v>
                </c:pt>
                <c:pt idx="348">
                  <c:v>47</c:v>
                </c:pt>
                <c:pt idx="349">
                  <c:v>46.8</c:v>
                </c:pt>
                <c:pt idx="350">
                  <c:v>46.1</c:v>
                </c:pt>
                <c:pt idx="351">
                  <c:v>44.4</c:v>
                </c:pt>
                <c:pt idx="352">
                  <c:v>44.6</c:v>
                </c:pt>
                <c:pt idx="353">
                  <c:v>43.2</c:v>
                </c:pt>
                <c:pt idx="354">
                  <c:v>42.4</c:v>
                </c:pt>
                <c:pt idx="355">
                  <c:v>41.9</c:v>
                </c:pt>
                <c:pt idx="356">
                  <c:v>41.3</c:v>
                </c:pt>
                <c:pt idx="357">
                  <c:v>40.1</c:v>
                </c:pt>
                <c:pt idx="358">
                  <c:v>39.9</c:v>
                </c:pt>
                <c:pt idx="359">
                  <c:v>38.4</c:v>
                </c:pt>
                <c:pt idx="360">
                  <c:v>38.4</c:v>
                </c:pt>
                <c:pt idx="361">
                  <c:v>36.799999999999997</c:v>
                </c:pt>
                <c:pt idx="362">
                  <c:v>36.200000000000003</c:v>
                </c:pt>
                <c:pt idx="363">
                  <c:v>35.9</c:v>
                </c:pt>
                <c:pt idx="364">
                  <c:v>34.4</c:v>
                </c:pt>
                <c:pt idx="365">
                  <c:v>33.700000000000003</c:v>
                </c:pt>
                <c:pt idx="366">
                  <c:v>33.700000000000003</c:v>
                </c:pt>
                <c:pt idx="367">
                  <c:v>31.9</c:v>
                </c:pt>
                <c:pt idx="368">
                  <c:v>32.1</c:v>
                </c:pt>
                <c:pt idx="369">
                  <c:v>30.4</c:v>
                </c:pt>
                <c:pt idx="370">
                  <c:v>30.2</c:v>
                </c:pt>
                <c:pt idx="371">
                  <c:v>28.8</c:v>
                </c:pt>
                <c:pt idx="372">
                  <c:v>28.8</c:v>
                </c:pt>
                <c:pt idx="373">
                  <c:v>27.5</c:v>
                </c:pt>
                <c:pt idx="374">
                  <c:v>27.1</c:v>
                </c:pt>
                <c:pt idx="375">
                  <c:v>25.7</c:v>
                </c:pt>
                <c:pt idx="376">
                  <c:v>25.1</c:v>
                </c:pt>
                <c:pt idx="377">
                  <c:v>24.8</c:v>
                </c:pt>
                <c:pt idx="378">
                  <c:v>22.9</c:v>
                </c:pt>
                <c:pt idx="379">
                  <c:v>23.7</c:v>
                </c:pt>
                <c:pt idx="380">
                  <c:v>20.8</c:v>
                </c:pt>
                <c:pt idx="381">
                  <c:v>22.2</c:v>
                </c:pt>
                <c:pt idx="382">
                  <c:v>19.899999999999999</c:v>
                </c:pt>
                <c:pt idx="383">
                  <c:v>19.899999999999999</c:v>
                </c:pt>
                <c:pt idx="384">
                  <c:v>18.8</c:v>
                </c:pt>
                <c:pt idx="385">
                  <c:v>18.2</c:v>
                </c:pt>
                <c:pt idx="386">
                  <c:v>17.3</c:v>
                </c:pt>
                <c:pt idx="387">
                  <c:v>16.600000000000001</c:v>
                </c:pt>
                <c:pt idx="388">
                  <c:v>15.5</c:v>
                </c:pt>
                <c:pt idx="389">
                  <c:v>14.6</c:v>
                </c:pt>
                <c:pt idx="390">
                  <c:v>13.7</c:v>
                </c:pt>
                <c:pt idx="391">
                  <c:v>12.2</c:v>
                </c:pt>
                <c:pt idx="392">
                  <c:v>12.2</c:v>
                </c:pt>
                <c:pt idx="393">
                  <c:v>10.9</c:v>
                </c:pt>
                <c:pt idx="394">
                  <c:v>10.199999999999999</c:v>
                </c:pt>
                <c:pt idx="395">
                  <c:v>9.5</c:v>
                </c:pt>
                <c:pt idx="396">
                  <c:v>8.6</c:v>
                </c:pt>
                <c:pt idx="397">
                  <c:v>7.8</c:v>
                </c:pt>
                <c:pt idx="398">
                  <c:v>6.9</c:v>
                </c:pt>
                <c:pt idx="399">
                  <c:v>6.2</c:v>
                </c:pt>
                <c:pt idx="400">
                  <c:v>5.3</c:v>
                </c:pt>
                <c:pt idx="401">
                  <c:v>5.3</c:v>
                </c:pt>
                <c:pt idx="402">
                  <c:v>3.3</c:v>
                </c:pt>
                <c:pt idx="403">
                  <c:v>3.5</c:v>
                </c:pt>
                <c:pt idx="404">
                  <c:v>2.5</c:v>
                </c:pt>
                <c:pt idx="405">
                  <c:v>1.3</c:v>
                </c:pt>
                <c:pt idx="406">
                  <c:v>0.7</c:v>
                </c:pt>
                <c:pt idx="407">
                  <c:v>0.7</c:v>
                </c:pt>
                <c:pt idx="408">
                  <c:v>0.7</c:v>
                </c:pt>
                <c:pt idx="409">
                  <c:v>0.7</c:v>
                </c:pt>
                <c:pt idx="410">
                  <c:v>0.7</c:v>
                </c:pt>
                <c:pt idx="411">
                  <c:v>0.7</c:v>
                </c:pt>
                <c:pt idx="412">
                  <c:v>0.7</c:v>
                </c:pt>
                <c:pt idx="413">
                  <c:v>0.7</c:v>
                </c:pt>
                <c:pt idx="414">
                  <c:v>0.7</c:v>
                </c:pt>
                <c:pt idx="415">
                  <c:v>0.7</c:v>
                </c:pt>
                <c:pt idx="416">
                  <c:v>0.7</c:v>
                </c:pt>
                <c:pt idx="417">
                  <c:v>0.7</c:v>
                </c:pt>
                <c:pt idx="418">
                  <c:v>0.7</c:v>
                </c:pt>
                <c:pt idx="419">
                  <c:v>0.7</c:v>
                </c:pt>
                <c:pt idx="420">
                  <c:v>0.7</c:v>
                </c:pt>
                <c:pt idx="421">
                  <c:v>0.7</c:v>
                </c:pt>
                <c:pt idx="422">
                  <c:v>0.7</c:v>
                </c:pt>
                <c:pt idx="423">
                  <c:v>0.7</c:v>
                </c:pt>
                <c:pt idx="424">
                  <c:v>0.7</c:v>
                </c:pt>
                <c:pt idx="425">
                  <c:v>0.7</c:v>
                </c:pt>
                <c:pt idx="426">
                  <c:v>0.7</c:v>
                </c:pt>
                <c:pt idx="427">
                  <c:v>0.7</c:v>
                </c:pt>
                <c:pt idx="428">
                  <c:v>0.7</c:v>
                </c:pt>
                <c:pt idx="429">
                  <c:v>0.7</c:v>
                </c:pt>
                <c:pt idx="430">
                  <c:v>0.7</c:v>
                </c:pt>
                <c:pt idx="431">
                  <c:v>0.7</c:v>
                </c:pt>
                <c:pt idx="432">
                  <c:v>0.7</c:v>
                </c:pt>
                <c:pt idx="433">
                  <c:v>0.7</c:v>
                </c:pt>
                <c:pt idx="434">
                  <c:v>0.7</c:v>
                </c:pt>
                <c:pt idx="435">
                  <c:v>0.7</c:v>
                </c:pt>
                <c:pt idx="436">
                  <c:v>0.7</c:v>
                </c:pt>
                <c:pt idx="437">
                  <c:v>0.7</c:v>
                </c:pt>
                <c:pt idx="438">
                  <c:v>0.7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7A-074F-A279-D9C20D9DB19E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478.1</c:v>
                </c:pt>
                <c:pt idx="29">
                  <c:v>514.6</c:v>
                </c:pt>
                <c:pt idx="30">
                  <c:v>506</c:v>
                </c:pt>
                <c:pt idx="31">
                  <c:v>500.2</c:v>
                </c:pt>
                <c:pt idx="32">
                  <c:v>492</c:v>
                </c:pt>
                <c:pt idx="33">
                  <c:v>497</c:v>
                </c:pt>
                <c:pt idx="34">
                  <c:v>538.6</c:v>
                </c:pt>
                <c:pt idx="35">
                  <c:v>507.3</c:v>
                </c:pt>
                <c:pt idx="36">
                  <c:v>533.6</c:v>
                </c:pt>
                <c:pt idx="37">
                  <c:v>572.4</c:v>
                </c:pt>
                <c:pt idx="38">
                  <c:v>540.5</c:v>
                </c:pt>
                <c:pt idx="39">
                  <c:v>577</c:v>
                </c:pt>
                <c:pt idx="40">
                  <c:v>566.70000000000005</c:v>
                </c:pt>
                <c:pt idx="41">
                  <c:v>535.29999999999995</c:v>
                </c:pt>
                <c:pt idx="42">
                  <c:v>544.9</c:v>
                </c:pt>
                <c:pt idx="43">
                  <c:v>580</c:v>
                </c:pt>
                <c:pt idx="44">
                  <c:v>566.70000000000005</c:v>
                </c:pt>
                <c:pt idx="45">
                  <c:v>533.9</c:v>
                </c:pt>
                <c:pt idx="46">
                  <c:v>582.29999999999995</c:v>
                </c:pt>
                <c:pt idx="47">
                  <c:v>545.9</c:v>
                </c:pt>
                <c:pt idx="48">
                  <c:v>542.4</c:v>
                </c:pt>
                <c:pt idx="49">
                  <c:v>517.9</c:v>
                </c:pt>
                <c:pt idx="50">
                  <c:v>538.29999999999995</c:v>
                </c:pt>
                <c:pt idx="51">
                  <c:v>550.9</c:v>
                </c:pt>
                <c:pt idx="52">
                  <c:v>572.20000000000005</c:v>
                </c:pt>
                <c:pt idx="53">
                  <c:v>530.1</c:v>
                </c:pt>
                <c:pt idx="54">
                  <c:v>554</c:v>
                </c:pt>
                <c:pt idx="55">
                  <c:v>553.5</c:v>
                </c:pt>
                <c:pt idx="56">
                  <c:v>541</c:v>
                </c:pt>
                <c:pt idx="57">
                  <c:v>543.9</c:v>
                </c:pt>
                <c:pt idx="58">
                  <c:v>538.9</c:v>
                </c:pt>
                <c:pt idx="59">
                  <c:v>552.9</c:v>
                </c:pt>
                <c:pt idx="60">
                  <c:v>550.9</c:v>
                </c:pt>
                <c:pt idx="61">
                  <c:v>560.5</c:v>
                </c:pt>
                <c:pt idx="62">
                  <c:v>574.29999999999995</c:v>
                </c:pt>
                <c:pt idx="63">
                  <c:v>562.9</c:v>
                </c:pt>
                <c:pt idx="64">
                  <c:v>551.70000000000005</c:v>
                </c:pt>
                <c:pt idx="65">
                  <c:v>555.4</c:v>
                </c:pt>
                <c:pt idx="66">
                  <c:v>531.79999999999995</c:v>
                </c:pt>
                <c:pt idx="67">
                  <c:v>568.20000000000005</c:v>
                </c:pt>
                <c:pt idx="68">
                  <c:v>558.29999999999995</c:v>
                </c:pt>
                <c:pt idx="69">
                  <c:v>553.9</c:v>
                </c:pt>
                <c:pt idx="70">
                  <c:v>557.20000000000005</c:v>
                </c:pt>
                <c:pt idx="71">
                  <c:v>567.5</c:v>
                </c:pt>
                <c:pt idx="72">
                  <c:v>570.5</c:v>
                </c:pt>
                <c:pt idx="73">
                  <c:v>563.20000000000005</c:v>
                </c:pt>
                <c:pt idx="74">
                  <c:v>537.9</c:v>
                </c:pt>
                <c:pt idx="75">
                  <c:v>553.5</c:v>
                </c:pt>
                <c:pt idx="76">
                  <c:v>547.4</c:v>
                </c:pt>
                <c:pt idx="77">
                  <c:v>565.29999999999995</c:v>
                </c:pt>
                <c:pt idx="78">
                  <c:v>560.79999999999995</c:v>
                </c:pt>
                <c:pt idx="79">
                  <c:v>584.6</c:v>
                </c:pt>
                <c:pt idx="80">
                  <c:v>571.5</c:v>
                </c:pt>
                <c:pt idx="81">
                  <c:v>583.5</c:v>
                </c:pt>
                <c:pt idx="82">
                  <c:v>578.4</c:v>
                </c:pt>
                <c:pt idx="83">
                  <c:v>588.70000000000005</c:v>
                </c:pt>
                <c:pt idx="84">
                  <c:v>583.4</c:v>
                </c:pt>
                <c:pt idx="85">
                  <c:v>599.5</c:v>
                </c:pt>
                <c:pt idx="86">
                  <c:v>586.70000000000005</c:v>
                </c:pt>
                <c:pt idx="87">
                  <c:v>624.5</c:v>
                </c:pt>
                <c:pt idx="88">
                  <c:v>617.6</c:v>
                </c:pt>
                <c:pt idx="89">
                  <c:v>607.70000000000005</c:v>
                </c:pt>
                <c:pt idx="90">
                  <c:v>606.6</c:v>
                </c:pt>
                <c:pt idx="91">
                  <c:v>602.5</c:v>
                </c:pt>
                <c:pt idx="92">
                  <c:v>609.1</c:v>
                </c:pt>
                <c:pt idx="93">
                  <c:v>612</c:v>
                </c:pt>
                <c:pt idx="94">
                  <c:v>598.29999999999995</c:v>
                </c:pt>
                <c:pt idx="95">
                  <c:v>593.1</c:v>
                </c:pt>
                <c:pt idx="96">
                  <c:v>600.20000000000005</c:v>
                </c:pt>
                <c:pt idx="97">
                  <c:v>584.9</c:v>
                </c:pt>
                <c:pt idx="98">
                  <c:v>579.9</c:v>
                </c:pt>
                <c:pt idx="99">
                  <c:v>602.79999999999995</c:v>
                </c:pt>
                <c:pt idx="100">
                  <c:v>607</c:v>
                </c:pt>
                <c:pt idx="101">
                  <c:v>607.4</c:v>
                </c:pt>
                <c:pt idx="102">
                  <c:v>642.20000000000005</c:v>
                </c:pt>
                <c:pt idx="103">
                  <c:v>591.79999999999995</c:v>
                </c:pt>
                <c:pt idx="104">
                  <c:v>628.1</c:v>
                </c:pt>
                <c:pt idx="105">
                  <c:v>614</c:v>
                </c:pt>
                <c:pt idx="106">
                  <c:v>614.70000000000005</c:v>
                </c:pt>
                <c:pt idx="107">
                  <c:v>590.4</c:v>
                </c:pt>
                <c:pt idx="108">
                  <c:v>598.70000000000005</c:v>
                </c:pt>
                <c:pt idx="109">
                  <c:v>596.1</c:v>
                </c:pt>
                <c:pt idx="110">
                  <c:v>596.29999999999995</c:v>
                </c:pt>
                <c:pt idx="111">
                  <c:v>622.79999999999995</c:v>
                </c:pt>
                <c:pt idx="112">
                  <c:v>583.70000000000005</c:v>
                </c:pt>
                <c:pt idx="113">
                  <c:v>579.5</c:v>
                </c:pt>
                <c:pt idx="114">
                  <c:v>602.1</c:v>
                </c:pt>
                <c:pt idx="115">
                  <c:v>595</c:v>
                </c:pt>
                <c:pt idx="116">
                  <c:v>574.79999999999995</c:v>
                </c:pt>
                <c:pt idx="117">
                  <c:v>595.1</c:v>
                </c:pt>
                <c:pt idx="118">
                  <c:v>616.6</c:v>
                </c:pt>
                <c:pt idx="119">
                  <c:v>604.70000000000005</c:v>
                </c:pt>
                <c:pt idx="120">
                  <c:v>615.6</c:v>
                </c:pt>
                <c:pt idx="121">
                  <c:v>632.79999999999995</c:v>
                </c:pt>
                <c:pt idx="122">
                  <c:v>590.1</c:v>
                </c:pt>
                <c:pt idx="123">
                  <c:v>614.20000000000005</c:v>
                </c:pt>
                <c:pt idx="124">
                  <c:v>601.5</c:v>
                </c:pt>
                <c:pt idx="125">
                  <c:v>572.1</c:v>
                </c:pt>
                <c:pt idx="126">
                  <c:v>588.29999999999995</c:v>
                </c:pt>
                <c:pt idx="127">
                  <c:v>620.79999999999995</c:v>
                </c:pt>
                <c:pt idx="128">
                  <c:v>649.5</c:v>
                </c:pt>
                <c:pt idx="129">
                  <c:v>610.9</c:v>
                </c:pt>
                <c:pt idx="130">
                  <c:v>610.9</c:v>
                </c:pt>
                <c:pt idx="131">
                  <c:v>559.9</c:v>
                </c:pt>
                <c:pt idx="132">
                  <c:v>598.1</c:v>
                </c:pt>
                <c:pt idx="133">
                  <c:v>655.7</c:v>
                </c:pt>
                <c:pt idx="134">
                  <c:v>636.5</c:v>
                </c:pt>
                <c:pt idx="135">
                  <c:v>556.29999999999995</c:v>
                </c:pt>
                <c:pt idx="136">
                  <c:v>600</c:v>
                </c:pt>
                <c:pt idx="137">
                  <c:v>609</c:v>
                </c:pt>
                <c:pt idx="138">
                  <c:v>607.5</c:v>
                </c:pt>
                <c:pt idx="139">
                  <c:v>583.70000000000005</c:v>
                </c:pt>
                <c:pt idx="140">
                  <c:v>717.7</c:v>
                </c:pt>
                <c:pt idx="141">
                  <c:v>657.8</c:v>
                </c:pt>
                <c:pt idx="142">
                  <c:v>686.4</c:v>
                </c:pt>
                <c:pt idx="143">
                  <c:v>635.79999999999995</c:v>
                </c:pt>
                <c:pt idx="144">
                  <c:v>694.2</c:v>
                </c:pt>
                <c:pt idx="145">
                  <c:v>716.3</c:v>
                </c:pt>
                <c:pt idx="146">
                  <c:v>723.4</c:v>
                </c:pt>
                <c:pt idx="147">
                  <c:v>639.5</c:v>
                </c:pt>
                <c:pt idx="148">
                  <c:v>724.5</c:v>
                </c:pt>
                <c:pt idx="149">
                  <c:v>679.2</c:v>
                </c:pt>
                <c:pt idx="150">
                  <c:v>722.9</c:v>
                </c:pt>
                <c:pt idx="151">
                  <c:v>660</c:v>
                </c:pt>
                <c:pt idx="152">
                  <c:v>636.70000000000005</c:v>
                </c:pt>
                <c:pt idx="153">
                  <c:v>580.79999999999995</c:v>
                </c:pt>
                <c:pt idx="154">
                  <c:v>681.8</c:v>
                </c:pt>
                <c:pt idx="155">
                  <c:v>594.29999999999995</c:v>
                </c:pt>
                <c:pt idx="156">
                  <c:v>598.79999999999995</c:v>
                </c:pt>
                <c:pt idx="157">
                  <c:v>597.1</c:v>
                </c:pt>
                <c:pt idx="158">
                  <c:v>646.5</c:v>
                </c:pt>
                <c:pt idx="159">
                  <c:v>687.5</c:v>
                </c:pt>
                <c:pt idx="160">
                  <c:v>636.29999999999995</c:v>
                </c:pt>
                <c:pt idx="161">
                  <c:v>553.20000000000005</c:v>
                </c:pt>
                <c:pt idx="162">
                  <c:v>588.5</c:v>
                </c:pt>
                <c:pt idx="163">
                  <c:v>661.9</c:v>
                </c:pt>
                <c:pt idx="164">
                  <c:v>607.79999999999995</c:v>
                </c:pt>
                <c:pt idx="165">
                  <c:v>641.70000000000005</c:v>
                </c:pt>
                <c:pt idx="166">
                  <c:v>518.5</c:v>
                </c:pt>
                <c:pt idx="167">
                  <c:v>581.4</c:v>
                </c:pt>
                <c:pt idx="168">
                  <c:v>573.6</c:v>
                </c:pt>
                <c:pt idx="169">
                  <c:v>533.4</c:v>
                </c:pt>
                <c:pt idx="170">
                  <c:v>545.79999999999995</c:v>
                </c:pt>
                <c:pt idx="171">
                  <c:v>625.6</c:v>
                </c:pt>
                <c:pt idx="172">
                  <c:v>-999</c:v>
                </c:pt>
                <c:pt idx="173">
                  <c:v>-999</c:v>
                </c:pt>
                <c:pt idx="174">
                  <c:v>525.20000000000005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579.9</c:v>
                </c:pt>
                <c:pt idx="244">
                  <c:v>567.4</c:v>
                </c:pt>
                <c:pt idx="245">
                  <c:v>-999</c:v>
                </c:pt>
                <c:pt idx="246">
                  <c:v>542.70000000000005</c:v>
                </c:pt>
                <c:pt idx="247">
                  <c:v>706</c:v>
                </c:pt>
                <c:pt idx="248">
                  <c:v>616.9</c:v>
                </c:pt>
                <c:pt idx="249">
                  <c:v>475.7</c:v>
                </c:pt>
                <c:pt idx="250">
                  <c:v>633.29999999999995</c:v>
                </c:pt>
                <c:pt idx="251">
                  <c:v>696.8</c:v>
                </c:pt>
                <c:pt idx="252">
                  <c:v>660</c:v>
                </c:pt>
                <c:pt idx="253">
                  <c:v>678.1</c:v>
                </c:pt>
                <c:pt idx="254">
                  <c:v>638.79999999999995</c:v>
                </c:pt>
                <c:pt idx="255">
                  <c:v>629.4</c:v>
                </c:pt>
                <c:pt idx="256">
                  <c:v>569.5</c:v>
                </c:pt>
                <c:pt idx="257">
                  <c:v>643.1</c:v>
                </c:pt>
                <c:pt idx="258">
                  <c:v>598.70000000000005</c:v>
                </c:pt>
                <c:pt idx="259">
                  <c:v>631.9</c:v>
                </c:pt>
                <c:pt idx="260">
                  <c:v>706.8</c:v>
                </c:pt>
                <c:pt idx="261">
                  <c:v>667.7</c:v>
                </c:pt>
                <c:pt idx="262">
                  <c:v>669.8</c:v>
                </c:pt>
                <c:pt idx="263">
                  <c:v>710.1</c:v>
                </c:pt>
                <c:pt idx="264">
                  <c:v>643.6</c:v>
                </c:pt>
                <c:pt idx="265">
                  <c:v>663.3</c:v>
                </c:pt>
                <c:pt idx="266">
                  <c:v>615.5</c:v>
                </c:pt>
                <c:pt idx="267">
                  <c:v>698.4</c:v>
                </c:pt>
                <c:pt idx="268">
                  <c:v>689.2</c:v>
                </c:pt>
                <c:pt idx="269">
                  <c:v>601.79999999999995</c:v>
                </c:pt>
                <c:pt idx="270">
                  <c:v>698.4</c:v>
                </c:pt>
                <c:pt idx="271">
                  <c:v>569.5</c:v>
                </c:pt>
                <c:pt idx="272">
                  <c:v>719.1</c:v>
                </c:pt>
                <c:pt idx="273">
                  <c:v>632.70000000000005</c:v>
                </c:pt>
                <c:pt idx="274">
                  <c:v>623.29999999999995</c:v>
                </c:pt>
                <c:pt idx="275">
                  <c:v>657.7</c:v>
                </c:pt>
                <c:pt idx="276">
                  <c:v>653</c:v>
                </c:pt>
                <c:pt idx="277">
                  <c:v>650.1</c:v>
                </c:pt>
                <c:pt idx="278">
                  <c:v>624.1</c:v>
                </c:pt>
                <c:pt idx="279">
                  <c:v>659</c:v>
                </c:pt>
                <c:pt idx="280">
                  <c:v>666.2</c:v>
                </c:pt>
                <c:pt idx="281">
                  <c:v>636</c:v>
                </c:pt>
                <c:pt idx="282">
                  <c:v>737.1</c:v>
                </c:pt>
                <c:pt idx="283">
                  <c:v>663.8</c:v>
                </c:pt>
                <c:pt idx="284">
                  <c:v>607.79999999999995</c:v>
                </c:pt>
                <c:pt idx="285">
                  <c:v>647.29999999999995</c:v>
                </c:pt>
                <c:pt idx="286">
                  <c:v>676.8</c:v>
                </c:pt>
                <c:pt idx="287">
                  <c:v>714.3</c:v>
                </c:pt>
                <c:pt idx="288">
                  <c:v>626.79999999999995</c:v>
                </c:pt>
                <c:pt idx="289">
                  <c:v>651.29999999999995</c:v>
                </c:pt>
                <c:pt idx="290">
                  <c:v>616.1</c:v>
                </c:pt>
                <c:pt idx="291">
                  <c:v>626.9</c:v>
                </c:pt>
                <c:pt idx="292">
                  <c:v>633.4</c:v>
                </c:pt>
                <c:pt idx="293">
                  <c:v>614.29999999999995</c:v>
                </c:pt>
                <c:pt idx="294">
                  <c:v>640.5</c:v>
                </c:pt>
                <c:pt idx="295">
                  <c:v>612.4</c:v>
                </c:pt>
                <c:pt idx="296">
                  <c:v>578.5</c:v>
                </c:pt>
                <c:pt idx="297">
                  <c:v>589.1</c:v>
                </c:pt>
                <c:pt idx="298">
                  <c:v>644.9</c:v>
                </c:pt>
                <c:pt idx="299">
                  <c:v>588.9</c:v>
                </c:pt>
                <c:pt idx="300">
                  <c:v>581.4</c:v>
                </c:pt>
                <c:pt idx="301">
                  <c:v>623</c:v>
                </c:pt>
                <c:pt idx="302">
                  <c:v>591</c:v>
                </c:pt>
                <c:pt idx="303">
                  <c:v>583.20000000000005</c:v>
                </c:pt>
                <c:pt idx="304">
                  <c:v>574.9</c:v>
                </c:pt>
                <c:pt idx="305">
                  <c:v>600.9</c:v>
                </c:pt>
                <c:pt idx="306">
                  <c:v>622</c:v>
                </c:pt>
                <c:pt idx="307">
                  <c:v>599.70000000000005</c:v>
                </c:pt>
                <c:pt idx="308">
                  <c:v>592.9</c:v>
                </c:pt>
                <c:pt idx="309">
                  <c:v>608.29999999999995</c:v>
                </c:pt>
                <c:pt idx="310">
                  <c:v>557.79999999999995</c:v>
                </c:pt>
                <c:pt idx="311">
                  <c:v>594.20000000000005</c:v>
                </c:pt>
                <c:pt idx="312">
                  <c:v>615.9</c:v>
                </c:pt>
                <c:pt idx="313">
                  <c:v>587.20000000000005</c:v>
                </c:pt>
                <c:pt idx="314">
                  <c:v>596.70000000000005</c:v>
                </c:pt>
                <c:pt idx="315">
                  <c:v>623.20000000000005</c:v>
                </c:pt>
                <c:pt idx="316">
                  <c:v>623.1</c:v>
                </c:pt>
                <c:pt idx="317">
                  <c:v>606.4</c:v>
                </c:pt>
                <c:pt idx="318">
                  <c:v>606.5</c:v>
                </c:pt>
                <c:pt idx="319">
                  <c:v>587.79999999999995</c:v>
                </c:pt>
                <c:pt idx="320">
                  <c:v>598.4</c:v>
                </c:pt>
                <c:pt idx="321">
                  <c:v>583.20000000000005</c:v>
                </c:pt>
                <c:pt idx="322">
                  <c:v>612.20000000000005</c:v>
                </c:pt>
                <c:pt idx="323">
                  <c:v>575</c:v>
                </c:pt>
                <c:pt idx="324">
                  <c:v>591.5</c:v>
                </c:pt>
                <c:pt idx="325">
                  <c:v>601.5</c:v>
                </c:pt>
                <c:pt idx="326">
                  <c:v>565.70000000000005</c:v>
                </c:pt>
                <c:pt idx="327">
                  <c:v>607.9</c:v>
                </c:pt>
                <c:pt idx="328">
                  <c:v>593.70000000000005</c:v>
                </c:pt>
                <c:pt idx="329">
                  <c:v>610</c:v>
                </c:pt>
                <c:pt idx="330">
                  <c:v>621.6</c:v>
                </c:pt>
                <c:pt idx="331">
                  <c:v>615.5</c:v>
                </c:pt>
                <c:pt idx="332">
                  <c:v>596.6</c:v>
                </c:pt>
                <c:pt idx="333">
                  <c:v>579.29999999999995</c:v>
                </c:pt>
                <c:pt idx="334">
                  <c:v>618.4</c:v>
                </c:pt>
                <c:pt idx="335">
                  <c:v>600.9</c:v>
                </c:pt>
                <c:pt idx="336">
                  <c:v>573.79999999999995</c:v>
                </c:pt>
                <c:pt idx="337">
                  <c:v>588.4</c:v>
                </c:pt>
                <c:pt idx="338">
                  <c:v>544.9</c:v>
                </c:pt>
                <c:pt idx="339">
                  <c:v>624.1</c:v>
                </c:pt>
                <c:pt idx="340">
                  <c:v>583.20000000000005</c:v>
                </c:pt>
                <c:pt idx="341">
                  <c:v>546.6</c:v>
                </c:pt>
                <c:pt idx="342">
                  <c:v>611.4</c:v>
                </c:pt>
                <c:pt idx="343">
                  <c:v>633.5</c:v>
                </c:pt>
                <c:pt idx="344">
                  <c:v>576.70000000000005</c:v>
                </c:pt>
                <c:pt idx="345">
                  <c:v>592.6</c:v>
                </c:pt>
                <c:pt idx="346">
                  <c:v>591.9</c:v>
                </c:pt>
                <c:pt idx="347">
                  <c:v>599.4</c:v>
                </c:pt>
                <c:pt idx="348">
                  <c:v>595.79999999999995</c:v>
                </c:pt>
                <c:pt idx="349">
                  <c:v>609.5</c:v>
                </c:pt>
                <c:pt idx="350">
                  <c:v>573.70000000000005</c:v>
                </c:pt>
                <c:pt idx="351">
                  <c:v>605.6</c:v>
                </c:pt>
                <c:pt idx="352">
                  <c:v>554.9</c:v>
                </c:pt>
                <c:pt idx="353">
                  <c:v>624.70000000000005</c:v>
                </c:pt>
                <c:pt idx="354">
                  <c:v>576.4</c:v>
                </c:pt>
                <c:pt idx="355">
                  <c:v>563.79999999999995</c:v>
                </c:pt>
                <c:pt idx="356">
                  <c:v>590.20000000000005</c:v>
                </c:pt>
                <c:pt idx="357">
                  <c:v>571</c:v>
                </c:pt>
                <c:pt idx="358">
                  <c:v>607.70000000000005</c:v>
                </c:pt>
                <c:pt idx="359">
                  <c:v>590.5</c:v>
                </c:pt>
                <c:pt idx="360">
                  <c:v>593.9</c:v>
                </c:pt>
                <c:pt idx="361">
                  <c:v>587.79999999999995</c:v>
                </c:pt>
                <c:pt idx="362">
                  <c:v>542.20000000000005</c:v>
                </c:pt>
                <c:pt idx="363">
                  <c:v>557.6</c:v>
                </c:pt>
                <c:pt idx="364">
                  <c:v>558.9</c:v>
                </c:pt>
                <c:pt idx="365">
                  <c:v>558.29999999999995</c:v>
                </c:pt>
                <c:pt idx="366">
                  <c:v>574</c:v>
                </c:pt>
                <c:pt idx="367">
                  <c:v>574.29999999999995</c:v>
                </c:pt>
                <c:pt idx="368">
                  <c:v>567.20000000000005</c:v>
                </c:pt>
                <c:pt idx="369">
                  <c:v>544.4</c:v>
                </c:pt>
                <c:pt idx="370">
                  <c:v>572.9</c:v>
                </c:pt>
                <c:pt idx="371">
                  <c:v>564.1</c:v>
                </c:pt>
                <c:pt idx="372">
                  <c:v>559.6</c:v>
                </c:pt>
                <c:pt idx="373">
                  <c:v>549.9</c:v>
                </c:pt>
                <c:pt idx="374">
                  <c:v>563.4</c:v>
                </c:pt>
                <c:pt idx="375">
                  <c:v>565.79999999999995</c:v>
                </c:pt>
                <c:pt idx="376">
                  <c:v>552.20000000000005</c:v>
                </c:pt>
                <c:pt idx="377">
                  <c:v>542.4</c:v>
                </c:pt>
                <c:pt idx="378">
                  <c:v>532.79999999999995</c:v>
                </c:pt>
                <c:pt idx="379">
                  <c:v>538.20000000000005</c:v>
                </c:pt>
                <c:pt idx="380">
                  <c:v>555.79999999999995</c:v>
                </c:pt>
                <c:pt idx="381">
                  <c:v>545.9</c:v>
                </c:pt>
                <c:pt idx="382">
                  <c:v>554.79999999999995</c:v>
                </c:pt>
                <c:pt idx="383">
                  <c:v>553.20000000000005</c:v>
                </c:pt>
                <c:pt idx="384">
                  <c:v>557.29999999999995</c:v>
                </c:pt>
                <c:pt idx="385">
                  <c:v>572.9</c:v>
                </c:pt>
                <c:pt idx="386">
                  <c:v>550.29999999999995</c:v>
                </c:pt>
                <c:pt idx="387">
                  <c:v>552.6</c:v>
                </c:pt>
                <c:pt idx="388">
                  <c:v>530</c:v>
                </c:pt>
                <c:pt idx="389">
                  <c:v>529.9</c:v>
                </c:pt>
                <c:pt idx="390">
                  <c:v>556.1</c:v>
                </c:pt>
                <c:pt idx="391">
                  <c:v>567.1</c:v>
                </c:pt>
                <c:pt idx="392">
                  <c:v>577</c:v>
                </c:pt>
                <c:pt idx="393">
                  <c:v>556.4</c:v>
                </c:pt>
                <c:pt idx="394">
                  <c:v>546.5</c:v>
                </c:pt>
                <c:pt idx="395">
                  <c:v>568.79999999999995</c:v>
                </c:pt>
                <c:pt idx="396">
                  <c:v>555.20000000000005</c:v>
                </c:pt>
                <c:pt idx="397">
                  <c:v>564.6</c:v>
                </c:pt>
                <c:pt idx="398">
                  <c:v>552.4</c:v>
                </c:pt>
                <c:pt idx="399">
                  <c:v>552.79999999999995</c:v>
                </c:pt>
                <c:pt idx="400">
                  <c:v>547.5</c:v>
                </c:pt>
                <c:pt idx="401">
                  <c:v>538.20000000000005</c:v>
                </c:pt>
                <c:pt idx="402">
                  <c:v>566.9</c:v>
                </c:pt>
                <c:pt idx="403">
                  <c:v>477.3</c:v>
                </c:pt>
                <c:pt idx="404">
                  <c:v>546.29999999999995</c:v>
                </c:pt>
                <c:pt idx="405">
                  <c:v>688.3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0.5</c:v>
                </c:pt>
                <c:pt idx="1">
                  <c:v>0.5</c:v>
                </c:pt>
                <c:pt idx="2">
                  <c:v>0.7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0.4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0.7</c:v>
                </c:pt>
                <c:pt idx="29">
                  <c:v>1.8</c:v>
                </c:pt>
                <c:pt idx="30">
                  <c:v>2.2000000000000002</c:v>
                </c:pt>
                <c:pt idx="31">
                  <c:v>3.3</c:v>
                </c:pt>
                <c:pt idx="32">
                  <c:v>2.7</c:v>
                </c:pt>
                <c:pt idx="33">
                  <c:v>2.4</c:v>
                </c:pt>
                <c:pt idx="34">
                  <c:v>3.1</c:v>
                </c:pt>
                <c:pt idx="35">
                  <c:v>4</c:v>
                </c:pt>
                <c:pt idx="36">
                  <c:v>4.4000000000000004</c:v>
                </c:pt>
                <c:pt idx="37">
                  <c:v>6.2</c:v>
                </c:pt>
                <c:pt idx="38">
                  <c:v>6.6</c:v>
                </c:pt>
                <c:pt idx="39">
                  <c:v>7.1</c:v>
                </c:pt>
                <c:pt idx="40">
                  <c:v>8.4</c:v>
                </c:pt>
                <c:pt idx="41">
                  <c:v>9.1</c:v>
                </c:pt>
                <c:pt idx="42">
                  <c:v>10.6</c:v>
                </c:pt>
                <c:pt idx="43">
                  <c:v>10.7</c:v>
                </c:pt>
                <c:pt idx="44">
                  <c:v>12</c:v>
                </c:pt>
                <c:pt idx="45">
                  <c:v>12.9</c:v>
                </c:pt>
                <c:pt idx="46">
                  <c:v>13.7</c:v>
                </c:pt>
                <c:pt idx="47">
                  <c:v>14.8</c:v>
                </c:pt>
                <c:pt idx="48">
                  <c:v>15.5</c:v>
                </c:pt>
                <c:pt idx="49">
                  <c:v>16.600000000000001</c:v>
                </c:pt>
                <c:pt idx="50">
                  <c:v>17.3</c:v>
                </c:pt>
                <c:pt idx="51">
                  <c:v>18.399999999999999</c:v>
                </c:pt>
                <c:pt idx="52">
                  <c:v>19.100000000000001</c:v>
                </c:pt>
                <c:pt idx="53">
                  <c:v>19.7</c:v>
                </c:pt>
                <c:pt idx="54">
                  <c:v>21.3</c:v>
                </c:pt>
                <c:pt idx="55">
                  <c:v>21.5</c:v>
                </c:pt>
                <c:pt idx="56">
                  <c:v>22.8</c:v>
                </c:pt>
                <c:pt idx="57">
                  <c:v>23.5</c:v>
                </c:pt>
                <c:pt idx="58">
                  <c:v>24.4</c:v>
                </c:pt>
                <c:pt idx="59">
                  <c:v>26</c:v>
                </c:pt>
                <c:pt idx="60">
                  <c:v>26</c:v>
                </c:pt>
                <c:pt idx="61">
                  <c:v>27</c:v>
                </c:pt>
                <c:pt idx="62">
                  <c:v>28.8</c:v>
                </c:pt>
                <c:pt idx="63">
                  <c:v>27.9</c:v>
                </c:pt>
                <c:pt idx="64">
                  <c:v>31.1</c:v>
                </c:pt>
                <c:pt idx="65">
                  <c:v>29.7</c:v>
                </c:pt>
                <c:pt idx="66">
                  <c:v>32.1</c:v>
                </c:pt>
                <c:pt idx="67">
                  <c:v>32.799999999999997</c:v>
                </c:pt>
                <c:pt idx="68">
                  <c:v>33.299999999999997</c:v>
                </c:pt>
                <c:pt idx="69">
                  <c:v>34.6</c:v>
                </c:pt>
                <c:pt idx="70">
                  <c:v>35.5</c:v>
                </c:pt>
                <c:pt idx="71">
                  <c:v>35.9</c:v>
                </c:pt>
                <c:pt idx="72">
                  <c:v>37.700000000000003</c:v>
                </c:pt>
                <c:pt idx="73">
                  <c:v>37.700000000000003</c:v>
                </c:pt>
                <c:pt idx="74">
                  <c:v>39.200000000000003</c:v>
                </c:pt>
                <c:pt idx="75">
                  <c:v>39.299999999999997</c:v>
                </c:pt>
                <c:pt idx="76">
                  <c:v>40.200000000000003</c:v>
                </c:pt>
                <c:pt idx="77">
                  <c:v>41</c:v>
                </c:pt>
                <c:pt idx="78">
                  <c:v>42.6</c:v>
                </c:pt>
                <c:pt idx="79">
                  <c:v>42.6</c:v>
                </c:pt>
                <c:pt idx="80">
                  <c:v>44.1</c:v>
                </c:pt>
                <c:pt idx="81">
                  <c:v>44.8</c:v>
                </c:pt>
                <c:pt idx="82">
                  <c:v>45.7</c:v>
                </c:pt>
                <c:pt idx="83">
                  <c:v>47.2</c:v>
                </c:pt>
                <c:pt idx="84">
                  <c:v>47.2</c:v>
                </c:pt>
                <c:pt idx="85">
                  <c:v>48.6</c:v>
                </c:pt>
                <c:pt idx="86">
                  <c:v>49.4</c:v>
                </c:pt>
                <c:pt idx="87">
                  <c:v>50.3</c:v>
                </c:pt>
                <c:pt idx="88">
                  <c:v>50.8</c:v>
                </c:pt>
                <c:pt idx="89">
                  <c:v>52.1</c:v>
                </c:pt>
                <c:pt idx="90">
                  <c:v>52.6</c:v>
                </c:pt>
                <c:pt idx="91">
                  <c:v>53.9</c:v>
                </c:pt>
                <c:pt idx="92">
                  <c:v>54.6</c:v>
                </c:pt>
                <c:pt idx="93">
                  <c:v>55.2</c:v>
                </c:pt>
                <c:pt idx="94">
                  <c:v>56.3</c:v>
                </c:pt>
                <c:pt idx="95">
                  <c:v>57</c:v>
                </c:pt>
                <c:pt idx="96">
                  <c:v>59.2</c:v>
                </c:pt>
                <c:pt idx="97">
                  <c:v>58.3</c:v>
                </c:pt>
                <c:pt idx="98">
                  <c:v>60.3</c:v>
                </c:pt>
                <c:pt idx="99">
                  <c:v>60.8</c:v>
                </c:pt>
                <c:pt idx="100">
                  <c:v>62.1</c:v>
                </c:pt>
                <c:pt idx="101">
                  <c:v>61.9</c:v>
                </c:pt>
                <c:pt idx="102">
                  <c:v>64.3</c:v>
                </c:pt>
                <c:pt idx="103">
                  <c:v>64.099999999999994</c:v>
                </c:pt>
                <c:pt idx="104">
                  <c:v>65.599999999999994</c:v>
                </c:pt>
                <c:pt idx="105">
                  <c:v>66.8</c:v>
                </c:pt>
                <c:pt idx="106">
                  <c:v>66.5</c:v>
                </c:pt>
                <c:pt idx="107">
                  <c:v>68.8</c:v>
                </c:pt>
                <c:pt idx="108">
                  <c:v>68.5</c:v>
                </c:pt>
                <c:pt idx="109">
                  <c:v>70.5</c:v>
                </c:pt>
                <c:pt idx="110">
                  <c:v>70.7</c:v>
                </c:pt>
                <c:pt idx="111">
                  <c:v>71</c:v>
                </c:pt>
                <c:pt idx="112">
                  <c:v>73.599999999999994</c:v>
                </c:pt>
                <c:pt idx="113">
                  <c:v>72.5</c:v>
                </c:pt>
                <c:pt idx="114">
                  <c:v>75.2</c:v>
                </c:pt>
                <c:pt idx="115">
                  <c:v>75</c:v>
                </c:pt>
                <c:pt idx="116">
                  <c:v>76.5</c:v>
                </c:pt>
                <c:pt idx="117">
                  <c:v>77</c:v>
                </c:pt>
                <c:pt idx="118">
                  <c:v>77.8</c:v>
                </c:pt>
                <c:pt idx="119">
                  <c:v>80</c:v>
                </c:pt>
                <c:pt idx="120">
                  <c:v>78.3</c:v>
                </c:pt>
                <c:pt idx="121">
                  <c:v>82.3</c:v>
                </c:pt>
                <c:pt idx="122">
                  <c:v>80.900000000000006</c:v>
                </c:pt>
                <c:pt idx="123">
                  <c:v>82.7</c:v>
                </c:pt>
                <c:pt idx="124">
                  <c:v>83.8</c:v>
                </c:pt>
                <c:pt idx="125">
                  <c:v>84</c:v>
                </c:pt>
                <c:pt idx="126">
                  <c:v>85.1</c:v>
                </c:pt>
                <c:pt idx="127">
                  <c:v>86.3</c:v>
                </c:pt>
                <c:pt idx="128">
                  <c:v>87.1</c:v>
                </c:pt>
                <c:pt idx="129">
                  <c:v>87.4</c:v>
                </c:pt>
                <c:pt idx="130">
                  <c:v>89.4</c:v>
                </c:pt>
                <c:pt idx="131">
                  <c:v>89.6</c:v>
                </c:pt>
                <c:pt idx="132">
                  <c:v>90.5</c:v>
                </c:pt>
                <c:pt idx="133">
                  <c:v>91.8</c:v>
                </c:pt>
                <c:pt idx="134">
                  <c:v>92.5</c:v>
                </c:pt>
                <c:pt idx="135">
                  <c:v>93.1</c:v>
                </c:pt>
                <c:pt idx="136">
                  <c:v>94.5</c:v>
                </c:pt>
                <c:pt idx="137">
                  <c:v>94.9</c:v>
                </c:pt>
                <c:pt idx="138">
                  <c:v>96.2</c:v>
                </c:pt>
                <c:pt idx="139">
                  <c:v>96.7</c:v>
                </c:pt>
                <c:pt idx="140">
                  <c:v>97.6</c:v>
                </c:pt>
                <c:pt idx="141">
                  <c:v>98.7</c:v>
                </c:pt>
                <c:pt idx="142">
                  <c:v>99.4</c:v>
                </c:pt>
                <c:pt idx="143">
                  <c:v>99.8</c:v>
                </c:pt>
                <c:pt idx="144">
                  <c:v>101.8</c:v>
                </c:pt>
                <c:pt idx="145">
                  <c:v>101.4</c:v>
                </c:pt>
                <c:pt idx="146">
                  <c:v>103.3</c:v>
                </c:pt>
                <c:pt idx="147">
                  <c:v>103.1</c:v>
                </c:pt>
                <c:pt idx="148">
                  <c:v>103.8</c:v>
                </c:pt>
                <c:pt idx="149">
                  <c:v>106.9</c:v>
                </c:pt>
                <c:pt idx="150">
                  <c:v>104.2</c:v>
                </c:pt>
                <c:pt idx="151">
                  <c:v>108.4</c:v>
                </c:pt>
                <c:pt idx="152">
                  <c:v>106.9</c:v>
                </c:pt>
                <c:pt idx="153">
                  <c:v>109.6</c:v>
                </c:pt>
                <c:pt idx="154">
                  <c:v>110.4</c:v>
                </c:pt>
                <c:pt idx="155">
                  <c:v>110.2</c:v>
                </c:pt>
                <c:pt idx="156">
                  <c:v>112.4</c:v>
                </c:pt>
                <c:pt idx="157">
                  <c:v>111.8</c:v>
                </c:pt>
                <c:pt idx="158">
                  <c:v>113.6</c:v>
                </c:pt>
                <c:pt idx="159">
                  <c:v>114.4</c:v>
                </c:pt>
                <c:pt idx="160">
                  <c:v>114.9</c:v>
                </c:pt>
                <c:pt idx="161">
                  <c:v>116.4</c:v>
                </c:pt>
                <c:pt idx="162">
                  <c:v>116.9</c:v>
                </c:pt>
                <c:pt idx="163">
                  <c:v>117.3</c:v>
                </c:pt>
                <c:pt idx="164">
                  <c:v>119.1</c:v>
                </c:pt>
                <c:pt idx="165">
                  <c:v>119.5</c:v>
                </c:pt>
                <c:pt idx="166">
                  <c:v>120.2</c:v>
                </c:pt>
                <c:pt idx="167">
                  <c:v>121.5</c:v>
                </c:pt>
                <c:pt idx="168">
                  <c:v>122.6</c:v>
                </c:pt>
                <c:pt idx="169">
                  <c:v>122.2</c:v>
                </c:pt>
                <c:pt idx="170">
                  <c:v>124.9</c:v>
                </c:pt>
                <c:pt idx="171">
                  <c:v>124.6</c:v>
                </c:pt>
                <c:pt idx="172">
                  <c:v>124.9</c:v>
                </c:pt>
                <c:pt idx="173">
                  <c:v>127.7</c:v>
                </c:pt>
                <c:pt idx="174">
                  <c:v>126.6</c:v>
                </c:pt>
                <c:pt idx="175">
                  <c:v>128.19999999999999</c:v>
                </c:pt>
                <c:pt idx="176">
                  <c:v>130</c:v>
                </c:pt>
                <c:pt idx="177">
                  <c:v>128.6</c:v>
                </c:pt>
                <c:pt idx="178">
                  <c:v>131.69999999999999</c:v>
                </c:pt>
                <c:pt idx="179">
                  <c:v>131.30000000000001</c:v>
                </c:pt>
                <c:pt idx="180">
                  <c:v>132.19999999999999</c:v>
                </c:pt>
                <c:pt idx="181">
                  <c:v>133.69999999999999</c:v>
                </c:pt>
                <c:pt idx="182">
                  <c:v>133.69999999999999</c:v>
                </c:pt>
                <c:pt idx="183">
                  <c:v>135.69999999999999</c:v>
                </c:pt>
                <c:pt idx="184">
                  <c:v>135.9</c:v>
                </c:pt>
                <c:pt idx="185">
                  <c:v>136</c:v>
                </c:pt>
                <c:pt idx="186">
                  <c:v>138.80000000000001</c:v>
                </c:pt>
                <c:pt idx="187">
                  <c:v>137.69999999999999</c:v>
                </c:pt>
                <c:pt idx="188">
                  <c:v>139.69999999999999</c:v>
                </c:pt>
                <c:pt idx="189">
                  <c:v>140.4</c:v>
                </c:pt>
                <c:pt idx="190">
                  <c:v>141</c:v>
                </c:pt>
                <c:pt idx="191">
                  <c:v>142.4</c:v>
                </c:pt>
                <c:pt idx="192">
                  <c:v>142.19999999999999</c:v>
                </c:pt>
                <c:pt idx="193">
                  <c:v>144.19999999999999</c:v>
                </c:pt>
                <c:pt idx="194">
                  <c:v>145.30000000000001</c:v>
                </c:pt>
                <c:pt idx="195">
                  <c:v>144.80000000000001</c:v>
                </c:pt>
                <c:pt idx="196">
                  <c:v>147</c:v>
                </c:pt>
                <c:pt idx="197">
                  <c:v>147.69999999999999</c:v>
                </c:pt>
                <c:pt idx="198">
                  <c:v>147.30000000000001</c:v>
                </c:pt>
                <c:pt idx="199">
                  <c:v>149.69999999999999</c:v>
                </c:pt>
                <c:pt idx="200">
                  <c:v>149</c:v>
                </c:pt>
                <c:pt idx="201">
                  <c:v>151.5</c:v>
                </c:pt>
                <c:pt idx="202">
                  <c:v>150.80000000000001</c:v>
                </c:pt>
                <c:pt idx="203">
                  <c:v>153</c:v>
                </c:pt>
                <c:pt idx="204">
                  <c:v>152.6</c:v>
                </c:pt>
                <c:pt idx="205">
                  <c:v>154.4</c:v>
                </c:pt>
                <c:pt idx="206">
                  <c:v>154.4</c:v>
                </c:pt>
                <c:pt idx="207">
                  <c:v>156.80000000000001</c:v>
                </c:pt>
                <c:pt idx="208">
                  <c:v>156.1</c:v>
                </c:pt>
                <c:pt idx="209">
                  <c:v>156.6</c:v>
                </c:pt>
                <c:pt idx="210">
                  <c:v>156.30000000000001</c:v>
                </c:pt>
                <c:pt idx="211">
                  <c:v>155.19999999999999</c:v>
                </c:pt>
                <c:pt idx="212">
                  <c:v>154.30000000000001</c:v>
                </c:pt>
                <c:pt idx="213">
                  <c:v>153.30000000000001</c:v>
                </c:pt>
                <c:pt idx="214">
                  <c:v>153.69999999999999</c:v>
                </c:pt>
                <c:pt idx="215">
                  <c:v>151</c:v>
                </c:pt>
                <c:pt idx="216">
                  <c:v>151.5</c:v>
                </c:pt>
                <c:pt idx="217">
                  <c:v>150.30000000000001</c:v>
                </c:pt>
                <c:pt idx="218">
                  <c:v>148.6</c:v>
                </c:pt>
                <c:pt idx="219">
                  <c:v>149</c:v>
                </c:pt>
                <c:pt idx="220">
                  <c:v>147.5</c:v>
                </c:pt>
                <c:pt idx="221">
                  <c:v>147.30000000000001</c:v>
                </c:pt>
                <c:pt idx="222">
                  <c:v>145.9</c:v>
                </c:pt>
                <c:pt idx="223">
                  <c:v>145</c:v>
                </c:pt>
                <c:pt idx="224">
                  <c:v>145</c:v>
                </c:pt>
                <c:pt idx="225">
                  <c:v>143.30000000000001</c:v>
                </c:pt>
                <c:pt idx="226">
                  <c:v>142.80000000000001</c:v>
                </c:pt>
                <c:pt idx="227">
                  <c:v>141.69999999999999</c:v>
                </c:pt>
                <c:pt idx="228">
                  <c:v>140.80000000000001</c:v>
                </c:pt>
                <c:pt idx="229">
                  <c:v>141</c:v>
                </c:pt>
                <c:pt idx="230">
                  <c:v>139</c:v>
                </c:pt>
                <c:pt idx="231">
                  <c:v>139</c:v>
                </c:pt>
                <c:pt idx="232">
                  <c:v>137.5</c:v>
                </c:pt>
                <c:pt idx="233">
                  <c:v>137.1</c:v>
                </c:pt>
                <c:pt idx="234">
                  <c:v>135.9</c:v>
                </c:pt>
                <c:pt idx="235">
                  <c:v>135.30000000000001</c:v>
                </c:pt>
                <c:pt idx="236">
                  <c:v>135</c:v>
                </c:pt>
                <c:pt idx="237">
                  <c:v>133</c:v>
                </c:pt>
                <c:pt idx="238">
                  <c:v>133.69999999999999</c:v>
                </c:pt>
                <c:pt idx="239">
                  <c:v>130.9</c:v>
                </c:pt>
                <c:pt idx="240">
                  <c:v>131.9</c:v>
                </c:pt>
                <c:pt idx="241">
                  <c:v>130.4</c:v>
                </c:pt>
                <c:pt idx="242">
                  <c:v>128.9</c:v>
                </c:pt>
                <c:pt idx="243">
                  <c:v>129.69999999999999</c:v>
                </c:pt>
                <c:pt idx="244">
                  <c:v>127.5</c:v>
                </c:pt>
                <c:pt idx="245">
                  <c:v>128.19999999999999</c:v>
                </c:pt>
                <c:pt idx="246">
                  <c:v>126.8</c:v>
                </c:pt>
                <c:pt idx="247">
                  <c:v>125.3</c:v>
                </c:pt>
                <c:pt idx="248">
                  <c:v>125.7</c:v>
                </c:pt>
                <c:pt idx="249">
                  <c:v>123.7</c:v>
                </c:pt>
                <c:pt idx="250">
                  <c:v>122.9</c:v>
                </c:pt>
                <c:pt idx="251">
                  <c:v>123.1</c:v>
                </c:pt>
                <c:pt idx="252">
                  <c:v>121.3</c:v>
                </c:pt>
                <c:pt idx="253">
                  <c:v>121.3</c:v>
                </c:pt>
                <c:pt idx="254">
                  <c:v>120.4</c:v>
                </c:pt>
                <c:pt idx="255">
                  <c:v>118.6</c:v>
                </c:pt>
                <c:pt idx="256">
                  <c:v>119.7</c:v>
                </c:pt>
                <c:pt idx="257">
                  <c:v>117.7</c:v>
                </c:pt>
                <c:pt idx="258">
                  <c:v>117.1</c:v>
                </c:pt>
                <c:pt idx="259">
                  <c:v>116.7</c:v>
                </c:pt>
                <c:pt idx="260">
                  <c:v>115.3</c:v>
                </c:pt>
                <c:pt idx="261">
                  <c:v>116</c:v>
                </c:pt>
                <c:pt idx="262">
                  <c:v>113.6</c:v>
                </c:pt>
                <c:pt idx="263">
                  <c:v>113.8</c:v>
                </c:pt>
                <c:pt idx="264">
                  <c:v>113.3</c:v>
                </c:pt>
                <c:pt idx="265">
                  <c:v>111.5</c:v>
                </c:pt>
                <c:pt idx="266">
                  <c:v>112.4</c:v>
                </c:pt>
                <c:pt idx="267">
                  <c:v>109.8</c:v>
                </c:pt>
                <c:pt idx="268">
                  <c:v>110.9</c:v>
                </c:pt>
                <c:pt idx="269">
                  <c:v>108.7</c:v>
                </c:pt>
                <c:pt idx="270">
                  <c:v>108.5</c:v>
                </c:pt>
                <c:pt idx="271">
                  <c:v>107.6</c:v>
                </c:pt>
                <c:pt idx="272">
                  <c:v>107.1</c:v>
                </c:pt>
                <c:pt idx="273">
                  <c:v>106</c:v>
                </c:pt>
                <c:pt idx="274">
                  <c:v>105.4</c:v>
                </c:pt>
                <c:pt idx="275">
                  <c:v>105.3</c:v>
                </c:pt>
                <c:pt idx="276">
                  <c:v>102.9</c:v>
                </c:pt>
                <c:pt idx="277">
                  <c:v>104.2</c:v>
                </c:pt>
                <c:pt idx="278">
                  <c:v>102.2</c:v>
                </c:pt>
                <c:pt idx="279">
                  <c:v>101.1</c:v>
                </c:pt>
                <c:pt idx="280">
                  <c:v>102</c:v>
                </c:pt>
                <c:pt idx="281">
                  <c:v>98.2</c:v>
                </c:pt>
                <c:pt idx="282">
                  <c:v>100.7</c:v>
                </c:pt>
                <c:pt idx="283">
                  <c:v>97.4</c:v>
                </c:pt>
                <c:pt idx="284">
                  <c:v>98.2</c:v>
                </c:pt>
                <c:pt idx="285">
                  <c:v>96.7</c:v>
                </c:pt>
                <c:pt idx="286">
                  <c:v>96</c:v>
                </c:pt>
                <c:pt idx="287">
                  <c:v>95.8</c:v>
                </c:pt>
                <c:pt idx="288">
                  <c:v>94.3</c:v>
                </c:pt>
                <c:pt idx="289">
                  <c:v>94.2</c:v>
                </c:pt>
                <c:pt idx="290">
                  <c:v>93.1</c:v>
                </c:pt>
                <c:pt idx="291">
                  <c:v>92.3</c:v>
                </c:pt>
                <c:pt idx="292">
                  <c:v>91.8</c:v>
                </c:pt>
                <c:pt idx="293">
                  <c:v>90.5</c:v>
                </c:pt>
                <c:pt idx="294">
                  <c:v>90.3</c:v>
                </c:pt>
                <c:pt idx="295">
                  <c:v>89.2</c:v>
                </c:pt>
                <c:pt idx="296">
                  <c:v>88.5</c:v>
                </c:pt>
                <c:pt idx="297">
                  <c:v>88</c:v>
                </c:pt>
                <c:pt idx="298">
                  <c:v>86.7</c:v>
                </c:pt>
                <c:pt idx="299">
                  <c:v>86.3</c:v>
                </c:pt>
                <c:pt idx="300">
                  <c:v>85.1</c:v>
                </c:pt>
                <c:pt idx="301">
                  <c:v>85.2</c:v>
                </c:pt>
                <c:pt idx="302">
                  <c:v>83.2</c:v>
                </c:pt>
                <c:pt idx="303">
                  <c:v>83.4</c:v>
                </c:pt>
                <c:pt idx="304">
                  <c:v>82.5</c:v>
                </c:pt>
                <c:pt idx="305">
                  <c:v>81.2</c:v>
                </c:pt>
                <c:pt idx="306">
                  <c:v>80.7</c:v>
                </c:pt>
                <c:pt idx="307">
                  <c:v>80.099999999999994</c:v>
                </c:pt>
                <c:pt idx="308">
                  <c:v>78.900000000000006</c:v>
                </c:pt>
                <c:pt idx="309">
                  <c:v>78.7</c:v>
                </c:pt>
                <c:pt idx="310">
                  <c:v>77.2</c:v>
                </c:pt>
                <c:pt idx="311">
                  <c:v>76.7</c:v>
                </c:pt>
                <c:pt idx="312">
                  <c:v>76.3</c:v>
                </c:pt>
                <c:pt idx="313">
                  <c:v>74.099999999999994</c:v>
                </c:pt>
                <c:pt idx="314">
                  <c:v>75</c:v>
                </c:pt>
                <c:pt idx="315">
                  <c:v>72.099999999999994</c:v>
                </c:pt>
                <c:pt idx="316">
                  <c:v>73.400000000000006</c:v>
                </c:pt>
                <c:pt idx="317">
                  <c:v>71.2</c:v>
                </c:pt>
                <c:pt idx="318">
                  <c:v>71.2</c:v>
                </c:pt>
                <c:pt idx="319">
                  <c:v>70.7</c:v>
                </c:pt>
                <c:pt idx="320">
                  <c:v>68.8</c:v>
                </c:pt>
                <c:pt idx="321">
                  <c:v>69</c:v>
                </c:pt>
                <c:pt idx="322">
                  <c:v>67.900000000000006</c:v>
                </c:pt>
                <c:pt idx="323">
                  <c:v>66.8</c:v>
                </c:pt>
                <c:pt idx="324">
                  <c:v>66.7</c:v>
                </c:pt>
                <c:pt idx="325">
                  <c:v>65.900000000000006</c:v>
                </c:pt>
                <c:pt idx="326">
                  <c:v>63.6</c:v>
                </c:pt>
                <c:pt idx="327">
                  <c:v>65.400000000000006</c:v>
                </c:pt>
                <c:pt idx="328">
                  <c:v>62.7</c:v>
                </c:pt>
                <c:pt idx="329">
                  <c:v>62.1</c:v>
                </c:pt>
                <c:pt idx="330">
                  <c:v>61.7</c:v>
                </c:pt>
                <c:pt idx="331">
                  <c:v>59.7</c:v>
                </c:pt>
                <c:pt idx="332">
                  <c:v>60.6</c:v>
                </c:pt>
                <c:pt idx="333">
                  <c:v>58.5</c:v>
                </c:pt>
                <c:pt idx="334">
                  <c:v>57.9</c:v>
                </c:pt>
                <c:pt idx="335">
                  <c:v>57.7</c:v>
                </c:pt>
                <c:pt idx="336">
                  <c:v>55.9</c:v>
                </c:pt>
                <c:pt idx="337">
                  <c:v>56.1</c:v>
                </c:pt>
                <c:pt idx="338">
                  <c:v>54.8</c:v>
                </c:pt>
                <c:pt idx="339">
                  <c:v>54.5</c:v>
                </c:pt>
                <c:pt idx="340">
                  <c:v>53</c:v>
                </c:pt>
                <c:pt idx="341">
                  <c:v>52.8</c:v>
                </c:pt>
                <c:pt idx="342">
                  <c:v>51.5</c:v>
                </c:pt>
                <c:pt idx="343">
                  <c:v>52.1</c:v>
                </c:pt>
                <c:pt idx="344">
                  <c:v>49.9</c:v>
                </c:pt>
                <c:pt idx="345">
                  <c:v>49.5</c:v>
                </c:pt>
                <c:pt idx="346">
                  <c:v>49</c:v>
                </c:pt>
                <c:pt idx="347">
                  <c:v>47.9</c:v>
                </c:pt>
                <c:pt idx="348">
                  <c:v>47</c:v>
                </c:pt>
                <c:pt idx="349">
                  <c:v>46.8</c:v>
                </c:pt>
                <c:pt idx="350">
                  <c:v>46.1</c:v>
                </c:pt>
                <c:pt idx="351">
                  <c:v>44.4</c:v>
                </c:pt>
                <c:pt idx="352">
                  <c:v>44.6</c:v>
                </c:pt>
                <c:pt idx="353">
                  <c:v>43.2</c:v>
                </c:pt>
                <c:pt idx="354">
                  <c:v>42.4</c:v>
                </c:pt>
                <c:pt idx="355">
                  <c:v>41.9</c:v>
                </c:pt>
                <c:pt idx="356">
                  <c:v>41.3</c:v>
                </c:pt>
                <c:pt idx="357">
                  <c:v>40.1</c:v>
                </c:pt>
                <c:pt idx="358">
                  <c:v>39.9</c:v>
                </c:pt>
                <c:pt idx="359">
                  <c:v>38.4</c:v>
                </c:pt>
                <c:pt idx="360">
                  <c:v>38.4</c:v>
                </c:pt>
                <c:pt idx="361">
                  <c:v>36.799999999999997</c:v>
                </c:pt>
                <c:pt idx="362">
                  <c:v>36.200000000000003</c:v>
                </c:pt>
                <c:pt idx="363">
                  <c:v>35.9</c:v>
                </c:pt>
                <c:pt idx="364">
                  <c:v>34.4</c:v>
                </c:pt>
                <c:pt idx="365">
                  <c:v>33.700000000000003</c:v>
                </c:pt>
                <c:pt idx="366">
                  <c:v>33.700000000000003</c:v>
                </c:pt>
                <c:pt idx="367">
                  <c:v>31.9</c:v>
                </c:pt>
                <c:pt idx="368">
                  <c:v>32.1</c:v>
                </c:pt>
                <c:pt idx="369">
                  <c:v>30.4</c:v>
                </c:pt>
                <c:pt idx="370">
                  <c:v>30.2</c:v>
                </c:pt>
                <c:pt idx="371">
                  <c:v>28.8</c:v>
                </c:pt>
                <c:pt idx="372">
                  <c:v>28.8</c:v>
                </c:pt>
                <c:pt idx="373">
                  <c:v>27.5</c:v>
                </c:pt>
                <c:pt idx="374">
                  <c:v>27.1</c:v>
                </c:pt>
                <c:pt idx="375">
                  <c:v>25.7</c:v>
                </c:pt>
                <c:pt idx="376">
                  <c:v>25.1</c:v>
                </c:pt>
                <c:pt idx="377">
                  <c:v>24.8</c:v>
                </c:pt>
                <c:pt idx="378">
                  <c:v>22.9</c:v>
                </c:pt>
                <c:pt idx="379">
                  <c:v>23.7</c:v>
                </c:pt>
                <c:pt idx="380">
                  <c:v>20.8</c:v>
                </c:pt>
                <c:pt idx="381">
                  <c:v>22.2</c:v>
                </c:pt>
                <c:pt idx="382">
                  <c:v>19.899999999999999</c:v>
                </c:pt>
                <c:pt idx="383">
                  <c:v>19.899999999999999</c:v>
                </c:pt>
                <c:pt idx="384">
                  <c:v>18.8</c:v>
                </c:pt>
                <c:pt idx="385">
                  <c:v>18.2</c:v>
                </c:pt>
                <c:pt idx="386">
                  <c:v>17.3</c:v>
                </c:pt>
                <c:pt idx="387">
                  <c:v>16.600000000000001</c:v>
                </c:pt>
                <c:pt idx="388">
                  <c:v>15.5</c:v>
                </c:pt>
                <c:pt idx="389">
                  <c:v>14.6</c:v>
                </c:pt>
                <c:pt idx="390">
                  <c:v>13.7</c:v>
                </c:pt>
                <c:pt idx="391">
                  <c:v>12.2</c:v>
                </c:pt>
                <c:pt idx="392">
                  <c:v>12.2</c:v>
                </c:pt>
                <c:pt idx="393">
                  <c:v>10.9</c:v>
                </c:pt>
                <c:pt idx="394">
                  <c:v>10.199999999999999</c:v>
                </c:pt>
                <c:pt idx="395">
                  <c:v>9.5</c:v>
                </c:pt>
                <c:pt idx="396">
                  <c:v>8.6</c:v>
                </c:pt>
                <c:pt idx="397">
                  <c:v>7.8</c:v>
                </c:pt>
                <c:pt idx="398">
                  <c:v>6.9</c:v>
                </c:pt>
                <c:pt idx="399">
                  <c:v>6.2</c:v>
                </c:pt>
                <c:pt idx="400">
                  <c:v>5.3</c:v>
                </c:pt>
                <c:pt idx="401">
                  <c:v>5.3</c:v>
                </c:pt>
                <c:pt idx="402">
                  <c:v>3.3</c:v>
                </c:pt>
                <c:pt idx="403">
                  <c:v>3.5</c:v>
                </c:pt>
                <c:pt idx="404">
                  <c:v>2.5</c:v>
                </c:pt>
                <c:pt idx="405">
                  <c:v>1.3</c:v>
                </c:pt>
                <c:pt idx="406">
                  <c:v>0.7</c:v>
                </c:pt>
                <c:pt idx="407">
                  <c:v>0.7</c:v>
                </c:pt>
                <c:pt idx="408">
                  <c:v>0.7</c:v>
                </c:pt>
                <c:pt idx="409">
                  <c:v>0.7</c:v>
                </c:pt>
                <c:pt idx="410">
                  <c:v>0.7</c:v>
                </c:pt>
                <c:pt idx="411">
                  <c:v>0.7</c:v>
                </c:pt>
                <c:pt idx="412">
                  <c:v>0.7</c:v>
                </c:pt>
                <c:pt idx="413">
                  <c:v>0.7</c:v>
                </c:pt>
                <c:pt idx="414">
                  <c:v>0.7</c:v>
                </c:pt>
                <c:pt idx="415">
                  <c:v>0.7</c:v>
                </c:pt>
                <c:pt idx="416">
                  <c:v>0.7</c:v>
                </c:pt>
                <c:pt idx="417">
                  <c:v>0.7</c:v>
                </c:pt>
                <c:pt idx="418">
                  <c:v>0.7</c:v>
                </c:pt>
                <c:pt idx="419">
                  <c:v>0.7</c:v>
                </c:pt>
                <c:pt idx="420">
                  <c:v>0.7</c:v>
                </c:pt>
                <c:pt idx="421">
                  <c:v>0.7</c:v>
                </c:pt>
                <c:pt idx="422">
                  <c:v>0.7</c:v>
                </c:pt>
                <c:pt idx="423">
                  <c:v>0.7</c:v>
                </c:pt>
                <c:pt idx="424">
                  <c:v>0.7</c:v>
                </c:pt>
                <c:pt idx="425">
                  <c:v>0.7</c:v>
                </c:pt>
                <c:pt idx="426">
                  <c:v>0.7</c:v>
                </c:pt>
                <c:pt idx="427">
                  <c:v>0.7</c:v>
                </c:pt>
                <c:pt idx="428">
                  <c:v>0.7</c:v>
                </c:pt>
                <c:pt idx="429">
                  <c:v>0.7</c:v>
                </c:pt>
                <c:pt idx="430">
                  <c:v>0.7</c:v>
                </c:pt>
                <c:pt idx="431">
                  <c:v>0.7</c:v>
                </c:pt>
                <c:pt idx="432">
                  <c:v>0.7</c:v>
                </c:pt>
                <c:pt idx="433">
                  <c:v>0.7</c:v>
                </c:pt>
                <c:pt idx="434">
                  <c:v>0.7</c:v>
                </c:pt>
                <c:pt idx="435">
                  <c:v>0.7</c:v>
                </c:pt>
                <c:pt idx="436">
                  <c:v>0.7</c:v>
                </c:pt>
                <c:pt idx="437">
                  <c:v>0.7</c:v>
                </c:pt>
                <c:pt idx="438">
                  <c:v>0.7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7A-074F-A279-D9C20D9DB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401983"/>
        <c:axId val="1"/>
      </c:scatterChart>
      <c:valAx>
        <c:axId val="1681401983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40198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743</c:v>
                </c:pt>
                <c:pt idx="29">
                  <c:v>865</c:v>
                </c:pt>
                <c:pt idx="30">
                  <c:v>356</c:v>
                </c:pt>
                <c:pt idx="31">
                  <c:v>720</c:v>
                </c:pt>
                <c:pt idx="32">
                  <c:v>592</c:v>
                </c:pt>
                <c:pt idx="33">
                  <c:v>666</c:v>
                </c:pt>
                <c:pt idx="34">
                  <c:v>508</c:v>
                </c:pt>
                <c:pt idx="35">
                  <c:v>565</c:v>
                </c:pt>
                <c:pt idx="36">
                  <c:v>468</c:v>
                </c:pt>
                <c:pt idx="37">
                  <c:v>575</c:v>
                </c:pt>
                <c:pt idx="38">
                  <c:v>663</c:v>
                </c:pt>
                <c:pt idx="39">
                  <c:v>640</c:v>
                </c:pt>
                <c:pt idx="40">
                  <c:v>537</c:v>
                </c:pt>
                <c:pt idx="41">
                  <c:v>495</c:v>
                </c:pt>
                <c:pt idx="42">
                  <c:v>435</c:v>
                </c:pt>
                <c:pt idx="43">
                  <c:v>446</c:v>
                </c:pt>
                <c:pt idx="44">
                  <c:v>435</c:v>
                </c:pt>
                <c:pt idx="45">
                  <c:v>469</c:v>
                </c:pt>
                <c:pt idx="46">
                  <c:v>488</c:v>
                </c:pt>
                <c:pt idx="47">
                  <c:v>613</c:v>
                </c:pt>
                <c:pt idx="48">
                  <c:v>616</c:v>
                </c:pt>
                <c:pt idx="49">
                  <c:v>471</c:v>
                </c:pt>
                <c:pt idx="50">
                  <c:v>692</c:v>
                </c:pt>
                <c:pt idx="51">
                  <c:v>727</c:v>
                </c:pt>
                <c:pt idx="52">
                  <c:v>425</c:v>
                </c:pt>
                <c:pt idx="53">
                  <c:v>722</c:v>
                </c:pt>
                <c:pt idx="54">
                  <c:v>860</c:v>
                </c:pt>
                <c:pt idx="55">
                  <c:v>757</c:v>
                </c:pt>
                <c:pt idx="56">
                  <c:v>519</c:v>
                </c:pt>
                <c:pt idx="57">
                  <c:v>517</c:v>
                </c:pt>
                <c:pt idx="58">
                  <c:v>540</c:v>
                </c:pt>
                <c:pt idx="59">
                  <c:v>519</c:v>
                </c:pt>
                <c:pt idx="60">
                  <c:v>763</c:v>
                </c:pt>
                <c:pt idx="61">
                  <c:v>528</c:v>
                </c:pt>
                <c:pt idx="62">
                  <c:v>413</c:v>
                </c:pt>
                <c:pt idx="63">
                  <c:v>709</c:v>
                </c:pt>
                <c:pt idx="64">
                  <c:v>480</c:v>
                </c:pt>
                <c:pt idx="65">
                  <c:v>468</c:v>
                </c:pt>
                <c:pt idx="66">
                  <c:v>432</c:v>
                </c:pt>
                <c:pt idx="67">
                  <c:v>474</c:v>
                </c:pt>
                <c:pt idx="68">
                  <c:v>568</c:v>
                </c:pt>
                <c:pt idx="69">
                  <c:v>522</c:v>
                </c:pt>
                <c:pt idx="70">
                  <c:v>528</c:v>
                </c:pt>
                <c:pt idx="71">
                  <c:v>515</c:v>
                </c:pt>
                <c:pt idx="72">
                  <c:v>495</c:v>
                </c:pt>
                <c:pt idx="73">
                  <c:v>493</c:v>
                </c:pt>
                <c:pt idx="74">
                  <c:v>608</c:v>
                </c:pt>
                <c:pt idx="75">
                  <c:v>533</c:v>
                </c:pt>
                <c:pt idx="76">
                  <c:v>625</c:v>
                </c:pt>
                <c:pt idx="77">
                  <c:v>559</c:v>
                </c:pt>
                <c:pt idx="78">
                  <c:v>356</c:v>
                </c:pt>
                <c:pt idx="79">
                  <c:v>550</c:v>
                </c:pt>
                <c:pt idx="80">
                  <c:v>491</c:v>
                </c:pt>
                <c:pt idx="81">
                  <c:v>563</c:v>
                </c:pt>
                <c:pt idx="82">
                  <c:v>630</c:v>
                </c:pt>
                <c:pt idx="83">
                  <c:v>451</c:v>
                </c:pt>
                <c:pt idx="84">
                  <c:v>450</c:v>
                </c:pt>
                <c:pt idx="85">
                  <c:v>538</c:v>
                </c:pt>
                <c:pt idx="86">
                  <c:v>532</c:v>
                </c:pt>
                <c:pt idx="87">
                  <c:v>643</c:v>
                </c:pt>
                <c:pt idx="88">
                  <c:v>431</c:v>
                </c:pt>
                <c:pt idx="89">
                  <c:v>612</c:v>
                </c:pt>
                <c:pt idx="90">
                  <c:v>640</c:v>
                </c:pt>
                <c:pt idx="91">
                  <c:v>818</c:v>
                </c:pt>
                <c:pt idx="92">
                  <c:v>481</c:v>
                </c:pt>
                <c:pt idx="93">
                  <c:v>882</c:v>
                </c:pt>
                <c:pt idx="94">
                  <c:v>549</c:v>
                </c:pt>
                <c:pt idx="95">
                  <c:v>719</c:v>
                </c:pt>
                <c:pt idx="96">
                  <c:v>365</c:v>
                </c:pt>
                <c:pt idx="97">
                  <c:v>447</c:v>
                </c:pt>
                <c:pt idx="98">
                  <c:v>638</c:v>
                </c:pt>
                <c:pt idx="99">
                  <c:v>578</c:v>
                </c:pt>
                <c:pt idx="100">
                  <c:v>580</c:v>
                </c:pt>
                <c:pt idx="101">
                  <c:v>547</c:v>
                </c:pt>
                <c:pt idx="102">
                  <c:v>623</c:v>
                </c:pt>
                <c:pt idx="103">
                  <c:v>532</c:v>
                </c:pt>
                <c:pt idx="104">
                  <c:v>621</c:v>
                </c:pt>
                <c:pt idx="105">
                  <c:v>459</c:v>
                </c:pt>
                <c:pt idx="106">
                  <c:v>511</c:v>
                </c:pt>
                <c:pt idx="107">
                  <c:v>475</c:v>
                </c:pt>
                <c:pt idx="108">
                  <c:v>792</c:v>
                </c:pt>
                <c:pt idx="109">
                  <c:v>617</c:v>
                </c:pt>
                <c:pt idx="110">
                  <c:v>515</c:v>
                </c:pt>
                <c:pt idx="111">
                  <c:v>598</c:v>
                </c:pt>
                <c:pt idx="112">
                  <c:v>600</c:v>
                </c:pt>
                <c:pt idx="113">
                  <c:v>540</c:v>
                </c:pt>
                <c:pt idx="114">
                  <c:v>738</c:v>
                </c:pt>
                <c:pt idx="115">
                  <c:v>459</c:v>
                </c:pt>
                <c:pt idx="116">
                  <c:v>559</c:v>
                </c:pt>
                <c:pt idx="117">
                  <c:v>817</c:v>
                </c:pt>
                <c:pt idx="118">
                  <c:v>464</c:v>
                </c:pt>
                <c:pt idx="119">
                  <c:v>600</c:v>
                </c:pt>
                <c:pt idx="120">
                  <c:v>572</c:v>
                </c:pt>
                <c:pt idx="121">
                  <c:v>481</c:v>
                </c:pt>
                <c:pt idx="122">
                  <c:v>554</c:v>
                </c:pt>
                <c:pt idx="123">
                  <c:v>519</c:v>
                </c:pt>
                <c:pt idx="124">
                  <c:v>884</c:v>
                </c:pt>
                <c:pt idx="125">
                  <c:v>493</c:v>
                </c:pt>
                <c:pt idx="126">
                  <c:v>672</c:v>
                </c:pt>
                <c:pt idx="127">
                  <c:v>663</c:v>
                </c:pt>
                <c:pt idx="128">
                  <c:v>641</c:v>
                </c:pt>
                <c:pt idx="129">
                  <c:v>631</c:v>
                </c:pt>
                <c:pt idx="130">
                  <c:v>463</c:v>
                </c:pt>
                <c:pt idx="131">
                  <c:v>544</c:v>
                </c:pt>
                <c:pt idx="132">
                  <c:v>586</c:v>
                </c:pt>
                <c:pt idx="133">
                  <c:v>631</c:v>
                </c:pt>
                <c:pt idx="134">
                  <c:v>374</c:v>
                </c:pt>
                <c:pt idx="135">
                  <c:v>551</c:v>
                </c:pt>
                <c:pt idx="136">
                  <c:v>513</c:v>
                </c:pt>
                <c:pt idx="137">
                  <c:v>882</c:v>
                </c:pt>
                <c:pt idx="138">
                  <c:v>921</c:v>
                </c:pt>
                <c:pt idx="139">
                  <c:v>777</c:v>
                </c:pt>
                <c:pt idx="140">
                  <c:v>579</c:v>
                </c:pt>
                <c:pt idx="141">
                  <c:v>706</c:v>
                </c:pt>
                <c:pt idx="142">
                  <c:v>947</c:v>
                </c:pt>
                <c:pt idx="143">
                  <c:v>609</c:v>
                </c:pt>
                <c:pt idx="144">
                  <c:v>700</c:v>
                </c:pt>
                <c:pt idx="145">
                  <c:v>676</c:v>
                </c:pt>
                <c:pt idx="146">
                  <c:v>536</c:v>
                </c:pt>
                <c:pt idx="147">
                  <c:v>615</c:v>
                </c:pt>
                <c:pt idx="148">
                  <c:v>840</c:v>
                </c:pt>
                <c:pt idx="149">
                  <c:v>531</c:v>
                </c:pt>
                <c:pt idx="150">
                  <c:v>609</c:v>
                </c:pt>
                <c:pt idx="151">
                  <c:v>645</c:v>
                </c:pt>
                <c:pt idx="152">
                  <c:v>718</c:v>
                </c:pt>
                <c:pt idx="153">
                  <c:v>497</c:v>
                </c:pt>
                <c:pt idx="154">
                  <c:v>981</c:v>
                </c:pt>
                <c:pt idx="155">
                  <c:v>950</c:v>
                </c:pt>
                <c:pt idx="156">
                  <c:v>749</c:v>
                </c:pt>
                <c:pt idx="157">
                  <c:v>736</c:v>
                </c:pt>
                <c:pt idx="158">
                  <c:v>531</c:v>
                </c:pt>
                <c:pt idx="159">
                  <c:v>970</c:v>
                </c:pt>
                <c:pt idx="160">
                  <c:v>675</c:v>
                </c:pt>
                <c:pt idx="161">
                  <c:v>786</c:v>
                </c:pt>
                <c:pt idx="162">
                  <c:v>921</c:v>
                </c:pt>
                <c:pt idx="163">
                  <c:v>710</c:v>
                </c:pt>
                <c:pt idx="164">
                  <c:v>809</c:v>
                </c:pt>
                <c:pt idx="165">
                  <c:v>1045</c:v>
                </c:pt>
                <c:pt idx="166">
                  <c:v>1049</c:v>
                </c:pt>
                <c:pt idx="167">
                  <c:v>583</c:v>
                </c:pt>
                <c:pt idx="168">
                  <c:v>1230</c:v>
                </c:pt>
                <c:pt idx="169">
                  <c:v>676</c:v>
                </c:pt>
                <c:pt idx="170">
                  <c:v>512</c:v>
                </c:pt>
                <c:pt idx="171">
                  <c:v>783</c:v>
                </c:pt>
                <c:pt idx="172">
                  <c:v>-999</c:v>
                </c:pt>
                <c:pt idx="173">
                  <c:v>-999</c:v>
                </c:pt>
                <c:pt idx="174">
                  <c:v>621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647</c:v>
                </c:pt>
                <c:pt idx="244">
                  <c:v>695</c:v>
                </c:pt>
                <c:pt idx="245">
                  <c:v>-999</c:v>
                </c:pt>
                <c:pt idx="246">
                  <c:v>1058</c:v>
                </c:pt>
                <c:pt idx="247">
                  <c:v>1301</c:v>
                </c:pt>
                <c:pt idx="248">
                  <c:v>779</c:v>
                </c:pt>
                <c:pt idx="249">
                  <c:v>1289</c:v>
                </c:pt>
                <c:pt idx="250">
                  <c:v>839</c:v>
                </c:pt>
                <c:pt idx="251">
                  <c:v>903</c:v>
                </c:pt>
                <c:pt idx="252">
                  <c:v>818</c:v>
                </c:pt>
                <c:pt idx="253">
                  <c:v>789</c:v>
                </c:pt>
                <c:pt idx="254">
                  <c:v>773</c:v>
                </c:pt>
                <c:pt idx="255">
                  <c:v>717</c:v>
                </c:pt>
                <c:pt idx="256">
                  <c:v>603</c:v>
                </c:pt>
                <c:pt idx="257">
                  <c:v>1119</c:v>
                </c:pt>
                <c:pt idx="258">
                  <c:v>596</c:v>
                </c:pt>
                <c:pt idx="259">
                  <c:v>577</c:v>
                </c:pt>
                <c:pt idx="260">
                  <c:v>537</c:v>
                </c:pt>
                <c:pt idx="261">
                  <c:v>982</c:v>
                </c:pt>
                <c:pt idx="262">
                  <c:v>518</c:v>
                </c:pt>
                <c:pt idx="263">
                  <c:v>1173</c:v>
                </c:pt>
                <c:pt idx="264">
                  <c:v>503</c:v>
                </c:pt>
                <c:pt idx="265">
                  <c:v>358</c:v>
                </c:pt>
                <c:pt idx="266">
                  <c:v>561</c:v>
                </c:pt>
                <c:pt idx="267">
                  <c:v>489</c:v>
                </c:pt>
                <c:pt idx="268">
                  <c:v>852</c:v>
                </c:pt>
                <c:pt idx="269">
                  <c:v>846</c:v>
                </c:pt>
                <c:pt idx="270">
                  <c:v>637</c:v>
                </c:pt>
                <c:pt idx="271">
                  <c:v>618</c:v>
                </c:pt>
                <c:pt idx="272">
                  <c:v>674</c:v>
                </c:pt>
                <c:pt idx="273">
                  <c:v>656</c:v>
                </c:pt>
                <c:pt idx="274">
                  <c:v>846</c:v>
                </c:pt>
                <c:pt idx="275">
                  <c:v>765</c:v>
                </c:pt>
                <c:pt idx="276">
                  <c:v>987</c:v>
                </c:pt>
                <c:pt idx="277">
                  <c:v>673</c:v>
                </c:pt>
                <c:pt idx="278">
                  <c:v>736</c:v>
                </c:pt>
                <c:pt idx="279">
                  <c:v>505</c:v>
                </c:pt>
                <c:pt idx="280">
                  <c:v>631</c:v>
                </c:pt>
                <c:pt idx="281">
                  <c:v>325</c:v>
                </c:pt>
                <c:pt idx="282">
                  <c:v>715</c:v>
                </c:pt>
                <c:pt idx="283">
                  <c:v>572</c:v>
                </c:pt>
                <c:pt idx="284">
                  <c:v>687</c:v>
                </c:pt>
                <c:pt idx="285">
                  <c:v>659</c:v>
                </c:pt>
                <c:pt idx="286">
                  <c:v>727</c:v>
                </c:pt>
                <c:pt idx="287">
                  <c:v>607</c:v>
                </c:pt>
                <c:pt idx="288">
                  <c:v>817</c:v>
                </c:pt>
                <c:pt idx="289">
                  <c:v>492</c:v>
                </c:pt>
                <c:pt idx="290">
                  <c:v>444</c:v>
                </c:pt>
                <c:pt idx="291">
                  <c:v>440</c:v>
                </c:pt>
                <c:pt idx="292">
                  <c:v>513</c:v>
                </c:pt>
                <c:pt idx="293">
                  <c:v>584</c:v>
                </c:pt>
                <c:pt idx="294">
                  <c:v>358</c:v>
                </c:pt>
                <c:pt idx="295">
                  <c:v>420</c:v>
                </c:pt>
                <c:pt idx="296">
                  <c:v>798</c:v>
                </c:pt>
                <c:pt idx="297">
                  <c:v>826</c:v>
                </c:pt>
                <c:pt idx="298">
                  <c:v>540</c:v>
                </c:pt>
                <c:pt idx="299">
                  <c:v>590</c:v>
                </c:pt>
                <c:pt idx="300">
                  <c:v>585</c:v>
                </c:pt>
                <c:pt idx="301">
                  <c:v>597</c:v>
                </c:pt>
                <c:pt idx="302">
                  <c:v>520</c:v>
                </c:pt>
                <c:pt idx="303">
                  <c:v>483</c:v>
                </c:pt>
                <c:pt idx="304">
                  <c:v>607</c:v>
                </c:pt>
                <c:pt idx="305">
                  <c:v>440</c:v>
                </c:pt>
                <c:pt idx="306">
                  <c:v>367</c:v>
                </c:pt>
                <c:pt idx="307">
                  <c:v>475</c:v>
                </c:pt>
                <c:pt idx="308">
                  <c:v>573</c:v>
                </c:pt>
                <c:pt idx="309">
                  <c:v>346</c:v>
                </c:pt>
                <c:pt idx="310">
                  <c:v>611</c:v>
                </c:pt>
                <c:pt idx="311">
                  <c:v>613</c:v>
                </c:pt>
                <c:pt idx="312">
                  <c:v>419</c:v>
                </c:pt>
                <c:pt idx="313">
                  <c:v>651</c:v>
                </c:pt>
                <c:pt idx="314">
                  <c:v>462</c:v>
                </c:pt>
                <c:pt idx="315">
                  <c:v>571</c:v>
                </c:pt>
                <c:pt idx="316">
                  <c:v>502</c:v>
                </c:pt>
                <c:pt idx="317">
                  <c:v>441</c:v>
                </c:pt>
                <c:pt idx="318">
                  <c:v>393</c:v>
                </c:pt>
                <c:pt idx="319">
                  <c:v>430</c:v>
                </c:pt>
                <c:pt idx="320">
                  <c:v>1010</c:v>
                </c:pt>
                <c:pt idx="321">
                  <c:v>485</c:v>
                </c:pt>
                <c:pt idx="322">
                  <c:v>511</c:v>
                </c:pt>
                <c:pt idx="323">
                  <c:v>599</c:v>
                </c:pt>
                <c:pt idx="324">
                  <c:v>465</c:v>
                </c:pt>
                <c:pt idx="325">
                  <c:v>457</c:v>
                </c:pt>
                <c:pt idx="326">
                  <c:v>364</c:v>
                </c:pt>
                <c:pt idx="327">
                  <c:v>537</c:v>
                </c:pt>
                <c:pt idx="328">
                  <c:v>605</c:v>
                </c:pt>
                <c:pt idx="329">
                  <c:v>430</c:v>
                </c:pt>
                <c:pt idx="330">
                  <c:v>512</c:v>
                </c:pt>
                <c:pt idx="331">
                  <c:v>521</c:v>
                </c:pt>
                <c:pt idx="332">
                  <c:v>640</c:v>
                </c:pt>
                <c:pt idx="333">
                  <c:v>582</c:v>
                </c:pt>
                <c:pt idx="334">
                  <c:v>613</c:v>
                </c:pt>
                <c:pt idx="335">
                  <c:v>419</c:v>
                </c:pt>
                <c:pt idx="336">
                  <c:v>674</c:v>
                </c:pt>
                <c:pt idx="337">
                  <c:v>406</c:v>
                </c:pt>
                <c:pt idx="338">
                  <c:v>602</c:v>
                </c:pt>
                <c:pt idx="339">
                  <c:v>307</c:v>
                </c:pt>
                <c:pt idx="340">
                  <c:v>390</c:v>
                </c:pt>
                <c:pt idx="341">
                  <c:v>557</c:v>
                </c:pt>
                <c:pt idx="342">
                  <c:v>430</c:v>
                </c:pt>
                <c:pt idx="343">
                  <c:v>495</c:v>
                </c:pt>
                <c:pt idx="344">
                  <c:v>617</c:v>
                </c:pt>
                <c:pt idx="345">
                  <c:v>440</c:v>
                </c:pt>
                <c:pt idx="346">
                  <c:v>463</c:v>
                </c:pt>
                <c:pt idx="347">
                  <c:v>433</c:v>
                </c:pt>
                <c:pt idx="348">
                  <c:v>623</c:v>
                </c:pt>
                <c:pt idx="349">
                  <c:v>572</c:v>
                </c:pt>
                <c:pt idx="350">
                  <c:v>668</c:v>
                </c:pt>
                <c:pt idx="351">
                  <c:v>501</c:v>
                </c:pt>
                <c:pt idx="352">
                  <c:v>468</c:v>
                </c:pt>
                <c:pt idx="353">
                  <c:v>481</c:v>
                </c:pt>
                <c:pt idx="354">
                  <c:v>593</c:v>
                </c:pt>
                <c:pt idx="355">
                  <c:v>395</c:v>
                </c:pt>
                <c:pt idx="356">
                  <c:v>493</c:v>
                </c:pt>
                <c:pt idx="357">
                  <c:v>585</c:v>
                </c:pt>
                <c:pt idx="358">
                  <c:v>550</c:v>
                </c:pt>
                <c:pt idx="359">
                  <c:v>571</c:v>
                </c:pt>
                <c:pt idx="360">
                  <c:v>455</c:v>
                </c:pt>
                <c:pt idx="361">
                  <c:v>696</c:v>
                </c:pt>
                <c:pt idx="362">
                  <c:v>860</c:v>
                </c:pt>
                <c:pt idx="363">
                  <c:v>327</c:v>
                </c:pt>
                <c:pt idx="364">
                  <c:v>515</c:v>
                </c:pt>
                <c:pt idx="365">
                  <c:v>593</c:v>
                </c:pt>
                <c:pt idx="366">
                  <c:v>425</c:v>
                </c:pt>
                <c:pt idx="367">
                  <c:v>566</c:v>
                </c:pt>
                <c:pt idx="368">
                  <c:v>520</c:v>
                </c:pt>
                <c:pt idx="369">
                  <c:v>552</c:v>
                </c:pt>
                <c:pt idx="370">
                  <c:v>380</c:v>
                </c:pt>
                <c:pt idx="371">
                  <c:v>360</c:v>
                </c:pt>
                <c:pt idx="372">
                  <c:v>547</c:v>
                </c:pt>
                <c:pt idx="373">
                  <c:v>530</c:v>
                </c:pt>
                <c:pt idx="374">
                  <c:v>463</c:v>
                </c:pt>
                <c:pt idx="375">
                  <c:v>384</c:v>
                </c:pt>
                <c:pt idx="376">
                  <c:v>728</c:v>
                </c:pt>
                <c:pt idx="377">
                  <c:v>379</c:v>
                </c:pt>
                <c:pt idx="378">
                  <c:v>513</c:v>
                </c:pt>
                <c:pt idx="379">
                  <c:v>996</c:v>
                </c:pt>
                <c:pt idx="380">
                  <c:v>535</c:v>
                </c:pt>
                <c:pt idx="381">
                  <c:v>750</c:v>
                </c:pt>
                <c:pt idx="382">
                  <c:v>424</c:v>
                </c:pt>
                <c:pt idx="383">
                  <c:v>514</c:v>
                </c:pt>
                <c:pt idx="384">
                  <c:v>466</c:v>
                </c:pt>
                <c:pt idx="385">
                  <c:v>565</c:v>
                </c:pt>
                <c:pt idx="386">
                  <c:v>650</c:v>
                </c:pt>
                <c:pt idx="387">
                  <c:v>539</c:v>
                </c:pt>
                <c:pt idx="388">
                  <c:v>435</c:v>
                </c:pt>
                <c:pt idx="389">
                  <c:v>513</c:v>
                </c:pt>
                <c:pt idx="390">
                  <c:v>410</c:v>
                </c:pt>
                <c:pt idx="391">
                  <c:v>414</c:v>
                </c:pt>
                <c:pt idx="392">
                  <c:v>593</c:v>
                </c:pt>
                <c:pt idx="393">
                  <c:v>393</c:v>
                </c:pt>
                <c:pt idx="394">
                  <c:v>440</c:v>
                </c:pt>
                <c:pt idx="395">
                  <c:v>444</c:v>
                </c:pt>
                <c:pt idx="396">
                  <c:v>563</c:v>
                </c:pt>
                <c:pt idx="397">
                  <c:v>558</c:v>
                </c:pt>
                <c:pt idx="398">
                  <c:v>525</c:v>
                </c:pt>
                <c:pt idx="399">
                  <c:v>555</c:v>
                </c:pt>
                <c:pt idx="400">
                  <c:v>357</c:v>
                </c:pt>
                <c:pt idx="401">
                  <c:v>569</c:v>
                </c:pt>
                <c:pt idx="402">
                  <c:v>685</c:v>
                </c:pt>
                <c:pt idx="403">
                  <c:v>509</c:v>
                </c:pt>
                <c:pt idx="404">
                  <c:v>2051</c:v>
                </c:pt>
                <c:pt idx="405">
                  <c:v>1111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0.5</c:v>
                </c:pt>
                <c:pt idx="1">
                  <c:v>0.5</c:v>
                </c:pt>
                <c:pt idx="2">
                  <c:v>0.7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0.4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0.7</c:v>
                </c:pt>
                <c:pt idx="29">
                  <c:v>1.8</c:v>
                </c:pt>
                <c:pt idx="30">
                  <c:v>2.2000000000000002</c:v>
                </c:pt>
                <c:pt idx="31">
                  <c:v>3.3</c:v>
                </c:pt>
                <c:pt idx="32">
                  <c:v>2.7</c:v>
                </c:pt>
                <c:pt idx="33">
                  <c:v>2.4</c:v>
                </c:pt>
                <c:pt idx="34">
                  <c:v>3.1</c:v>
                </c:pt>
                <c:pt idx="35">
                  <c:v>4</c:v>
                </c:pt>
                <c:pt idx="36">
                  <c:v>4.4000000000000004</c:v>
                </c:pt>
                <c:pt idx="37">
                  <c:v>6.2</c:v>
                </c:pt>
                <c:pt idx="38">
                  <c:v>6.6</c:v>
                </c:pt>
                <c:pt idx="39">
                  <c:v>7.1</c:v>
                </c:pt>
                <c:pt idx="40">
                  <c:v>8.4</c:v>
                </c:pt>
                <c:pt idx="41">
                  <c:v>9.1</c:v>
                </c:pt>
                <c:pt idx="42">
                  <c:v>10.6</c:v>
                </c:pt>
                <c:pt idx="43">
                  <c:v>10.7</c:v>
                </c:pt>
                <c:pt idx="44">
                  <c:v>12</c:v>
                </c:pt>
                <c:pt idx="45">
                  <c:v>12.9</c:v>
                </c:pt>
                <c:pt idx="46">
                  <c:v>13.7</c:v>
                </c:pt>
                <c:pt idx="47">
                  <c:v>14.8</c:v>
                </c:pt>
                <c:pt idx="48">
                  <c:v>15.5</c:v>
                </c:pt>
                <c:pt idx="49">
                  <c:v>16.600000000000001</c:v>
                </c:pt>
                <c:pt idx="50">
                  <c:v>17.3</c:v>
                </c:pt>
                <c:pt idx="51">
                  <c:v>18.399999999999999</c:v>
                </c:pt>
                <c:pt idx="52">
                  <c:v>19.100000000000001</c:v>
                </c:pt>
                <c:pt idx="53">
                  <c:v>19.7</c:v>
                </c:pt>
                <c:pt idx="54">
                  <c:v>21.3</c:v>
                </c:pt>
                <c:pt idx="55">
                  <c:v>21.5</c:v>
                </c:pt>
                <c:pt idx="56">
                  <c:v>22.8</c:v>
                </c:pt>
                <c:pt idx="57">
                  <c:v>23.5</c:v>
                </c:pt>
                <c:pt idx="58">
                  <c:v>24.4</c:v>
                </c:pt>
                <c:pt idx="59">
                  <c:v>26</c:v>
                </c:pt>
                <c:pt idx="60">
                  <c:v>26</c:v>
                </c:pt>
                <c:pt idx="61">
                  <c:v>27</c:v>
                </c:pt>
                <c:pt idx="62">
                  <c:v>28.8</c:v>
                </c:pt>
                <c:pt idx="63">
                  <c:v>27.9</c:v>
                </c:pt>
                <c:pt idx="64">
                  <c:v>31.1</c:v>
                </c:pt>
                <c:pt idx="65">
                  <c:v>29.7</c:v>
                </c:pt>
                <c:pt idx="66">
                  <c:v>32.1</c:v>
                </c:pt>
                <c:pt idx="67">
                  <c:v>32.799999999999997</c:v>
                </c:pt>
                <c:pt idx="68">
                  <c:v>33.299999999999997</c:v>
                </c:pt>
                <c:pt idx="69">
                  <c:v>34.6</c:v>
                </c:pt>
                <c:pt idx="70">
                  <c:v>35.5</c:v>
                </c:pt>
                <c:pt idx="71">
                  <c:v>35.9</c:v>
                </c:pt>
                <c:pt idx="72">
                  <c:v>37.700000000000003</c:v>
                </c:pt>
                <c:pt idx="73">
                  <c:v>37.700000000000003</c:v>
                </c:pt>
                <c:pt idx="74">
                  <c:v>39.200000000000003</c:v>
                </c:pt>
                <c:pt idx="75">
                  <c:v>39.299999999999997</c:v>
                </c:pt>
                <c:pt idx="76">
                  <c:v>40.200000000000003</c:v>
                </c:pt>
                <c:pt idx="77">
                  <c:v>41</c:v>
                </c:pt>
                <c:pt idx="78">
                  <c:v>42.6</c:v>
                </c:pt>
                <c:pt idx="79">
                  <c:v>42.6</c:v>
                </c:pt>
                <c:pt idx="80">
                  <c:v>44.1</c:v>
                </c:pt>
                <c:pt idx="81">
                  <c:v>44.8</c:v>
                </c:pt>
                <c:pt idx="82">
                  <c:v>45.7</c:v>
                </c:pt>
                <c:pt idx="83">
                  <c:v>47.2</c:v>
                </c:pt>
                <c:pt idx="84">
                  <c:v>47.2</c:v>
                </c:pt>
                <c:pt idx="85">
                  <c:v>48.6</c:v>
                </c:pt>
                <c:pt idx="86">
                  <c:v>49.4</c:v>
                </c:pt>
                <c:pt idx="87">
                  <c:v>50.3</c:v>
                </c:pt>
                <c:pt idx="88">
                  <c:v>50.8</c:v>
                </c:pt>
                <c:pt idx="89">
                  <c:v>52.1</c:v>
                </c:pt>
                <c:pt idx="90">
                  <c:v>52.6</c:v>
                </c:pt>
                <c:pt idx="91">
                  <c:v>53.9</c:v>
                </c:pt>
                <c:pt idx="92">
                  <c:v>54.6</c:v>
                </c:pt>
                <c:pt idx="93">
                  <c:v>55.2</c:v>
                </c:pt>
                <c:pt idx="94">
                  <c:v>56.3</c:v>
                </c:pt>
                <c:pt idx="95">
                  <c:v>57</c:v>
                </c:pt>
                <c:pt idx="96">
                  <c:v>59.2</c:v>
                </c:pt>
                <c:pt idx="97">
                  <c:v>58.3</c:v>
                </c:pt>
                <c:pt idx="98">
                  <c:v>60.3</c:v>
                </c:pt>
                <c:pt idx="99">
                  <c:v>60.8</c:v>
                </c:pt>
                <c:pt idx="100">
                  <c:v>62.1</c:v>
                </c:pt>
                <c:pt idx="101">
                  <c:v>61.9</c:v>
                </c:pt>
                <c:pt idx="102">
                  <c:v>64.3</c:v>
                </c:pt>
                <c:pt idx="103">
                  <c:v>64.099999999999994</c:v>
                </c:pt>
                <c:pt idx="104">
                  <c:v>65.599999999999994</c:v>
                </c:pt>
                <c:pt idx="105">
                  <c:v>66.8</c:v>
                </c:pt>
                <c:pt idx="106">
                  <c:v>66.5</c:v>
                </c:pt>
                <c:pt idx="107">
                  <c:v>68.8</c:v>
                </c:pt>
                <c:pt idx="108">
                  <c:v>68.5</c:v>
                </c:pt>
                <c:pt idx="109">
                  <c:v>70.5</c:v>
                </c:pt>
                <c:pt idx="110">
                  <c:v>70.7</c:v>
                </c:pt>
                <c:pt idx="111">
                  <c:v>71</c:v>
                </c:pt>
                <c:pt idx="112">
                  <c:v>73.599999999999994</c:v>
                </c:pt>
                <c:pt idx="113">
                  <c:v>72.5</c:v>
                </c:pt>
                <c:pt idx="114">
                  <c:v>75.2</c:v>
                </c:pt>
                <c:pt idx="115">
                  <c:v>75</c:v>
                </c:pt>
                <c:pt idx="116">
                  <c:v>76.5</c:v>
                </c:pt>
                <c:pt idx="117">
                  <c:v>77</c:v>
                </c:pt>
                <c:pt idx="118">
                  <c:v>77.8</c:v>
                </c:pt>
                <c:pt idx="119">
                  <c:v>80</c:v>
                </c:pt>
                <c:pt idx="120">
                  <c:v>78.3</c:v>
                </c:pt>
                <c:pt idx="121">
                  <c:v>82.3</c:v>
                </c:pt>
                <c:pt idx="122">
                  <c:v>80.900000000000006</c:v>
                </c:pt>
                <c:pt idx="123">
                  <c:v>82.7</c:v>
                </c:pt>
                <c:pt idx="124">
                  <c:v>83.8</c:v>
                </c:pt>
                <c:pt idx="125">
                  <c:v>84</c:v>
                </c:pt>
                <c:pt idx="126">
                  <c:v>85.1</c:v>
                </c:pt>
                <c:pt idx="127">
                  <c:v>86.3</c:v>
                </c:pt>
                <c:pt idx="128">
                  <c:v>87.1</c:v>
                </c:pt>
                <c:pt idx="129">
                  <c:v>87.4</c:v>
                </c:pt>
                <c:pt idx="130">
                  <c:v>89.4</c:v>
                </c:pt>
                <c:pt idx="131">
                  <c:v>89.6</c:v>
                </c:pt>
                <c:pt idx="132">
                  <c:v>90.5</c:v>
                </c:pt>
                <c:pt idx="133">
                  <c:v>91.8</c:v>
                </c:pt>
                <c:pt idx="134">
                  <c:v>92.5</c:v>
                </c:pt>
                <c:pt idx="135">
                  <c:v>93.1</c:v>
                </c:pt>
                <c:pt idx="136">
                  <c:v>94.5</c:v>
                </c:pt>
                <c:pt idx="137">
                  <c:v>94.9</c:v>
                </c:pt>
                <c:pt idx="138">
                  <c:v>96.2</c:v>
                </c:pt>
                <c:pt idx="139">
                  <c:v>96.7</c:v>
                </c:pt>
                <c:pt idx="140">
                  <c:v>97.6</c:v>
                </c:pt>
                <c:pt idx="141">
                  <c:v>98.7</c:v>
                </c:pt>
                <c:pt idx="142">
                  <c:v>99.4</c:v>
                </c:pt>
                <c:pt idx="143">
                  <c:v>99.8</c:v>
                </c:pt>
                <c:pt idx="144">
                  <c:v>101.8</c:v>
                </c:pt>
                <c:pt idx="145">
                  <c:v>101.4</c:v>
                </c:pt>
                <c:pt idx="146">
                  <c:v>103.3</c:v>
                </c:pt>
                <c:pt idx="147">
                  <c:v>103.1</c:v>
                </c:pt>
                <c:pt idx="148">
                  <c:v>103.8</c:v>
                </c:pt>
                <c:pt idx="149">
                  <c:v>106.9</c:v>
                </c:pt>
                <c:pt idx="150">
                  <c:v>104.2</c:v>
                </c:pt>
                <c:pt idx="151">
                  <c:v>108.4</c:v>
                </c:pt>
                <c:pt idx="152">
                  <c:v>106.9</c:v>
                </c:pt>
                <c:pt idx="153">
                  <c:v>109.6</c:v>
                </c:pt>
                <c:pt idx="154">
                  <c:v>110.4</c:v>
                </c:pt>
                <c:pt idx="155">
                  <c:v>110.2</c:v>
                </c:pt>
                <c:pt idx="156">
                  <c:v>112.4</c:v>
                </c:pt>
                <c:pt idx="157">
                  <c:v>111.8</c:v>
                </c:pt>
                <c:pt idx="158">
                  <c:v>113.6</c:v>
                </c:pt>
                <c:pt idx="159">
                  <c:v>114.4</c:v>
                </c:pt>
                <c:pt idx="160">
                  <c:v>114.9</c:v>
                </c:pt>
                <c:pt idx="161">
                  <c:v>116.4</c:v>
                </c:pt>
                <c:pt idx="162">
                  <c:v>116.9</c:v>
                </c:pt>
                <c:pt idx="163">
                  <c:v>117.3</c:v>
                </c:pt>
                <c:pt idx="164">
                  <c:v>119.1</c:v>
                </c:pt>
                <c:pt idx="165">
                  <c:v>119.5</c:v>
                </c:pt>
                <c:pt idx="166">
                  <c:v>120.2</c:v>
                </c:pt>
                <c:pt idx="167">
                  <c:v>121.5</c:v>
                </c:pt>
                <c:pt idx="168">
                  <c:v>122.6</c:v>
                </c:pt>
                <c:pt idx="169">
                  <c:v>122.2</c:v>
                </c:pt>
                <c:pt idx="170">
                  <c:v>124.9</c:v>
                </c:pt>
                <c:pt idx="171">
                  <c:v>124.6</c:v>
                </c:pt>
                <c:pt idx="172">
                  <c:v>124.9</c:v>
                </c:pt>
                <c:pt idx="173">
                  <c:v>127.7</c:v>
                </c:pt>
                <c:pt idx="174">
                  <c:v>126.6</c:v>
                </c:pt>
                <c:pt idx="175">
                  <c:v>128.19999999999999</c:v>
                </c:pt>
                <c:pt idx="176">
                  <c:v>130</c:v>
                </c:pt>
                <c:pt idx="177">
                  <c:v>128.6</c:v>
                </c:pt>
                <c:pt idx="178">
                  <c:v>131.69999999999999</c:v>
                </c:pt>
                <c:pt idx="179">
                  <c:v>131.30000000000001</c:v>
                </c:pt>
                <c:pt idx="180">
                  <c:v>132.19999999999999</c:v>
                </c:pt>
                <c:pt idx="181">
                  <c:v>133.69999999999999</c:v>
                </c:pt>
                <c:pt idx="182">
                  <c:v>133.69999999999999</c:v>
                </c:pt>
                <c:pt idx="183">
                  <c:v>135.69999999999999</c:v>
                </c:pt>
                <c:pt idx="184">
                  <c:v>135.9</c:v>
                </c:pt>
                <c:pt idx="185">
                  <c:v>136</c:v>
                </c:pt>
                <c:pt idx="186">
                  <c:v>138.80000000000001</c:v>
                </c:pt>
                <c:pt idx="187">
                  <c:v>137.69999999999999</c:v>
                </c:pt>
                <c:pt idx="188">
                  <c:v>139.69999999999999</c:v>
                </c:pt>
                <c:pt idx="189">
                  <c:v>140.4</c:v>
                </c:pt>
                <c:pt idx="190">
                  <c:v>141</c:v>
                </c:pt>
                <c:pt idx="191">
                  <c:v>142.4</c:v>
                </c:pt>
                <c:pt idx="192">
                  <c:v>142.19999999999999</c:v>
                </c:pt>
                <c:pt idx="193">
                  <c:v>144.19999999999999</c:v>
                </c:pt>
                <c:pt idx="194">
                  <c:v>145.30000000000001</c:v>
                </c:pt>
                <c:pt idx="195">
                  <c:v>144.80000000000001</c:v>
                </c:pt>
                <c:pt idx="196">
                  <c:v>147</c:v>
                </c:pt>
                <c:pt idx="197">
                  <c:v>147.69999999999999</c:v>
                </c:pt>
                <c:pt idx="198">
                  <c:v>147.30000000000001</c:v>
                </c:pt>
                <c:pt idx="199">
                  <c:v>149.69999999999999</c:v>
                </c:pt>
                <c:pt idx="200">
                  <c:v>149</c:v>
                </c:pt>
                <c:pt idx="201">
                  <c:v>151.5</c:v>
                </c:pt>
                <c:pt idx="202">
                  <c:v>150.80000000000001</c:v>
                </c:pt>
                <c:pt idx="203">
                  <c:v>153</c:v>
                </c:pt>
                <c:pt idx="204">
                  <c:v>152.6</c:v>
                </c:pt>
                <c:pt idx="205">
                  <c:v>154.4</c:v>
                </c:pt>
                <c:pt idx="206">
                  <c:v>154.4</c:v>
                </c:pt>
                <c:pt idx="207">
                  <c:v>156.80000000000001</c:v>
                </c:pt>
                <c:pt idx="208">
                  <c:v>156.1</c:v>
                </c:pt>
                <c:pt idx="209">
                  <c:v>156.6</c:v>
                </c:pt>
                <c:pt idx="210">
                  <c:v>156.30000000000001</c:v>
                </c:pt>
                <c:pt idx="211">
                  <c:v>155.19999999999999</c:v>
                </c:pt>
                <c:pt idx="212">
                  <c:v>154.30000000000001</c:v>
                </c:pt>
                <c:pt idx="213">
                  <c:v>153.30000000000001</c:v>
                </c:pt>
                <c:pt idx="214">
                  <c:v>153.69999999999999</c:v>
                </c:pt>
                <c:pt idx="215">
                  <c:v>151</c:v>
                </c:pt>
                <c:pt idx="216">
                  <c:v>151.5</c:v>
                </c:pt>
                <c:pt idx="217">
                  <c:v>150.30000000000001</c:v>
                </c:pt>
                <c:pt idx="218">
                  <c:v>148.6</c:v>
                </c:pt>
                <c:pt idx="219">
                  <c:v>149</c:v>
                </c:pt>
                <c:pt idx="220">
                  <c:v>147.5</c:v>
                </c:pt>
                <c:pt idx="221">
                  <c:v>147.30000000000001</c:v>
                </c:pt>
                <c:pt idx="222">
                  <c:v>145.9</c:v>
                </c:pt>
                <c:pt idx="223">
                  <c:v>145</c:v>
                </c:pt>
                <c:pt idx="224">
                  <c:v>145</c:v>
                </c:pt>
                <c:pt idx="225">
                  <c:v>143.30000000000001</c:v>
                </c:pt>
                <c:pt idx="226">
                  <c:v>142.80000000000001</c:v>
                </c:pt>
                <c:pt idx="227">
                  <c:v>141.69999999999999</c:v>
                </c:pt>
                <c:pt idx="228">
                  <c:v>140.80000000000001</c:v>
                </c:pt>
                <c:pt idx="229">
                  <c:v>141</c:v>
                </c:pt>
                <c:pt idx="230">
                  <c:v>139</c:v>
                </c:pt>
                <c:pt idx="231">
                  <c:v>139</c:v>
                </c:pt>
                <c:pt idx="232">
                  <c:v>137.5</c:v>
                </c:pt>
                <c:pt idx="233">
                  <c:v>137.1</c:v>
                </c:pt>
                <c:pt idx="234">
                  <c:v>135.9</c:v>
                </c:pt>
                <c:pt idx="235">
                  <c:v>135.30000000000001</c:v>
                </c:pt>
                <c:pt idx="236">
                  <c:v>135</c:v>
                </c:pt>
                <c:pt idx="237">
                  <c:v>133</c:v>
                </c:pt>
                <c:pt idx="238">
                  <c:v>133.69999999999999</c:v>
                </c:pt>
                <c:pt idx="239">
                  <c:v>130.9</c:v>
                </c:pt>
                <c:pt idx="240">
                  <c:v>131.9</c:v>
                </c:pt>
                <c:pt idx="241">
                  <c:v>130.4</c:v>
                </c:pt>
                <c:pt idx="242">
                  <c:v>128.9</c:v>
                </c:pt>
                <c:pt idx="243">
                  <c:v>129.69999999999999</c:v>
                </c:pt>
                <c:pt idx="244">
                  <c:v>127.5</c:v>
                </c:pt>
                <c:pt idx="245">
                  <c:v>128.19999999999999</c:v>
                </c:pt>
                <c:pt idx="246">
                  <c:v>126.8</c:v>
                </c:pt>
                <c:pt idx="247">
                  <c:v>125.3</c:v>
                </c:pt>
                <c:pt idx="248">
                  <c:v>125.7</c:v>
                </c:pt>
                <c:pt idx="249">
                  <c:v>123.7</c:v>
                </c:pt>
                <c:pt idx="250">
                  <c:v>122.9</c:v>
                </c:pt>
                <c:pt idx="251">
                  <c:v>123.1</c:v>
                </c:pt>
                <c:pt idx="252">
                  <c:v>121.3</c:v>
                </c:pt>
                <c:pt idx="253">
                  <c:v>121.3</c:v>
                </c:pt>
                <c:pt idx="254">
                  <c:v>120.4</c:v>
                </c:pt>
                <c:pt idx="255">
                  <c:v>118.6</c:v>
                </c:pt>
                <c:pt idx="256">
                  <c:v>119.7</c:v>
                </c:pt>
                <c:pt idx="257">
                  <c:v>117.7</c:v>
                </c:pt>
                <c:pt idx="258">
                  <c:v>117.1</c:v>
                </c:pt>
                <c:pt idx="259">
                  <c:v>116.7</c:v>
                </c:pt>
                <c:pt idx="260">
                  <c:v>115.3</c:v>
                </c:pt>
                <c:pt idx="261">
                  <c:v>116</c:v>
                </c:pt>
                <c:pt idx="262">
                  <c:v>113.6</c:v>
                </c:pt>
                <c:pt idx="263">
                  <c:v>113.8</c:v>
                </c:pt>
                <c:pt idx="264">
                  <c:v>113.3</c:v>
                </c:pt>
                <c:pt idx="265">
                  <c:v>111.5</c:v>
                </c:pt>
                <c:pt idx="266">
                  <c:v>112.4</c:v>
                </c:pt>
                <c:pt idx="267">
                  <c:v>109.8</c:v>
                </c:pt>
                <c:pt idx="268">
                  <c:v>110.9</c:v>
                </c:pt>
                <c:pt idx="269">
                  <c:v>108.7</c:v>
                </c:pt>
                <c:pt idx="270">
                  <c:v>108.5</c:v>
                </c:pt>
                <c:pt idx="271">
                  <c:v>107.6</c:v>
                </c:pt>
                <c:pt idx="272">
                  <c:v>107.1</c:v>
                </c:pt>
                <c:pt idx="273">
                  <c:v>106</c:v>
                </c:pt>
                <c:pt idx="274">
                  <c:v>105.4</c:v>
                </c:pt>
                <c:pt idx="275">
                  <c:v>105.3</c:v>
                </c:pt>
                <c:pt idx="276">
                  <c:v>102.9</c:v>
                </c:pt>
                <c:pt idx="277">
                  <c:v>104.2</c:v>
                </c:pt>
                <c:pt idx="278">
                  <c:v>102.2</c:v>
                </c:pt>
                <c:pt idx="279">
                  <c:v>101.1</c:v>
                </c:pt>
                <c:pt idx="280">
                  <c:v>102</c:v>
                </c:pt>
                <c:pt idx="281">
                  <c:v>98.2</c:v>
                </c:pt>
                <c:pt idx="282">
                  <c:v>100.7</c:v>
                </c:pt>
                <c:pt idx="283">
                  <c:v>97.4</c:v>
                </c:pt>
                <c:pt idx="284">
                  <c:v>98.2</c:v>
                </c:pt>
                <c:pt idx="285">
                  <c:v>96.7</c:v>
                </c:pt>
                <c:pt idx="286">
                  <c:v>96</c:v>
                </c:pt>
                <c:pt idx="287">
                  <c:v>95.8</c:v>
                </c:pt>
                <c:pt idx="288">
                  <c:v>94.3</c:v>
                </c:pt>
                <c:pt idx="289">
                  <c:v>94.2</c:v>
                </c:pt>
                <c:pt idx="290">
                  <c:v>93.1</c:v>
                </c:pt>
                <c:pt idx="291">
                  <c:v>92.3</c:v>
                </c:pt>
                <c:pt idx="292">
                  <c:v>91.8</c:v>
                </c:pt>
                <c:pt idx="293">
                  <c:v>90.5</c:v>
                </c:pt>
                <c:pt idx="294">
                  <c:v>90.3</c:v>
                </c:pt>
                <c:pt idx="295">
                  <c:v>89.2</c:v>
                </c:pt>
                <c:pt idx="296">
                  <c:v>88.5</c:v>
                </c:pt>
                <c:pt idx="297">
                  <c:v>88</c:v>
                </c:pt>
                <c:pt idx="298">
                  <c:v>86.7</c:v>
                </c:pt>
                <c:pt idx="299">
                  <c:v>86.3</c:v>
                </c:pt>
                <c:pt idx="300">
                  <c:v>85.1</c:v>
                </c:pt>
                <c:pt idx="301">
                  <c:v>85.2</c:v>
                </c:pt>
                <c:pt idx="302">
                  <c:v>83.2</c:v>
                </c:pt>
                <c:pt idx="303">
                  <c:v>83.4</c:v>
                </c:pt>
                <c:pt idx="304">
                  <c:v>82.5</c:v>
                </c:pt>
                <c:pt idx="305">
                  <c:v>81.2</c:v>
                </c:pt>
                <c:pt idx="306">
                  <c:v>80.7</c:v>
                </c:pt>
                <c:pt idx="307">
                  <c:v>80.099999999999994</c:v>
                </c:pt>
                <c:pt idx="308">
                  <c:v>78.900000000000006</c:v>
                </c:pt>
                <c:pt idx="309">
                  <c:v>78.7</c:v>
                </c:pt>
                <c:pt idx="310">
                  <c:v>77.2</c:v>
                </c:pt>
                <c:pt idx="311">
                  <c:v>76.7</c:v>
                </c:pt>
                <c:pt idx="312">
                  <c:v>76.3</c:v>
                </c:pt>
                <c:pt idx="313">
                  <c:v>74.099999999999994</c:v>
                </c:pt>
                <c:pt idx="314">
                  <c:v>75</c:v>
                </c:pt>
                <c:pt idx="315">
                  <c:v>72.099999999999994</c:v>
                </c:pt>
                <c:pt idx="316">
                  <c:v>73.400000000000006</c:v>
                </c:pt>
                <c:pt idx="317">
                  <c:v>71.2</c:v>
                </c:pt>
                <c:pt idx="318">
                  <c:v>71.2</c:v>
                </c:pt>
                <c:pt idx="319">
                  <c:v>70.7</c:v>
                </c:pt>
                <c:pt idx="320">
                  <c:v>68.8</c:v>
                </c:pt>
                <c:pt idx="321">
                  <c:v>69</c:v>
                </c:pt>
                <c:pt idx="322">
                  <c:v>67.900000000000006</c:v>
                </c:pt>
                <c:pt idx="323">
                  <c:v>66.8</c:v>
                </c:pt>
                <c:pt idx="324">
                  <c:v>66.7</c:v>
                </c:pt>
                <c:pt idx="325">
                  <c:v>65.900000000000006</c:v>
                </c:pt>
                <c:pt idx="326">
                  <c:v>63.6</c:v>
                </c:pt>
                <c:pt idx="327">
                  <c:v>65.400000000000006</c:v>
                </c:pt>
                <c:pt idx="328">
                  <c:v>62.7</c:v>
                </c:pt>
                <c:pt idx="329">
                  <c:v>62.1</c:v>
                </c:pt>
                <c:pt idx="330">
                  <c:v>61.7</c:v>
                </c:pt>
                <c:pt idx="331">
                  <c:v>59.7</c:v>
                </c:pt>
                <c:pt idx="332">
                  <c:v>60.6</c:v>
                </c:pt>
                <c:pt idx="333">
                  <c:v>58.5</c:v>
                </c:pt>
                <c:pt idx="334">
                  <c:v>57.9</c:v>
                </c:pt>
                <c:pt idx="335">
                  <c:v>57.7</c:v>
                </c:pt>
                <c:pt idx="336">
                  <c:v>55.9</c:v>
                </c:pt>
                <c:pt idx="337">
                  <c:v>56.1</c:v>
                </c:pt>
                <c:pt idx="338">
                  <c:v>54.8</c:v>
                </c:pt>
                <c:pt idx="339">
                  <c:v>54.5</c:v>
                </c:pt>
                <c:pt idx="340">
                  <c:v>53</c:v>
                </c:pt>
                <c:pt idx="341">
                  <c:v>52.8</c:v>
                </c:pt>
                <c:pt idx="342">
                  <c:v>51.5</c:v>
                </c:pt>
                <c:pt idx="343">
                  <c:v>52.1</c:v>
                </c:pt>
                <c:pt idx="344">
                  <c:v>49.9</c:v>
                </c:pt>
                <c:pt idx="345">
                  <c:v>49.5</c:v>
                </c:pt>
                <c:pt idx="346">
                  <c:v>49</c:v>
                </c:pt>
                <c:pt idx="347">
                  <c:v>47.9</c:v>
                </c:pt>
                <c:pt idx="348">
                  <c:v>47</c:v>
                </c:pt>
                <c:pt idx="349">
                  <c:v>46.8</c:v>
                </c:pt>
                <c:pt idx="350">
                  <c:v>46.1</c:v>
                </c:pt>
                <c:pt idx="351">
                  <c:v>44.4</c:v>
                </c:pt>
                <c:pt idx="352">
                  <c:v>44.6</c:v>
                </c:pt>
                <c:pt idx="353">
                  <c:v>43.2</c:v>
                </c:pt>
                <c:pt idx="354">
                  <c:v>42.4</c:v>
                </c:pt>
                <c:pt idx="355">
                  <c:v>41.9</c:v>
                </c:pt>
                <c:pt idx="356">
                  <c:v>41.3</c:v>
                </c:pt>
                <c:pt idx="357">
                  <c:v>40.1</c:v>
                </c:pt>
                <c:pt idx="358">
                  <c:v>39.9</c:v>
                </c:pt>
                <c:pt idx="359">
                  <c:v>38.4</c:v>
                </c:pt>
                <c:pt idx="360">
                  <c:v>38.4</c:v>
                </c:pt>
                <c:pt idx="361">
                  <c:v>36.799999999999997</c:v>
                </c:pt>
                <c:pt idx="362">
                  <c:v>36.200000000000003</c:v>
                </c:pt>
                <c:pt idx="363">
                  <c:v>35.9</c:v>
                </c:pt>
                <c:pt idx="364">
                  <c:v>34.4</c:v>
                </c:pt>
                <c:pt idx="365">
                  <c:v>33.700000000000003</c:v>
                </c:pt>
                <c:pt idx="366">
                  <c:v>33.700000000000003</c:v>
                </c:pt>
                <c:pt idx="367">
                  <c:v>31.9</c:v>
                </c:pt>
                <c:pt idx="368">
                  <c:v>32.1</c:v>
                </c:pt>
                <c:pt idx="369">
                  <c:v>30.4</c:v>
                </c:pt>
                <c:pt idx="370">
                  <c:v>30.2</c:v>
                </c:pt>
                <c:pt idx="371">
                  <c:v>28.8</c:v>
                </c:pt>
                <c:pt idx="372">
                  <c:v>28.8</c:v>
                </c:pt>
                <c:pt idx="373">
                  <c:v>27.5</c:v>
                </c:pt>
                <c:pt idx="374">
                  <c:v>27.1</c:v>
                </c:pt>
                <c:pt idx="375">
                  <c:v>25.7</c:v>
                </c:pt>
                <c:pt idx="376">
                  <c:v>25.1</c:v>
                </c:pt>
                <c:pt idx="377">
                  <c:v>24.8</c:v>
                </c:pt>
                <c:pt idx="378">
                  <c:v>22.9</c:v>
                </c:pt>
                <c:pt idx="379">
                  <c:v>23.7</c:v>
                </c:pt>
                <c:pt idx="380">
                  <c:v>20.8</c:v>
                </c:pt>
                <c:pt idx="381">
                  <c:v>22.2</c:v>
                </c:pt>
                <c:pt idx="382">
                  <c:v>19.899999999999999</c:v>
                </c:pt>
                <c:pt idx="383">
                  <c:v>19.899999999999999</c:v>
                </c:pt>
                <c:pt idx="384">
                  <c:v>18.8</c:v>
                </c:pt>
                <c:pt idx="385">
                  <c:v>18.2</c:v>
                </c:pt>
                <c:pt idx="386">
                  <c:v>17.3</c:v>
                </c:pt>
                <c:pt idx="387">
                  <c:v>16.600000000000001</c:v>
                </c:pt>
                <c:pt idx="388">
                  <c:v>15.5</c:v>
                </c:pt>
                <c:pt idx="389">
                  <c:v>14.6</c:v>
                </c:pt>
                <c:pt idx="390">
                  <c:v>13.7</c:v>
                </c:pt>
                <c:pt idx="391">
                  <c:v>12.2</c:v>
                </c:pt>
                <c:pt idx="392">
                  <c:v>12.2</c:v>
                </c:pt>
                <c:pt idx="393">
                  <c:v>10.9</c:v>
                </c:pt>
                <c:pt idx="394">
                  <c:v>10.199999999999999</c:v>
                </c:pt>
                <c:pt idx="395">
                  <c:v>9.5</c:v>
                </c:pt>
                <c:pt idx="396">
                  <c:v>8.6</c:v>
                </c:pt>
                <c:pt idx="397">
                  <c:v>7.8</c:v>
                </c:pt>
                <c:pt idx="398">
                  <c:v>6.9</c:v>
                </c:pt>
                <c:pt idx="399">
                  <c:v>6.2</c:v>
                </c:pt>
                <c:pt idx="400">
                  <c:v>5.3</c:v>
                </c:pt>
                <c:pt idx="401">
                  <c:v>5.3</c:v>
                </c:pt>
                <c:pt idx="402">
                  <c:v>3.3</c:v>
                </c:pt>
                <c:pt idx="403">
                  <c:v>3.5</c:v>
                </c:pt>
                <c:pt idx="404">
                  <c:v>2.5</c:v>
                </c:pt>
                <c:pt idx="405">
                  <c:v>1.3</c:v>
                </c:pt>
                <c:pt idx="406">
                  <c:v>0.7</c:v>
                </c:pt>
                <c:pt idx="407">
                  <c:v>0.7</c:v>
                </c:pt>
                <c:pt idx="408">
                  <c:v>0.7</c:v>
                </c:pt>
                <c:pt idx="409">
                  <c:v>0.7</c:v>
                </c:pt>
                <c:pt idx="410">
                  <c:v>0.7</c:v>
                </c:pt>
                <c:pt idx="411">
                  <c:v>0.7</c:v>
                </c:pt>
                <c:pt idx="412">
                  <c:v>0.7</c:v>
                </c:pt>
                <c:pt idx="413">
                  <c:v>0.7</c:v>
                </c:pt>
                <c:pt idx="414">
                  <c:v>0.7</c:v>
                </c:pt>
                <c:pt idx="415">
                  <c:v>0.7</c:v>
                </c:pt>
                <c:pt idx="416">
                  <c:v>0.7</c:v>
                </c:pt>
                <c:pt idx="417">
                  <c:v>0.7</c:v>
                </c:pt>
                <c:pt idx="418">
                  <c:v>0.7</c:v>
                </c:pt>
                <c:pt idx="419">
                  <c:v>0.7</c:v>
                </c:pt>
                <c:pt idx="420">
                  <c:v>0.7</c:v>
                </c:pt>
                <c:pt idx="421">
                  <c:v>0.7</c:v>
                </c:pt>
                <c:pt idx="422">
                  <c:v>0.7</c:v>
                </c:pt>
                <c:pt idx="423">
                  <c:v>0.7</c:v>
                </c:pt>
                <c:pt idx="424">
                  <c:v>0.7</c:v>
                </c:pt>
                <c:pt idx="425">
                  <c:v>0.7</c:v>
                </c:pt>
                <c:pt idx="426">
                  <c:v>0.7</c:v>
                </c:pt>
                <c:pt idx="427">
                  <c:v>0.7</c:v>
                </c:pt>
                <c:pt idx="428">
                  <c:v>0.7</c:v>
                </c:pt>
                <c:pt idx="429">
                  <c:v>0.7</c:v>
                </c:pt>
                <c:pt idx="430">
                  <c:v>0.7</c:v>
                </c:pt>
                <c:pt idx="431">
                  <c:v>0.7</c:v>
                </c:pt>
                <c:pt idx="432">
                  <c:v>0.7</c:v>
                </c:pt>
                <c:pt idx="433">
                  <c:v>0.7</c:v>
                </c:pt>
                <c:pt idx="434">
                  <c:v>0.7</c:v>
                </c:pt>
                <c:pt idx="435">
                  <c:v>0.7</c:v>
                </c:pt>
                <c:pt idx="436">
                  <c:v>0.7</c:v>
                </c:pt>
                <c:pt idx="437">
                  <c:v>0.7</c:v>
                </c:pt>
                <c:pt idx="438">
                  <c:v>0.7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C3-D740-9F66-6E4AB3A9D0A5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1350</c:v>
                </c:pt>
                <c:pt idx="29">
                  <c:v>607</c:v>
                </c:pt>
                <c:pt idx="30">
                  <c:v>592</c:v>
                </c:pt>
                <c:pt idx="31">
                  <c:v>612</c:v>
                </c:pt>
                <c:pt idx="32">
                  <c:v>546</c:v>
                </c:pt>
                <c:pt idx="33">
                  <c:v>672</c:v>
                </c:pt>
                <c:pt idx="34">
                  <c:v>552</c:v>
                </c:pt>
                <c:pt idx="35">
                  <c:v>563</c:v>
                </c:pt>
                <c:pt idx="36">
                  <c:v>481</c:v>
                </c:pt>
                <c:pt idx="37">
                  <c:v>553</c:v>
                </c:pt>
                <c:pt idx="38">
                  <c:v>448</c:v>
                </c:pt>
                <c:pt idx="39">
                  <c:v>652</c:v>
                </c:pt>
                <c:pt idx="40">
                  <c:v>503</c:v>
                </c:pt>
                <c:pt idx="41">
                  <c:v>382</c:v>
                </c:pt>
                <c:pt idx="42">
                  <c:v>517</c:v>
                </c:pt>
                <c:pt idx="43">
                  <c:v>459</c:v>
                </c:pt>
                <c:pt idx="44">
                  <c:v>418</c:v>
                </c:pt>
                <c:pt idx="45">
                  <c:v>603</c:v>
                </c:pt>
                <c:pt idx="46">
                  <c:v>437</c:v>
                </c:pt>
                <c:pt idx="47">
                  <c:v>402</c:v>
                </c:pt>
                <c:pt idx="48">
                  <c:v>378</c:v>
                </c:pt>
                <c:pt idx="49">
                  <c:v>420</c:v>
                </c:pt>
                <c:pt idx="50">
                  <c:v>520</c:v>
                </c:pt>
                <c:pt idx="51">
                  <c:v>627</c:v>
                </c:pt>
                <c:pt idx="52">
                  <c:v>453</c:v>
                </c:pt>
                <c:pt idx="53">
                  <c:v>542</c:v>
                </c:pt>
                <c:pt idx="54">
                  <c:v>555</c:v>
                </c:pt>
                <c:pt idx="55">
                  <c:v>487</c:v>
                </c:pt>
                <c:pt idx="56">
                  <c:v>596</c:v>
                </c:pt>
                <c:pt idx="57">
                  <c:v>504</c:v>
                </c:pt>
                <c:pt idx="58">
                  <c:v>476</c:v>
                </c:pt>
                <c:pt idx="59">
                  <c:v>368</c:v>
                </c:pt>
                <c:pt idx="60">
                  <c:v>423</c:v>
                </c:pt>
                <c:pt idx="61">
                  <c:v>468</c:v>
                </c:pt>
                <c:pt idx="62">
                  <c:v>509</c:v>
                </c:pt>
                <c:pt idx="63">
                  <c:v>489</c:v>
                </c:pt>
                <c:pt idx="64">
                  <c:v>454</c:v>
                </c:pt>
                <c:pt idx="65">
                  <c:v>580</c:v>
                </c:pt>
                <c:pt idx="66">
                  <c:v>575</c:v>
                </c:pt>
                <c:pt idx="67">
                  <c:v>509</c:v>
                </c:pt>
                <c:pt idx="68">
                  <c:v>687</c:v>
                </c:pt>
                <c:pt idx="69">
                  <c:v>388</c:v>
                </c:pt>
                <c:pt idx="70">
                  <c:v>458</c:v>
                </c:pt>
                <c:pt idx="71">
                  <c:v>490</c:v>
                </c:pt>
                <c:pt idx="72">
                  <c:v>476</c:v>
                </c:pt>
                <c:pt idx="73">
                  <c:v>611</c:v>
                </c:pt>
                <c:pt idx="74">
                  <c:v>607</c:v>
                </c:pt>
                <c:pt idx="75">
                  <c:v>630</c:v>
                </c:pt>
                <c:pt idx="76">
                  <c:v>392</c:v>
                </c:pt>
                <c:pt idx="77">
                  <c:v>421</c:v>
                </c:pt>
                <c:pt idx="78">
                  <c:v>510</c:v>
                </c:pt>
                <c:pt idx="79">
                  <c:v>445</c:v>
                </c:pt>
                <c:pt idx="80">
                  <c:v>616</c:v>
                </c:pt>
                <c:pt idx="81">
                  <c:v>518</c:v>
                </c:pt>
                <c:pt idx="82">
                  <c:v>536</c:v>
                </c:pt>
                <c:pt idx="83">
                  <c:v>491</c:v>
                </c:pt>
                <c:pt idx="84">
                  <c:v>569</c:v>
                </c:pt>
                <c:pt idx="85">
                  <c:v>313</c:v>
                </c:pt>
                <c:pt idx="86">
                  <c:v>582</c:v>
                </c:pt>
                <c:pt idx="87">
                  <c:v>445</c:v>
                </c:pt>
                <c:pt idx="88">
                  <c:v>435</c:v>
                </c:pt>
                <c:pt idx="89">
                  <c:v>525</c:v>
                </c:pt>
                <c:pt idx="90">
                  <c:v>466</c:v>
                </c:pt>
                <c:pt idx="91">
                  <c:v>355</c:v>
                </c:pt>
                <c:pt idx="92">
                  <c:v>493</c:v>
                </c:pt>
                <c:pt idx="93">
                  <c:v>431</c:v>
                </c:pt>
                <c:pt idx="94">
                  <c:v>549</c:v>
                </c:pt>
                <c:pt idx="95">
                  <c:v>412</c:v>
                </c:pt>
                <c:pt idx="96">
                  <c:v>461</c:v>
                </c:pt>
                <c:pt idx="97">
                  <c:v>436</c:v>
                </c:pt>
                <c:pt idx="98">
                  <c:v>371</c:v>
                </c:pt>
                <c:pt idx="99">
                  <c:v>642</c:v>
                </c:pt>
                <c:pt idx="100">
                  <c:v>452</c:v>
                </c:pt>
                <c:pt idx="101">
                  <c:v>594</c:v>
                </c:pt>
                <c:pt idx="102">
                  <c:v>434</c:v>
                </c:pt>
                <c:pt idx="103">
                  <c:v>368</c:v>
                </c:pt>
                <c:pt idx="104">
                  <c:v>494</c:v>
                </c:pt>
                <c:pt idx="105">
                  <c:v>418</c:v>
                </c:pt>
                <c:pt idx="106">
                  <c:v>469</c:v>
                </c:pt>
                <c:pt idx="107">
                  <c:v>613</c:v>
                </c:pt>
                <c:pt idx="108">
                  <c:v>505</c:v>
                </c:pt>
                <c:pt idx="109">
                  <c:v>547</c:v>
                </c:pt>
                <c:pt idx="110">
                  <c:v>438</c:v>
                </c:pt>
                <c:pt idx="111">
                  <c:v>351</c:v>
                </c:pt>
                <c:pt idx="112">
                  <c:v>358</c:v>
                </c:pt>
                <c:pt idx="113">
                  <c:v>459</c:v>
                </c:pt>
                <c:pt idx="114">
                  <c:v>439</c:v>
                </c:pt>
                <c:pt idx="115">
                  <c:v>392</c:v>
                </c:pt>
                <c:pt idx="116">
                  <c:v>542</c:v>
                </c:pt>
                <c:pt idx="117">
                  <c:v>734</c:v>
                </c:pt>
                <c:pt idx="118">
                  <c:v>592</c:v>
                </c:pt>
                <c:pt idx="119">
                  <c:v>449</c:v>
                </c:pt>
                <c:pt idx="120">
                  <c:v>375</c:v>
                </c:pt>
                <c:pt idx="121">
                  <c:v>404</c:v>
                </c:pt>
                <c:pt idx="122">
                  <c:v>537</c:v>
                </c:pt>
                <c:pt idx="123">
                  <c:v>534</c:v>
                </c:pt>
                <c:pt idx="124">
                  <c:v>441</c:v>
                </c:pt>
                <c:pt idx="125">
                  <c:v>418</c:v>
                </c:pt>
                <c:pt idx="126">
                  <c:v>531</c:v>
                </c:pt>
                <c:pt idx="127">
                  <c:v>421</c:v>
                </c:pt>
                <c:pt idx="128">
                  <c:v>520</c:v>
                </c:pt>
                <c:pt idx="129">
                  <c:v>458</c:v>
                </c:pt>
                <c:pt idx="130">
                  <c:v>406</c:v>
                </c:pt>
                <c:pt idx="131">
                  <c:v>410</c:v>
                </c:pt>
                <c:pt idx="132">
                  <c:v>494</c:v>
                </c:pt>
                <c:pt idx="133">
                  <c:v>571</c:v>
                </c:pt>
                <c:pt idx="134">
                  <c:v>449</c:v>
                </c:pt>
                <c:pt idx="135">
                  <c:v>512</c:v>
                </c:pt>
                <c:pt idx="136">
                  <c:v>690</c:v>
                </c:pt>
                <c:pt idx="137">
                  <c:v>722</c:v>
                </c:pt>
                <c:pt idx="138">
                  <c:v>651</c:v>
                </c:pt>
                <c:pt idx="139">
                  <c:v>453</c:v>
                </c:pt>
                <c:pt idx="140">
                  <c:v>575</c:v>
                </c:pt>
                <c:pt idx="141">
                  <c:v>622</c:v>
                </c:pt>
                <c:pt idx="142">
                  <c:v>710</c:v>
                </c:pt>
                <c:pt idx="143">
                  <c:v>601</c:v>
                </c:pt>
                <c:pt idx="144">
                  <c:v>701</c:v>
                </c:pt>
                <c:pt idx="145">
                  <c:v>695</c:v>
                </c:pt>
                <c:pt idx="146">
                  <c:v>496</c:v>
                </c:pt>
                <c:pt idx="147">
                  <c:v>680</c:v>
                </c:pt>
                <c:pt idx="148">
                  <c:v>795</c:v>
                </c:pt>
                <c:pt idx="149">
                  <c:v>553</c:v>
                </c:pt>
                <c:pt idx="150">
                  <c:v>561</c:v>
                </c:pt>
                <c:pt idx="151">
                  <c:v>648</c:v>
                </c:pt>
                <c:pt idx="152">
                  <c:v>423</c:v>
                </c:pt>
                <c:pt idx="153">
                  <c:v>472</c:v>
                </c:pt>
                <c:pt idx="154">
                  <c:v>581</c:v>
                </c:pt>
                <c:pt idx="155">
                  <c:v>563</c:v>
                </c:pt>
                <c:pt idx="156">
                  <c:v>665</c:v>
                </c:pt>
                <c:pt idx="157">
                  <c:v>546</c:v>
                </c:pt>
                <c:pt idx="158">
                  <c:v>813</c:v>
                </c:pt>
                <c:pt idx="159">
                  <c:v>920</c:v>
                </c:pt>
                <c:pt idx="160">
                  <c:v>751</c:v>
                </c:pt>
                <c:pt idx="161">
                  <c:v>819</c:v>
                </c:pt>
                <c:pt idx="162">
                  <c:v>1056</c:v>
                </c:pt>
                <c:pt idx="163">
                  <c:v>729</c:v>
                </c:pt>
                <c:pt idx="164">
                  <c:v>901</c:v>
                </c:pt>
                <c:pt idx="165">
                  <c:v>781</c:v>
                </c:pt>
                <c:pt idx="166">
                  <c:v>1012</c:v>
                </c:pt>
                <c:pt idx="167">
                  <c:v>692</c:v>
                </c:pt>
                <c:pt idx="168">
                  <c:v>1030</c:v>
                </c:pt>
                <c:pt idx="169">
                  <c:v>919</c:v>
                </c:pt>
                <c:pt idx="170">
                  <c:v>682</c:v>
                </c:pt>
                <c:pt idx="171">
                  <c:v>705</c:v>
                </c:pt>
                <c:pt idx="172">
                  <c:v>-999</c:v>
                </c:pt>
                <c:pt idx="173">
                  <c:v>-999</c:v>
                </c:pt>
                <c:pt idx="174">
                  <c:v>832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785</c:v>
                </c:pt>
                <c:pt idx="244">
                  <c:v>1088</c:v>
                </c:pt>
                <c:pt idx="245">
                  <c:v>-999</c:v>
                </c:pt>
                <c:pt idx="246">
                  <c:v>860</c:v>
                </c:pt>
                <c:pt idx="247">
                  <c:v>1145</c:v>
                </c:pt>
                <c:pt idx="248">
                  <c:v>597</c:v>
                </c:pt>
                <c:pt idx="249">
                  <c:v>770</c:v>
                </c:pt>
                <c:pt idx="250">
                  <c:v>833</c:v>
                </c:pt>
                <c:pt idx="251">
                  <c:v>802</c:v>
                </c:pt>
                <c:pt idx="252">
                  <c:v>659</c:v>
                </c:pt>
                <c:pt idx="253">
                  <c:v>925</c:v>
                </c:pt>
                <c:pt idx="254">
                  <c:v>1085</c:v>
                </c:pt>
                <c:pt idx="255">
                  <c:v>662</c:v>
                </c:pt>
                <c:pt idx="256">
                  <c:v>985</c:v>
                </c:pt>
                <c:pt idx="257">
                  <c:v>687</c:v>
                </c:pt>
                <c:pt idx="258">
                  <c:v>644</c:v>
                </c:pt>
                <c:pt idx="259">
                  <c:v>855</c:v>
                </c:pt>
                <c:pt idx="260">
                  <c:v>806</c:v>
                </c:pt>
                <c:pt idx="261">
                  <c:v>559</c:v>
                </c:pt>
                <c:pt idx="262">
                  <c:v>754</c:v>
                </c:pt>
                <c:pt idx="263">
                  <c:v>526</c:v>
                </c:pt>
                <c:pt idx="264">
                  <c:v>721</c:v>
                </c:pt>
                <c:pt idx="265">
                  <c:v>774</c:v>
                </c:pt>
                <c:pt idx="266">
                  <c:v>615</c:v>
                </c:pt>
                <c:pt idx="267">
                  <c:v>702</c:v>
                </c:pt>
                <c:pt idx="268">
                  <c:v>559</c:v>
                </c:pt>
                <c:pt idx="269">
                  <c:v>671</c:v>
                </c:pt>
                <c:pt idx="270">
                  <c:v>839</c:v>
                </c:pt>
                <c:pt idx="271">
                  <c:v>699</c:v>
                </c:pt>
                <c:pt idx="272">
                  <c:v>625</c:v>
                </c:pt>
                <c:pt idx="273">
                  <c:v>552</c:v>
                </c:pt>
                <c:pt idx="274">
                  <c:v>442</c:v>
                </c:pt>
                <c:pt idx="275">
                  <c:v>459</c:v>
                </c:pt>
                <c:pt idx="276">
                  <c:v>618</c:v>
                </c:pt>
                <c:pt idx="277">
                  <c:v>478</c:v>
                </c:pt>
                <c:pt idx="278">
                  <c:v>634</c:v>
                </c:pt>
                <c:pt idx="279">
                  <c:v>552</c:v>
                </c:pt>
                <c:pt idx="280">
                  <c:v>457</c:v>
                </c:pt>
                <c:pt idx="281">
                  <c:v>553</c:v>
                </c:pt>
                <c:pt idx="282">
                  <c:v>420</c:v>
                </c:pt>
                <c:pt idx="283">
                  <c:v>667</c:v>
                </c:pt>
                <c:pt idx="284">
                  <c:v>706</c:v>
                </c:pt>
                <c:pt idx="285">
                  <c:v>754</c:v>
                </c:pt>
                <c:pt idx="286">
                  <c:v>539</c:v>
                </c:pt>
                <c:pt idx="287">
                  <c:v>522</c:v>
                </c:pt>
                <c:pt idx="288">
                  <c:v>475</c:v>
                </c:pt>
                <c:pt idx="289">
                  <c:v>608</c:v>
                </c:pt>
                <c:pt idx="290">
                  <c:v>630</c:v>
                </c:pt>
                <c:pt idx="291">
                  <c:v>483</c:v>
                </c:pt>
                <c:pt idx="292">
                  <c:v>499</c:v>
                </c:pt>
                <c:pt idx="293">
                  <c:v>604</c:v>
                </c:pt>
                <c:pt idx="294">
                  <c:v>482</c:v>
                </c:pt>
                <c:pt idx="295">
                  <c:v>465</c:v>
                </c:pt>
                <c:pt idx="296">
                  <c:v>469</c:v>
                </c:pt>
                <c:pt idx="297">
                  <c:v>602</c:v>
                </c:pt>
                <c:pt idx="298">
                  <c:v>505</c:v>
                </c:pt>
                <c:pt idx="299">
                  <c:v>393</c:v>
                </c:pt>
                <c:pt idx="300">
                  <c:v>378</c:v>
                </c:pt>
                <c:pt idx="301">
                  <c:v>458</c:v>
                </c:pt>
                <c:pt idx="302">
                  <c:v>513</c:v>
                </c:pt>
                <c:pt idx="303">
                  <c:v>549</c:v>
                </c:pt>
                <c:pt idx="304">
                  <c:v>465</c:v>
                </c:pt>
                <c:pt idx="305">
                  <c:v>652</c:v>
                </c:pt>
                <c:pt idx="306">
                  <c:v>563</c:v>
                </c:pt>
                <c:pt idx="307">
                  <c:v>489</c:v>
                </c:pt>
                <c:pt idx="308">
                  <c:v>498</c:v>
                </c:pt>
                <c:pt idx="309">
                  <c:v>541</c:v>
                </c:pt>
                <c:pt idx="310">
                  <c:v>551</c:v>
                </c:pt>
                <c:pt idx="311">
                  <c:v>492</c:v>
                </c:pt>
                <c:pt idx="312">
                  <c:v>397</c:v>
                </c:pt>
                <c:pt idx="313">
                  <c:v>507</c:v>
                </c:pt>
                <c:pt idx="314">
                  <c:v>472</c:v>
                </c:pt>
                <c:pt idx="315">
                  <c:v>308</c:v>
                </c:pt>
                <c:pt idx="316">
                  <c:v>412</c:v>
                </c:pt>
                <c:pt idx="317">
                  <c:v>490</c:v>
                </c:pt>
                <c:pt idx="318">
                  <c:v>534</c:v>
                </c:pt>
                <c:pt idx="319">
                  <c:v>435</c:v>
                </c:pt>
                <c:pt idx="320">
                  <c:v>409</c:v>
                </c:pt>
                <c:pt idx="321">
                  <c:v>519</c:v>
                </c:pt>
                <c:pt idx="322">
                  <c:v>398</c:v>
                </c:pt>
                <c:pt idx="323">
                  <c:v>668</c:v>
                </c:pt>
                <c:pt idx="324">
                  <c:v>412</c:v>
                </c:pt>
                <c:pt idx="325">
                  <c:v>373</c:v>
                </c:pt>
                <c:pt idx="326">
                  <c:v>424</c:v>
                </c:pt>
                <c:pt idx="327">
                  <c:v>490</c:v>
                </c:pt>
                <c:pt idx="328">
                  <c:v>488</c:v>
                </c:pt>
                <c:pt idx="329">
                  <c:v>523</c:v>
                </c:pt>
                <c:pt idx="330">
                  <c:v>562</c:v>
                </c:pt>
                <c:pt idx="331">
                  <c:v>465</c:v>
                </c:pt>
                <c:pt idx="332">
                  <c:v>494</c:v>
                </c:pt>
                <c:pt idx="333">
                  <c:v>492</c:v>
                </c:pt>
                <c:pt idx="334">
                  <c:v>561</c:v>
                </c:pt>
                <c:pt idx="335">
                  <c:v>711</c:v>
                </c:pt>
                <c:pt idx="336">
                  <c:v>469</c:v>
                </c:pt>
                <c:pt idx="337">
                  <c:v>418</c:v>
                </c:pt>
                <c:pt idx="338">
                  <c:v>417</c:v>
                </c:pt>
                <c:pt idx="339">
                  <c:v>399</c:v>
                </c:pt>
                <c:pt idx="340">
                  <c:v>452</c:v>
                </c:pt>
                <c:pt idx="341">
                  <c:v>575</c:v>
                </c:pt>
                <c:pt idx="342">
                  <c:v>449</c:v>
                </c:pt>
                <c:pt idx="343">
                  <c:v>427</c:v>
                </c:pt>
                <c:pt idx="344">
                  <c:v>600</c:v>
                </c:pt>
                <c:pt idx="345">
                  <c:v>385</c:v>
                </c:pt>
                <c:pt idx="346">
                  <c:v>518</c:v>
                </c:pt>
                <c:pt idx="347">
                  <c:v>379</c:v>
                </c:pt>
                <c:pt idx="348">
                  <c:v>538</c:v>
                </c:pt>
                <c:pt idx="349">
                  <c:v>587</c:v>
                </c:pt>
                <c:pt idx="350">
                  <c:v>570</c:v>
                </c:pt>
                <c:pt idx="351">
                  <c:v>477</c:v>
                </c:pt>
                <c:pt idx="352">
                  <c:v>426</c:v>
                </c:pt>
                <c:pt idx="353">
                  <c:v>451</c:v>
                </c:pt>
                <c:pt idx="354">
                  <c:v>623</c:v>
                </c:pt>
                <c:pt idx="355">
                  <c:v>513</c:v>
                </c:pt>
                <c:pt idx="356">
                  <c:v>474</c:v>
                </c:pt>
                <c:pt idx="357">
                  <c:v>506</c:v>
                </c:pt>
                <c:pt idx="358">
                  <c:v>609</c:v>
                </c:pt>
                <c:pt idx="359">
                  <c:v>392</c:v>
                </c:pt>
                <c:pt idx="360">
                  <c:v>438</c:v>
                </c:pt>
                <c:pt idx="361">
                  <c:v>411</c:v>
                </c:pt>
                <c:pt idx="362">
                  <c:v>652</c:v>
                </c:pt>
                <c:pt idx="363">
                  <c:v>516</c:v>
                </c:pt>
                <c:pt idx="364">
                  <c:v>428</c:v>
                </c:pt>
                <c:pt idx="365">
                  <c:v>483</c:v>
                </c:pt>
                <c:pt idx="366">
                  <c:v>407</c:v>
                </c:pt>
                <c:pt idx="367">
                  <c:v>479</c:v>
                </c:pt>
                <c:pt idx="368">
                  <c:v>401</c:v>
                </c:pt>
                <c:pt idx="369">
                  <c:v>444</c:v>
                </c:pt>
                <c:pt idx="370">
                  <c:v>482</c:v>
                </c:pt>
                <c:pt idx="371">
                  <c:v>524</c:v>
                </c:pt>
                <c:pt idx="372">
                  <c:v>451</c:v>
                </c:pt>
                <c:pt idx="373">
                  <c:v>499</c:v>
                </c:pt>
                <c:pt idx="374">
                  <c:v>623</c:v>
                </c:pt>
                <c:pt idx="375">
                  <c:v>484</c:v>
                </c:pt>
                <c:pt idx="376">
                  <c:v>533</c:v>
                </c:pt>
                <c:pt idx="377">
                  <c:v>388</c:v>
                </c:pt>
                <c:pt idx="378">
                  <c:v>621</c:v>
                </c:pt>
                <c:pt idx="379">
                  <c:v>509</c:v>
                </c:pt>
                <c:pt idx="380">
                  <c:v>459</c:v>
                </c:pt>
                <c:pt idx="381">
                  <c:v>507</c:v>
                </c:pt>
                <c:pt idx="382">
                  <c:v>696</c:v>
                </c:pt>
                <c:pt idx="383">
                  <c:v>384</c:v>
                </c:pt>
                <c:pt idx="384">
                  <c:v>554</c:v>
                </c:pt>
                <c:pt idx="385">
                  <c:v>655</c:v>
                </c:pt>
                <c:pt idx="386">
                  <c:v>536</c:v>
                </c:pt>
                <c:pt idx="387">
                  <c:v>510</c:v>
                </c:pt>
                <c:pt idx="388">
                  <c:v>459</c:v>
                </c:pt>
                <c:pt idx="389">
                  <c:v>481</c:v>
                </c:pt>
                <c:pt idx="390">
                  <c:v>379</c:v>
                </c:pt>
                <c:pt idx="391">
                  <c:v>508</c:v>
                </c:pt>
                <c:pt idx="392">
                  <c:v>344</c:v>
                </c:pt>
                <c:pt idx="393">
                  <c:v>549</c:v>
                </c:pt>
                <c:pt idx="394">
                  <c:v>549</c:v>
                </c:pt>
                <c:pt idx="395">
                  <c:v>486</c:v>
                </c:pt>
                <c:pt idx="396">
                  <c:v>318</c:v>
                </c:pt>
                <c:pt idx="397">
                  <c:v>510</c:v>
                </c:pt>
                <c:pt idx="398">
                  <c:v>548</c:v>
                </c:pt>
                <c:pt idx="399">
                  <c:v>340</c:v>
                </c:pt>
                <c:pt idx="400">
                  <c:v>404</c:v>
                </c:pt>
                <c:pt idx="401">
                  <c:v>625</c:v>
                </c:pt>
                <c:pt idx="402">
                  <c:v>535</c:v>
                </c:pt>
                <c:pt idx="403">
                  <c:v>678</c:v>
                </c:pt>
                <c:pt idx="404">
                  <c:v>890</c:v>
                </c:pt>
                <c:pt idx="405">
                  <c:v>823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0.5</c:v>
                </c:pt>
                <c:pt idx="1">
                  <c:v>0.5</c:v>
                </c:pt>
                <c:pt idx="2">
                  <c:v>0.7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0.4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0.7</c:v>
                </c:pt>
                <c:pt idx="29">
                  <c:v>1.8</c:v>
                </c:pt>
                <c:pt idx="30">
                  <c:v>2.2000000000000002</c:v>
                </c:pt>
                <c:pt idx="31">
                  <c:v>3.3</c:v>
                </c:pt>
                <c:pt idx="32">
                  <c:v>2.7</c:v>
                </c:pt>
                <c:pt idx="33">
                  <c:v>2.4</c:v>
                </c:pt>
                <c:pt idx="34">
                  <c:v>3.1</c:v>
                </c:pt>
                <c:pt idx="35">
                  <c:v>4</c:v>
                </c:pt>
                <c:pt idx="36">
                  <c:v>4.4000000000000004</c:v>
                </c:pt>
                <c:pt idx="37">
                  <c:v>6.2</c:v>
                </c:pt>
                <c:pt idx="38">
                  <c:v>6.6</c:v>
                </c:pt>
                <c:pt idx="39">
                  <c:v>7.1</c:v>
                </c:pt>
                <c:pt idx="40">
                  <c:v>8.4</c:v>
                </c:pt>
                <c:pt idx="41">
                  <c:v>9.1</c:v>
                </c:pt>
                <c:pt idx="42">
                  <c:v>10.6</c:v>
                </c:pt>
                <c:pt idx="43">
                  <c:v>10.7</c:v>
                </c:pt>
                <c:pt idx="44">
                  <c:v>12</c:v>
                </c:pt>
                <c:pt idx="45">
                  <c:v>12.9</c:v>
                </c:pt>
                <c:pt idx="46">
                  <c:v>13.7</c:v>
                </c:pt>
                <c:pt idx="47">
                  <c:v>14.8</c:v>
                </c:pt>
                <c:pt idx="48">
                  <c:v>15.5</c:v>
                </c:pt>
                <c:pt idx="49">
                  <c:v>16.600000000000001</c:v>
                </c:pt>
                <c:pt idx="50">
                  <c:v>17.3</c:v>
                </c:pt>
                <c:pt idx="51">
                  <c:v>18.399999999999999</c:v>
                </c:pt>
                <c:pt idx="52">
                  <c:v>19.100000000000001</c:v>
                </c:pt>
                <c:pt idx="53">
                  <c:v>19.7</c:v>
                </c:pt>
                <c:pt idx="54">
                  <c:v>21.3</c:v>
                </c:pt>
                <c:pt idx="55">
                  <c:v>21.5</c:v>
                </c:pt>
                <c:pt idx="56">
                  <c:v>22.8</c:v>
                </c:pt>
                <c:pt idx="57">
                  <c:v>23.5</c:v>
                </c:pt>
                <c:pt idx="58">
                  <c:v>24.4</c:v>
                </c:pt>
                <c:pt idx="59">
                  <c:v>26</c:v>
                </c:pt>
                <c:pt idx="60">
                  <c:v>26</c:v>
                </c:pt>
                <c:pt idx="61">
                  <c:v>27</c:v>
                </c:pt>
                <c:pt idx="62">
                  <c:v>28.8</c:v>
                </c:pt>
                <c:pt idx="63">
                  <c:v>27.9</c:v>
                </c:pt>
                <c:pt idx="64">
                  <c:v>31.1</c:v>
                </c:pt>
                <c:pt idx="65">
                  <c:v>29.7</c:v>
                </c:pt>
                <c:pt idx="66">
                  <c:v>32.1</c:v>
                </c:pt>
                <c:pt idx="67">
                  <c:v>32.799999999999997</c:v>
                </c:pt>
                <c:pt idx="68">
                  <c:v>33.299999999999997</c:v>
                </c:pt>
                <c:pt idx="69">
                  <c:v>34.6</c:v>
                </c:pt>
                <c:pt idx="70">
                  <c:v>35.5</c:v>
                </c:pt>
                <c:pt idx="71">
                  <c:v>35.9</c:v>
                </c:pt>
                <c:pt idx="72">
                  <c:v>37.700000000000003</c:v>
                </c:pt>
                <c:pt idx="73">
                  <c:v>37.700000000000003</c:v>
                </c:pt>
                <c:pt idx="74">
                  <c:v>39.200000000000003</c:v>
                </c:pt>
                <c:pt idx="75">
                  <c:v>39.299999999999997</c:v>
                </c:pt>
                <c:pt idx="76">
                  <c:v>40.200000000000003</c:v>
                </c:pt>
                <c:pt idx="77">
                  <c:v>41</c:v>
                </c:pt>
                <c:pt idx="78">
                  <c:v>42.6</c:v>
                </c:pt>
                <c:pt idx="79">
                  <c:v>42.6</c:v>
                </c:pt>
                <c:pt idx="80">
                  <c:v>44.1</c:v>
                </c:pt>
                <c:pt idx="81">
                  <c:v>44.8</c:v>
                </c:pt>
                <c:pt idx="82">
                  <c:v>45.7</c:v>
                </c:pt>
                <c:pt idx="83">
                  <c:v>47.2</c:v>
                </c:pt>
                <c:pt idx="84">
                  <c:v>47.2</c:v>
                </c:pt>
                <c:pt idx="85">
                  <c:v>48.6</c:v>
                </c:pt>
                <c:pt idx="86">
                  <c:v>49.4</c:v>
                </c:pt>
                <c:pt idx="87">
                  <c:v>50.3</c:v>
                </c:pt>
                <c:pt idx="88">
                  <c:v>50.8</c:v>
                </c:pt>
                <c:pt idx="89">
                  <c:v>52.1</c:v>
                </c:pt>
                <c:pt idx="90">
                  <c:v>52.6</c:v>
                </c:pt>
                <c:pt idx="91">
                  <c:v>53.9</c:v>
                </c:pt>
                <c:pt idx="92">
                  <c:v>54.6</c:v>
                </c:pt>
                <c:pt idx="93">
                  <c:v>55.2</c:v>
                </c:pt>
                <c:pt idx="94">
                  <c:v>56.3</c:v>
                </c:pt>
                <c:pt idx="95">
                  <c:v>57</c:v>
                </c:pt>
                <c:pt idx="96">
                  <c:v>59.2</c:v>
                </c:pt>
                <c:pt idx="97">
                  <c:v>58.3</c:v>
                </c:pt>
                <c:pt idx="98">
                  <c:v>60.3</c:v>
                </c:pt>
                <c:pt idx="99">
                  <c:v>60.8</c:v>
                </c:pt>
                <c:pt idx="100">
                  <c:v>62.1</c:v>
                </c:pt>
                <c:pt idx="101">
                  <c:v>61.9</c:v>
                </c:pt>
                <c:pt idx="102">
                  <c:v>64.3</c:v>
                </c:pt>
                <c:pt idx="103">
                  <c:v>64.099999999999994</c:v>
                </c:pt>
                <c:pt idx="104">
                  <c:v>65.599999999999994</c:v>
                </c:pt>
                <c:pt idx="105">
                  <c:v>66.8</c:v>
                </c:pt>
                <c:pt idx="106">
                  <c:v>66.5</c:v>
                </c:pt>
                <c:pt idx="107">
                  <c:v>68.8</c:v>
                </c:pt>
                <c:pt idx="108">
                  <c:v>68.5</c:v>
                </c:pt>
                <c:pt idx="109">
                  <c:v>70.5</c:v>
                </c:pt>
                <c:pt idx="110">
                  <c:v>70.7</c:v>
                </c:pt>
                <c:pt idx="111">
                  <c:v>71</c:v>
                </c:pt>
                <c:pt idx="112">
                  <c:v>73.599999999999994</c:v>
                </c:pt>
                <c:pt idx="113">
                  <c:v>72.5</c:v>
                </c:pt>
                <c:pt idx="114">
                  <c:v>75.2</c:v>
                </c:pt>
                <c:pt idx="115">
                  <c:v>75</c:v>
                </c:pt>
                <c:pt idx="116">
                  <c:v>76.5</c:v>
                </c:pt>
                <c:pt idx="117">
                  <c:v>77</c:v>
                </c:pt>
                <c:pt idx="118">
                  <c:v>77.8</c:v>
                </c:pt>
                <c:pt idx="119">
                  <c:v>80</c:v>
                </c:pt>
                <c:pt idx="120">
                  <c:v>78.3</c:v>
                </c:pt>
                <c:pt idx="121">
                  <c:v>82.3</c:v>
                </c:pt>
                <c:pt idx="122">
                  <c:v>80.900000000000006</c:v>
                </c:pt>
                <c:pt idx="123">
                  <c:v>82.7</c:v>
                </c:pt>
                <c:pt idx="124">
                  <c:v>83.8</c:v>
                </c:pt>
                <c:pt idx="125">
                  <c:v>84</c:v>
                </c:pt>
                <c:pt idx="126">
                  <c:v>85.1</c:v>
                </c:pt>
                <c:pt idx="127">
                  <c:v>86.3</c:v>
                </c:pt>
                <c:pt idx="128">
                  <c:v>87.1</c:v>
                </c:pt>
                <c:pt idx="129">
                  <c:v>87.4</c:v>
                </c:pt>
                <c:pt idx="130">
                  <c:v>89.4</c:v>
                </c:pt>
                <c:pt idx="131">
                  <c:v>89.6</c:v>
                </c:pt>
                <c:pt idx="132">
                  <c:v>90.5</c:v>
                </c:pt>
                <c:pt idx="133">
                  <c:v>91.8</c:v>
                </c:pt>
                <c:pt idx="134">
                  <c:v>92.5</c:v>
                </c:pt>
                <c:pt idx="135">
                  <c:v>93.1</c:v>
                </c:pt>
                <c:pt idx="136">
                  <c:v>94.5</c:v>
                </c:pt>
                <c:pt idx="137">
                  <c:v>94.9</c:v>
                </c:pt>
                <c:pt idx="138">
                  <c:v>96.2</c:v>
                </c:pt>
                <c:pt idx="139">
                  <c:v>96.7</c:v>
                </c:pt>
                <c:pt idx="140">
                  <c:v>97.6</c:v>
                </c:pt>
                <c:pt idx="141">
                  <c:v>98.7</c:v>
                </c:pt>
                <c:pt idx="142">
                  <c:v>99.4</c:v>
                </c:pt>
                <c:pt idx="143">
                  <c:v>99.8</c:v>
                </c:pt>
                <c:pt idx="144">
                  <c:v>101.8</c:v>
                </c:pt>
                <c:pt idx="145">
                  <c:v>101.4</c:v>
                </c:pt>
                <c:pt idx="146">
                  <c:v>103.3</c:v>
                </c:pt>
                <c:pt idx="147">
                  <c:v>103.1</c:v>
                </c:pt>
                <c:pt idx="148">
                  <c:v>103.8</c:v>
                </c:pt>
                <c:pt idx="149">
                  <c:v>106.9</c:v>
                </c:pt>
                <c:pt idx="150">
                  <c:v>104.2</c:v>
                </c:pt>
                <c:pt idx="151">
                  <c:v>108.4</c:v>
                </c:pt>
                <c:pt idx="152">
                  <c:v>106.9</c:v>
                </c:pt>
                <c:pt idx="153">
                  <c:v>109.6</c:v>
                </c:pt>
                <c:pt idx="154">
                  <c:v>110.4</c:v>
                </c:pt>
                <c:pt idx="155">
                  <c:v>110.2</c:v>
                </c:pt>
                <c:pt idx="156">
                  <c:v>112.4</c:v>
                </c:pt>
                <c:pt idx="157">
                  <c:v>111.8</c:v>
                </c:pt>
                <c:pt idx="158">
                  <c:v>113.6</c:v>
                </c:pt>
                <c:pt idx="159">
                  <c:v>114.4</c:v>
                </c:pt>
                <c:pt idx="160">
                  <c:v>114.9</c:v>
                </c:pt>
                <c:pt idx="161">
                  <c:v>116.4</c:v>
                </c:pt>
                <c:pt idx="162">
                  <c:v>116.9</c:v>
                </c:pt>
                <c:pt idx="163">
                  <c:v>117.3</c:v>
                </c:pt>
                <c:pt idx="164">
                  <c:v>119.1</c:v>
                </c:pt>
                <c:pt idx="165">
                  <c:v>119.5</c:v>
                </c:pt>
                <c:pt idx="166">
                  <c:v>120.2</c:v>
                </c:pt>
                <c:pt idx="167">
                  <c:v>121.5</c:v>
                </c:pt>
                <c:pt idx="168">
                  <c:v>122.6</c:v>
                </c:pt>
                <c:pt idx="169">
                  <c:v>122.2</c:v>
                </c:pt>
                <c:pt idx="170">
                  <c:v>124.9</c:v>
                </c:pt>
                <c:pt idx="171">
                  <c:v>124.6</c:v>
                </c:pt>
                <c:pt idx="172">
                  <c:v>124.9</c:v>
                </c:pt>
                <c:pt idx="173">
                  <c:v>127.7</c:v>
                </c:pt>
                <c:pt idx="174">
                  <c:v>126.6</c:v>
                </c:pt>
                <c:pt idx="175">
                  <c:v>128.19999999999999</c:v>
                </c:pt>
                <c:pt idx="176">
                  <c:v>130</c:v>
                </c:pt>
                <c:pt idx="177">
                  <c:v>128.6</c:v>
                </c:pt>
                <c:pt idx="178">
                  <c:v>131.69999999999999</c:v>
                </c:pt>
                <c:pt idx="179">
                  <c:v>131.30000000000001</c:v>
                </c:pt>
                <c:pt idx="180">
                  <c:v>132.19999999999999</c:v>
                </c:pt>
                <c:pt idx="181">
                  <c:v>133.69999999999999</c:v>
                </c:pt>
                <c:pt idx="182">
                  <c:v>133.69999999999999</c:v>
                </c:pt>
                <c:pt idx="183">
                  <c:v>135.69999999999999</c:v>
                </c:pt>
                <c:pt idx="184">
                  <c:v>135.9</c:v>
                </c:pt>
                <c:pt idx="185">
                  <c:v>136</c:v>
                </c:pt>
                <c:pt idx="186">
                  <c:v>138.80000000000001</c:v>
                </c:pt>
                <c:pt idx="187">
                  <c:v>137.69999999999999</c:v>
                </c:pt>
                <c:pt idx="188">
                  <c:v>139.69999999999999</c:v>
                </c:pt>
                <c:pt idx="189">
                  <c:v>140.4</c:v>
                </c:pt>
                <c:pt idx="190">
                  <c:v>141</c:v>
                </c:pt>
                <c:pt idx="191">
                  <c:v>142.4</c:v>
                </c:pt>
                <c:pt idx="192">
                  <c:v>142.19999999999999</c:v>
                </c:pt>
                <c:pt idx="193">
                  <c:v>144.19999999999999</c:v>
                </c:pt>
                <c:pt idx="194">
                  <c:v>145.30000000000001</c:v>
                </c:pt>
                <c:pt idx="195">
                  <c:v>144.80000000000001</c:v>
                </c:pt>
                <c:pt idx="196">
                  <c:v>147</c:v>
                </c:pt>
                <c:pt idx="197">
                  <c:v>147.69999999999999</c:v>
                </c:pt>
                <c:pt idx="198">
                  <c:v>147.30000000000001</c:v>
                </c:pt>
                <c:pt idx="199">
                  <c:v>149.69999999999999</c:v>
                </c:pt>
                <c:pt idx="200">
                  <c:v>149</c:v>
                </c:pt>
                <c:pt idx="201">
                  <c:v>151.5</c:v>
                </c:pt>
                <c:pt idx="202">
                  <c:v>150.80000000000001</c:v>
                </c:pt>
                <c:pt idx="203">
                  <c:v>153</c:v>
                </c:pt>
                <c:pt idx="204">
                  <c:v>152.6</c:v>
                </c:pt>
                <c:pt idx="205">
                  <c:v>154.4</c:v>
                </c:pt>
                <c:pt idx="206">
                  <c:v>154.4</c:v>
                </c:pt>
                <c:pt idx="207">
                  <c:v>156.80000000000001</c:v>
                </c:pt>
                <c:pt idx="208">
                  <c:v>156.1</c:v>
                </c:pt>
                <c:pt idx="209">
                  <c:v>156.6</c:v>
                </c:pt>
                <c:pt idx="210">
                  <c:v>156.30000000000001</c:v>
                </c:pt>
                <c:pt idx="211">
                  <c:v>155.19999999999999</c:v>
                </c:pt>
                <c:pt idx="212">
                  <c:v>154.30000000000001</c:v>
                </c:pt>
                <c:pt idx="213">
                  <c:v>153.30000000000001</c:v>
                </c:pt>
                <c:pt idx="214">
                  <c:v>153.69999999999999</c:v>
                </c:pt>
                <c:pt idx="215">
                  <c:v>151</c:v>
                </c:pt>
                <c:pt idx="216">
                  <c:v>151.5</c:v>
                </c:pt>
                <c:pt idx="217">
                  <c:v>150.30000000000001</c:v>
                </c:pt>
                <c:pt idx="218">
                  <c:v>148.6</c:v>
                </c:pt>
                <c:pt idx="219">
                  <c:v>149</c:v>
                </c:pt>
                <c:pt idx="220">
                  <c:v>147.5</c:v>
                </c:pt>
                <c:pt idx="221">
                  <c:v>147.30000000000001</c:v>
                </c:pt>
                <c:pt idx="222">
                  <c:v>145.9</c:v>
                </c:pt>
                <c:pt idx="223">
                  <c:v>145</c:v>
                </c:pt>
                <c:pt idx="224">
                  <c:v>145</c:v>
                </c:pt>
                <c:pt idx="225">
                  <c:v>143.30000000000001</c:v>
                </c:pt>
                <c:pt idx="226">
                  <c:v>142.80000000000001</c:v>
                </c:pt>
                <c:pt idx="227">
                  <c:v>141.69999999999999</c:v>
                </c:pt>
                <c:pt idx="228">
                  <c:v>140.80000000000001</c:v>
                </c:pt>
                <c:pt idx="229">
                  <c:v>141</c:v>
                </c:pt>
                <c:pt idx="230">
                  <c:v>139</c:v>
                </c:pt>
                <c:pt idx="231">
                  <c:v>139</c:v>
                </c:pt>
                <c:pt idx="232">
                  <c:v>137.5</c:v>
                </c:pt>
                <c:pt idx="233">
                  <c:v>137.1</c:v>
                </c:pt>
                <c:pt idx="234">
                  <c:v>135.9</c:v>
                </c:pt>
                <c:pt idx="235">
                  <c:v>135.30000000000001</c:v>
                </c:pt>
                <c:pt idx="236">
                  <c:v>135</c:v>
                </c:pt>
                <c:pt idx="237">
                  <c:v>133</c:v>
                </c:pt>
                <c:pt idx="238">
                  <c:v>133.69999999999999</c:v>
                </c:pt>
                <c:pt idx="239">
                  <c:v>130.9</c:v>
                </c:pt>
                <c:pt idx="240">
                  <c:v>131.9</c:v>
                </c:pt>
                <c:pt idx="241">
                  <c:v>130.4</c:v>
                </c:pt>
                <c:pt idx="242">
                  <c:v>128.9</c:v>
                </c:pt>
                <c:pt idx="243">
                  <c:v>129.69999999999999</c:v>
                </c:pt>
                <c:pt idx="244">
                  <c:v>127.5</c:v>
                </c:pt>
                <c:pt idx="245">
                  <c:v>128.19999999999999</c:v>
                </c:pt>
                <c:pt idx="246">
                  <c:v>126.8</c:v>
                </c:pt>
                <c:pt idx="247">
                  <c:v>125.3</c:v>
                </c:pt>
                <c:pt idx="248">
                  <c:v>125.7</c:v>
                </c:pt>
                <c:pt idx="249">
                  <c:v>123.7</c:v>
                </c:pt>
                <c:pt idx="250">
                  <c:v>122.9</c:v>
                </c:pt>
                <c:pt idx="251">
                  <c:v>123.1</c:v>
                </c:pt>
                <c:pt idx="252">
                  <c:v>121.3</c:v>
                </c:pt>
                <c:pt idx="253">
                  <c:v>121.3</c:v>
                </c:pt>
                <c:pt idx="254">
                  <c:v>120.4</c:v>
                </c:pt>
                <c:pt idx="255">
                  <c:v>118.6</c:v>
                </c:pt>
                <c:pt idx="256">
                  <c:v>119.7</c:v>
                </c:pt>
                <c:pt idx="257">
                  <c:v>117.7</c:v>
                </c:pt>
                <c:pt idx="258">
                  <c:v>117.1</c:v>
                </c:pt>
                <c:pt idx="259">
                  <c:v>116.7</c:v>
                </c:pt>
                <c:pt idx="260">
                  <c:v>115.3</c:v>
                </c:pt>
                <c:pt idx="261">
                  <c:v>116</c:v>
                </c:pt>
                <c:pt idx="262">
                  <c:v>113.6</c:v>
                </c:pt>
                <c:pt idx="263">
                  <c:v>113.8</c:v>
                </c:pt>
                <c:pt idx="264">
                  <c:v>113.3</c:v>
                </c:pt>
                <c:pt idx="265">
                  <c:v>111.5</c:v>
                </c:pt>
                <c:pt idx="266">
                  <c:v>112.4</c:v>
                </c:pt>
                <c:pt idx="267">
                  <c:v>109.8</c:v>
                </c:pt>
                <c:pt idx="268">
                  <c:v>110.9</c:v>
                </c:pt>
                <c:pt idx="269">
                  <c:v>108.7</c:v>
                </c:pt>
                <c:pt idx="270">
                  <c:v>108.5</c:v>
                </c:pt>
                <c:pt idx="271">
                  <c:v>107.6</c:v>
                </c:pt>
                <c:pt idx="272">
                  <c:v>107.1</c:v>
                </c:pt>
                <c:pt idx="273">
                  <c:v>106</c:v>
                </c:pt>
                <c:pt idx="274">
                  <c:v>105.4</c:v>
                </c:pt>
                <c:pt idx="275">
                  <c:v>105.3</c:v>
                </c:pt>
                <c:pt idx="276">
                  <c:v>102.9</c:v>
                </c:pt>
                <c:pt idx="277">
                  <c:v>104.2</c:v>
                </c:pt>
                <c:pt idx="278">
                  <c:v>102.2</c:v>
                </c:pt>
                <c:pt idx="279">
                  <c:v>101.1</c:v>
                </c:pt>
                <c:pt idx="280">
                  <c:v>102</c:v>
                </c:pt>
                <c:pt idx="281">
                  <c:v>98.2</c:v>
                </c:pt>
                <c:pt idx="282">
                  <c:v>100.7</c:v>
                </c:pt>
                <c:pt idx="283">
                  <c:v>97.4</c:v>
                </c:pt>
                <c:pt idx="284">
                  <c:v>98.2</c:v>
                </c:pt>
                <c:pt idx="285">
                  <c:v>96.7</c:v>
                </c:pt>
                <c:pt idx="286">
                  <c:v>96</c:v>
                </c:pt>
                <c:pt idx="287">
                  <c:v>95.8</c:v>
                </c:pt>
                <c:pt idx="288">
                  <c:v>94.3</c:v>
                </c:pt>
                <c:pt idx="289">
                  <c:v>94.2</c:v>
                </c:pt>
                <c:pt idx="290">
                  <c:v>93.1</c:v>
                </c:pt>
                <c:pt idx="291">
                  <c:v>92.3</c:v>
                </c:pt>
                <c:pt idx="292">
                  <c:v>91.8</c:v>
                </c:pt>
                <c:pt idx="293">
                  <c:v>90.5</c:v>
                </c:pt>
                <c:pt idx="294">
                  <c:v>90.3</c:v>
                </c:pt>
                <c:pt idx="295">
                  <c:v>89.2</c:v>
                </c:pt>
                <c:pt idx="296">
                  <c:v>88.5</c:v>
                </c:pt>
                <c:pt idx="297">
                  <c:v>88</c:v>
                </c:pt>
                <c:pt idx="298">
                  <c:v>86.7</c:v>
                </c:pt>
                <c:pt idx="299">
                  <c:v>86.3</c:v>
                </c:pt>
                <c:pt idx="300">
                  <c:v>85.1</c:v>
                </c:pt>
                <c:pt idx="301">
                  <c:v>85.2</c:v>
                </c:pt>
                <c:pt idx="302">
                  <c:v>83.2</c:v>
                </c:pt>
                <c:pt idx="303">
                  <c:v>83.4</c:v>
                </c:pt>
                <c:pt idx="304">
                  <c:v>82.5</c:v>
                </c:pt>
                <c:pt idx="305">
                  <c:v>81.2</c:v>
                </c:pt>
                <c:pt idx="306">
                  <c:v>80.7</c:v>
                </c:pt>
                <c:pt idx="307">
                  <c:v>80.099999999999994</c:v>
                </c:pt>
                <c:pt idx="308">
                  <c:v>78.900000000000006</c:v>
                </c:pt>
                <c:pt idx="309">
                  <c:v>78.7</c:v>
                </c:pt>
                <c:pt idx="310">
                  <c:v>77.2</c:v>
                </c:pt>
                <c:pt idx="311">
                  <c:v>76.7</c:v>
                </c:pt>
                <c:pt idx="312">
                  <c:v>76.3</c:v>
                </c:pt>
                <c:pt idx="313">
                  <c:v>74.099999999999994</c:v>
                </c:pt>
                <c:pt idx="314">
                  <c:v>75</c:v>
                </c:pt>
                <c:pt idx="315">
                  <c:v>72.099999999999994</c:v>
                </c:pt>
                <c:pt idx="316">
                  <c:v>73.400000000000006</c:v>
                </c:pt>
                <c:pt idx="317">
                  <c:v>71.2</c:v>
                </c:pt>
                <c:pt idx="318">
                  <c:v>71.2</c:v>
                </c:pt>
                <c:pt idx="319">
                  <c:v>70.7</c:v>
                </c:pt>
                <c:pt idx="320">
                  <c:v>68.8</c:v>
                </c:pt>
                <c:pt idx="321">
                  <c:v>69</c:v>
                </c:pt>
                <c:pt idx="322">
                  <c:v>67.900000000000006</c:v>
                </c:pt>
                <c:pt idx="323">
                  <c:v>66.8</c:v>
                </c:pt>
                <c:pt idx="324">
                  <c:v>66.7</c:v>
                </c:pt>
                <c:pt idx="325">
                  <c:v>65.900000000000006</c:v>
                </c:pt>
                <c:pt idx="326">
                  <c:v>63.6</c:v>
                </c:pt>
                <c:pt idx="327">
                  <c:v>65.400000000000006</c:v>
                </c:pt>
                <c:pt idx="328">
                  <c:v>62.7</c:v>
                </c:pt>
                <c:pt idx="329">
                  <c:v>62.1</c:v>
                </c:pt>
                <c:pt idx="330">
                  <c:v>61.7</c:v>
                </c:pt>
                <c:pt idx="331">
                  <c:v>59.7</c:v>
                </c:pt>
                <c:pt idx="332">
                  <c:v>60.6</c:v>
                </c:pt>
                <c:pt idx="333">
                  <c:v>58.5</c:v>
                </c:pt>
                <c:pt idx="334">
                  <c:v>57.9</c:v>
                </c:pt>
                <c:pt idx="335">
                  <c:v>57.7</c:v>
                </c:pt>
                <c:pt idx="336">
                  <c:v>55.9</c:v>
                </c:pt>
                <c:pt idx="337">
                  <c:v>56.1</c:v>
                </c:pt>
                <c:pt idx="338">
                  <c:v>54.8</c:v>
                </c:pt>
                <c:pt idx="339">
                  <c:v>54.5</c:v>
                </c:pt>
                <c:pt idx="340">
                  <c:v>53</c:v>
                </c:pt>
                <c:pt idx="341">
                  <c:v>52.8</c:v>
                </c:pt>
                <c:pt idx="342">
                  <c:v>51.5</c:v>
                </c:pt>
                <c:pt idx="343">
                  <c:v>52.1</c:v>
                </c:pt>
                <c:pt idx="344">
                  <c:v>49.9</c:v>
                </c:pt>
                <c:pt idx="345">
                  <c:v>49.5</c:v>
                </c:pt>
                <c:pt idx="346">
                  <c:v>49</c:v>
                </c:pt>
                <c:pt idx="347">
                  <c:v>47.9</c:v>
                </c:pt>
                <c:pt idx="348">
                  <c:v>47</c:v>
                </c:pt>
                <c:pt idx="349">
                  <c:v>46.8</c:v>
                </c:pt>
                <c:pt idx="350">
                  <c:v>46.1</c:v>
                </c:pt>
                <c:pt idx="351">
                  <c:v>44.4</c:v>
                </c:pt>
                <c:pt idx="352">
                  <c:v>44.6</c:v>
                </c:pt>
                <c:pt idx="353">
                  <c:v>43.2</c:v>
                </c:pt>
                <c:pt idx="354">
                  <c:v>42.4</c:v>
                </c:pt>
                <c:pt idx="355">
                  <c:v>41.9</c:v>
                </c:pt>
                <c:pt idx="356">
                  <c:v>41.3</c:v>
                </c:pt>
                <c:pt idx="357">
                  <c:v>40.1</c:v>
                </c:pt>
                <c:pt idx="358">
                  <c:v>39.9</c:v>
                </c:pt>
                <c:pt idx="359">
                  <c:v>38.4</c:v>
                </c:pt>
                <c:pt idx="360">
                  <c:v>38.4</c:v>
                </c:pt>
                <c:pt idx="361">
                  <c:v>36.799999999999997</c:v>
                </c:pt>
                <c:pt idx="362">
                  <c:v>36.200000000000003</c:v>
                </c:pt>
                <c:pt idx="363">
                  <c:v>35.9</c:v>
                </c:pt>
                <c:pt idx="364">
                  <c:v>34.4</c:v>
                </c:pt>
                <c:pt idx="365">
                  <c:v>33.700000000000003</c:v>
                </c:pt>
                <c:pt idx="366">
                  <c:v>33.700000000000003</c:v>
                </c:pt>
                <c:pt idx="367">
                  <c:v>31.9</c:v>
                </c:pt>
                <c:pt idx="368">
                  <c:v>32.1</c:v>
                </c:pt>
                <c:pt idx="369">
                  <c:v>30.4</c:v>
                </c:pt>
                <c:pt idx="370">
                  <c:v>30.2</c:v>
                </c:pt>
                <c:pt idx="371">
                  <c:v>28.8</c:v>
                </c:pt>
                <c:pt idx="372">
                  <c:v>28.8</c:v>
                </c:pt>
                <c:pt idx="373">
                  <c:v>27.5</c:v>
                </c:pt>
                <c:pt idx="374">
                  <c:v>27.1</c:v>
                </c:pt>
                <c:pt idx="375">
                  <c:v>25.7</c:v>
                </c:pt>
                <c:pt idx="376">
                  <c:v>25.1</c:v>
                </c:pt>
                <c:pt idx="377">
                  <c:v>24.8</c:v>
                </c:pt>
                <c:pt idx="378">
                  <c:v>22.9</c:v>
                </c:pt>
                <c:pt idx="379">
                  <c:v>23.7</c:v>
                </c:pt>
                <c:pt idx="380">
                  <c:v>20.8</c:v>
                </c:pt>
                <c:pt idx="381">
                  <c:v>22.2</c:v>
                </c:pt>
                <c:pt idx="382">
                  <c:v>19.899999999999999</c:v>
                </c:pt>
                <c:pt idx="383">
                  <c:v>19.899999999999999</c:v>
                </c:pt>
                <c:pt idx="384">
                  <c:v>18.8</c:v>
                </c:pt>
                <c:pt idx="385">
                  <c:v>18.2</c:v>
                </c:pt>
                <c:pt idx="386">
                  <c:v>17.3</c:v>
                </c:pt>
                <c:pt idx="387">
                  <c:v>16.600000000000001</c:v>
                </c:pt>
                <c:pt idx="388">
                  <c:v>15.5</c:v>
                </c:pt>
                <c:pt idx="389">
                  <c:v>14.6</c:v>
                </c:pt>
                <c:pt idx="390">
                  <c:v>13.7</c:v>
                </c:pt>
                <c:pt idx="391">
                  <c:v>12.2</c:v>
                </c:pt>
                <c:pt idx="392">
                  <c:v>12.2</c:v>
                </c:pt>
                <c:pt idx="393">
                  <c:v>10.9</c:v>
                </c:pt>
                <c:pt idx="394">
                  <c:v>10.199999999999999</c:v>
                </c:pt>
                <c:pt idx="395">
                  <c:v>9.5</c:v>
                </c:pt>
                <c:pt idx="396">
                  <c:v>8.6</c:v>
                </c:pt>
                <c:pt idx="397">
                  <c:v>7.8</c:v>
                </c:pt>
                <c:pt idx="398">
                  <c:v>6.9</c:v>
                </c:pt>
                <c:pt idx="399">
                  <c:v>6.2</c:v>
                </c:pt>
                <c:pt idx="400">
                  <c:v>5.3</c:v>
                </c:pt>
                <c:pt idx="401">
                  <c:v>5.3</c:v>
                </c:pt>
                <c:pt idx="402">
                  <c:v>3.3</c:v>
                </c:pt>
                <c:pt idx="403">
                  <c:v>3.5</c:v>
                </c:pt>
                <c:pt idx="404">
                  <c:v>2.5</c:v>
                </c:pt>
                <c:pt idx="405">
                  <c:v>1.3</c:v>
                </c:pt>
                <c:pt idx="406">
                  <c:v>0.7</c:v>
                </c:pt>
                <c:pt idx="407">
                  <c:v>0.7</c:v>
                </c:pt>
                <c:pt idx="408">
                  <c:v>0.7</c:v>
                </c:pt>
                <c:pt idx="409">
                  <c:v>0.7</c:v>
                </c:pt>
                <c:pt idx="410">
                  <c:v>0.7</c:v>
                </c:pt>
                <c:pt idx="411">
                  <c:v>0.7</c:v>
                </c:pt>
                <c:pt idx="412">
                  <c:v>0.7</c:v>
                </c:pt>
                <c:pt idx="413">
                  <c:v>0.7</c:v>
                </c:pt>
                <c:pt idx="414">
                  <c:v>0.7</c:v>
                </c:pt>
                <c:pt idx="415">
                  <c:v>0.7</c:v>
                </c:pt>
                <c:pt idx="416">
                  <c:v>0.7</c:v>
                </c:pt>
                <c:pt idx="417">
                  <c:v>0.7</c:v>
                </c:pt>
                <c:pt idx="418">
                  <c:v>0.7</c:v>
                </c:pt>
                <c:pt idx="419">
                  <c:v>0.7</c:v>
                </c:pt>
                <c:pt idx="420">
                  <c:v>0.7</c:v>
                </c:pt>
                <c:pt idx="421">
                  <c:v>0.7</c:v>
                </c:pt>
                <c:pt idx="422">
                  <c:v>0.7</c:v>
                </c:pt>
                <c:pt idx="423">
                  <c:v>0.7</c:v>
                </c:pt>
                <c:pt idx="424">
                  <c:v>0.7</c:v>
                </c:pt>
                <c:pt idx="425">
                  <c:v>0.7</c:v>
                </c:pt>
                <c:pt idx="426">
                  <c:v>0.7</c:v>
                </c:pt>
                <c:pt idx="427">
                  <c:v>0.7</c:v>
                </c:pt>
                <c:pt idx="428">
                  <c:v>0.7</c:v>
                </c:pt>
                <c:pt idx="429">
                  <c:v>0.7</c:v>
                </c:pt>
                <c:pt idx="430">
                  <c:v>0.7</c:v>
                </c:pt>
                <c:pt idx="431">
                  <c:v>0.7</c:v>
                </c:pt>
                <c:pt idx="432">
                  <c:v>0.7</c:v>
                </c:pt>
                <c:pt idx="433">
                  <c:v>0.7</c:v>
                </c:pt>
                <c:pt idx="434">
                  <c:v>0.7</c:v>
                </c:pt>
                <c:pt idx="435">
                  <c:v>0.7</c:v>
                </c:pt>
                <c:pt idx="436">
                  <c:v>0.7</c:v>
                </c:pt>
                <c:pt idx="437">
                  <c:v>0.7</c:v>
                </c:pt>
                <c:pt idx="438">
                  <c:v>0.7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C3-D740-9F66-6E4AB3A9D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5112495"/>
        <c:axId val="1"/>
      </c:scatterChart>
      <c:valAx>
        <c:axId val="1775112495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511249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-999</c:v>
                </c:pt>
                <c:pt idx="173">
                  <c:v>-999</c:v>
                </c:pt>
                <c:pt idx="174">
                  <c:v>1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1</c:v>
                </c:pt>
                <c:pt idx="244">
                  <c:v>1</c:v>
                </c:pt>
                <c:pt idx="245">
                  <c:v>-999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0.5</c:v>
                </c:pt>
                <c:pt idx="1">
                  <c:v>0.5</c:v>
                </c:pt>
                <c:pt idx="2">
                  <c:v>0.7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0.4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0.7</c:v>
                </c:pt>
                <c:pt idx="29">
                  <c:v>1.8</c:v>
                </c:pt>
                <c:pt idx="30">
                  <c:v>2.2000000000000002</c:v>
                </c:pt>
                <c:pt idx="31">
                  <c:v>3.3</c:v>
                </c:pt>
                <c:pt idx="32">
                  <c:v>2.7</c:v>
                </c:pt>
                <c:pt idx="33">
                  <c:v>2.4</c:v>
                </c:pt>
                <c:pt idx="34">
                  <c:v>3.1</c:v>
                </c:pt>
                <c:pt idx="35">
                  <c:v>4</c:v>
                </c:pt>
                <c:pt idx="36">
                  <c:v>4.4000000000000004</c:v>
                </c:pt>
                <c:pt idx="37">
                  <c:v>6.2</c:v>
                </c:pt>
                <c:pt idx="38">
                  <c:v>6.6</c:v>
                </c:pt>
                <c:pt idx="39">
                  <c:v>7.1</c:v>
                </c:pt>
                <c:pt idx="40">
                  <c:v>8.4</c:v>
                </c:pt>
                <c:pt idx="41">
                  <c:v>9.1</c:v>
                </c:pt>
                <c:pt idx="42">
                  <c:v>10.6</c:v>
                </c:pt>
                <c:pt idx="43">
                  <c:v>10.7</c:v>
                </c:pt>
                <c:pt idx="44">
                  <c:v>12</c:v>
                </c:pt>
                <c:pt idx="45">
                  <c:v>12.9</c:v>
                </c:pt>
                <c:pt idx="46">
                  <c:v>13.7</c:v>
                </c:pt>
                <c:pt idx="47">
                  <c:v>14.8</c:v>
                </c:pt>
                <c:pt idx="48">
                  <c:v>15.5</c:v>
                </c:pt>
                <c:pt idx="49">
                  <c:v>16.600000000000001</c:v>
                </c:pt>
                <c:pt idx="50">
                  <c:v>17.3</c:v>
                </c:pt>
                <c:pt idx="51">
                  <c:v>18.399999999999999</c:v>
                </c:pt>
                <c:pt idx="52">
                  <c:v>19.100000000000001</c:v>
                </c:pt>
                <c:pt idx="53">
                  <c:v>19.7</c:v>
                </c:pt>
                <c:pt idx="54">
                  <c:v>21.3</c:v>
                </c:pt>
                <c:pt idx="55">
                  <c:v>21.5</c:v>
                </c:pt>
                <c:pt idx="56">
                  <c:v>22.8</c:v>
                </c:pt>
                <c:pt idx="57">
                  <c:v>23.5</c:v>
                </c:pt>
                <c:pt idx="58">
                  <c:v>24.4</c:v>
                </c:pt>
                <c:pt idx="59">
                  <c:v>26</c:v>
                </c:pt>
                <c:pt idx="60">
                  <c:v>26</c:v>
                </c:pt>
                <c:pt idx="61">
                  <c:v>27</c:v>
                </c:pt>
                <c:pt idx="62">
                  <c:v>28.8</c:v>
                </c:pt>
                <c:pt idx="63">
                  <c:v>27.9</c:v>
                </c:pt>
                <c:pt idx="64">
                  <c:v>31.1</c:v>
                </c:pt>
                <c:pt idx="65">
                  <c:v>29.7</c:v>
                </c:pt>
                <c:pt idx="66">
                  <c:v>32.1</c:v>
                </c:pt>
                <c:pt idx="67">
                  <c:v>32.799999999999997</c:v>
                </c:pt>
                <c:pt idx="68">
                  <c:v>33.299999999999997</c:v>
                </c:pt>
                <c:pt idx="69">
                  <c:v>34.6</c:v>
                </c:pt>
                <c:pt idx="70">
                  <c:v>35.5</c:v>
                </c:pt>
                <c:pt idx="71">
                  <c:v>35.9</c:v>
                </c:pt>
                <c:pt idx="72">
                  <c:v>37.700000000000003</c:v>
                </c:pt>
                <c:pt idx="73">
                  <c:v>37.700000000000003</c:v>
                </c:pt>
                <c:pt idx="74">
                  <c:v>39.200000000000003</c:v>
                </c:pt>
                <c:pt idx="75">
                  <c:v>39.299999999999997</c:v>
                </c:pt>
                <c:pt idx="76">
                  <c:v>40.200000000000003</c:v>
                </c:pt>
                <c:pt idx="77">
                  <c:v>41</c:v>
                </c:pt>
                <c:pt idx="78">
                  <c:v>42.6</c:v>
                </c:pt>
                <c:pt idx="79">
                  <c:v>42.6</c:v>
                </c:pt>
                <c:pt idx="80">
                  <c:v>44.1</c:v>
                </c:pt>
                <c:pt idx="81">
                  <c:v>44.8</c:v>
                </c:pt>
                <c:pt idx="82">
                  <c:v>45.7</c:v>
                </c:pt>
                <c:pt idx="83">
                  <c:v>47.2</c:v>
                </c:pt>
                <c:pt idx="84">
                  <c:v>47.2</c:v>
                </c:pt>
                <c:pt idx="85">
                  <c:v>48.6</c:v>
                </c:pt>
                <c:pt idx="86">
                  <c:v>49.4</c:v>
                </c:pt>
                <c:pt idx="87">
                  <c:v>50.3</c:v>
                </c:pt>
                <c:pt idx="88">
                  <c:v>50.8</c:v>
                </c:pt>
                <c:pt idx="89">
                  <c:v>52.1</c:v>
                </c:pt>
                <c:pt idx="90">
                  <c:v>52.6</c:v>
                </c:pt>
                <c:pt idx="91">
                  <c:v>53.9</c:v>
                </c:pt>
                <c:pt idx="92">
                  <c:v>54.6</c:v>
                </c:pt>
                <c:pt idx="93">
                  <c:v>55.2</c:v>
                </c:pt>
                <c:pt idx="94">
                  <c:v>56.3</c:v>
                </c:pt>
                <c:pt idx="95">
                  <c:v>57</c:v>
                </c:pt>
                <c:pt idx="96">
                  <c:v>59.2</c:v>
                </c:pt>
                <c:pt idx="97">
                  <c:v>58.3</c:v>
                </c:pt>
                <c:pt idx="98">
                  <c:v>60.3</c:v>
                </c:pt>
                <c:pt idx="99">
                  <c:v>60.8</c:v>
                </c:pt>
                <c:pt idx="100">
                  <c:v>62.1</c:v>
                </c:pt>
                <c:pt idx="101">
                  <c:v>61.9</c:v>
                </c:pt>
                <c:pt idx="102">
                  <c:v>64.3</c:v>
                </c:pt>
                <c:pt idx="103">
                  <c:v>64.099999999999994</c:v>
                </c:pt>
                <c:pt idx="104">
                  <c:v>65.599999999999994</c:v>
                </c:pt>
                <c:pt idx="105">
                  <c:v>66.8</c:v>
                </c:pt>
                <c:pt idx="106">
                  <c:v>66.5</c:v>
                </c:pt>
                <c:pt idx="107">
                  <c:v>68.8</c:v>
                </c:pt>
                <c:pt idx="108">
                  <c:v>68.5</c:v>
                </c:pt>
                <c:pt idx="109">
                  <c:v>70.5</c:v>
                </c:pt>
                <c:pt idx="110">
                  <c:v>70.7</c:v>
                </c:pt>
                <c:pt idx="111">
                  <c:v>71</c:v>
                </c:pt>
                <c:pt idx="112">
                  <c:v>73.599999999999994</c:v>
                </c:pt>
                <c:pt idx="113">
                  <c:v>72.5</c:v>
                </c:pt>
                <c:pt idx="114">
                  <c:v>75.2</c:v>
                </c:pt>
                <c:pt idx="115">
                  <c:v>75</c:v>
                </c:pt>
                <c:pt idx="116">
                  <c:v>76.5</c:v>
                </c:pt>
                <c:pt idx="117">
                  <c:v>77</c:v>
                </c:pt>
                <c:pt idx="118">
                  <c:v>77.8</c:v>
                </c:pt>
                <c:pt idx="119">
                  <c:v>80</c:v>
                </c:pt>
                <c:pt idx="120">
                  <c:v>78.3</c:v>
                </c:pt>
                <c:pt idx="121">
                  <c:v>82.3</c:v>
                </c:pt>
                <c:pt idx="122">
                  <c:v>80.900000000000006</c:v>
                </c:pt>
                <c:pt idx="123">
                  <c:v>82.7</c:v>
                </c:pt>
                <c:pt idx="124">
                  <c:v>83.8</c:v>
                </c:pt>
                <c:pt idx="125">
                  <c:v>84</c:v>
                </c:pt>
                <c:pt idx="126">
                  <c:v>85.1</c:v>
                </c:pt>
                <c:pt idx="127">
                  <c:v>86.3</c:v>
                </c:pt>
                <c:pt idx="128">
                  <c:v>87.1</c:v>
                </c:pt>
                <c:pt idx="129">
                  <c:v>87.4</c:v>
                </c:pt>
                <c:pt idx="130">
                  <c:v>89.4</c:v>
                </c:pt>
                <c:pt idx="131">
                  <c:v>89.6</c:v>
                </c:pt>
                <c:pt idx="132">
                  <c:v>90.5</c:v>
                </c:pt>
                <c:pt idx="133">
                  <c:v>91.8</c:v>
                </c:pt>
                <c:pt idx="134">
                  <c:v>92.5</c:v>
                </c:pt>
                <c:pt idx="135">
                  <c:v>93.1</c:v>
                </c:pt>
                <c:pt idx="136">
                  <c:v>94.5</c:v>
                </c:pt>
                <c:pt idx="137">
                  <c:v>94.9</c:v>
                </c:pt>
                <c:pt idx="138">
                  <c:v>96.2</c:v>
                </c:pt>
                <c:pt idx="139">
                  <c:v>96.7</c:v>
                </c:pt>
                <c:pt idx="140">
                  <c:v>97.6</c:v>
                </c:pt>
                <c:pt idx="141">
                  <c:v>98.7</c:v>
                </c:pt>
                <c:pt idx="142">
                  <c:v>99.4</c:v>
                </c:pt>
                <c:pt idx="143">
                  <c:v>99.8</c:v>
                </c:pt>
                <c:pt idx="144">
                  <c:v>101.8</c:v>
                </c:pt>
                <c:pt idx="145">
                  <c:v>101.4</c:v>
                </c:pt>
                <c:pt idx="146">
                  <c:v>103.3</c:v>
                </c:pt>
                <c:pt idx="147">
                  <c:v>103.1</c:v>
                </c:pt>
                <c:pt idx="148">
                  <c:v>103.8</c:v>
                </c:pt>
                <c:pt idx="149">
                  <c:v>106.9</c:v>
                </c:pt>
                <c:pt idx="150">
                  <c:v>104.2</c:v>
                </c:pt>
                <c:pt idx="151">
                  <c:v>108.4</c:v>
                </c:pt>
                <c:pt idx="152">
                  <c:v>106.9</c:v>
                </c:pt>
                <c:pt idx="153">
                  <c:v>109.6</c:v>
                </c:pt>
                <c:pt idx="154">
                  <c:v>110.4</c:v>
                </c:pt>
                <c:pt idx="155">
                  <c:v>110.2</c:v>
                </c:pt>
                <c:pt idx="156">
                  <c:v>112.4</c:v>
                </c:pt>
                <c:pt idx="157">
                  <c:v>111.8</c:v>
                </c:pt>
                <c:pt idx="158">
                  <c:v>113.6</c:v>
                </c:pt>
                <c:pt idx="159">
                  <c:v>114.4</c:v>
                </c:pt>
                <c:pt idx="160">
                  <c:v>114.9</c:v>
                </c:pt>
                <c:pt idx="161">
                  <c:v>116.4</c:v>
                </c:pt>
                <c:pt idx="162">
                  <c:v>116.9</c:v>
                </c:pt>
                <c:pt idx="163">
                  <c:v>117.3</c:v>
                </c:pt>
                <c:pt idx="164">
                  <c:v>119.1</c:v>
                </c:pt>
                <c:pt idx="165">
                  <c:v>119.5</c:v>
                </c:pt>
                <c:pt idx="166">
                  <c:v>120.2</c:v>
                </c:pt>
                <c:pt idx="167">
                  <c:v>121.5</c:v>
                </c:pt>
                <c:pt idx="168">
                  <c:v>122.6</c:v>
                </c:pt>
                <c:pt idx="169">
                  <c:v>122.2</c:v>
                </c:pt>
                <c:pt idx="170">
                  <c:v>124.9</c:v>
                </c:pt>
                <c:pt idx="171">
                  <c:v>124.6</c:v>
                </c:pt>
                <c:pt idx="172">
                  <c:v>124.9</c:v>
                </c:pt>
                <c:pt idx="173">
                  <c:v>127.7</c:v>
                </c:pt>
                <c:pt idx="174">
                  <c:v>126.6</c:v>
                </c:pt>
                <c:pt idx="175">
                  <c:v>128.19999999999999</c:v>
                </c:pt>
                <c:pt idx="176">
                  <c:v>130</c:v>
                </c:pt>
                <c:pt idx="177">
                  <c:v>128.6</c:v>
                </c:pt>
                <c:pt idx="178">
                  <c:v>131.69999999999999</c:v>
                </c:pt>
                <c:pt idx="179">
                  <c:v>131.30000000000001</c:v>
                </c:pt>
                <c:pt idx="180">
                  <c:v>132.19999999999999</c:v>
                </c:pt>
                <c:pt idx="181">
                  <c:v>133.69999999999999</c:v>
                </c:pt>
                <c:pt idx="182">
                  <c:v>133.69999999999999</c:v>
                </c:pt>
                <c:pt idx="183">
                  <c:v>135.69999999999999</c:v>
                </c:pt>
                <c:pt idx="184">
                  <c:v>135.9</c:v>
                </c:pt>
                <c:pt idx="185">
                  <c:v>136</c:v>
                </c:pt>
                <c:pt idx="186">
                  <c:v>138.80000000000001</c:v>
                </c:pt>
                <c:pt idx="187">
                  <c:v>137.69999999999999</c:v>
                </c:pt>
                <c:pt idx="188">
                  <c:v>139.69999999999999</c:v>
                </c:pt>
                <c:pt idx="189">
                  <c:v>140.4</c:v>
                </c:pt>
                <c:pt idx="190">
                  <c:v>141</c:v>
                </c:pt>
                <c:pt idx="191">
                  <c:v>142.4</c:v>
                </c:pt>
                <c:pt idx="192">
                  <c:v>142.19999999999999</c:v>
                </c:pt>
                <c:pt idx="193">
                  <c:v>144.19999999999999</c:v>
                </c:pt>
                <c:pt idx="194">
                  <c:v>145.30000000000001</c:v>
                </c:pt>
                <c:pt idx="195">
                  <c:v>144.80000000000001</c:v>
                </c:pt>
                <c:pt idx="196">
                  <c:v>147</c:v>
                </c:pt>
                <c:pt idx="197">
                  <c:v>147.69999999999999</c:v>
                </c:pt>
                <c:pt idx="198">
                  <c:v>147.30000000000001</c:v>
                </c:pt>
                <c:pt idx="199">
                  <c:v>149.69999999999999</c:v>
                </c:pt>
                <c:pt idx="200">
                  <c:v>149</c:v>
                </c:pt>
                <c:pt idx="201">
                  <c:v>151.5</c:v>
                </c:pt>
                <c:pt idx="202">
                  <c:v>150.80000000000001</c:v>
                </c:pt>
                <c:pt idx="203">
                  <c:v>153</c:v>
                </c:pt>
                <c:pt idx="204">
                  <c:v>152.6</c:v>
                </c:pt>
                <c:pt idx="205">
                  <c:v>154.4</c:v>
                </c:pt>
                <c:pt idx="206">
                  <c:v>154.4</c:v>
                </c:pt>
                <c:pt idx="207">
                  <c:v>156.80000000000001</c:v>
                </c:pt>
                <c:pt idx="208">
                  <c:v>156.1</c:v>
                </c:pt>
                <c:pt idx="209">
                  <c:v>156.6</c:v>
                </c:pt>
                <c:pt idx="210">
                  <c:v>156.30000000000001</c:v>
                </c:pt>
                <c:pt idx="211">
                  <c:v>155.19999999999999</c:v>
                </c:pt>
                <c:pt idx="212">
                  <c:v>154.30000000000001</c:v>
                </c:pt>
                <c:pt idx="213">
                  <c:v>153.30000000000001</c:v>
                </c:pt>
                <c:pt idx="214">
                  <c:v>153.69999999999999</c:v>
                </c:pt>
                <c:pt idx="215">
                  <c:v>151</c:v>
                </c:pt>
                <c:pt idx="216">
                  <c:v>151.5</c:v>
                </c:pt>
                <c:pt idx="217">
                  <c:v>150.30000000000001</c:v>
                </c:pt>
                <c:pt idx="218">
                  <c:v>148.6</c:v>
                </c:pt>
                <c:pt idx="219">
                  <c:v>149</c:v>
                </c:pt>
                <c:pt idx="220">
                  <c:v>147.5</c:v>
                </c:pt>
                <c:pt idx="221">
                  <c:v>147.30000000000001</c:v>
                </c:pt>
                <c:pt idx="222">
                  <c:v>145.9</c:v>
                </c:pt>
                <c:pt idx="223">
                  <c:v>145</c:v>
                </c:pt>
                <c:pt idx="224">
                  <c:v>145</c:v>
                </c:pt>
                <c:pt idx="225">
                  <c:v>143.30000000000001</c:v>
                </c:pt>
                <c:pt idx="226">
                  <c:v>142.80000000000001</c:v>
                </c:pt>
                <c:pt idx="227">
                  <c:v>141.69999999999999</c:v>
                </c:pt>
                <c:pt idx="228">
                  <c:v>140.80000000000001</c:v>
                </c:pt>
                <c:pt idx="229">
                  <c:v>141</c:v>
                </c:pt>
                <c:pt idx="230">
                  <c:v>139</c:v>
                </c:pt>
                <c:pt idx="231">
                  <c:v>139</c:v>
                </c:pt>
                <c:pt idx="232">
                  <c:v>137.5</c:v>
                </c:pt>
                <c:pt idx="233">
                  <c:v>137.1</c:v>
                </c:pt>
                <c:pt idx="234">
                  <c:v>135.9</c:v>
                </c:pt>
                <c:pt idx="235">
                  <c:v>135.30000000000001</c:v>
                </c:pt>
                <c:pt idx="236">
                  <c:v>135</c:v>
                </c:pt>
                <c:pt idx="237">
                  <c:v>133</c:v>
                </c:pt>
                <c:pt idx="238">
                  <c:v>133.69999999999999</c:v>
                </c:pt>
                <c:pt idx="239">
                  <c:v>130.9</c:v>
                </c:pt>
                <c:pt idx="240">
                  <c:v>131.9</c:v>
                </c:pt>
                <c:pt idx="241">
                  <c:v>130.4</c:v>
                </c:pt>
                <c:pt idx="242">
                  <c:v>128.9</c:v>
                </c:pt>
                <c:pt idx="243">
                  <c:v>129.69999999999999</c:v>
                </c:pt>
                <c:pt idx="244">
                  <c:v>127.5</c:v>
                </c:pt>
                <c:pt idx="245">
                  <c:v>128.19999999999999</c:v>
                </c:pt>
                <c:pt idx="246">
                  <c:v>126.8</c:v>
                </c:pt>
                <c:pt idx="247">
                  <c:v>125.3</c:v>
                </c:pt>
                <c:pt idx="248">
                  <c:v>125.7</c:v>
                </c:pt>
                <c:pt idx="249">
                  <c:v>123.7</c:v>
                </c:pt>
                <c:pt idx="250">
                  <c:v>122.9</c:v>
                </c:pt>
                <c:pt idx="251">
                  <c:v>123.1</c:v>
                </c:pt>
                <c:pt idx="252">
                  <c:v>121.3</c:v>
                </c:pt>
                <c:pt idx="253">
                  <c:v>121.3</c:v>
                </c:pt>
                <c:pt idx="254">
                  <c:v>120.4</c:v>
                </c:pt>
                <c:pt idx="255">
                  <c:v>118.6</c:v>
                </c:pt>
                <c:pt idx="256">
                  <c:v>119.7</c:v>
                </c:pt>
                <c:pt idx="257">
                  <c:v>117.7</c:v>
                </c:pt>
                <c:pt idx="258">
                  <c:v>117.1</c:v>
                </c:pt>
                <c:pt idx="259">
                  <c:v>116.7</c:v>
                </c:pt>
                <c:pt idx="260">
                  <c:v>115.3</c:v>
                </c:pt>
                <c:pt idx="261">
                  <c:v>116</c:v>
                </c:pt>
                <c:pt idx="262">
                  <c:v>113.6</c:v>
                </c:pt>
                <c:pt idx="263">
                  <c:v>113.8</c:v>
                </c:pt>
                <c:pt idx="264">
                  <c:v>113.3</c:v>
                </c:pt>
                <c:pt idx="265">
                  <c:v>111.5</c:v>
                </c:pt>
                <c:pt idx="266">
                  <c:v>112.4</c:v>
                </c:pt>
                <c:pt idx="267">
                  <c:v>109.8</c:v>
                </c:pt>
                <c:pt idx="268">
                  <c:v>110.9</c:v>
                </c:pt>
                <c:pt idx="269">
                  <c:v>108.7</c:v>
                </c:pt>
                <c:pt idx="270">
                  <c:v>108.5</c:v>
                </c:pt>
                <c:pt idx="271">
                  <c:v>107.6</c:v>
                </c:pt>
                <c:pt idx="272">
                  <c:v>107.1</c:v>
                </c:pt>
                <c:pt idx="273">
                  <c:v>106</c:v>
                </c:pt>
                <c:pt idx="274">
                  <c:v>105.4</c:v>
                </c:pt>
                <c:pt idx="275">
                  <c:v>105.3</c:v>
                </c:pt>
                <c:pt idx="276">
                  <c:v>102.9</c:v>
                </c:pt>
                <c:pt idx="277">
                  <c:v>104.2</c:v>
                </c:pt>
                <c:pt idx="278">
                  <c:v>102.2</c:v>
                </c:pt>
                <c:pt idx="279">
                  <c:v>101.1</c:v>
                </c:pt>
                <c:pt idx="280">
                  <c:v>102</c:v>
                </c:pt>
                <c:pt idx="281">
                  <c:v>98.2</c:v>
                </c:pt>
                <c:pt idx="282">
                  <c:v>100.7</c:v>
                </c:pt>
                <c:pt idx="283">
                  <c:v>97.4</c:v>
                </c:pt>
                <c:pt idx="284">
                  <c:v>98.2</c:v>
                </c:pt>
                <c:pt idx="285">
                  <c:v>96.7</c:v>
                </c:pt>
                <c:pt idx="286">
                  <c:v>96</c:v>
                </c:pt>
                <c:pt idx="287">
                  <c:v>95.8</c:v>
                </c:pt>
                <c:pt idx="288">
                  <c:v>94.3</c:v>
                </c:pt>
                <c:pt idx="289">
                  <c:v>94.2</c:v>
                </c:pt>
                <c:pt idx="290">
                  <c:v>93.1</c:v>
                </c:pt>
                <c:pt idx="291">
                  <c:v>92.3</c:v>
                </c:pt>
                <c:pt idx="292">
                  <c:v>91.8</c:v>
                </c:pt>
                <c:pt idx="293">
                  <c:v>90.5</c:v>
                </c:pt>
                <c:pt idx="294">
                  <c:v>90.3</c:v>
                </c:pt>
                <c:pt idx="295">
                  <c:v>89.2</c:v>
                </c:pt>
                <c:pt idx="296">
                  <c:v>88.5</c:v>
                </c:pt>
                <c:pt idx="297">
                  <c:v>88</c:v>
                </c:pt>
                <c:pt idx="298">
                  <c:v>86.7</c:v>
                </c:pt>
                <c:pt idx="299">
                  <c:v>86.3</c:v>
                </c:pt>
                <c:pt idx="300">
                  <c:v>85.1</c:v>
                </c:pt>
                <c:pt idx="301">
                  <c:v>85.2</c:v>
                </c:pt>
                <c:pt idx="302">
                  <c:v>83.2</c:v>
                </c:pt>
                <c:pt idx="303">
                  <c:v>83.4</c:v>
                </c:pt>
                <c:pt idx="304">
                  <c:v>82.5</c:v>
                </c:pt>
                <c:pt idx="305">
                  <c:v>81.2</c:v>
                </c:pt>
                <c:pt idx="306">
                  <c:v>80.7</c:v>
                </c:pt>
                <c:pt idx="307">
                  <c:v>80.099999999999994</c:v>
                </c:pt>
                <c:pt idx="308">
                  <c:v>78.900000000000006</c:v>
                </c:pt>
                <c:pt idx="309">
                  <c:v>78.7</c:v>
                </c:pt>
                <c:pt idx="310">
                  <c:v>77.2</c:v>
                </c:pt>
                <c:pt idx="311">
                  <c:v>76.7</c:v>
                </c:pt>
                <c:pt idx="312">
                  <c:v>76.3</c:v>
                </c:pt>
                <c:pt idx="313">
                  <c:v>74.099999999999994</c:v>
                </c:pt>
                <c:pt idx="314">
                  <c:v>75</c:v>
                </c:pt>
                <c:pt idx="315">
                  <c:v>72.099999999999994</c:v>
                </c:pt>
                <c:pt idx="316">
                  <c:v>73.400000000000006</c:v>
                </c:pt>
                <c:pt idx="317">
                  <c:v>71.2</c:v>
                </c:pt>
                <c:pt idx="318">
                  <c:v>71.2</c:v>
                </c:pt>
                <c:pt idx="319">
                  <c:v>70.7</c:v>
                </c:pt>
                <c:pt idx="320">
                  <c:v>68.8</c:v>
                </c:pt>
                <c:pt idx="321">
                  <c:v>69</c:v>
                </c:pt>
                <c:pt idx="322">
                  <c:v>67.900000000000006</c:v>
                </c:pt>
                <c:pt idx="323">
                  <c:v>66.8</c:v>
                </c:pt>
                <c:pt idx="324">
                  <c:v>66.7</c:v>
                </c:pt>
                <c:pt idx="325">
                  <c:v>65.900000000000006</c:v>
                </c:pt>
                <c:pt idx="326">
                  <c:v>63.6</c:v>
                </c:pt>
                <c:pt idx="327">
                  <c:v>65.400000000000006</c:v>
                </c:pt>
                <c:pt idx="328">
                  <c:v>62.7</c:v>
                </c:pt>
                <c:pt idx="329">
                  <c:v>62.1</c:v>
                </c:pt>
                <c:pt idx="330">
                  <c:v>61.7</c:v>
                </c:pt>
                <c:pt idx="331">
                  <c:v>59.7</c:v>
                </c:pt>
                <c:pt idx="332">
                  <c:v>60.6</c:v>
                </c:pt>
                <c:pt idx="333">
                  <c:v>58.5</c:v>
                </c:pt>
                <c:pt idx="334">
                  <c:v>57.9</c:v>
                </c:pt>
                <c:pt idx="335">
                  <c:v>57.7</c:v>
                </c:pt>
                <c:pt idx="336">
                  <c:v>55.9</c:v>
                </c:pt>
                <c:pt idx="337">
                  <c:v>56.1</c:v>
                </c:pt>
                <c:pt idx="338">
                  <c:v>54.8</c:v>
                </c:pt>
                <c:pt idx="339">
                  <c:v>54.5</c:v>
                </c:pt>
                <c:pt idx="340">
                  <c:v>53</c:v>
                </c:pt>
                <c:pt idx="341">
                  <c:v>52.8</c:v>
                </c:pt>
                <c:pt idx="342">
                  <c:v>51.5</c:v>
                </c:pt>
                <c:pt idx="343">
                  <c:v>52.1</c:v>
                </c:pt>
                <c:pt idx="344">
                  <c:v>49.9</c:v>
                </c:pt>
                <c:pt idx="345">
                  <c:v>49.5</c:v>
                </c:pt>
                <c:pt idx="346">
                  <c:v>49</c:v>
                </c:pt>
                <c:pt idx="347">
                  <c:v>47.9</c:v>
                </c:pt>
                <c:pt idx="348">
                  <c:v>47</c:v>
                </c:pt>
                <c:pt idx="349">
                  <c:v>46.8</c:v>
                </c:pt>
                <c:pt idx="350">
                  <c:v>46.1</c:v>
                </c:pt>
                <c:pt idx="351">
                  <c:v>44.4</c:v>
                </c:pt>
                <c:pt idx="352">
                  <c:v>44.6</c:v>
                </c:pt>
                <c:pt idx="353">
                  <c:v>43.2</c:v>
                </c:pt>
                <c:pt idx="354">
                  <c:v>42.4</c:v>
                </c:pt>
                <c:pt idx="355">
                  <c:v>41.9</c:v>
                </c:pt>
                <c:pt idx="356">
                  <c:v>41.3</c:v>
                </c:pt>
                <c:pt idx="357">
                  <c:v>40.1</c:v>
                </c:pt>
                <c:pt idx="358">
                  <c:v>39.9</c:v>
                </c:pt>
                <c:pt idx="359">
                  <c:v>38.4</c:v>
                </c:pt>
                <c:pt idx="360">
                  <c:v>38.4</c:v>
                </c:pt>
                <c:pt idx="361">
                  <c:v>36.799999999999997</c:v>
                </c:pt>
                <c:pt idx="362">
                  <c:v>36.200000000000003</c:v>
                </c:pt>
                <c:pt idx="363">
                  <c:v>35.9</c:v>
                </c:pt>
                <c:pt idx="364">
                  <c:v>34.4</c:v>
                </c:pt>
                <c:pt idx="365">
                  <c:v>33.700000000000003</c:v>
                </c:pt>
                <c:pt idx="366">
                  <c:v>33.700000000000003</c:v>
                </c:pt>
                <c:pt idx="367">
                  <c:v>31.9</c:v>
                </c:pt>
                <c:pt idx="368">
                  <c:v>32.1</c:v>
                </c:pt>
                <c:pt idx="369">
                  <c:v>30.4</c:v>
                </c:pt>
                <c:pt idx="370">
                  <c:v>30.2</c:v>
                </c:pt>
                <c:pt idx="371">
                  <c:v>28.8</c:v>
                </c:pt>
                <c:pt idx="372">
                  <c:v>28.8</c:v>
                </c:pt>
                <c:pt idx="373">
                  <c:v>27.5</c:v>
                </c:pt>
                <c:pt idx="374">
                  <c:v>27.1</c:v>
                </c:pt>
                <c:pt idx="375">
                  <c:v>25.7</c:v>
                </c:pt>
                <c:pt idx="376">
                  <c:v>25.1</c:v>
                </c:pt>
                <c:pt idx="377">
                  <c:v>24.8</c:v>
                </c:pt>
                <c:pt idx="378">
                  <c:v>22.9</c:v>
                </c:pt>
                <c:pt idx="379">
                  <c:v>23.7</c:v>
                </c:pt>
                <c:pt idx="380">
                  <c:v>20.8</c:v>
                </c:pt>
                <c:pt idx="381">
                  <c:v>22.2</c:v>
                </c:pt>
                <c:pt idx="382">
                  <c:v>19.899999999999999</c:v>
                </c:pt>
                <c:pt idx="383">
                  <c:v>19.899999999999999</c:v>
                </c:pt>
                <c:pt idx="384">
                  <c:v>18.8</c:v>
                </c:pt>
                <c:pt idx="385">
                  <c:v>18.2</c:v>
                </c:pt>
                <c:pt idx="386">
                  <c:v>17.3</c:v>
                </c:pt>
                <c:pt idx="387">
                  <c:v>16.600000000000001</c:v>
                </c:pt>
                <c:pt idx="388">
                  <c:v>15.5</c:v>
                </c:pt>
                <c:pt idx="389">
                  <c:v>14.6</c:v>
                </c:pt>
                <c:pt idx="390">
                  <c:v>13.7</c:v>
                </c:pt>
                <c:pt idx="391">
                  <c:v>12.2</c:v>
                </c:pt>
                <c:pt idx="392">
                  <c:v>12.2</c:v>
                </c:pt>
                <c:pt idx="393">
                  <c:v>10.9</c:v>
                </c:pt>
                <c:pt idx="394">
                  <c:v>10.199999999999999</c:v>
                </c:pt>
                <c:pt idx="395">
                  <c:v>9.5</c:v>
                </c:pt>
                <c:pt idx="396">
                  <c:v>8.6</c:v>
                </c:pt>
                <c:pt idx="397">
                  <c:v>7.8</c:v>
                </c:pt>
                <c:pt idx="398">
                  <c:v>6.9</c:v>
                </c:pt>
                <c:pt idx="399">
                  <c:v>6.2</c:v>
                </c:pt>
                <c:pt idx="400">
                  <c:v>5.3</c:v>
                </c:pt>
                <c:pt idx="401">
                  <c:v>5.3</c:v>
                </c:pt>
                <c:pt idx="402">
                  <c:v>3.3</c:v>
                </c:pt>
                <c:pt idx="403">
                  <c:v>3.5</c:v>
                </c:pt>
                <c:pt idx="404">
                  <c:v>2.5</c:v>
                </c:pt>
                <c:pt idx="405">
                  <c:v>1.3</c:v>
                </c:pt>
                <c:pt idx="406">
                  <c:v>0.7</c:v>
                </c:pt>
                <c:pt idx="407">
                  <c:v>0.7</c:v>
                </c:pt>
                <c:pt idx="408">
                  <c:v>0.7</c:v>
                </c:pt>
                <c:pt idx="409">
                  <c:v>0.7</c:v>
                </c:pt>
                <c:pt idx="410">
                  <c:v>0.7</c:v>
                </c:pt>
                <c:pt idx="411">
                  <c:v>0.7</c:v>
                </c:pt>
                <c:pt idx="412">
                  <c:v>0.7</c:v>
                </c:pt>
                <c:pt idx="413">
                  <c:v>0.7</c:v>
                </c:pt>
                <c:pt idx="414">
                  <c:v>0.7</c:v>
                </c:pt>
                <c:pt idx="415">
                  <c:v>0.7</c:v>
                </c:pt>
                <c:pt idx="416">
                  <c:v>0.7</c:v>
                </c:pt>
                <c:pt idx="417">
                  <c:v>0.7</c:v>
                </c:pt>
                <c:pt idx="418">
                  <c:v>0.7</c:v>
                </c:pt>
                <c:pt idx="419">
                  <c:v>0.7</c:v>
                </c:pt>
                <c:pt idx="420">
                  <c:v>0.7</c:v>
                </c:pt>
                <c:pt idx="421">
                  <c:v>0.7</c:v>
                </c:pt>
                <c:pt idx="422">
                  <c:v>0.7</c:v>
                </c:pt>
                <c:pt idx="423">
                  <c:v>0.7</c:v>
                </c:pt>
                <c:pt idx="424">
                  <c:v>0.7</c:v>
                </c:pt>
                <c:pt idx="425">
                  <c:v>0.7</c:v>
                </c:pt>
                <c:pt idx="426">
                  <c:v>0.7</c:v>
                </c:pt>
                <c:pt idx="427">
                  <c:v>0.7</c:v>
                </c:pt>
                <c:pt idx="428">
                  <c:v>0.7</c:v>
                </c:pt>
                <c:pt idx="429">
                  <c:v>0.7</c:v>
                </c:pt>
                <c:pt idx="430">
                  <c:v>0.7</c:v>
                </c:pt>
                <c:pt idx="431">
                  <c:v>0.7</c:v>
                </c:pt>
                <c:pt idx="432">
                  <c:v>0.7</c:v>
                </c:pt>
                <c:pt idx="433">
                  <c:v>0.7</c:v>
                </c:pt>
                <c:pt idx="434">
                  <c:v>0.7</c:v>
                </c:pt>
                <c:pt idx="435">
                  <c:v>0.7</c:v>
                </c:pt>
                <c:pt idx="436">
                  <c:v>0.7</c:v>
                </c:pt>
                <c:pt idx="437">
                  <c:v>0.7</c:v>
                </c:pt>
                <c:pt idx="438">
                  <c:v>0.7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F8-3843-8289-60FB9C751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821999"/>
        <c:axId val="1"/>
      </c:scatterChart>
      <c:valAx>
        <c:axId val="1724821999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82199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513" name="グラフ 1">
          <a:extLst>
            <a:ext uri="{FF2B5EF4-FFF2-40B4-BE49-F238E27FC236}">
              <a16:creationId xmlns:a16="http://schemas.microsoft.com/office/drawing/2014/main" id="{120E5671-B4DE-9885-F9D7-8AF931518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514" name="グラフ 2">
          <a:extLst>
            <a:ext uri="{FF2B5EF4-FFF2-40B4-BE49-F238E27FC236}">
              <a16:creationId xmlns:a16="http://schemas.microsoft.com/office/drawing/2014/main" id="{A88FF803-B71C-5821-73DB-85072B2F1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515" name="グラフ 3">
          <a:extLst>
            <a:ext uri="{FF2B5EF4-FFF2-40B4-BE49-F238E27FC236}">
              <a16:creationId xmlns:a16="http://schemas.microsoft.com/office/drawing/2014/main" id="{8BFA7953-5288-6567-5EDC-2682BBE76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516" name="グラフ 4">
          <a:extLst>
            <a:ext uri="{FF2B5EF4-FFF2-40B4-BE49-F238E27FC236}">
              <a16:creationId xmlns:a16="http://schemas.microsoft.com/office/drawing/2014/main" id="{E5815DFA-1ADA-08C0-4A16-C4DD55802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517" name="グラフ 5">
          <a:extLst>
            <a:ext uri="{FF2B5EF4-FFF2-40B4-BE49-F238E27FC236}">
              <a16:creationId xmlns:a16="http://schemas.microsoft.com/office/drawing/2014/main" id="{24923AC1-B2A4-3AA8-027D-2A85427DD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518" name="グラフ 6">
          <a:extLst>
            <a:ext uri="{FF2B5EF4-FFF2-40B4-BE49-F238E27FC236}">
              <a16:creationId xmlns:a16="http://schemas.microsoft.com/office/drawing/2014/main" id="{55B40DB0-A6F1-C3F3-D367-88EA37E1C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519" name="グラフ 7">
          <a:extLst>
            <a:ext uri="{FF2B5EF4-FFF2-40B4-BE49-F238E27FC236}">
              <a16:creationId xmlns:a16="http://schemas.microsoft.com/office/drawing/2014/main" id="{8FB879C9-2B47-1237-E819-3D122AB6D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520" name="グラフ 8">
          <a:extLst>
            <a:ext uri="{FF2B5EF4-FFF2-40B4-BE49-F238E27FC236}">
              <a16:creationId xmlns:a16="http://schemas.microsoft.com/office/drawing/2014/main" id="{B39EEB6F-F4EF-FF92-C75D-FC6C38799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0" workbookViewId="0">
      <selection activeCell="M20" sqref="M20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opLeftCell="M1" workbookViewId="0">
      <pane xSplit="13160" ySplit="4340" topLeftCell="AG168" activePane="topRight"/>
      <selection activeCell="E7" sqref="E7"/>
      <selection pane="topRight" activeCell="AI9" sqref="AI9"/>
      <selection pane="bottomLeft" activeCell="F985" sqref="F985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40653</v>
      </c>
    </row>
    <row r="2" spans="1:34">
      <c r="A2" s="22" t="s">
        <v>98</v>
      </c>
      <c r="B2" s="31">
        <v>0.71974537037037034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102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0.30470000000000003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103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9.4745370370370383E-2</v>
      </c>
      <c r="C13" s="15">
        <f>Raw!C13</f>
        <v>0.5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2.8138E-2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1.7514999999999999E-2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9.4791666666666663E-2</v>
      </c>
      <c r="C14" s="15">
        <f>Raw!C14</f>
        <v>0.5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3.3931999999999997E-2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1.6282999999999999E-2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9.4849537037037038E-2</v>
      </c>
      <c r="C15" s="15">
        <f>Raw!C15</f>
        <v>0.7</v>
      </c>
      <c r="D15" s="15">
        <f>IF(C15&gt;0.5,Raw!D15*D$11,-999)</f>
        <v>0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0.111849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1.5098E-2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9.4895833333333332E-2</v>
      </c>
      <c r="C16" s="15">
        <f>Raw!C16</f>
        <v>0.5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1.5727999999999999E-2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2.4780000000000002E-3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9.4953703703703707E-2</v>
      </c>
      <c r="C17" s="15">
        <f>Raw!C17</f>
        <v>0.5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2.2238000000000001E-2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5.7409999999999996E-3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9.5000000000000015E-2</v>
      </c>
      <c r="C18" s="15">
        <f>Raw!C18</f>
        <v>0.5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5.8467999999999999E-2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9.3800000000000003E-4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9.5057870370370376E-2</v>
      </c>
      <c r="C19" s="15">
        <f>Raw!C19</f>
        <v>0.5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1.717E-3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1.8720000000000001E-2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9.5104166666666656E-2</v>
      </c>
      <c r="C20" s="15">
        <f>Raw!C20</f>
        <v>0.5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1.4323000000000001E-2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1.1512E-2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9.5162037037037031E-2</v>
      </c>
      <c r="C21" s="15">
        <f>Raw!C21</f>
        <v>0.5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9.3199999999999999E-4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2.0140000000000002E-3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9.5208333333333339E-2</v>
      </c>
      <c r="C22" s="15">
        <f>Raw!C22</f>
        <v>0.5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2.5799999999999998E-3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4.5820000000000001E-3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9.52662037037037E-2</v>
      </c>
      <c r="C23" s="15">
        <f>Raw!C23</f>
        <v>0.5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6.1760000000000001E-3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0.13189600000000001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9.5312500000000008E-2</v>
      </c>
      <c r="C24" s="15">
        <f>Raw!C24</f>
        <v>0.5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3.1113999999999999E-2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1.6539999999999999E-2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9.5370370370370369E-2</v>
      </c>
      <c r="C25" s="15">
        <f>Raw!C25</f>
        <v>0.5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7.6780000000000001E-2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2.9224E-2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9.5416666666666664E-2</v>
      </c>
      <c r="C26" s="15">
        <f>Raw!C26</f>
        <v>0.5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3.2164999999999999E-2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6.0683000000000001E-2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9.5474537037037052E-2</v>
      </c>
      <c r="C27" s="15">
        <f>Raw!C27</f>
        <v>0.5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2.5055999999999998E-2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1.2928E-2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9.5520833333333333E-2</v>
      </c>
      <c r="C28" s="15">
        <f>Raw!C28</f>
        <v>0.4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6.0699000000000003E-2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4.0058999999999997E-2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9.5578703703703694E-2</v>
      </c>
      <c r="C29" s="15">
        <f>Raw!C29</f>
        <v>0.5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3.5360000000000001E-3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2.8010000000000001E-3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9.5625000000000002E-2</v>
      </c>
      <c r="C30" s="15">
        <f>Raw!C30</f>
        <v>0.5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4.7433999999999997E-2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8.064E-3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9.5682870370370376E-2</v>
      </c>
      <c r="C31" s="15">
        <f>Raw!C31</f>
        <v>0.5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9.6710000000000008E-3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7.3429999999999997E-3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9.5729166666666657E-2</v>
      </c>
      <c r="C32" s="15">
        <f>Raw!C32</f>
        <v>0.5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8.0680000000000005E-3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3.4991000000000001E-2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9.5787037037037046E-2</v>
      </c>
      <c r="C33" s="15">
        <f>Raw!C33</f>
        <v>0.5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3.3809999999999999E-3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2.0152E-2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9.5833333333333326E-2</v>
      </c>
      <c r="C34" s="15">
        <f>Raw!C34</f>
        <v>0.5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6.8599999999999998E-3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7.9760000000000005E-3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9.5891203703703701E-2</v>
      </c>
      <c r="C35" s="15">
        <f>Raw!C35</f>
        <v>0.5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3.5249999999999999E-3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1.9993E-2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9.5937500000000009E-2</v>
      </c>
      <c r="C36" s="15">
        <f>Raw!C36</f>
        <v>0.5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1.817E-3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4.4956999999999997E-2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9.599537037037037E-2</v>
      </c>
      <c r="C37" s="15">
        <f>Raw!C37</f>
        <v>0.5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7.1789999999999996E-3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6.0860999999999998E-2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9.6041666666666678E-2</v>
      </c>
      <c r="C38" s="15">
        <f>Raw!C38</f>
        <v>0.5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7.3959999999999998E-2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5.2310000000000004E-3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9.6099537037037039E-2</v>
      </c>
      <c r="C39" s="15">
        <f>Raw!C39</f>
        <v>0.5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1.8343000000000002E-2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1.3438E-2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9.6145833333333333E-2</v>
      </c>
      <c r="C40" s="15">
        <f>Raw!C40</f>
        <v>0.5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6.0839999999999998E-2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2.1080000000000002E-2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9.6192129629629627E-2</v>
      </c>
      <c r="C41" s="15">
        <f>Raw!C41</f>
        <v>0.7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0.79688199999999998</v>
      </c>
      <c r="F41" s="9">
        <f>IF(Raw!$G41&gt;$C$8,IF(Raw!$Q41&gt;$C$8,IF(Raw!$N41&gt;$C$9,IF(Raw!$N41&lt;$A$9,IF(Raw!$X41&gt;$C$9,IF(Raw!$X41&lt;$A$9,Raw!I41,-999),-999),-999),-999),-999),-999)</f>
        <v>1.1764380000000001</v>
      </c>
      <c r="G41" s="9">
        <f>Raw!G41</f>
        <v>0.97939500000000002</v>
      </c>
      <c r="H41" s="9">
        <f>IF(Raw!$G41&gt;$C$8,IF(Raw!$Q41&gt;$C$8,IF(Raw!$N41&gt;$C$9,IF(Raw!$N41&lt;$A$9,IF(Raw!$X41&gt;$C$9,IF(Raw!$X41&lt;$A$9,Raw!L41,-999),-999),-999),-999),-999),-999)</f>
        <v>462.4</v>
      </c>
      <c r="I41" s="9">
        <f>IF(Raw!$G41&gt;$C$8,IF(Raw!$Q41&gt;$C$8,IF(Raw!$N41&gt;$C$9,IF(Raw!$N41&lt;$A$9,IF(Raw!$X41&gt;$C$9,IF(Raw!$X41&lt;$A$9,Raw!M41,-999),-999),-999),-999),-999),-999)</f>
        <v>9.0000000000000002E-6</v>
      </c>
      <c r="J41" s="9">
        <f>IF(Raw!$G41&gt;$C$8,IF(Raw!$Q41&gt;$C$8,IF(Raw!$N41&gt;$C$9,IF(Raw!$N41&lt;$A$9,IF(Raw!$X41&gt;$C$9,IF(Raw!$X41&lt;$A$9,Raw!N41,-999),-999),-999),-999),-999),-999)</f>
        <v>743</v>
      </c>
      <c r="K41" s="9">
        <f>IF(Raw!$G41&gt;$C$8,IF(Raw!$Q41&gt;$C$8,IF(Raw!$N41&gt;$C$9,IF(Raw!$N41&lt;$A$9,IF(Raw!$X41&gt;$C$9,IF(Raw!$X41&lt;$A$9,Raw!R41,-999),-999),-999),-999),-999),-999)</f>
        <v>0.76793199999999995</v>
      </c>
      <c r="L41" s="9">
        <f>IF(Raw!$G41&gt;$C$8,IF(Raw!$Q41&gt;$C$8,IF(Raw!$N41&gt;$C$9,IF(Raw!$N41&lt;$A$9,IF(Raw!$X41&gt;$C$9,IF(Raw!$X41&lt;$A$9,Raw!S41,-999),-999),-999),-999),-999),-999)</f>
        <v>1.1708160000000001</v>
      </c>
      <c r="M41" s="9">
        <f>Raw!Q41</f>
        <v>0.97809800000000002</v>
      </c>
      <c r="N41" s="9">
        <f>IF(Raw!$G41&gt;$C$8,IF(Raw!$Q41&gt;$C$8,IF(Raw!$N41&gt;$C$9,IF(Raw!$N41&lt;$A$9,IF(Raw!$X41&gt;$C$9,IF(Raw!$X41&lt;$A$9,Raw!V41,-999),-999),-999),-999),-999),-999)</f>
        <v>478.1</v>
      </c>
      <c r="O41" s="9">
        <f>IF(Raw!$G41&gt;$C$8,IF(Raw!$Q41&gt;$C$8,IF(Raw!$N41&gt;$C$9,IF(Raw!$N41&lt;$A$9,IF(Raw!$X41&gt;$C$9,IF(Raw!$X41&lt;$A$9,Raw!W41,-999),-999),-999),-999),-999),-999)</f>
        <v>1.9999999999999999E-6</v>
      </c>
      <c r="P41" s="9">
        <f>IF(Raw!$G41&gt;$C$8,IF(Raw!$Q41&gt;$C$8,IF(Raw!$N41&gt;$C$9,IF(Raw!$N41&lt;$A$9,IF(Raw!$X41&gt;$C$9,IF(Raw!$X41&lt;$A$9,Raw!X41,-999),-999),-999),-999),-999),-999)</f>
        <v>1350</v>
      </c>
      <c r="R41" s="9">
        <f t="shared" si="4"/>
        <v>0.37955600000000012</v>
      </c>
      <c r="S41" s="9">
        <f t="shared" si="5"/>
        <v>0.32263153689357205</v>
      </c>
      <c r="T41" s="9">
        <f t="shared" si="6"/>
        <v>0.40288400000000013</v>
      </c>
      <c r="U41" s="9">
        <f t="shared" si="7"/>
        <v>0.34410530775117532</v>
      </c>
      <c r="V41" s="15">
        <f t="shared" si="0"/>
        <v>0.35674763520000008</v>
      </c>
      <c r="X41" s="11">
        <f t="shared" si="8"/>
        <v>0</v>
      </c>
      <c r="Y41" s="11">
        <f t="shared" si="9"/>
        <v>4.6239999999999994E-18</v>
      </c>
      <c r="Z41" s="11">
        <f t="shared" si="10"/>
        <v>7.4299999999999995E-4</v>
      </c>
      <c r="AA41" s="16">
        <f t="shared" si="11"/>
        <v>0</v>
      </c>
      <c r="AB41" s="9">
        <f t="shared" si="1"/>
        <v>0.76793199999999995</v>
      </c>
      <c r="AC41" s="9">
        <f t="shared" si="2"/>
        <v>1</v>
      </c>
      <c r="AD41" s="15">
        <f t="shared" si="3"/>
        <v>0</v>
      </c>
      <c r="AE41" s="3">
        <f t="shared" si="12"/>
        <v>556.72959999999978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9.6250000000000002E-2</v>
      </c>
      <c r="C42" s="15">
        <f>Raw!C42</f>
        <v>1.8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0.76358400000000004</v>
      </c>
      <c r="F42" s="9">
        <f>IF(Raw!$G42&gt;$C$8,IF(Raw!$Q42&gt;$C$8,IF(Raw!$N42&gt;$C$9,IF(Raw!$N42&lt;$A$9,IF(Raw!$X42&gt;$C$9,IF(Raw!$X42&lt;$A$9,Raw!I42,-999),-999),-999),-999),-999),-999)</f>
        <v>1.2370300000000001</v>
      </c>
      <c r="G42" s="9">
        <f>Raw!G42</f>
        <v>0.98575199999999996</v>
      </c>
      <c r="H42" s="9">
        <f>IF(Raw!$G42&gt;$C$8,IF(Raw!$Q42&gt;$C$8,IF(Raw!$N42&gt;$C$9,IF(Raw!$N42&lt;$A$9,IF(Raw!$X42&gt;$C$9,IF(Raw!$X42&lt;$A$9,Raw!L42,-999),-999),-999),-999),-999),-999)</f>
        <v>500.3</v>
      </c>
      <c r="I42" s="9">
        <f>IF(Raw!$G42&gt;$C$8,IF(Raw!$Q42&gt;$C$8,IF(Raw!$N42&gt;$C$9,IF(Raw!$N42&lt;$A$9,IF(Raw!$X42&gt;$C$9,IF(Raw!$X42&lt;$A$9,Raw!M42,-999),-999),-999),-999),-999),-999)</f>
        <v>1.5E-5</v>
      </c>
      <c r="J42" s="9">
        <f>IF(Raw!$G42&gt;$C$8,IF(Raw!$Q42&gt;$C$8,IF(Raw!$N42&gt;$C$9,IF(Raw!$N42&lt;$A$9,IF(Raw!$X42&gt;$C$9,IF(Raw!$X42&lt;$A$9,Raw!N42,-999),-999),-999),-999),-999),-999)</f>
        <v>865</v>
      </c>
      <c r="K42" s="9">
        <f>IF(Raw!$G42&gt;$C$8,IF(Raw!$Q42&gt;$C$8,IF(Raw!$N42&gt;$C$9,IF(Raw!$N42&lt;$A$9,IF(Raw!$X42&gt;$C$9,IF(Raw!$X42&lt;$A$9,Raw!R42,-999),-999),-999),-999),-999),-999)</f>
        <v>0.73595100000000002</v>
      </c>
      <c r="L42" s="9">
        <f>IF(Raw!$G42&gt;$C$8,IF(Raw!$Q42&gt;$C$8,IF(Raw!$N42&gt;$C$9,IF(Raw!$N42&lt;$A$9,IF(Raw!$X42&gt;$C$9,IF(Raw!$X42&lt;$A$9,Raw!S42,-999),-999),-999),-999),-999),-999)</f>
        <v>1.2062010000000001</v>
      </c>
      <c r="M42" s="9">
        <f>Raw!Q42</f>
        <v>0.98527799999999999</v>
      </c>
      <c r="N42" s="9">
        <f>IF(Raw!$G42&gt;$C$8,IF(Raw!$Q42&gt;$C$8,IF(Raw!$N42&gt;$C$9,IF(Raw!$N42&lt;$A$9,IF(Raw!$X42&gt;$C$9,IF(Raw!$X42&lt;$A$9,Raw!V42,-999),-999),-999),-999),-999),-999)</f>
        <v>514.6</v>
      </c>
      <c r="O42" s="9">
        <f>IF(Raw!$G42&gt;$C$8,IF(Raw!$Q42&gt;$C$8,IF(Raw!$N42&gt;$C$9,IF(Raw!$N42&lt;$A$9,IF(Raw!$X42&gt;$C$9,IF(Raw!$X42&lt;$A$9,Raw!W42,-999),-999),-999),-999),-999),-999)</f>
        <v>1.9999999999999999E-6</v>
      </c>
      <c r="P42" s="9">
        <f>IF(Raw!$G42&gt;$C$8,IF(Raw!$Q42&gt;$C$8,IF(Raw!$N42&gt;$C$9,IF(Raw!$N42&lt;$A$9,IF(Raw!$X42&gt;$C$9,IF(Raw!$X42&lt;$A$9,Raw!X42,-999),-999),-999),-999),-999),-999)</f>
        <v>607</v>
      </c>
      <c r="R42" s="9">
        <f t="shared" si="4"/>
        <v>0.47344600000000003</v>
      </c>
      <c r="S42" s="9">
        <f t="shared" si="5"/>
        <v>0.38272798557836107</v>
      </c>
      <c r="T42" s="9">
        <f t="shared" si="6"/>
        <v>0.47025000000000006</v>
      </c>
      <c r="U42" s="9">
        <f t="shared" si="7"/>
        <v>0.38986039640159476</v>
      </c>
      <c r="V42" s="15">
        <f t="shared" si="0"/>
        <v>0.36752944470000004</v>
      </c>
      <c r="X42" s="11">
        <f t="shared" si="8"/>
        <v>0</v>
      </c>
      <c r="Y42" s="11">
        <f t="shared" si="9"/>
        <v>5.0029999999999995E-18</v>
      </c>
      <c r="Z42" s="11">
        <f t="shared" si="10"/>
        <v>8.6499999999999999E-4</v>
      </c>
      <c r="AA42" s="16">
        <f t="shared" si="11"/>
        <v>0</v>
      </c>
      <c r="AB42" s="9">
        <f t="shared" si="1"/>
        <v>0.73595100000000002</v>
      </c>
      <c r="AC42" s="9">
        <f t="shared" si="2"/>
        <v>1</v>
      </c>
      <c r="AD42" s="15">
        <f t="shared" si="3"/>
        <v>0</v>
      </c>
      <c r="AE42" s="3">
        <f t="shared" si="12"/>
        <v>602.36119999999983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9.6307870370370363E-2</v>
      </c>
      <c r="C43" s="15">
        <f>Raw!C43</f>
        <v>2.2000000000000002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0.72818099999999997</v>
      </c>
      <c r="F43" s="9">
        <f>IF(Raw!$G43&gt;$C$8,IF(Raw!$Q43&gt;$C$8,IF(Raw!$N43&gt;$C$9,IF(Raw!$N43&lt;$A$9,IF(Raw!$X43&gt;$C$9,IF(Raw!$X43&lt;$A$9,Raw!I43,-999),-999),-999),-999),-999),-999)</f>
        <v>1.1672100000000001</v>
      </c>
      <c r="G43" s="9">
        <f>Raw!G43</f>
        <v>0.98106099999999996</v>
      </c>
      <c r="H43" s="9">
        <f>IF(Raw!$G43&gt;$C$8,IF(Raw!$Q43&gt;$C$8,IF(Raw!$N43&gt;$C$9,IF(Raw!$N43&lt;$A$9,IF(Raw!$X43&gt;$C$9,IF(Raw!$X43&lt;$A$9,Raw!L43,-999),-999),-999),-999),-999),-999)</f>
        <v>492.7</v>
      </c>
      <c r="I43" s="9">
        <f>IF(Raw!$G43&gt;$C$8,IF(Raw!$Q43&gt;$C$8,IF(Raw!$N43&gt;$C$9,IF(Raw!$N43&lt;$A$9,IF(Raw!$X43&gt;$C$9,IF(Raw!$X43&lt;$A$9,Raw!M43,-999),-999),-999),-999),-999),-999)</f>
        <v>7.9999999999999996E-6</v>
      </c>
      <c r="J43" s="9">
        <f>IF(Raw!$G43&gt;$C$8,IF(Raw!$Q43&gt;$C$8,IF(Raw!$N43&gt;$C$9,IF(Raw!$N43&lt;$A$9,IF(Raw!$X43&gt;$C$9,IF(Raw!$X43&lt;$A$9,Raw!N43,-999),-999),-999),-999),-999),-999)</f>
        <v>356</v>
      </c>
      <c r="K43" s="9">
        <f>IF(Raw!$G43&gt;$C$8,IF(Raw!$Q43&gt;$C$8,IF(Raw!$N43&gt;$C$9,IF(Raw!$N43&lt;$A$9,IF(Raw!$X43&gt;$C$9,IF(Raw!$X43&lt;$A$9,Raw!R43,-999),-999),-999),-999),-999),-999)</f>
        <v>0.72146999999999994</v>
      </c>
      <c r="L43" s="9">
        <f>IF(Raw!$G43&gt;$C$8,IF(Raw!$Q43&gt;$C$8,IF(Raw!$N43&gt;$C$9,IF(Raw!$N43&lt;$A$9,IF(Raw!$X43&gt;$C$9,IF(Raw!$X43&lt;$A$9,Raw!S43,-999),-999),-999),-999),-999),-999)</f>
        <v>1.189867</v>
      </c>
      <c r="M43" s="9">
        <f>Raw!Q43</f>
        <v>0.98456600000000005</v>
      </c>
      <c r="N43" s="9">
        <f>IF(Raw!$G43&gt;$C$8,IF(Raw!$Q43&gt;$C$8,IF(Raw!$N43&gt;$C$9,IF(Raw!$N43&lt;$A$9,IF(Raw!$X43&gt;$C$9,IF(Raw!$X43&lt;$A$9,Raw!V43,-999),-999),-999),-999),-999),-999)</f>
        <v>506</v>
      </c>
      <c r="O43" s="9">
        <f>IF(Raw!$G43&gt;$C$8,IF(Raw!$Q43&gt;$C$8,IF(Raw!$N43&gt;$C$9,IF(Raw!$N43&lt;$A$9,IF(Raw!$X43&gt;$C$9,IF(Raw!$X43&lt;$A$9,Raw!W43,-999),-999),-999),-999),-999),-999)</f>
        <v>6.0000000000000002E-6</v>
      </c>
      <c r="P43" s="9">
        <f>IF(Raw!$G43&gt;$C$8,IF(Raw!$Q43&gt;$C$8,IF(Raw!$N43&gt;$C$9,IF(Raw!$N43&lt;$A$9,IF(Raw!$X43&gt;$C$9,IF(Raw!$X43&lt;$A$9,Raw!X43,-999),-999),-999),-999),-999),-999)</f>
        <v>592</v>
      </c>
      <c r="R43" s="9">
        <f t="shared" si="4"/>
        <v>0.43902900000000011</v>
      </c>
      <c r="S43" s="9">
        <f t="shared" si="5"/>
        <v>0.37613539979952199</v>
      </c>
      <c r="T43" s="9">
        <f t="shared" si="6"/>
        <v>0.46839700000000006</v>
      </c>
      <c r="U43" s="9">
        <f t="shared" si="7"/>
        <v>0.39365492109622341</v>
      </c>
      <c r="V43" s="15">
        <f t="shared" si="0"/>
        <v>0.36255247490000003</v>
      </c>
      <c r="X43" s="11">
        <f t="shared" si="8"/>
        <v>0</v>
      </c>
      <c r="Y43" s="11">
        <f t="shared" si="9"/>
        <v>4.9269999999999993E-18</v>
      </c>
      <c r="Z43" s="11">
        <f t="shared" si="10"/>
        <v>3.5599999999999998E-4</v>
      </c>
      <c r="AA43" s="16">
        <f t="shared" si="11"/>
        <v>0</v>
      </c>
      <c r="AB43" s="9">
        <f t="shared" si="1"/>
        <v>0.72146999999999994</v>
      </c>
      <c r="AC43" s="9">
        <f t="shared" si="2"/>
        <v>1</v>
      </c>
      <c r="AD43" s="15">
        <f t="shared" si="3"/>
        <v>0</v>
      </c>
      <c r="AE43" s="3">
        <f t="shared" si="12"/>
        <v>593.21079999999972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9.6354166666666671E-2</v>
      </c>
      <c r="C44" s="15">
        <f>Raw!C44</f>
        <v>3.3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0.763706</v>
      </c>
      <c r="F44" s="9">
        <f>IF(Raw!$G44&gt;$C$8,IF(Raw!$Q44&gt;$C$8,IF(Raw!$N44&gt;$C$9,IF(Raw!$N44&lt;$A$9,IF(Raw!$X44&gt;$C$9,IF(Raw!$X44&lt;$A$9,Raw!I44,-999),-999),-999),-999),-999),-999)</f>
        <v>1.2213240000000001</v>
      </c>
      <c r="G44" s="9">
        <f>Raw!G44</f>
        <v>0.97620600000000002</v>
      </c>
      <c r="H44" s="9">
        <f>IF(Raw!$G44&gt;$C$8,IF(Raw!$Q44&gt;$C$8,IF(Raw!$N44&gt;$C$9,IF(Raw!$N44&lt;$A$9,IF(Raw!$X44&gt;$C$9,IF(Raw!$X44&lt;$A$9,Raw!L44,-999),-999),-999),-999),-999),-999)</f>
        <v>516.20000000000005</v>
      </c>
      <c r="I44" s="9">
        <f>IF(Raw!$G44&gt;$C$8,IF(Raw!$Q44&gt;$C$8,IF(Raw!$N44&gt;$C$9,IF(Raw!$N44&lt;$A$9,IF(Raw!$X44&gt;$C$9,IF(Raw!$X44&lt;$A$9,Raw!M44,-999),-999),-999),-999),-999),-999)</f>
        <v>9.0000000000000002E-6</v>
      </c>
      <c r="J44" s="9">
        <f>IF(Raw!$G44&gt;$C$8,IF(Raw!$Q44&gt;$C$8,IF(Raw!$N44&gt;$C$9,IF(Raw!$N44&lt;$A$9,IF(Raw!$X44&gt;$C$9,IF(Raw!$X44&lt;$A$9,Raw!N44,-999),-999),-999),-999),-999),-999)</f>
        <v>720</v>
      </c>
      <c r="K44" s="9">
        <f>IF(Raw!$G44&gt;$C$8,IF(Raw!$Q44&gt;$C$8,IF(Raw!$N44&gt;$C$9,IF(Raw!$N44&lt;$A$9,IF(Raw!$X44&gt;$C$9,IF(Raw!$X44&lt;$A$9,Raw!R44,-999),-999),-999),-999),-999),-999)</f>
        <v>0.76777200000000001</v>
      </c>
      <c r="L44" s="9">
        <f>IF(Raw!$G44&gt;$C$8,IF(Raw!$Q44&gt;$C$8,IF(Raw!$N44&gt;$C$9,IF(Raw!$N44&lt;$A$9,IF(Raw!$X44&gt;$C$9,IF(Raw!$X44&lt;$A$9,Raw!S44,-999),-999),-999),-999),-999),-999)</f>
        <v>1.2447969999999999</v>
      </c>
      <c r="M44" s="9">
        <f>Raw!Q44</f>
        <v>0.98392599999999997</v>
      </c>
      <c r="N44" s="9">
        <f>IF(Raw!$G44&gt;$C$8,IF(Raw!$Q44&gt;$C$8,IF(Raw!$N44&gt;$C$9,IF(Raw!$N44&lt;$A$9,IF(Raw!$X44&gt;$C$9,IF(Raw!$X44&lt;$A$9,Raw!V44,-999),-999),-999),-999),-999),-999)</f>
        <v>500.2</v>
      </c>
      <c r="O44" s="9">
        <f>IF(Raw!$G44&gt;$C$8,IF(Raw!$Q44&gt;$C$8,IF(Raw!$N44&gt;$C$9,IF(Raw!$N44&lt;$A$9,IF(Raw!$X44&gt;$C$9,IF(Raw!$X44&lt;$A$9,Raw!W44,-999),-999),-999),-999),-999),-999)</f>
        <v>1.0000000000000001E-5</v>
      </c>
      <c r="P44" s="9">
        <f>IF(Raw!$G44&gt;$C$8,IF(Raw!$Q44&gt;$C$8,IF(Raw!$N44&gt;$C$9,IF(Raw!$N44&lt;$A$9,IF(Raw!$X44&gt;$C$9,IF(Raw!$X44&lt;$A$9,Raw!X44,-999),-999),-999),-999),-999),-999)</f>
        <v>612</v>
      </c>
      <c r="R44" s="9">
        <f t="shared" si="4"/>
        <v>0.45761800000000008</v>
      </c>
      <c r="S44" s="9">
        <f t="shared" si="5"/>
        <v>0.37469009042645529</v>
      </c>
      <c r="T44" s="9">
        <f t="shared" si="6"/>
        <v>0.47702499999999992</v>
      </c>
      <c r="U44" s="9">
        <f t="shared" si="7"/>
        <v>0.38321509450938585</v>
      </c>
      <c r="V44" s="15">
        <f t="shared" si="0"/>
        <v>0.37928964590000003</v>
      </c>
      <c r="X44" s="11">
        <f t="shared" si="8"/>
        <v>0</v>
      </c>
      <c r="Y44" s="11">
        <f t="shared" si="9"/>
        <v>5.162E-18</v>
      </c>
      <c r="Z44" s="11">
        <f t="shared" si="10"/>
        <v>7.1999999999999994E-4</v>
      </c>
      <c r="AA44" s="16">
        <f t="shared" si="11"/>
        <v>0</v>
      </c>
      <c r="AB44" s="9">
        <f t="shared" si="1"/>
        <v>0.76777200000000001</v>
      </c>
      <c r="AC44" s="9">
        <f t="shared" si="2"/>
        <v>1</v>
      </c>
      <c r="AD44" s="15">
        <f t="shared" si="3"/>
        <v>0</v>
      </c>
      <c r="AE44" s="3">
        <f t="shared" si="12"/>
        <v>621.50479999999982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9.6412037037037046E-2</v>
      </c>
      <c r="C45" s="15">
        <f>Raw!C45</f>
        <v>2.7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0.75807500000000005</v>
      </c>
      <c r="F45" s="9">
        <f>IF(Raw!$G45&gt;$C$8,IF(Raw!$Q45&gt;$C$8,IF(Raw!$N45&gt;$C$9,IF(Raw!$N45&lt;$A$9,IF(Raw!$X45&gt;$C$9,IF(Raw!$X45&lt;$A$9,Raw!I45,-999),-999),-999),-999),-999),-999)</f>
        <v>1.2025790000000001</v>
      </c>
      <c r="G45" s="9">
        <f>Raw!G45</f>
        <v>0.98089599999999999</v>
      </c>
      <c r="H45" s="9">
        <f>IF(Raw!$G45&gt;$C$8,IF(Raw!$Q45&gt;$C$8,IF(Raw!$N45&gt;$C$9,IF(Raw!$N45&lt;$A$9,IF(Raw!$X45&gt;$C$9,IF(Raw!$X45&lt;$A$9,Raw!L45,-999),-999),-999),-999),-999),-999)</f>
        <v>482.2</v>
      </c>
      <c r="I45" s="9">
        <f>IF(Raw!$G45&gt;$C$8,IF(Raw!$Q45&gt;$C$8,IF(Raw!$N45&gt;$C$9,IF(Raw!$N45&lt;$A$9,IF(Raw!$X45&gt;$C$9,IF(Raw!$X45&lt;$A$9,Raw!M45,-999),-999),-999),-999),-999),-999)</f>
        <v>1.9999999999999999E-6</v>
      </c>
      <c r="J45" s="9">
        <f>IF(Raw!$G45&gt;$C$8,IF(Raw!$Q45&gt;$C$8,IF(Raw!$N45&gt;$C$9,IF(Raw!$N45&lt;$A$9,IF(Raw!$X45&gt;$C$9,IF(Raw!$X45&lt;$A$9,Raw!N45,-999),-999),-999),-999),-999),-999)</f>
        <v>592</v>
      </c>
      <c r="K45" s="9">
        <f>IF(Raw!$G45&gt;$C$8,IF(Raw!$Q45&gt;$C$8,IF(Raw!$N45&gt;$C$9,IF(Raw!$N45&lt;$A$9,IF(Raw!$X45&gt;$C$9,IF(Raw!$X45&lt;$A$9,Raw!R45,-999),-999),-999),-999),-999),-999)</f>
        <v>0.75648899999999997</v>
      </c>
      <c r="L45" s="9">
        <f>IF(Raw!$G45&gt;$C$8,IF(Raw!$Q45&gt;$C$8,IF(Raw!$N45&gt;$C$9,IF(Raw!$N45&lt;$A$9,IF(Raw!$X45&gt;$C$9,IF(Raw!$X45&lt;$A$9,Raw!S45,-999),-999),-999),-999),-999),-999)</f>
        <v>1.238132</v>
      </c>
      <c r="M45" s="9">
        <f>Raw!Q45</f>
        <v>0.98171699999999995</v>
      </c>
      <c r="N45" s="9">
        <f>IF(Raw!$G45&gt;$C$8,IF(Raw!$Q45&gt;$C$8,IF(Raw!$N45&gt;$C$9,IF(Raw!$N45&lt;$A$9,IF(Raw!$X45&gt;$C$9,IF(Raw!$X45&lt;$A$9,Raw!V45,-999),-999),-999),-999),-999),-999)</f>
        <v>492</v>
      </c>
      <c r="O45" s="9">
        <f>IF(Raw!$G45&gt;$C$8,IF(Raw!$Q45&gt;$C$8,IF(Raw!$N45&gt;$C$9,IF(Raw!$N45&lt;$A$9,IF(Raw!$X45&gt;$C$9,IF(Raw!$X45&lt;$A$9,Raw!W45,-999),-999),-999),-999),-999),-999)</f>
        <v>6.0000000000000002E-6</v>
      </c>
      <c r="P45" s="9">
        <f>IF(Raw!$G45&gt;$C$8,IF(Raw!$Q45&gt;$C$8,IF(Raw!$N45&gt;$C$9,IF(Raw!$N45&lt;$A$9,IF(Raw!$X45&gt;$C$9,IF(Raw!$X45&lt;$A$9,Raw!X45,-999),-999),-999),-999),-999),-999)</f>
        <v>546</v>
      </c>
      <c r="R45" s="9">
        <f t="shared" si="4"/>
        <v>0.44450400000000001</v>
      </c>
      <c r="S45" s="9">
        <f t="shared" si="5"/>
        <v>0.36962561295349411</v>
      </c>
      <c r="T45" s="9">
        <f t="shared" si="6"/>
        <v>0.48164300000000004</v>
      </c>
      <c r="U45" s="9">
        <f t="shared" si="7"/>
        <v>0.38900779561468407</v>
      </c>
      <c r="V45" s="15">
        <f t="shared" si="0"/>
        <v>0.37725882040000003</v>
      </c>
      <c r="X45" s="11">
        <f t="shared" si="8"/>
        <v>0</v>
      </c>
      <c r="Y45" s="11">
        <f t="shared" si="9"/>
        <v>4.8219999999999995E-18</v>
      </c>
      <c r="Z45" s="11">
        <f t="shared" si="10"/>
        <v>5.9199999999999997E-4</v>
      </c>
      <c r="AA45" s="16">
        <f t="shared" si="11"/>
        <v>0</v>
      </c>
      <c r="AB45" s="9">
        <f t="shared" si="1"/>
        <v>0.75648899999999997</v>
      </c>
      <c r="AC45" s="9">
        <f t="shared" si="2"/>
        <v>1</v>
      </c>
      <c r="AD45" s="15">
        <f t="shared" si="3"/>
        <v>0</v>
      </c>
      <c r="AE45" s="3">
        <f t="shared" si="12"/>
        <v>580.56879999999978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9.6458333333333326E-2</v>
      </c>
      <c r="C46" s="15">
        <f>Raw!C46</f>
        <v>2.4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0.76075700000000002</v>
      </c>
      <c r="F46" s="9">
        <f>IF(Raw!$G46&gt;$C$8,IF(Raw!$Q46&gt;$C$8,IF(Raw!$N46&gt;$C$9,IF(Raw!$N46&lt;$A$9,IF(Raw!$X46&gt;$C$9,IF(Raw!$X46&lt;$A$9,Raw!I46,-999),-999),-999),-999),-999),-999)</f>
        <v>1.2326079999999999</v>
      </c>
      <c r="G46" s="9">
        <f>Raw!G46</f>
        <v>0.98635399999999995</v>
      </c>
      <c r="H46" s="9">
        <f>IF(Raw!$G46&gt;$C$8,IF(Raw!$Q46&gt;$C$8,IF(Raw!$N46&gt;$C$9,IF(Raw!$N46&lt;$A$9,IF(Raw!$X46&gt;$C$9,IF(Raw!$X46&lt;$A$9,Raw!L46,-999),-999),-999),-999),-999),-999)</f>
        <v>530.20000000000005</v>
      </c>
      <c r="I46" s="9">
        <f>IF(Raw!$G46&gt;$C$8,IF(Raw!$Q46&gt;$C$8,IF(Raw!$N46&gt;$C$9,IF(Raw!$N46&lt;$A$9,IF(Raw!$X46&gt;$C$9,IF(Raw!$X46&lt;$A$9,Raw!M46,-999),-999),-999),-999),-999),-999)</f>
        <v>1.0000000000000001E-5</v>
      </c>
      <c r="J46" s="9">
        <f>IF(Raw!$G46&gt;$C$8,IF(Raw!$Q46&gt;$C$8,IF(Raw!$N46&gt;$C$9,IF(Raw!$N46&lt;$A$9,IF(Raw!$X46&gt;$C$9,IF(Raw!$X46&lt;$A$9,Raw!N46,-999),-999),-999),-999),-999),-999)</f>
        <v>666</v>
      </c>
      <c r="K46" s="9">
        <f>IF(Raw!$G46&gt;$C$8,IF(Raw!$Q46&gt;$C$8,IF(Raw!$N46&gt;$C$9,IF(Raw!$N46&lt;$A$9,IF(Raw!$X46&gt;$C$9,IF(Raw!$X46&lt;$A$9,Raw!R46,-999),-999),-999),-999),-999),-999)</f>
        <v>0.74824999999999997</v>
      </c>
      <c r="L46" s="9">
        <f>IF(Raw!$G46&gt;$C$8,IF(Raw!$Q46&gt;$C$8,IF(Raw!$N46&gt;$C$9,IF(Raw!$N46&lt;$A$9,IF(Raw!$X46&gt;$C$9,IF(Raw!$X46&lt;$A$9,Raw!S46,-999),-999),-999),-999),-999),-999)</f>
        <v>1.231535</v>
      </c>
      <c r="M46" s="9">
        <f>Raw!Q46</f>
        <v>0.984344</v>
      </c>
      <c r="N46" s="9">
        <f>IF(Raw!$G46&gt;$C$8,IF(Raw!$Q46&gt;$C$8,IF(Raw!$N46&gt;$C$9,IF(Raw!$N46&lt;$A$9,IF(Raw!$X46&gt;$C$9,IF(Raw!$X46&lt;$A$9,Raw!V46,-999),-999),-999),-999),-999),-999)</f>
        <v>497</v>
      </c>
      <c r="O46" s="9">
        <f>IF(Raw!$G46&gt;$C$8,IF(Raw!$Q46&gt;$C$8,IF(Raw!$N46&gt;$C$9,IF(Raw!$N46&lt;$A$9,IF(Raw!$X46&gt;$C$9,IF(Raw!$X46&lt;$A$9,Raw!W46,-999),-999),-999),-999),-999),-999)</f>
        <v>1.4E-5</v>
      </c>
      <c r="P46" s="9">
        <f>IF(Raw!$G46&gt;$C$8,IF(Raw!$Q46&gt;$C$8,IF(Raw!$N46&gt;$C$9,IF(Raw!$N46&lt;$A$9,IF(Raw!$X46&gt;$C$9,IF(Raw!$X46&lt;$A$9,Raw!X46,-999),-999),-999),-999),-999),-999)</f>
        <v>672</v>
      </c>
      <c r="R46" s="9">
        <f t="shared" si="4"/>
        <v>0.47185099999999991</v>
      </c>
      <c r="S46" s="9">
        <f t="shared" si="5"/>
        <v>0.38280702380643311</v>
      </c>
      <c r="T46" s="9">
        <f t="shared" si="6"/>
        <v>0.48328500000000008</v>
      </c>
      <c r="U46" s="9">
        <f t="shared" si="7"/>
        <v>0.39242490063213797</v>
      </c>
      <c r="V46" s="15">
        <f t="shared" si="0"/>
        <v>0.37524871450000002</v>
      </c>
      <c r="X46" s="11">
        <f t="shared" si="8"/>
        <v>0</v>
      </c>
      <c r="Y46" s="11">
        <f t="shared" si="9"/>
        <v>5.302E-18</v>
      </c>
      <c r="Z46" s="11">
        <f t="shared" si="10"/>
        <v>6.6599999999999993E-4</v>
      </c>
      <c r="AA46" s="16">
        <f t="shared" si="11"/>
        <v>0</v>
      </c>
      <c r="AB46" s="9">
        <f t="shared" si="1"/>
        <v>0.74824999999999997</v>
      </c>
      <c r="AC46" s="9">
        <f t="shared" si="2"/>
        <v>1</v>
      </c>
      <c r="AD46" s="15">
        <f t="shared" si="3"/>
        <v>0</v>
      </c>
      <c r="AE46" s="3">
        <f t="shared" si="12"/>
        <v>638.36079999999981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9.6516203703703715E-2</v>
      </c>
      <c r="C47" s="15">
        <f>Raw!C47</f>
        <v>3.1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0.72875400000000001</v>
      </c>
      <c r="F47" s="9">
        <f>IF(Raw!$G47&gt;$C$8,IF(Raw!$Q47&gt;$C$8,IF(Raw!$N47&gt;$C$9,IF(Raw!$N47&lt;$A$9,IF(Raw!$X47&gt;$C$9,IF(Raw!$X47&lt;$A$9,Raw!I47,-999),-999),-999),-999),-999),-999)</f>
        <v>1.2106779999999999</v>
      </c>
      <c r="G47" s="9">
        <f>Raw!G47</f>
        <v>0.98379300000000003</v>
      </c>
      <c r="H47" s="9">
        <f>IF(Raw!$G47&gt;$C$8,IF(Raw!$Q47&gt;$C$8,IF(Raw!$N47&gt;$C$9,IF(Raw!$N47&lt;$A$9,IF(Raw!$X47&gt;$C$9,IF(Raw!$X47&lt;$A$9,Raw!L47,-999),-999),-999),-999),-999),-999)</f>
        <v>543.9</v>
      </c>
      <c r="I47" s="9">
        <f>IF(Raw!$G47&gt;$C$8,IF(Raw!$Q47&gt;$C$8,IF(Raw!$N47&gt;$C$9,IF(Raw!$N47&lt;$A$9,IF(Raw!$X47&gt;$C$9,IF(Raw!$X47&lt;$A$9,Raw!M47,-999),-999),-999),-999),-999),-999)</f>
        <v>6.0000000000000002E-6</v>
      </c>
      <c r="J47" s="9">
        <f>IF(Raw!$G47&gt;$C$8,IF(Raw!$Q47&gt;$C$8,IF(Raw!$N47&gt;$C$9,IF(Raw!$N47&lt;$A$9,IF(Raw!$X47&gt;$C$9,IF(Raw!$X47&lt;$A$9,Raw!N47,-999),-999),-999),-999),-999),-999)</f>
        <v>508</v>
      </c>
      <c r="K47" s="9">
        <f>IF(Raw!$G47&gt;$C$8,IF(Raw!$Q47&gt;$C$8,IF(Raw!$N47&gt;$C$9,IF(Raw!$N47&lt;$A$9,IF(Raw!$X47&gt;$C$9,IF(Raw!$X47&lt;$A$9,Raw!R47,-999),-999),-999),-999),-999),-999)</f>
        <v>0.72818899999999998</v>
      </c>
      <c r="L47" s="9">
        <f>IF(Raw!$G47&gt;$C$8,IF(Raw!$Q47&gt;$C$8,IF(Raw!$N47&gt;$C$9,IF(Raw!$N47&lt;$A$9,IF(Raw!$X47&gt;$C$9,IF(Raw!$X47&lt;$A$9,Raw!S47,-999),-999),-999),-999),-999),-999)</f>
        <v>1.239039</v>
      </c>
      <c r="M47" s="9">
        <f>Raw!Q47</f>
        <v>0.98983299999999996</v>
      </c>
      <c r="N47" s="9">
        <f>IF(Raw!$G47&gt;$C$8,IF(Raw!$Q47&gt;$C$8,IF(Raw!$N47&gt;$C$9,IF(Raw!$N47&lt;$A$9,IF(Raw!$X47&gt;$C$9,IF(Raw!$X47&lt;$A$9,Raw!V47,-999),-999),-999),-999),-999),-999)</f>
        <v>538.6</v>
      </c>
      <c r="O47" s="9">
        <f>IF(Raw!$G47&gt;$C$8,IF(Raw!$Q47&gt;$C$8,IF(Raw!$N47&gt;$C$9,IF(Raw!$N47&lt;$A$9,IF(Raw!$X47&gt;$C$9,IF(Raw!$X47&lt;$A$9,Raw!W47,-999),-999),-999),-999),-999),-999)</f>
        <v>1.0000000000000001E-5</v>
      </c>
      <c r="P47" s="9">
        <f>IF(Raw!$G47&gt;$C$8,IF(Raw!$Q47&gt;$C$8,IF(Raw!$N47&gt;$C$9,IF(Raw!$N47&lt;$A$9,IF(Raw!$X47&gt;$C$9,IF(Raw!$X47&lt;$A$9,Raw!X47,-999),-999),-999),-999),-999),-999)</f>
        <v>552</v>
      </c>
      <c r="R47" s="9">
        <f t="shared" si="4"/>
        <v>0.48192399999999991</v>
      </c>
      <c r="S47" s="9">
        <f t="shared" si="5"/>
        <v>0.39806125162925232</v>
      </c>
      <c r="T47" s="9">
        <f t="shared" si="6"/>
        <v>0.51085000000000003</v>
      </c>
      <c r="U47" s="9">
        <f t="shared" si="7"/>
        <v>0.4122953353364987</v>
      </c>
      <c r="V47" s="15">
        <f t="shared" si="0"/>
        <v>0.37753518330000002</v>
      </c>
      <c r="X47" s="11">
        <f t="shared" si="8"/>
        <v>0</v>
      </c>
      <c r="Y47" s="11">
        <f t="shared" si="9"/>
        <v>5.4389999999999993E-18</v>
      </c>
      <c r="Z47" s="11">
        <f t="shared" si="10"/>
        <v>5.0799999999999999E-4</v>
      </c>
      <c r="AA47" s="16">
        <f t="shared" si="11"/>
        <v>0</v>
      </c>
      <c r="AB47" s="9">
        <f t="shared" si="1"/>
        <v>0.72818899999999998</v>
      </c>
      <c r="AC47" s="9">
        <f t="shared" si="2"/>
        <v>1</v>
      </c>
      <c r="AD47" s="15">
        <f t="shared" si="3"/>
        <v>0</v>
      </c>
      <c r="AE47" s="3">
        <f t="shared" si="12"/>
        <v>654.85559999999975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9.6562499999999996E-2</v>
      </c>
      <c r="C48" s="15">
        <f>Raw!C48</f>
        <v>4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0.71982299999999999</v>
      </c>
      <c r="F48" s="9">
        <f>IF(Raw!$G48&gt;$C$8,IF(Raw!$Q48&gt;$C$8,IF(Raw!$N48&gt;$C$9,IF(Raw!$N48&lt;$A$9,IF(Raw!$X48&gt;$C$9,IF(Raw!$X48&lt;$A$9,Raw!I48,-999),-999),-999),-999),-999),-999)</f>
        <v>1.1920630000000001</v>
      </c>
      <c r="G48" s="9">
        <f>Raw!G48</f>
        <v>0.98516400000000004</v>
      </c>
      <c r="H48" s="9">
        <f>IF(Raw!$G48&gt;$C$8,IF(Raw!$Q48&gt;$C$8,IF(Raw!$N48&gt;$C$9,IF(Raw!$N48&lt;$A$9,IF(Raw!$X48&gt;$C$9,IF(Raw!$X48&lt;$A$9,Raw!L48,-999),-999),-999),-999),-999),-999)</f>
        <v>523.1</v>
      </c>
      <c r="I48" s="9">
        <f>IF(Raw!$G48&gt;$C$8,IF(Raw!$Q48&gt;$C$8,IF(Raw!$N48&gt;$C$9,IF(Raw!$N48&lt;$A$9,IF(Raw!$X48&gt;$C$9,IF(Raw!$X48&lt;$A$9,Raw!M48,-999),-999),-999),-999),-999),-999)</f>
        <v>1.1E-5</v>
      </c>
      <c r="J48" s="9">
        <f>IF(Raw!$G48&gt;$C$8,IF(Raw!$Q48&gt;$C$8,IF(Raw!$N48&gt;$C$9,IF(Raw!$N48&lt;$A$9,IF(Raw!$X48&gt;$C$9,IF(Raw!$X48&lt;$A$9,Raw!N48,-999),-999),-999),-999),-999),-999)</f>
        <v>565</v>
      </c>
      <c r="K48" s="9">
        <f>IF(Raw!$G48&gt;$C$8,IF(Raw!$Q48&gt;$C$8,IF(Raw!$N48&gt;$C$9,IF(Raw!$N48&lt;$A$9,IF(Raw!$X48&gt;$C$9,IF(Raw!$X48&lt;$A$9,Raw!R48,-999),-999),-999),-999),-999),-999)</f>
        <v>0.716005</v>
      </c>
      <c r="L48" s="9">
        <f>IF(Raw!$G48&gt;$C$8,IF(Raw!$Q48&gt;$C$8,IF(Raw!$N48&gt;$C$9,IF(Raw!$N48&lt;$A$9,IF(Raw!$X48&gt;$C$9,IF(Raw!$X48&lt;$A$9,Raw!S48,-999),-999),-999),-999),-999),-999)</f>
        <v>1.2129000000000001</v>
      </c>
      <c r="M48" s="9">
        <f>Raw!Q48</f>
        <v>0.988618</v>
      </c>
      <c r="N48" s="9">
        <f>IF(Raw!$G48&gt;$C$8,IF(Raw!$Q48&gt;$C$8,IF(Raw!$N48&gt;$C$9,IF(Raw!$N48&lt;$A$9,IF(Raw!$X48&gt;$C$9,IF(Raw!$X48&lt;$A$9,Raw!V48,-999),-999),-999),-999),-999),-999)</f>
        <v>507.3</v>
      </c>
      <c r="O48" s="9">
        <f>IF(Raw!$G48&gt;$C$8,IF(Raw!$Q48&gt;$C$8,IF(Raw!$N48&gt;$C$9,IF(Raw!$N48&lt;$A$9,IF(Raw!$X48&gt;$C$9,IF(Raw!$X48&lt;$A$9,Raw!W48,-999),-999),-999),-999),-999),-999)</f>
        <v>9.0000000000000002E-6</v>
      </c>
      <c r="P48" s="9">
        <f>IF(Raw!$G48&gt;$C$8,IF(Raw!$Q48&gt;$C$8,IF(Raw!$N48&gt;$C$9,IF(Raw!$N48&lt;$A$9,IF(Raw!$X48&gt;$C$9,IF(Raw!$X48&lt;$A$9,Raw!X48,-999),-999),-999),-999),-999),-999)</f>
        <v>563</v>
      </c>
      <c r="R48" s="9">
        <f t="shared" si="4"/>
        <v>0.4722400000000001</v>
      </c>
      <c r="S48" s="9">
        <f t="shared" si="5"/>
        <v>0.39615355899814025</v>
      </c>
      <c r="T48" s="9">
        <f t="shared" si="6"/>
        <v>0.49689500000000009</v>
      </c>
      <c r="U48" s="9">
        <f t="shared" si="7"/>
        <v>0.40967515871052851</v>
      </c>
      <c r="V48" s="15">
        <f t="shared" si="0"/>
        <v>0.36957063000000007</v>
      </c>
      <c r="X48" s="11">
        <f t="shared" si="8"/>
        <v>0</v>
      </c>
      <c r="Y48" s="11">
        <f t="shared" si="9"/>
        <v>5.2310000000000001E-18</v>
      </c>
      <c r="Z48" s="11">
        <f t="shared" si="10"/>
        <v>5.6499999999999996E-4</v>
      </c>
      <c r="AA48" s="16">
        <f t="shared" si="11"/>
        <v>0</v>
      </c>
      <c r="AB48" s="9">
        <f t="shared" si="1"/>
        <v>0.716005</v>
      </c>
      <c r="AC48" s="9">
        <f t="shared" si="2"/>
        <v>1</v>
      </c>
      <c r="AD48" s="15">
        <f t="shared" si="3"/>
        <v>0</v>
      </c>
      <c r="AE48" s="3">
        <f t="shared" si="12"/>
        <v>629.8123999999998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9.662037037037037E-2</v>
      </c>
      <c r="C49" s="15">
        <f>Raw!C49</f>
        <v>4.4000000000000004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0.69721299999999997</v>
      </c>
      <c r="F49" s="9">
        <f>IF(Raw!$G49&gt;$C$8,IF(Raw!$Q49&gt;$C$8,IF(Raw!$N49&gt;$C$9,IF(Raw!$N49&lt;$A$9,IF(Raw!$X49&gt;$C$9,IF(Raw!$X49&lt;$A$9,Raw!I49,-999),-999),-999),-999),-999),-999)</f>
        <v>1.1677500000000001</v>
      </c>
      <c r="G49" s="9">
        <f>Raw!G49</f>
        <v>0.98222399999999999</v>
      </c>
      <c r="H49" s="9">
        <f>IF(Raw!$G49&gt;$C$8,IF(Raw!$Q49&gt;$C$8,IF(Raw!$N49&gt;$C$9,IF(Raw!$N49&lt;$A$9,IF(Raw!$X49&gt;$C$9,IF(Raw!$X49&lt;$A$9,Raw!L49,-999),-999),-999),-999),-999),-999)</f>
        <v>532.1</v>
      </c>
      <c r="I49" s="9">
        <f>IF(Raw!$G49&gt;$C$8,IF(Raw!$Q49&gt;$C$8,IF(Raw!$N49&gt;$C$9,IF(Raw!$N49&lt;$A$9,IF(Raw!$X49&gt;$C$9,IF(Raw!$X49&lt;$A$9,Raw!M49,-999),-999),-999),-999),-999),-999)</f>
        <v>1.6636000000000001E-2</v>
      </c>
      <c r="J49" s="9">
        <f>IF(Raw!$G49&gt;$C$8,IF(Raw!$Q49&gt;$C$8,IF(Raw!$N49&gt;$C$9,IF(Raw!$N49&lt;$A$9,IF(Raw!$X49&gt;$C$9,IF(Raw!$X49&lt;$A$9,Raw!N49,-999),-999),-999),-999),-999),-999)</f>
        <v>468</v>
      </c>
      <c r="K49" s="9">
        <f>IF(Raw!$G49&gt;$C$8,IF(Raw!$Q49&gt;$C$8,IF(Raw!$N49&gt;$C$9,IF(Raw!$N49&lt;$A$9,IF(Raw!$X49&gt;$C$9,IF(Raw!$X49&lt;$A$9,Raw!R49,-999),-999),-999),-999),-999),-999)</f>
        <v>0.71312600000000004</v>
      </c>
      <c r="L49" s="9">
        <f>IF(Raw!$G49&gt;$C$8,IF(Raw!$Q49&gt;$C$8,IF(Raw!$N49&gt;$C$9,IF(Raw!$N49&lt;$A$9,IF(Raw!$X49&gt;$C$9,IF(Raw!$X49&lt;$A$9,Raw!S49,-999),-999),-999),-999),-999),-999)</f>
        <v>1.2028669999999999</v>
      </c>
      <c r="M49" s="9">
        <f>Raw!Q49</f>
        <v>0.98673</v>
      </c>
      <c r="N49" s="9">
        <f>IF(Raw!$G49&gt;$C$8,IF(Raw!$Q49&gt;$C$8,IF(Raw!$N49&gt;$C$9,IF(Raw!$N49&lt;$A$9,IF(Raw!$X49&gt;$C$9,IF(Raw!$X49&lt;$A$9,Raw!V49,-999),-999),-999),-999),-999),-999)</f>
        <v>533.6</v>
      </c>
      <c r="O49" s="9">
        <f>IF(Raw!$G49&gt;$C$8,IF(Raw!$Q49&gt;$C$8,IF(Raw!$N49&gt;$C$9,IF(Raw!$N49&lt;$A$9,IF(Raw!$X49&gt;$C$9,IF(Raw!$X49&lt;$A$9,Raw!W49,-999),-999),-999),-999),-999),-999)</f>
        <v>9.0000000000000002E-6</v>
      </c>
      <c r="P49" s="9">
        <f>IF(Raw!$G49&gt;$C$8,IF(Raw!$Q49&gt;$C$8,IF(Raw!$N49&gt;$C$9,IF(Raw!$N49&lt;$A$9,IF(Raw!$X49&gt;$C$9,IF(Raw!$X49&lt;$A$9,Raw!X49,-999),-999),-999),-999),-999),-999)</f>
        <v>481</v>
      </c>
      <c r="R49" s="9">
        <f t="shared" si="4"/>
        <v>0.47053700000000009</v>
      </c>
      <c r="S49" s="9">
        <f t="shared" si="5"/>
        <v>0.40294326696638844</v>
      </c>
      <c r="T49" s="9">
        <f t="shared" si="6"/>
        <v>0.48974099999999987</v>
      </c>
      <c r="U49" s="9">
        <f t="shared" si="7"/>
        <v>0.40714476330300847</v>
      </c>
      <c r="V49" s="15">
        <f t="shared" si="0"/>
        <v>0.36651357490000003</v>
      </c>
      <c r="X49" s="11">
        <f t="shared" si="8"/>
        <v>0</v>
      </c>
      <c r="Y49" s="11">
        <f t="shared" si="9"/>
        <v>5.3209999999999997E-18</v>
      </c>
      <c r="Z49" s="11">
        <f t="shared" si="10"/>
        <v>4.6799999999999999E-4</v>
      </c>
      <c r="AA49" s="16">
        <f t="shared" si="11"/>
        <v>0</v>
      </c>
      <c r="AB49" s="9">
        <f t="shared" si="1"/>
        <v>0.71312600000000004</v>
      </c>
      <c r="AC49" s="9">
        <f t="shared" si="2"/>
        <v>1</v>
      </c>
      <c r="AD49" s="15">
        <f t="shared" si="3"/>
        <v>0</v>
      </c>
      <c r="AE49" s="3">
        <f t="shared" si="12"/>
        <v>640.64839999999981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9.6666666666666665E-2</v>
      </c>
      <c r="C50" s="15">
        <f>Raw!C50</f>
        <v>6.2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0.68152699999999999</v>
      </c>
      <c r="F50" s="9">
        <f>IF(Raw!$G50&gt;$C$8,IF(Raw!$Q50&gt;$C$8,IF(Raw!$N50&gt;$C$9,IF(Raw!$N50&lt;$A$9,IF(Raw!$X50&gt;$C$9,IF(Raw!$X50&lt;$A$9,Raw!I50,-999),-999),-999),-999),-999),-999)</f>
        <v>1.1656120000000001</v>
      </c>
      <c r="G50" s="9">
        <f>Raw!G50</f>
        <v>0.98805200000000004</v>
      </c>
      <c r="H50" s="9">
        <f>IF(Raw!$G50&gt;$C$8,IF(Raw!$Q50&gt;$C$8,IF(Raw!$N50&gt;$C$9,IF(Raw!$N50&lt;$A$9,IF(Raw!$X50&gt;$C$9,IF(Raw!$X50&lt;$A$9,Raw!L50,-999),-999),-999),-999),-999),-999)</f>
        <v>575.5</v>
      </c>
      <c r="I50" s="9">
        <f>IF(Raw!$G50&gt;$C$8,IF(Raw!$Q50&gt;$C$8,IF(Raw!$N50&gt;$C$9,IF(Raw!$N50&lt;$A$9,IF(Raw!$X50&gt;$C$9,IF(Raw!$X50&lt;$A$9,Raw!M50,-999),-999),-999),-999),-999),-999)</f>
        <v>6.9999999999999999E-6</v>
      </c>
      <c r="J50" s="9">
        <f>IF(Raw!$G50&gt;$C$8,IF(Raw!$Q50&gt;$C$8,IF(Raw!$N50&gt;$C$9,IF(Raw!$N50&lt;$A$9,IF(Raw!$X50&gt;$C$9,IF(Raw!$X50&lt;$A$9,Raw!N50,-999),-999),-999),-999),-999),-999)</f>
        <v>575</v>
      </c>
      <c r="K50" s="9">
        <f>IF(Raw!$G50&gt;$C$8,IF(Raw!$Q50&gt;$C$8,IF(Raw!$N50&gt;$C$9,IF(Raw!$N50&lt;$A$9,IF(Raw!$X50&gt;$C$9,IF(Raw!$X50&lt;$A$9,Raw!R50,-999),-999),-999),-999),-999),-999)</f>
        <v>0.68544799999999995</v>
      </c>
      <c r="L50" s="9">
        <f>IF(Raw!$G50&gt;$C$8,IF(Raw!$Q50&gt;$C$8,IF(Raw!$N50&gt;$C$9,IF(Raw!$N50&lt;$A$9,IF(Raw!$X50&gt;$C$9,IF(Raw!$X50&lt;$A$9,Raw!S50,-999),-999),-999),-999),-999),-999)</f>
        <v>1.1941470000000001</v>
      </c>
      <c r="M50" s="9">
        <f>Raw!Q50</f>
        <v>0.98763999999999996</v>
      </c>
      <c r="N50" s="9">
        <f>IF(Raw!$G50&gt;$C$8,IF(Raw!$Q50&gt;$C$8,IF(Raw!$N50&gt;$C$9,IF(Raw!$N50&lt;$A$9,IF(Raw!$X50&gt;$C$9,IF(Raw!$X50&lt;$A$9,Raw!V50,-999),-999),-999),-999),-999),-999)</f>
        <v>572.4</v>
      </c>
      <c r="O50" s="9">
        <f>IF(Raw!$G50&gt;$C$8,IF(Raw!$Q50&gt;$C$8,IF(Raw!$N50&gt;$C$9,IF(Raw!$N50&lt;$A$9,IF(Raw!$X50&gt;$C$9,IF(Raw!$X50&lt;$A$9,Raw!W50,-999),-999),-999),-999),-999),-999)</f>
        <v>4.1293999999999997E-2</v>
      </c>
      <c r="P50" s="9">
        <f>IF(Raw!$G50&gt;$C$8,IF(Raw!$Q50&gt;$C$8,IF(Raw!$N50&gt;$C$9,IF(Raw!$N50&lt;$A$9,IF(Raw!$X50&gt;$C$9,IF(Raw!$X50&lt;$A$9,Raw!X50,-999),-999),-999),-999),-999),-999)</f>
        <v>553</v>
      </c>
      <c r="R50" s="9">
        <f t="shared" si="4"/>
        <v>0.4840850000000001</v>
      </c>
      <c r="S50" s="9">
        <f t="shared" si="5"/>
        <v>0.41530543611424731</v>
      </c>
      <c r="T50" s="9">
        <f t="shared" si="6"/>
        <v>0.50869900000000012</v>
      </c>
      <c r="U50" s="9">
        <f t="shared" si="7"/>
        <v>0.42599361720123241</v>
      </c>
      <c r="V50" s="15">
        <f t="shared" si="0"/>
        <v>0.36385659090000005</v>
      </c>
      <c r="X50" s="11">
        <f t="shared" si="8"/>
        <v>0</v>
      </c>
      <c r="Y50" s="11">
        <f t="shared" si="9"/>
        <v>5.7549999999999998E-18</v>
      </c>
      <c r="Z50" s="11">
        <f t="shared" si="10"/>
        <v>5.7499999999999999E-4</v>
      </c>
      <c r="AA50" s="16">
        <f t="shared" si="11"/>
        <v>0</v>
      </c>
      <c r="AB50" s="9">
        <f t="shared" si="1"/>
        <v>0.68544799999999995</v>
      </c>
      <c r="AC50" s="9">
        <f t="shared" si="2"/>
        <v>1</v>
      </c>
      <c r="AD50" s="15">
        <f t="shared" si="3"/>
        <v>0</v>
      </c>
      <c r="AE50" s="3">
        <f t="shared" si="12"/>
        <v>692.90199999999982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9.6724537037037039E-2</v>
      </c>
      <c r="C51" s="15">
        <f>Raw!C51</f>
        <v>6.6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0.71351799999999999</v>
      </c>
      <c r="F51" s="9">
        <f>IF(Raw!$G51&gt;$C$8,IF(Raw!$Q51&gt;$C$8,IF(Raw!$N51&gt;$C$9,IF(Raw!$N51&lt;$A$9,IF(Raw!$X51&gt;$C$9,IF(Raw!$X51&lt;$A$9,Raw!I51,-999),-999),-999),-999),-999),-999)</f>
        <v>1.212245</v>
      </c>
      <c r="G51" s="9">
        <f>Raw!G51</f>
        <v>0.98907100000000003</v>
      </c>
      <c r="H51" s="9">
        <f>IF(Raw!$G51&gt;$C$8,IF(Raw!$Q51&gt;$C$8,IF(Raw!$N51&gt;$C$9,IF(Raw!$N51&lt;$A$9,IF(Raw!$X51&gt;$C$9,IF(Raw!$X51&lt;$A$9,Raw!L51,-999),-999),-999),-999),-999),-999)</f>
        <v>572.9</v>
      </c>
      <c r="I51" s="9">
        <f>IF(Raw!$G51&gt;$C$8,IF(Raw!$Q51&gt;$C$8,IF(Raw!$N51&gt;$C$9,IF(Raw!$N51&lt;$A$9,IF(Raw!$X51&gt;$C$9,IF(Raw!$X51&lt;$A$9,Raw!M51,-999),-999),-999),-999),-999),-999)</f>
        <v>2.5270000000000002E-3</v>
      </c>
      <c r="J51" s="9">
        <f>IF(Raw!$G51&gt;$C$8,IF(Raw!$Q51&gt;$C$8,IF(Raw!$N51&gt;$C$9,IF(Raw!$N51&lt;$A$9,IF(Raw!$X51&gt;$C$9,IF(Raw!$X51&lt;$A$9,Raw!N51,-999),-999),-999),-999),-999),-999)</f>
        <v>663</v>
      </c>
      <c r="K51" s="9">
        <f>IF(Raw!$G51&gt;$C$8,IF(Raw!$Q51&gt;$C$8,IF(Raw!$N51&gt;$C$9,IF(Raw!$N51&lt;$A$9,IF(Raw!$X51&gt;$C$9,IF(Raw!$X51&lt;$A$9,Raw!R51,-999),-999),-999),-999),-999),-999)</f>
        <v>0.69210899999999997</v>
      </c>
      <c r="L51" s="9">
        <f>IF(Raw!$G51&gt;$C$8,IF(Raw!$Q51&gt;$C$8,IF(Raw!$N51&gt;$C$9,IF(Raw!$N51&lt;$A$9,IF(Raw!$X51&gt;$C$9,IF(Raw!$X51&lt;$A$9,Raw!S51,-999),-999),-999),-999),-999),-999)</f>
        <v>1.210561</v>
      </c>
      <c r="M51" s="9">
        <f>Raw!Q51</f>
        <v>0.98545400000000005</v>
      </c>
      <c r="N51" s="9">
        <f>IF(Raw!$G51&gt;$C$8,IF(Raw!$Q51&gt;$C$8,IF(Raw!$N51&gt;$C$9,IF(Raw!$N51&lt;$A$9,IF(Raw!$X51&gt;$C$9,IF(Raw!$X51&lt;$A$9,Raw!V51,-999),-999),-999),-999),-999),-999)</f>
        <v>540.5</v>
      </c>
      <c r="O51" s="9">
        <f>IF(Raw!$G51&gt;$C$8,IF(Raw!$Q51&gt;$C$8,IF(Raw!$N51&gt;$C$9,IF(Raw!$N51&lt;$A$9,IF(Raw!$X51&gt;$C$9,IF(Raw!$X51&lt;$A$9,Raw!W51,-999),-999),-999),-999),-999),-999)</f>
        <v>2.0000000000000002E-5</v>
      </c>
      <c r="P51" s="9">
        <f>IF(Raw!$G51&gt;$C$8,IF(Raw!$Q51&gt;$C$8,IF(Raw!$N51&gt;$C$9,IF(Raw!$N51&lt;$A$9,IF(Raw!$X51&gt;$C$9,IF(Raw!$X51&lt;$A$9,Raw!X51,-999),-999),-999),-999),-999),-999)</f>
        <v>448</v>
      </c>
      <c r="R51" s="9">
        <f t="shared" si="4"/>
        <v>0.49872700000000003</v>
      </c>
      <c r="S51" s="9">
        <f t="shared" si="5"/>
        <v>0.41140775998251183</v>
      </c>
      <c r="T51" s="9">
        <f t="shared" si="6"/>
        <v>0.51845200000000002</v>
      </c>
      <c r="U51" s="9">
        <f t="shared" si="7"/>
        <v>0.42827416379678512</v>
      </c>
      <c r="V51" s="15">
        <f t="shared" si="0"/>
        <v>0.36885793670000006</v>
      </c>
      <c r="X51" s="11">
        <f t="shared" si="8"/>
        <v>0</v>
      </c>
      <c r="Y51" s="11">
        <f t="shared" si="9"/>
        <v>5.7289999999999993E-18</v>
      </c>
      <c r="Z51" s="11">
        <f t="shared" si="10"/>
        <v>6.6299999999999996E-4</v>
      </c>
      <c r="AA51" s="16">
        <f t="shared" si="11"/>
        <v>0</v>
      </c>
      <c r="AB51" s="9">
        <f t="shared" si="1"/>
        <v>0.69210899999999997</v>
      </c>
      <c r="AC51" s="9">
        <f t="shared" si="2"/>
        <v>1</v>
      </c>
      <c r="AD51" s="15">
        <f t="shared" si="3"/>
        <v>0</v>
      </c>
      <c r="AE51" s="3">
        <f t="shared" si="12"/>
        <v>689.77159999999969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9.677083333333332E-2</v>
      </c>
      <c r="C52" s="15">
        <f>Raw!C52</f>
        <v>7.1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0.71179300000000001</v>
      </c>
      <c r="F52" s="9">
        <f>IF(Raw!$G52&gt;$C$8,IF(Raw!$Q52&gt;$C$8,IF(Raw!$N52&gt;$C$9,IF(Raw!$N52&lt;$A$9,IF(Raw!$X52&gt;$C$9,IF(Raw!$X52&lt;$A$9,Raw!I52,-999),-999),-999),-999),-999),-999)</f>
        <v>1.1832149999999999</v>
      </c>
      <c r="G52" s="9">
        <f>Raw!G52</f>
        <v>0.982518</v>
      </c>
      <c r="H52" s="9">
        <f>IF(Raw!$G52&gt;$C$8,IF(Raw!$Q52&gt;$C$8,IF(Raw!$N52&gt;$C$9,IF(Raw!$N52&lt;$A$9,IF(Raw!$X52&gt;$C$9,IF(Raw!$X52&lt;$A$9,Raw!L52,-999),-999),-999),-999),-999),-999)</f>
        <v>559.9</v>
      </c>
      <c r="I52" s="9">
        <f>IF(Raw!$G52&gt;$C$8,IF(Raw!$Q52&gt;$C$8,IF(Raw!$N52&gt;$C$9,IF(Raw!$N52&lt;$A$9,IF(Raw!$X52&gt;$C$9,IF(Raw!$X52&lt;$A$9,Raw!M52,-999),-999),-999),-999),-999),-999)</f>
        <v>9.0000000000000002E-6</v>
      </c>
      <c r="J52" s="9">
        <f>IF(Raw!$G52&gt;$C$8,IF(Raw!$Q52&gt;$C$8,IF(Raw!$N52&gt;$C$9,IF(Raw!$N52&lt;$A$9,IF(Raw!$X52&gt;$C$9,IF(Raw!$X52&lt;$A$9,Raw!N52,-999),-999),-999),-999),-999),-999)</f>
        <v>640</v>
      </c>
      <c r="K52" s="9">
        <f>IF(Raw!$G52&gt;$C$8,IF(Raw!$Q52&gt;$C$8,IF(Raw!$N52&gt;$C$9,IF(Raw!$N52&lt;$A$9,IF(Raw!$X52&gt;$C$9,IF(Raw!$X52&lt;$A$9,Raw!R52,-999),-999),-999),-999),-999),-999)</f>
        <v>0.694438</v>
      </c>
      <c r="L52" s="9">
        <f>IF(Raw!$G52&gt;$C$8,IF(Raw!$Q52&gt;$C$8,IF(Raw!$N52&gt;$C$9,IF(Raw!$N52&lt;$A$9,IF(Raw!$X52&gt;$C$9,IF(Raw!$X52&lt;$A$9,Raw!S52,-999),-999),-999),-999),-999),-999)</f>
        <v>1.1946159999999999</v>
      </c>
      <c r="M52" s="9">
        <f>Raw!Q52</f>
        <v>0.98602000000000001</v>
      </c>
      <c r="N52" s="9">
        <f>IF(Raw!$G52&gt;$C$8,IF(Raw!$Q52&gt;$C$8,IF(Raw!$N52&gt;$C$9,IF(Raw!$N52&lt;$A$9,IF(Raw!$X52&gt;$C$9,IF(Raw!$X52&lt;$A$9,Raw!V52,-999),-999),-999),-999),-999),-999)</f>
        <v>577</v>
      </c>
      <c r="O52" s="9">
        <f>IF(Raw!$G52&gt;$C$8,IF(Raw!$Q52&gt;$C$8,IF(Raw!$N52&gt;$C$9,IF(Raw!$N52&lt;$A$9,IF(Raw!$X52&gt;$C$9,IF(Raw!$X52&lt;$A$9,Raw!W52,-999),-999),-999),-999),-999),-999)</f>
        <v>6.2096999999999999E-2</v>
      </c>
      <c r="P52" s="9">
        <f>IF(Raw!$G52&gt;$C$8,IF(Raw!$Q52&gt;$C$8,IF(Raw!$N52&gt;$C$9,IF(Raw!$N52&lt;$A$9,IF(Raw!$X52&gt;$C$9,IF(Raw!$X52&lt;$A$9,Raw!X52,-999),-999),-999),-999),-999),-999)</f>
        <v>652</v>
      </c>
      <c r="R52" s="9">
        <f t="shared" si="4"/>
        <v>0.4714219999999999</v>
      </c>
      <c r="S52" s="9">
        <f t="shared" si="5"/>
        <v>0.39842463119551386</v>
      </c>
      <c r="T52" s="9">
        <f t="shared" si="6"/>
        <v>0.5001779999999999</v>
      </c>
      <c r="U52" s="9">
        <f t="shared" si="7"/>
        <v>0.41869353834202783</v>
      </c>
      <c r="V52" s="15">
        <f t="shared" si="0"/>
        <v>0.36399949520000002</v>
      </c>
      <c r="X52" s="11">
        <f t="shared" si="8"/>
        <v>0</v>
      </c>
      <c r="Y52" s="11">
        <f t="shared" si="9"/>
        <v>5.5989999999999993E-18</v>
      </c>
      <c r="Z52" s="11">
        <f t="shared" si="10"/>
        <v>6.3999999999999994E-4</v>
      </c>
      <c r="AA52" s="16">
        <f t="shared" si="11"/>
        <v>0</v>
      </c>
      <c r="AB52" s="9">
        <f t="shared" si="1"/>
        <v>0.694438</v>
      </c>
      <c r="AC52" s="9">
        <f t="shared" si="2"/>
        <v>1</v>
      </c>
      <c r="AD52" s="15">
        <f t="shared" si="3"/>
        <v>0</v>
      </c>
      <c r="AE52" s="3">
        <f t="shared" si="12"/>
        <v>674.11959999999976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9.6828703703703708E-2</v>
      </c>
      <c r="C53" s="15">
        <f>Raw!C53</f>
        <v>8.4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0.70075799999999999</v>
      </c>
      <c r="F53" s="9">
        <f>IF(Raw!$G53&gt;$C$8,IF(Raw!$Q53&gt;$C$8,IF(Raw!$N53&gt;$C$9,IF(Raw!$N53&lt;$A$9,IF(Raw!$X53&gt;$C$9,IF(Raw!$X53&lt;$A$9,Raw!I53,-999),-999),-999),-999),-999),-999)</f>
        <v>1.14852</v>
      </c>
      <c r="G53" s="9">
        <f>Raw!G53</f>
        <v>0.98864200000000002</v>
      </c>
      <c r="H53" s="9">
        <f>IF(Raw!$G53&gt;$C$8,IF(Raw!$Q53&gt;$C$8,IF(Raw!$N53&gt;$C$9,IF(Raw!$N53&lt;$A$9,IF(Raw!$X53&gt;$C$9,IF(Raw!$X53&lt;$A$9,Raw!L53,-999),-999),-999),-999),-999),-999)</f>
        <v>550.29999999999995</v>
      </c>
      <c r="I53" s="9">
        <f>IF(Raw!$G53&gt;$C$8,IF(Raw!$Q53&gt;$C$8,IF(Raw!$N53&gt;$C$9,IF(Raw!$N53&lt;$A$9,IF(Raw!$X53&gt;$C$9,IF(Raw!$X53&lt;$A$9,Raw!M53,-999),-999),-999),-999),-999),-999)</f>
        <v>1.4806E-2</v>
      </c>
      <c r="J53" s="9">
        <f>IF(Raw!$G53&gt;$C$8,IF(Raw!$Q53&gt;$C$8,IF(Raw!$N53&gt;$C$9,IF(Raw!$N53&lt;$A$9,IF(Raw!$X53&gt;$C$9,IF(Raw!$X53&lt;$A$9,Raw!N53,-999),-999),-999),-999),-999),-999)</f>
        <v>537</v>
      </c>
      <c r="K53" s="9">
        <f>IF(Raw!$G53&gt;$C$8,IF(Raw!$Q53&gt;$C$8,IF(Raw!$N53&gt;$C$9,IF(Raw!$N53&lt;$A$9,IF(Raw!$X53&gt;$C$9,IF(Raw!$X53&lt;$A$9,Raw!R53,-999),-999),-999),-999),-999),-999)</f>
        <v>0.70572100000000004</v>
      </c>
      <c r="L53" s="9">
        <f>IF(Raw!$G53&gt;$C$8,IF(Raw!$Q53&gt;$C$8,IF(Raw!$N53&gt;$C$9,IF(Raw!$N53&lt;$A$9,IF(Raw!$X53&gt;$C$9,IF(Raw!$X53&lt;$A$9,Raw!S53,-999),-999),-999),-999),-999),-999)</f>
        <v>1.2001230000000001</v>
      </c>
      <c r="M53" s="9">
        <f>Raw!Q53</f>
        <v>0.98710799999999999</v>
      </c>
      <c r="N53" s="9">
        <f>IF(Raw!$G53&gt;$C$8,IF(Raw!$Q53&gt;$C$8,IF(Raw!$N53&gt;$C$9,IF(Raw!$N53&lt;$A$9,IF(Raw!$X53&gt;$C$9,IF(Raw!$X53&lt;$A$9,Raw!V53,-999),-999),-999),-999),-999),-999)</f>
        <v>566.70000000000005</v>
      </c>
      <c r="O53" s="9">
        <f>IF(Raw!$G53&gt;$C$8,IF(Raw!$Q53&gt;$C$8,IF(Raw!$N53&gt;$C$9,IF(Raw!$N53&lt;$A$9,IF(Raw!$X53&gt;$C$9,IF(Raw!$X53&lt;$A$9,Raw!W53,-999),-999),-999),-999),-999),-999)</f>
        <v>5.4774999999999997E-2</v>
      </c>
      <c r="P53" s="9">
        <f>IF(Raw!$G53&gt;$C$8,IF(Raw!$Q53&gt;$C$8,IF(Raw!$N53&gt;$C$9,IF(Raw!$N53&lt;$A$9,IF(Raw!$X53&gt;$C$9,IF(Raw!$X53&lt;$A$9,Raw!X53,-999),-999),-999),-999),-999),-999)</f>
        <v>503</v>
      </c>
      <c r="R53" s="9">
        <f t="shared" si="4"/>
        <v>0.44776199999999999</v>
      </c>
      <c r="S53" s="9">
        <f t="shared" si="5"/>
        <v>0.38985999373106256</v>
      </c>
      <c r="T53" s="9">
        <f t="shared" si="6"/>
        <v>0.49440200000000001</v>
      </c>
      <c r="U53" s="9">
        <f t="shared" si="7"/>
        <v>0.41195944082398217</v>
      </c>
      <c r="V53" s="15">
        <f t="shared" si="0"/>
        <v>0.36567747810000006</v>
      </c>
      <c r="X53" s="11">
        <f t="shared" si="8"/>
        <v>0</v>
      </c>
      <c r="Y53" s="11">
        <f t="shared" si="9"/>
        <v>5.5029999999999991E-18</v>
      </c>
      <c r="Z53" s="11">
        <f t="shared" si="10"/>
        <v>5.3699999999999993E-4</v>
      </c>
      <c r="AA53" s="16">
        <f t="shared" si="11"/>
        <v>0</v>
      </c>
      <c r="AB53" s="9">
        <f t="shared" si="1"/>
        <v>0.70572100000000004</v>
      </c>
      <c r="AC53" s="9">
        <f t="shared" si="2"/>
        <v>1</v>
      </c>
      <c r="AD53" s="15">
        <f t="shared" si="3"/>
        <v>0</v>
      </c>
      <c r="AE53" s="3">
        <f t="shared" si="12"/>
        <v>662.56119999999976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9.6875000000000003E-2</v>
      </c>
      <c r="C54" s="15">
        <f>Raw!C54</f>
        <v>9.1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0.67568600000000001</v>
      </c>
      <c r="F54" s="9">
        <f>IF(Raw!$G54&gt;$C$8,IF(Raw!$Q54&gt;$C$8,IF(Raw!$N54&gt;$C$9,IF(Raw!$N54&lt;$A$9,IF(Raw!$X54&gt;$C$9,IF(Raw!$X54&lt;$A$9,Raw!I54,-999),-999),-999),-999),-999),-999)</f>
        <v>1.1429020000000001</v>
      </c>
      <c r="G54" s="9">
        <f>Raw!G54</f>
        <v>0.99105799999999999</v>
      </c>
      <c r="H54" s="9">
        <f>IF(Raw!$G54&gt;$C$8,IF(Raw!$Q54&gt;$C$8,IF(Raw!$N54&gt;$C$9,IF(Raw!$N54&lt;$A$9,IF(Raw!$X54&gt;$C$9,IF(Raw!$X54&lt;$A$9,Raw!L54,-999),-999),-999),-999),-999),-999)</f>
        <v>583.29999999999995</v>
      </c>
      <c r="I54" s="9">
        <f>IF(Raw!$G54&gt;$C$8,IF(Raw!$Q54&gt;$C$8,IF(Raw!$N54&gt;$C$9,IF(Raw!$N54&lt;$A$9,IF(Raw!$X54&gt;$C$9,IF(Raw!$X54&lt;$A$9,Raw!M54,-999),-999),-999),-999),-999),-999)</f>
        <v>2.0726000000000001E-2</v>
      </c>
      <c r="J54" s="9">
        <f>IF(Raw!$G54&gt;$C$8,IF(Raw!$Q54&gt;$C$8,IF(Raw!$N54&gt;$C$9,IF(Raw!$N54&lt;$A$9,IF(Raw!$X54&gt;$C$9,IF(Raw!$X54&lt;$A$9,Raw!N54,-999),-999),-999),-999),-999),-999)</f>
        <v>495</v>
      </c>
      <c r="K54" s="9">
        <f>IF(Raw!$G54&gt;$C$8,IF(Raw!$Q54&gt;$C$8,IF(Raw!$N54&gt;$C$9,IF(Raw!$N54&lt;$A$9,IF(Raw!$X54&gt;$C$9,IF(Raw!$X54&lt;$A$9,Raw!R54,-999),-999),-999),-999),-999),-999)</f>
        <v>0.67093800000000003</v>
      </c>
      <c r="L54" s="9">
        <f>IF(Raw!$G54&gt;$C$8,IF(Raw!$Q54&gt;$C$8,IF(Raw!$N54&gt;$C$9,IF(Raw!$N54&lt;$A$9,IF(Raw!$X54&gt;$C$9,IF(Raw!$X54&lt;$A$9,Raw!S54,-999),-999),-999),-999),-999),-999)</f>
        <v>1.1775519999999999</v>
      </c>
      <c r="M54" s="9">
        <f>Raw!Q54</f>
        <v>0.98530200000000001</v>
      </c>
      <c r="N54" s="9">
        <f>IF(Raw!$G54&gt;$C$8,IF(Raw!$Q54&gt;$C$8,IF(Raw!$N54&gt;$C$9,IF(Raw!$N54&lt;$A$9,IF(Raw!$X54&gt;$C$9,IF(Raw!$X54&lt;$A$9,Raw!V54,-999),-999),-999),-999),-999),-999)</f>
        <v>535.29999999999995</v>
      </c>
      <c r="O54" s="9">
        <f>IF(Raw!$G54&gt;$C$8,IF(Raw!$Q54&gt;$C$8,IF(Raw!$N54&gt;$C$9,IF(Raw!$N54&lt;$A$9,IF(Raw!$X54&gt;$C$9,IF(Raw!$X54&lt;$A$9,Raw!W54,-999),-999),-999),-999),-999),-999)</f>
        <v>9.0000000000000002E-6</v>
      </c>
      <c r="P54" s="9">
        <f>IF(Raw!$G54&gt;$C$8,IF(Raw!$Q54&gt;$C$8,IF(Raw!$N54&gt;$C$9,IF(Raw!$N54&lt;$A$9,IF(Raw!$X54&gt;$C$9,IF(Raw!$X54&lt;$A$9,Raw!X54,-999),-999),-999),-999),-999),-999)</f>
        <v>382</v>
      </c>
      <c r="R54" s="9">
        <f t="shared" si="4"/>
        <v>0.46721600000000008</v>
      </c>
      <c r="S54" s="9">
        <f t="shared" si="5"/>
        <v>0.40879795468027885</v>
      </c>
      <c r="T54" s="9">
        <f t="shared" si="6"/>
        <v>0.5066139999999999</v>
      </c>
      <c r="U54" s="9">
        <f t="shared" si="7"/>
        <v>0.4302264358601573</v>
      </c>
      <c r="V54" s="15">
        <f t="shared" si="0"/>
        <v>0.35880009439999999</v>
      </c>
      <c r="X54" s="11">
        <f t="shared" si="8"/>
        <v>0</v>
      </c>
      <c r="Y54" s="11">
        <f t="shared" si="9"/>
        <v>5.8329999999999989E-18</v>
      </c>
      <c r="Z54" s="11">
        <f t="shared" si="10"/>
        <v>4.95E-4</v>
      </c>
      <c r="AA54" s="16">
        <f t="shared" si="11"/>
        <v>0</v>
      </c>
      <c r="AB54" s="9">
        <f t="shared" si="1"/>
        <v>0.67093800000000003</v>
      </c>
      <c r="AC54" s="9">
        <f t="shared" si="2"/>
        <v>1</v>
      </c>
      <c r="AD54" s="15">
        <f t="shared" si="3"/>
        <v>0</v>
      </c>
      <c r="AE54" s="3">
        <f t="shared" si="12"/>
        <v>702.29319999999973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9.6932870370370364E-2</v>
      </c>
      <c r="C55" s="15">
        <f>Raw!C55</f>
        <v>10.6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0.65555699999999995</v>
      </c>
      <c r="F55" s="9">
        <f>IF(Raw!$G55&gt;$C$8,IF(Raw!$Q55&gt;$C$8,IF(Raw!$N55&gt;$C$9,IF(Raw!$N55&lt;$A$9,IF(Raw!$X55&gt;$C$9,IF(Raw!$X55&lt;$A$9,Raw!I55,-999),-999),-999),-999),-999),-999)</f>
        <v>1.1400669999999999</v>
      </c>
      <c r="G55" s="9">
        <f>Raw!G55</f>
        <v>0.98785100000000003</v>
      </c>
      <c r="H55" s="9">
        <f>IF(Raw!$G55&gt;$C$8,IF(Raw!$Q55&gt;$C$8,IF(Raw!$N55&gt;$C$9,IF(Raw!$N55&lt;$A$9,IF(Raw!$X55&gt;$C$9,IF(Raw!$X55&lt;$A$9,Raw!L55,-999),-999),-999),-999),-999),-999)</f>
        <v>562.1</v>
      </c>
      <c r="I55" s="9">
        <f>IF(Raw!$G55&gt;$C$8,IF(Raw!$Q55&gt;$C$8,IF(Raw!$N55&gt;$C$9,IF(Raw!$N55&lt;$A$9,IF(Raw!$X55&gt;$C$9,IF(Raw!$X55&lt;$A$9,Raw!M55,-999),-999),-999),-999),-999),-999)</f>
        <v>1.4E-5</v>
      </c>
      <c r="J55" s="9">
        <f>IF(Raw!$G55&gt;$C$8,IF(Raw!$Q55&gt;$C$8,IF(Raw!$N55&gt;$C$9,IF(Raw!$N55&lt;$A$9,IF(Raw!$X55&gt;$C$9,IF(Raw!$X55&lt;$A$9,Raw!N55,-999),-999),-999),-999),-999),-999)</f>
        <v>435</v>
      </c>
      <c r="K55" s="9">
        <f>IF(Raw!$G55&gt;$C$8,IF(Raw!$Q55&gt;$C$8,IF(Raw!$N55&gt;$C$9,IF(Raw!$N55&lt;$A$9,IF(Raw!$X55&gt;$C$9,IF(Raw!$X55&lt;$A$9,Raw!R55,-999),-999),-999),-999),-999),-999)</f>
        <v>0.69747300000000001</v>
      </c>
      <c r="L55" s="9">
        <f>IF(Raw!$G55&gt;$C$8,IF(Raw!$Q55&gt;$C$8,IF(Raw!$N55&gt;$C$9,IF(Raw!$N55&lt;$A$9,IF(Raw!$X55&gt;$C$9,IF(Raw!$X55&lt;$A$9,Raw!S55,-999),-999),-999),-999),-999),-999)</f>
        <v>1.201038</v>
      </c>
      <c r="M55" s="9">
        <f>Raw!Q55</f>
        <v>0.98250499999999996</v>
      </c>
      <c r="N55" s="9">
        <f>IF(Raw!$G55&gt;$C$8,IF(Raw!$Q55&gt;$C$8,IF(Raw!$N55&gt;$C$9,IF(Raw!$N55&lt;$A$9,IF(Raw!$X55&gt;$C$9,IF(Raw!$X55&lt;$A$9,Raw!V55,-999),-999),-999),-999),-999),-999)</f>
        <v>544.9</v>
      </c>
      <c r="O55" s="9">
        <f>IF(Raw!$G55&gt;$C$8,IF(Raw!$Q55&gt;$C$8,IF(Raw!$N55&gt;$C$9,IF(Raw!$N55&lt;$A$9,IF(Raw!$X55&gt;$C$9,IF(Raw!$X55&lt;$A$9,Raw!W55,-999),-999),-999),-999),-999),-999)</f>
        <v>2.8875000000000001E-2</v>
      </c>
      <c r="P55" s="9">
        <f>IF(Raw!$G55&gt;$C$8,IF(Raw!$Q55&gt;$C$8,IF(Raw!$N55&gt;$C$9,IF(Raw!$N55&lt;$A$9,IF(Raw!$X55&gt;$C$9,IF(Raw!$X55&lt;$A$9,Raw!X55,-999),-999),-999),-999),-999),-999)</f>
        <v>517</v>
      </c>
      <c r="R55" s="9">
        <f t="shared" si="4"/>
        <v>0.48451</v>
      </c>
      <c r="S55" s="9">
        <f t="shared" si="5"/>
        <v>0.42498379481205933</v>
      </c>
      <c r="T55" s="9">
        <f t="shared" si="6"/>
        <v>0.50356500000000004</v>
      </c>
      <c r="U55" s="9">
        <f t="shared" si="7"/>
        <v>0.41927482727440768</v>
      </c>
      <c r="V55" s="15">
        <f t="shared" si="0"/>
        <v>0.36595627860000007</v>
      </c>
      <c r="X55" s="11">
        <f t="shared" si="8"/>
        <v>0</v>
      </c>
      <c r="Y55" s="11">
        <f t="shared" si="9"/>
        <v>5.6209999999999996E-18</v>
      </c>
      <c r="Z55" s="11">
        <f t="shared" si="10"/>
        <v>4.35E-4</v>
      </c>
      <c r="AA55" s="16">
        <f t="shared" si="11"/>
        <v>0</v>
      </c>
      <c r="AB55" s="9">
        <f t="shared" si="1"/>
        <v>0.69747300000000001</v>
      </c>
      <c r="AC55" s="9">
        <f t="shared" si="2"/>
        <v>1</v>
      </c>
      <c r="AD55" s="15">
        <f t="shared" si="3"/>
        <v>0</v>
      </c>
      <c r="AE55" s="3">
        <f t="shared" si="12"/>
        <v>676.76839999999982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9.6979166666666672E-2</v>
      </c>
      <c r="C56" s="15">
        <f>Raw!C56</f>
        <v>10.7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0.694573</v>
      </c>
      <c r="F56" s="9">
        <f>IF(Raw!$G56&gt;$C$8,IF(Raw!$Q56&gt;$C$8,IF(Raw!$N56&gt;$C$9,IF(Raw!$N56&lt;$A$9,IF(Raw!$X56&gt;$C$9,IF(Raw!$X56&lt;$A$9,Raw!I56,-999),-999),-999),-999),-999),-999)</f>
        <v>1.1523639999999999</v>
      </c>
      <c r="G56" s="9">
        <f>Raw!G56</f>
        <v>0.98395299999999997</v>
      </c>
      <c r="H56" s="9">
        <f>IF(Raw!$G56&gt;$C$8,IF(Raw!$Q56&gt;$C$8,IF(Raw!$N56&gt;$C$9,IF(Raw!$N56&lt;$A$9,IF(Raw!$X56&gt;$C$9,IF(Raw!$X56&lt;$A$9,Raw!L56,-999),-999),-999),-999),-999),-999)</f>
        <v>562.4</v>
      </c>
      <c r="I56" s="9">
        <f>IF(Raw!$G56&gt;$C$8,IF(Raw!$Q56&gt;$C$8,IF(Raw!$N56&gt;$C$9,IF(Raw!$N56&lt;$A$9,IF(Raw!$X56&gt;$C$9,IF(Raw!$X56&lt;$A$9,Raw!M56,-999),-999),-999),-999),-999),-999)</f>
        <v>8.8038000000000005E-2</v>
      </c>
      <c r="J56" s="9">
        <f>IF(Raw!$G56&gt;$C$8,IF(Raw!$Q56&gt;$C$8,IF(Raw!$N56&gt;$C$9,IF(Raw!$N56&lt;$A$9,IF(Raw!$X56&gt;$C$9,IF(Raw!$X56&lt;$A$9,Raw!N56,-999),-999),-999),-999),-999),-999)</f>
        <v>446</v>
      </c>
      <c r="K56" s="9">
        <f>IF(Raw!$G56&gt;$C$8,IF(Raw!$Q56&gt;$C$8,IF(Raw!$N56&gt;$C$9,IF(Raw!$N56&lt;$A$9,IF(Raw!$X56&gt;$C$9,IF(Raw!$X56&lt;$A$9,Raw!R56,-999),-999),-999),-999),-999),-999)</f>
        <v>0.67332499999999995</v>
      </c>
      <c r="L56" s="9">
        <f>IF(Raw!$G56&gt;$C$8,IF(Raw!$Q56&gt;$C$8,IF(Raw!$N56&gt;$C$9,IF(Raw!$N56&lt;$A$9,IF(Raw!$X56&gt;$C$9,IF(Raw!$X56&lt;$A$9,Raw!S56,-999),-999),-999),-999),-999),-999)</f>
        <v>1.1911449999999999</v>
      </c>
      <c r="M56" s="9">
        <f>Raw!Q56</f>
        <v>0.98714599999999997</v>
      </c>
      <c r="N56" s="9">
        <f>IF(Raw!$G56&gt;$C$8,IF(Raw!$Q56&gt;$C$8,IF(Raw!$N56&gt;$C$9,IF(Raw!$N56&lt;$A$9,IF(Raw!$X56&gt;$C$9,IF(Raw!$X56&lt;$A$9,Raw!V56,-999),-999),-999),-999),-999),-999)</f>
        <v>580</v>
      </c>
      <c r="O56" s="9">
        <f>IF(Raw!$G56&gt;$C$8,IF(Raw!$Q56&gt;$C$8,IF(Raw!$N56&gt;$C$9,IF(Raw!$N56&lt;$A$9,IF(Raw!$X56&gt;$C$9,IF(Raw!$X56&lt;$A$9,Raw!W56,-999),-999),-999),-999),-999),-999)</f>
        <v>1.0399999999999999E-4</v>
      </c>
      <c r="P56" s="9">
        <f>IF(Raw!$G56&gt;$C$8,IF(Raw!$Q56&gt;$C$8,IF(Raw!$N56&gt;$C$9,IF(Raw!$N56&lt;$A$9,IF(Raw!$X56&gt;$C$9,IF(Raw!$X56&lt;$A$9,Raw!X56,-999),-999),-999),-999),-999),-999)</f>
        <v>459</v>
      </c>
      <c r="R56" s="9">
        <f t="shared" si="4"/>
        <v>0.45779099999999995</v>
      </c>
      <c r="S56" s="9">
        <f t="shared" si="5"/>
        <v>0.39726249691937615</v>
      </c>
      <c r="T56" s="9">
        <f t="shared" si="6"/>
        <v>0.51781999999999995</v>
      </c>
      <c r="U56" s="9">
        <f t="shared" si="7"/>
        <v>0.43472457173559892</v>
      </c>
      <c r="V56" s="15">
        <f t="shared" si="0"/>
        <v>0.36294188150000001</v>
      </c>
      <c r="X56" s="11">
        <f t="shared" si="8"/>
        <v>0</v>
      </c>
      <c r="Y56" s="11">
        <f t="shared" si="9"/>
        <v>5.6239999999999995E-18</v>
      </c>
      <c r="Z56" s="11">
        <f t="shared" si="10"/>
        <v>4.46E-4</v>
      </c>
      <c r="AA56" s="16">
        <f t="shared" si="11"/>
        <v>0</v>
      </c>
      <c r="AB56" s="9">
        <f t="shared" si="1"/>
        <v>0.67332499999999995</v>
      </c>
      <c r="AC56" s="9">
        <f t="shared" si="2"/>
        <v>1</v>
      </c>
      <c r="AD56" s="15">
        <f t="shared" si="3"/>
        <v>0</v>
      </c>
      <c r="AE56" s="3">
        <f t="shared" si="12"/>
        <v>677.12959999999975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9.7037037037037033E-2</v>
      </c>
      <c r="C57" s="15">
        <f>Raw!C57</f>
        <v>12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0.72177100000000005</v>
      </c>
      <c r="F57" s="9">
        <f>IF(Raw!$G57&gt;$C$8,IF(Raw!$Q57&gt;$C$8,IF(Raw!$N57&gt;$C$9,IF(Raw!$N57&lt;$A$9,IF(Raw!$X57&gt;$C$9,IF(Raw!$X57&lt;$A$9,Raw!I57,-999),-999),-999),-999),-999),-999)</f>
        <v>1.2060759999999999</v>
      </c>
      <c r="G57" s="9">
        <f>Raw!G57</f>
        <v>0.98832600000000004</v>
      </c>
      <c r="H57" s="9">
        <f>IF(Raw!$G57&gt;$C$8,IF(Raw!$Q57&gt;$C$8,IF(Raw!$N57&gt;$C$9,IF(Raw!$N57&lt;$A$9,IF(Raw!$X57&gt;$C$9,IF(Raw!$X57&lt;$A$9,Raw!L57,-999),-999),-999),-999),-999),-999)</f>
        <v>563.1</v>
      </c>
      <c r="I57" s="9">
        <f>IF(Raw!$G57&gt;$C$8,IF(Raw!$Q57&gt;$C$8,IF(Raw!$N57&gt;$C$9,IF(Raw!$N57&lt;$A$9,IF(Raw!$X57&gt;$C$9,IF(Raw!$X57&lt;$A$9,Raw!M57,-999),-999),-999),-999),-999),-999)</f>
        <v>6.1995000000000001E-2</v>
      </c>
      <c r="J57" s="9">
        <f>IF(Raw!$G57&gt;$C$8,IF(Raw!$Q57&gt;$C$8,IF(Raw!$N57&gt;$C$9,IF(Raw!$N57&lt;$A$9,IF(Raw!$X57&gt;$C$9,IF(Raw!$X57&lt;$A$9,Raw!N57,-999),-999),-999),-999),-999),-999)</f>
        <v>435</v>
      </c>
      <c r="K57" s="9">
        <f>IF(Raw!$G57&gt;$C$8,IF(Raw!$Q57&gt;$C$8,IF(Raw!$N57&gt;$C$9,IF(Raw!$N57&lt;$A$9,IF(Raw!$X57&gt;$C$9,IF(Raw!$X57&lt;$A$9,Raw!R57,-999),-999),-999),-999),-999),-999)</f>
        <v>0.70718300000000001</v>
      </c>
      <c r="L57" s="9">
        <f>IF(Raw!$G57&gt;$C$8,IF(Raw!$Q57&gt;$C$8,IF(Raw!$N57&gt;$C$9,IF(Raw!$N57&lt;$A$9,IF(Raw!$X57&gt;$C$9,IF(Raw!$X57&lt;$A$9,Raw!S57,-999),-999),-999),-999),-999),-999)</f>
        <v>1.1924680000000001</v>
      </c>
      <c r="M57" s="9">
        <f>Raw!Q57</f>
        <v>0.98550800000000005</v>
      </c>
      <c r="N57" s="9">
        <f>IF(Raw!$G57&gt;$C$8,IF(Raw!$Q57&gt;$C$8,IF(Raw!$N57&gt;$C$9,IF(Raw!$N57&lt;$A$9,IF(Raw!$X57&gt;$C$9,IF(Raw!$X57&lt;$A$9,Raw!V57,-999),-999),-999),-999),-999),-999)</f>
        <v>566.70000000000005</v>
      </c>
      <c r="O57" s="9">
        <f>IF(Raw!$G57&gt;$C$8,IF(Raw!$Q57&gt;$C$8,IF(Raw!$N57&gt;$C$9,IF(Raw!$N57&lt;$A$9,IF(Raw!$X57&gt;$C$9,IF(Raw!$X57&lt;$A$9,Raw!W57,-999),-999),-999),-999),-999),-999)</f>
        <v>0.111814</v>
      </c>
      <c r="P57" s="9">
        <f>IF(Raw!$G57&gt;$C$8,IF(Raw!$Q57&gt;$C$8,IF(Raw!$N57&gt;$C$9,IF(Raw!$N57&lt;$A$9,IF(Raw!$X57&gt;$C$9,IF(Raw!$X57&lt;$A$9,Raw!X57,-999),-999),-999),-999),-999),-999)</f>
        <v>418</v>
      </c>
      <c r="R57" s="9">
        <f t="shared" si="4"/>
        <v>0.48430499999999987</v>
      </c>
      <c r="S57" s="9">
        <f t="shared" si="5"/>
        <v>0.40155429674415205</v>
      </c>
      <c r="T57" s="9">
        <f t="shared" si="6"/>
        <v>0.48528500000000008</v>
      </c>
      <c r="U57" s="9">
        <f t="shared" si="7"/>
        <v>0.40695850957845414</v>
      </c>
      <c r="V57" s="15">
        <f t="shared" si="0"/>
        <v>0.36334499960000005</v>
      </c>
      <c r="X57" s="11">
        <f t="shared" si="8"/>
        <v>0</v>
      </c>
      <c r="Y57" s="11">
        <f t="shared" si="9"/>
        <v>5.6309999999999995E-18</v>
      </c>
      <c r="Z57" s="11">
        <f t="shared" si="10"/>
        <v>4.35E-4</v>
      </c>
      <c r="AA57" s="16">
        <f t="shared" si="11"/>
        <v>0</v>
      </c>
      <c r="AB57" s="9">
        <f t="shared" si="1"/>
        <v>0.70718300000000001</v>
      </c>
      <c r="AC57" s="9">
        <f t="shared" si="2"/>
        <v>1</v>
      </c>
      <c r="AD57" s="15">
        <f t="shared" si="3"/>
        <v>0</v>
      </c>
      <c r="AE57" s="3">
        <f t="shared" si="12"/>
        <v>677.97239999999977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9.7083333333333341E-2</v>
      </c>
      <c r="C58" s="15">
        <f>Raw!C58</f>
        <v>12.9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0.68731600000000004</v>
      </c>
      <c r="F58" s="9">
        <f>IF(Raw!$G58&gt;$C$8,IF(Raw!$Q58&gt;$C$8,IF(Raw!$N58&gt;$C$9,IF(Raw!$N58&lt;$A$9,IF(Raw!$X58&gt;$C$9,IF(Raw!$X58&lt;$A$9,Raw!I58,-999),-999),-999),-999),-999),-999)</f>
        <v>1.146914</v>
      </c>
      <c r="G58" s="9">
        <f>Raw!G58</f>
        <v>0.9889</v>
      </c>
      <c r="H58" s="9">
        <f>IF(Raw!$G58&gt;$C$8,IF(Raw!$Q58&gt;$C$8,IF(Raw!$N58&gt;$C$9,IF(Raw!$N58&lt;$A$9,IF(Raw!$X58&gt;$C$9,IF(Raw!$X58&lt;$A$9,Raw!L58,-999),-999),-999),-999),-999),-999)</f>
        <v>535.79999999999995</v>
      </c>
      <c r="I58" s="9">
        <f>IF(Raw!$G58&gt;$C$8,IF(Raw!$Q58&gt;$C$8,IF(Raw!$N58&gt;$C$9,IF(Raw!$N58&lt;$A$9,IF(Raw!$X58&gt;$C$9,IF(Raw!$X58&lt;$A$9,Raw!M58,-999),-999),-999),-999),-999),-999)</f>
        <v>6.9999999999999999E-6</v>
      </c>
      <c r="J58" s="9">
        <f>IF(Raw!$G58&gt;$C$8,IF(Raw!$Q58&gt;$C$8,IF(Raw!$N58&gt;$C$9,IF(Raw!$N58&lt;$A$9,IF(Raw!$X58&gt;$C$9,IF(Raw!$X58&lt;$A$9,Raw!N58,-999),-999),-999),-999),-999),-999)</f>
        <v>469</v>
      </c>
      <c r="K58" s="9">
        <f>IF(Raw!$G58&gt;$C$8,IF(Raw!$Q58&gt;$C$8,IF(Raw!$N58&gt;$C$9,IF(Raw!$N58&lt;$A$9,IF(Raw!$X58&gt;$C$9,IF(Raw!$X58&lt;$A$9,Raw!R58,-999),-999),-999),-999),-999),-999)</f>
        <v>0.68821900000000003</v>
      </c>
      <c r="L58" s="9">
        <f>IF(Raw!$G58&gt;$C$8,IF(Raw!$Q58&gt;$C$8,IF(Raw!$N58&gt;$C$9,IF(Raw!$N58&lt;$A$9,IF(Raw!$X58&gt;$C$9,IF(Raw!$X58&lt;$A$9,Raw!S58,-999),-999),-999),-999),-999),-999)</f>
        <v>1.1638729999999999</v>
      </c>
      <c r="M58" s="9">
        <f>Raw!Q58</f>
        <v>0.984155</v>
      </c>
      <c r="N58" s="9">
        <f>IF(Raw!$G58&gt;$C$8,IF(Raw!$Q58&gt;$C$8,IF(Raw!$N58&gt;$C$9,IF(Raw!$N58&lt;$A$9,IF(Raw!$X58&gt;$C$9,IF(Raw!$X58&lt;$A$9,Raw!V58,-999),-999),-999),-999),-999),-999)</f>
        <v>533.9</v>
      </c>
      <c r="O58" s="9">
        <f>IF(Raw!$G58&gt;$C$8,IF(Raw!$Q58&gt;$C$8,IF(Raw!$N58&gt;$C$9,IF(Raw!$N58&lt;$A$9,IF(Raw!$X58&gt;$C$9,IF(Raw!$X58&lt;$A$9,Raw!W58,-999),-999),-999),-999),-999),-999)</f>
        <v>6.6867999999999997E-2</v>
      </c>
      <c r="P58" s="9">
        <f>IF(Raw!$G58&gt;$C$8,IF(Raw!$Q58&gt;$C$8,IF(Raw!$N58&gt;$C$9,IF(Raw!$N58&lt;$A$9,IF(Raw!$X58&gt;$C$9,IF(Raw!$X58&lt;$A$9,Raw!X58,-999),-999),-999),-999),-999),-999)</f>
        <v>603</v>
      </c>
      <c r="R58" s="9">
        <f t="shared" si="4"/>
        <v>0.45959799999999995</v>
      </c>
      <c r="S58" s="9">
        <f t="shared" si="5"/>
        <v>0.40072577368486212</v>
      </c>
      <c r="T58" s="9">
        <f t="shared" si="6"/>
        <v>0.47565399999999991</v>
      </c>
      <c r="U58" s="9">
        <f t="shared" si="7"/>
        <v>0.40868204692436366</v>
      </c>
      <c r="V58" s="15">
        <f t="shared" si="0"/>
        <v>0.35463210309999998</v>
      </c>
      <c r="X58" s="11">
        <f t="shared" si="8"/>
        <v>0</v>
      </c>
      <c r="Y58" s="11">
        <f t="shared" si="9"/>
        <v>5.3579999999999995E-18</v>
      </c>
      <c r="Z58" s="11">
        <f t="shared" si="10"/>
        <v>4.6899999999999996E-4</v>
      </c>
      <c r="AA58" s="16">
        <f t="shared" si="11"/>
        <v>0</v>
      </c>
      <c r="AB58" s="9">
        <f t="shared" si="1"/>
        <v>0.68821900000000003</v>
      </c>
      <c r="AC58" s="9">
        <f t="shared" si="2"/>
        <v>1</v>
      </c>
      <c r="AD58" s="15">
        <f t="shared" si="3"/>
        <v>0</v>
      </c>
      <c r="AE58" s="3">
        <f t="shared" si="12"/>
        <v>645.10319999999979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9.7141203703703702E-2</v>
      </c>
      <c r="C59" s="15">
        <f>Raw!C59</f>
        <v>13.7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0.75324100000000005</v>
      </c>
      <c r="F59" s="9">
        <f>IF(Raw!$G59&gt;$C$8,IF(Raw!$Q59&gt;$C$8,IF(Raw!$N59&gt;$C$9,IF(Raw!$N59&lt;$A$9,IF(Raw!$X59&gt;$C$9,IF(Raw!$X59&lt;$A$9,Raw!I59,-999),-999),-999),-999),-999),-999)</f>
        <v>1.2922670000000001</v>
      </c>
      <c r="G59" s="9">
        <f>Raw!G59</f>
        <v>0.98755999999999999</v>
      </c>
      <c r="H59" s="9">
        <f>IF(Raw!$G59&gt;$C$8,IF(Raw!$Q59&gt;$C$8,IF(Raw!$N59&gt;$C$9,IF(Raw!$N59&lt;$A$9,IF(Raw!$X59&gt;$C$9,IF(Raw!$X59&lt;$A$9,Raw!L59,-999),-999),-999),-999),-999),-999)</f>
        <v>539.79999999999995</v>
      </c>
      <c r="I59" s="9">
        <f>IF(Raw!$G59&gt;$C$8,IF(Raw!$Q59&gt;$C$8,IF(Raw!$N59&gt;$C$9,IF(Raw!$N59&lt;$A$9,IF(Raw!$X59&gt;$C$9,IF(Raw!$X59&lt;$A$9,Raw!M59,-999),-999),-999),-999),-999),-999)</f>
        <v>2.0000000000000002E-5</v>
      </c>
      <c r="J59" s="9">
        <f>IF(Raw!$G59&gt;$C$8,IF(Raw!$Q59&gt;$C$8,IF(Raw!$N59&gt;$C$9,IF(Raw!$N59&lt;$A$9,IF(Raw!$X59&gt;$C$9,IF(Raw!$X59&lt;$A$9,Raw!N59,-999),-999),-999),-999),-999),-999)</f>
        <v>488</v>
      </c>
      <c r="K59" s="9">
        <f>IF(Raw!$G59&gt;$C$8,IF(Raw!$Q59&gt;$C$8,IF(Raw!$N59&gt;$C$9,IF(Raw!$N59&lt;$A$9,IF(Raw!$X59&gt;$C$9,IF(Raw!$X59&lt;$A$9,Raw!R59,-999),-999),-999),-999),-999),-999)</f>
        <v>0.70086999999999999</v>
      </c>
      <c r="L59" s="9">
        <f>IF(Raw!$G59&gt;$C$8,IF(Raw!$Q59&gt;$C$8,IF(Raw!$N59&gt;$C$9,IF(Raw!$N59&lt;$A$9,IF(Raw!$X59&gt;$C$9,IF(Raw!$X59&lt;$A$9,Raw!S59,-999),-999),-999),-999),-999),-999)</f>
        <v>1.205848</v>
      </c>
      <c r="M59" s="9">
        <f>Raw!Q59</f>
        <v>0.98635700000000004</v>
      </c>
      <c r="N59" s="9">
        <f>IF(Raw!$G59&gt;$C$8,IF(Raw!$Q59&gt;$C$8,IF(Raw!$N59&gt;$C$9,IF(Raw!$N59&lt;$A$9,IF(Raw!$X59&gt;$C$9,IF(Raw!$X59&lt;$A$9,Raw!V59,-999),-999),-999),-999),-999),-999)</f>
        <v>582.29999999999995</v>
      </c>
      <c r="O59" s="9">
        <f>IF(Raw!$G59&gt;$C$8,IF(Raw!$Q59&gt;$C$8,IF(Raw!$N59&gt;$C$9,IF(Raw!$N59&lt;$A$9,IF(Raw!$X59&gt;$C$9,IF(Raw!$X59&lt;$A$9,Raw!W59,-999),-999),-999),-999),-999),-999)</f>
        <v>7.5286000000000006E-2</v>
      </c>
      <c r="P59" s="9">
        <f>IF(Raw!$G59&gt;$C$8,IF(Raw!$Q59&gt;$C$8,IF(Raw!$N59&gt;$C$9,IF(Raw!$N59&lt;$A$9,IF(Raw!$X59&gt;$C$9,IF(Raw!$X59&lt;$A$9,Raw!X59,-999),-999),-999),-999),-999),-999)</f>
        <v>437</v>
      </c>
      <c r="R59" s="9">
        <f t="shared" si="4"/>
        <v>0.53902600000000001</v>
      </c>
      <c r="S59" s="9">
        <f t="shared" si="5"/>
        <v>0.41711658658775624</v>
      </c>
      <c r="T59" s="9">
        <f t="shared" si="6"/>
        <v>0.50497800000000004</v>
      </c>
      <c r="U59" s="9">
        <f t="shared" si="7"/>
        <v>0.41877417385939192</v>
      </c>
      <c r="V59" s="15">
        <f t="shared" si="0"/>
        <v>0.36742188560000005</v>
      </c>
      <c r="X59" s="11">
        <f t="shared" si="8"/>
        <v>0</v>
      </c>
      <c r="Y59" s="11">
        <f t="shared" si="9"/>
        <v>5.3979999999999993E-18</v>
      </c>
      <c r="Z59" s="11">
        <f t="shared" si="10"/>
        <v>4.8799999999999999E-4</v>
      </c>
      <c r="AA59" s="16">
        <f t="shared" si="11"/>
        <v>0</v>
      </c>
      <c r="AB59" s="9">
        <f t="shared" si="1"/>
        <v>0.70086999999999999</v>
      </c>
      <c r="AC59" s="9">
        <f t="shared" si="2"/>
        <v>1</v>
      </c>
      <c r="AD59" s="15">
        <f t="shared" si="3"/>
        <v>0</v>
      </c>
      <c r="AE59" s="3">
        <f t="shared" si="12"/>
        <v>649.91919999999971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9.7187499999999996E-2</v>
      </c>
      <c r="C60" s="15">
        <f>Raw!C60</f>
        <v>14.8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0.68606800000000001</v>
      </c>
      <c r="F60" s="9">
        <f>IF(Raw!$G60&gt;$C$8,IF(Raw!$Q60&gt;$C$8,IF(Raw!$N60&gt;$C$9,IF(Raw!$N60&lt;$A$9,IF(Raw!$X60&gt;$C$9,IF(Raw!$X60&lt;$A$9,Raw!I60,-999),-999),-999),-999),-999),-999)</f>
        <v>1.1537649999999999</v>
      </c>
      <c r="G60" s="9">
        <f>Raw!G60</f>
        <v>0.99102699999999999</v>
      </c>
      <c r="H60" s="9">
        <f>IF(Raw!$G60&gt;$C$8,IF(Raw!$Q60&gt;$C$8,IF(Raw!$N60&gt;$C$9,IF(Raw!$N60&lt;$A$9,IF(Raw!$X60&gt;$C$9,IF(Raw!$X60&lt;$A$9,Raw!L60,-999),-999),-999),-999),-999),-999)</f>
        <v>561.20000000000005</v>
      </c>
      <c r="I60" s="9">
        <f>IF(Raw!$G60&gt;$C$8,IF(Raw!$Q60&gt;$C$8,IF(Raw!$N60&gt;$C$9,IF(Raw!$N60&lt;$A$9,IF(Raw!$X60&gt;$C$9,IF(Raw!$X60&lt;$A$9,Raw!M60,-999),-999),-999),-999),-999),-999)</f>
        <v>6.5000000000000002E-2</v>
      </c>
      <c r="J60" s="9">
        <f>IF(Raw!$G60&gt;$C$8,IF(Raw!$Q60&gt;$C$8,IF(Raw!$N60&gt;$C$9,IF(Raw!$N60&lt;$A$9,IF(Raw!$X60&gt;$C$9,IF(Raw!$X60&lt;$A$9,Raw!N60,-999),-999),-999),-999),-999),-999)</f>
        <v>613</v>
      </c>
      <c r="K60" s="9">
        <f>IF(Raw!$G60&gt;$C$8,IF(Raw!$Q60&gt;$C$8,IF(Raw!$N60&gt;$C$9,IF(Raw!$N60&lt;$A$9,IF(Raw!$X60&gt;$C$9,IF(Raw!$X60&lt;$A$9,Raw!R60,-999),-999),-999),-999),-999),-999)</f>
        <v>0.69862400000000002</v>
      </c>
      <c r="L60" s="9">
        <f>IF(Raw!$G60&gt;$C$8,IF(Raw!$Q60&gt;$C$8,IF(Raw!$N60&gt;$C$9,IF(Raw!$N60&lt;$A$9,IF(Raw!$X60&gt;$C$9,IF(Raw!$X60&lt;$A$9,Raw!S60,-999),-999),-999),-999),-999),-999)</f>
        <v>1.1862999999999999</v>
      </c>
      <c r="M60" s="9">
        <f>Raw!Q60</f>
        <v>0.98604800000000004</v>
      </c>
      <c r="N60" s="9">
        <f>IF(Raw!$G60&gt;$C$8,IF(Raw!$Q60&gt;$C$8,IF(Raw!$N60&gt;$C$9,IF(Raw!$N60&lt;$A$9,IF(Raw!$X60&gt;$C$9,IF(Raw!$X60&lt;$A$9,Raw!V60,-999),-999),-999),-999),-999),-999)</f>
        <v>545.9</v>
      </c>
      <c r="O60" s="9">
        <f>IF(Raw!$G60&gt;$C$8,IF(Raw!$Q60&gt;$C$8,IF(Raw!$N60&gt;$C$9,IF(Raw!$N60&lt;$A$9,IF(Raw!$X60&gt;$C$9,IF(Raw!$X60&lt;$A$9,Raw!W60,-999),-999),-999),-999),-999),-999)</f>
        <v>8.4503999999999996E-2</v>
      </c>
      <c r="P60" s="9">
        <f>IF(Raw!$G60&gt;$C$8,IF(Raw!$Q60&gt;$C$8,IF(Raw!$N60&gt;$C$9,IF(Raw!$N60&lt;$A$9,IF(Raw!$X60&gt;$C$9,IF(Raw!$X60&lt;$A$9,Raw!X60,-999),-999),-999),-999),-999),-999)</f>
        <v>402</v>
      </c>
      <c r="R60" s="9">
        <f t="shared" si="4"/>
        <v>0.46769699999999992</v>
      </c>
      <c r="S60" s="9">
        <f t="shared" si="5"/>
        <v>0.4053659107357217</v>
      </c>
      <c r="T60" s="9">
        <f t="shared" si="6"/>
        <v>0.48767599999999989</v>
      </c>
      <c r="U60" s="9">
        <f t="shared" si="7"/>
        <v>0.41108994352187467</v>
      </c>
      <c r="V60" s="15">
        <f t="shared" si="0"/>
        <v>0.36146560999999999</v>
      </c>
      <c r="X60" s="11">
        <f t="shared" si="8"/>
        <v>0</v>
      </c>
      <c r="Y60" s="11">
        <f t="shared" si="9"/>
        <v>5.6119999999999999E-18</v>
      </c>
      <c r="Z60" s="11">
        <f t="shared" si="10"/>
        <v>6.1299999999999994E-4</v>
      </c>
      <c r="AA60" s="16">
        <f t="shared" si="11"/>
        <v>0</v>
      </c>
      <c r="AB60" s="9">
        <f t="shared" si="1"/>
        <v>0.69862400000000002</v>
      </c>
      <c r="AC60" s="9">
        <f t="shared" si="2"/>
        <v>1</v>
      </c>
      <c r="AD60" s="15">
        <f t="shared" si="3"/>
        <v>0</v>
      </c>
      <c r="AE60" s="3">
        <f t="shared" si="12"/>
        <v>675.68479999999977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9.7245370370370357E-2</v>
      </c>
      <c r="C61" s="15">
        <f>Raw!C61</f>
        <v>15.5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0.73166900000000001</v>
      </c>
      <c r="F61" s="9">
        <f>IF(Raw!$G61&gt;$C$8,IF(Raw!$Q61&gt;$C$8,IF(Raw!$N61&gt;$C$9,IF(Raw!$N61&lt;$A$9,IF(Raw!$X61&gt;$C$9,IF(Raw!$X61&lt;$A$9,Raw!I61,-999),-999),-999),-999),-999),-999)</f>
        <v>1.2225299999999999</v>
      </c>
      <c r="G61" s="9">
        <f>Raw!G61</f>
        <v>0.98464099999999999</v>
      </c>
      <c r="H61" s="9">
        <f>IF(Raw!$G61&gt;$C$8,IF(Raw!$Q61&gt;$C$8,IF(Raw!$N61&gt;$C$9,IF(Raw!$N61&lt;$A$9,IF(Raw!$X61&gt;$C$9,IF(Raw!$X61&lt;$A$9,Raw!L61,-999),-999),-999),-999),-999),-999)</f>
        <v>559</v>
      </c>
      <c r="I61" s="9">
        <f>IF(Raw!$G61&gt;$C$8,IF(Raw!$Q61&gt;$C$8,IF(Raw!$N61&gt;$C$9,IF(Raw!$N61&lt;$A$9,IF(Raw!$X61&gt;$C$9,IF(Raw!$X61&lt;$A$9,Raw!M61,-999),-999),-999),-999),-999),-999)</f>
        <v>3.9986000000000001E-2</v>
      </c>
      <c r="J61" s="9">
        <f>IF(Raw!$G61&gt;$C$8,IF(Raw!$Q61&gt;$C$8,IF(Raw!$N61&gt;$C$9,IF(Raw!$N61&lt;$A$9,IF(Raw!$X61&gt;$C$9,IF(Raw!$X61&lt;$A$9,Raw!N61,-999),-999),-999),-999),-999),-999)</f>
        <v>616</v>
      </c>
      <c r="K61" s="9">
        <f>IF(Raw!$G61&gt;$C$8,IF(Raw!$Q61&gt;$C$8,IF(Raw!$N61&gt;$C$9,IF(Raw!$N61&lt;$A$9,IF(Raw!$X61&gt;$C$9,IF(Raw!$X61&lt;$A$9,Raw!R61,-999),-999),-999),-999),-999),-999)</f>
        <v>0.69858699999999996</v>
      </c>
      <c r="L61" s="9">
        <f>IF(Raw!$G61&gt;$C$8,IF(Raw!$Q61&gt;$C$8,IF(Raw!$N61&gt;$C$9,IF(Raw!$N61&lt;$A$9,IF(Raw!$X61&gt;$C$9,IF(Raw!$X61&lt;$A$9,Raw!S61,-999),-999),-999),-999),-999),-999)</f>
        <v>1.1677</v>
      </c>
      <c r="M61" s="9">
        <f>Raw!Q61</f>
        <v>0.98773699999999998</v>
      </c>
      <c r="N61" s="9">
        <f>IF(Raw!$G61&gt;$C$8,IF(Raw!$Q61&gt;$C$8,IF(Raw!$N61&gt;$C$9,IF(Raw!$N61&lt;$A$9,IF(Raw!$X61&gt;$C$9,IF(Raw!$X61&lt;$A$9,Raw!V61,-999),-999),-999),-999),-999),-999)</f>
        <v>542.4</v>
      </c>
      <c r="O61" s="9">
        <f>IF(Raw!$G61&gt;$C$8,IF(Raw!$Q61&gt;$C$8,IF(Raw!$N61&gt;$C$9,IF(Raw!$N61&lt;$A$9,IF(Raw!$X61&gt;$C$9,IF(Raw!$X61&lt;$A$9,Raw!W61,-999),-999),-999),-999),-999),-999)</f>
        <v>8.7539000000000006E-2</v>
      </c>
      <c r="P61" s="9">
        <f>IF(Raw!$G61&gt;$C$8,IF(Raw!$Q61&gt;$C$8,IF(Raw!$N61&gt;$C$9,IF(Raw!$N61&lt;$A$9,IF(Raw!$X61&gt;$C$9,IF(Raw!$X61&lt;$A$9,Raw!X61,-999),-999),-999),-999),-999),-999)</f>
        <v>378</v>
      </c>
      <c r="R61" s="9">
        <f t="shared" si="4"/>
        <v>0.49086099999999988</v>
      </c>
      <c r="S61" s="9">
        <f t="shared" si="5"/>
        <v>0.40151243732260145</v>
      </c>
      <c r="T61" s="9">
        <f t="shared" si="6"/>
        <v>0.469113</v>
      </c>
      <c r="U61" s="9">
        <f t="shared" si="7"/>
        <v>0.40174102937398304</v>
      </c>
      <c r="V61" s="15">
        <f t="shared" si="0"/>
        <v>0.35579819000000001</v>
      </c>
      <c r="X61" s="11">
        <f t="shared" si="8"/>
        <v>0</v>
      </c>
      <c r="Y61" s="11">
        <f t="shared" si="9"/>
        <v>5.5899999999999995E-18</v>
      </c>
      <c r="Z61" s="11">
        <f t="shared" si="10"/>
        <v>6.1600000000000001E-4</v>
      </c>
      <c r="AA61" s="16">
        <f t="shared" si="11"/>
        <v>0</v>
      </c>
      <c r="AB61" s="9">
        <f t="shared" si="1"/>
        <v>0.69858699999999996</v>
      </c>
      <c r="AC61" s="9">
        <f t="shared" si="2"/>
        <v>1</v>
      </c>
      <c r="AD61" s="15">
        <f t="shared" si="3"/>
        <v>0</v>
      </c>
      <c r="AE61" s="3">
        <f t="shared" si="12"/>
        <v>673.03599999999972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9.7291666666666665E-2</v>
      </c>
      <c r="C62" s="15">
        <f>Raw!C62</f>
        <v>16.600000000000001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0.70464199999999999</v>
      </c>
      <c r="F62" s="9">
        <f>IF(Raw!$G62&gt;$C$8,IF(Raw!$Q62&gt;$C$8,IF(Raw!$N62&gt;$C$9,IF(Raw!$N62&lt;$A$9,IF(Raw!$X62&gt;$C$9,IF(Raw!$X62&lt;$A$9,Raw!I62,-999),-999),-999),-999),-999),-999)</f>
        <v>1.1739710000000001</v>
      </c>
      <c r="G62" s="9">
        <f>Raw!G62</f>
        <v>0.98220799999999997</v>
      </c>
      <c r="H62" s="9">
        <f>IF(Raw!$G62&gt;$C$8,IF(Raw!$Q62&gt;$C$8,IF(Raw!$N62&gt;$C$9,IF(Raw!$N62&lt;$A$9,IF(Raw!$X62&gt;$C$9,IF(Raw!$X62&lt;$A$9,Raw!L62,-999),-999),-999),-999),-999),-999)</f>
        <v>540.6</v>
      </c>
      <c r="I62" s="9">
        <f>IF(Raw!$G62&gt;$C$8,IF(Raw!$Q62&gt;$C$8,IF(Raw!$N62&gt;$C$9,IF(Raw!$N62&lt;$A$9,IF(Raw!$X62&gt;$C$9,IF(Raw!$X62&lt;$A$9,Raw!M62,-999),-999),-999),-999),-999),-999)</f>
        <v>2.0000000000000002E-5</v>
      </c>
      <c r="J62" s="9">
        <f>IF(Raw!$G62&gt;$C$8,IF(Raw!$Q62&gt;$C$8,IF(Raw!$N62&gt;$C$9,IF(Raw!$N62&lt;$A$9,IF(Raw!$X62&gt;$C$9,IF(Raw!$X62&lt;$A$9,Raw!N62,-999),-999),-999),-999),-999),-999)</f>
        <v>471</v>
      </c>
      <c r="K62" s="9">
        <f>IF(Raw!$G62&gt;$C$8,IF(Raw!$Q62&gt;$C$8,IF(Raw!$N62&gt;$C$9,IF(Raw!$N62&lt;$A$9,IF(Raw!$X62&gt;$C$9,IF(Raw!$X62&lt;$A$9,Raw!R62,-999),-999),-999),-999),-999),-999)</f>
        <v>0.69235199999999997</v>
      </c>
      <c r="L62" s="9">
        <f>IF(Raw!$G62&gt;$C$8,IF(Raw!$Q62&gt;$C$8,IF(Raw!$N62&gt;$C$9,IF(Raw!$N62&lt;$A$9,IF(Raw!$X62&gt;$C$9,IF(Raw!$X62&lt;$A$9,Raw!S62,-999),-999),-999),-999),-999),-999)</f>
        <v>1.1929959999999999</v>
      </c>
      <c r="M62" s="9">
        <f>Raw!Q62</f>
        <v>0.99112</v>
      </c>
      <c r="N62" s="9">
        <f>IF(Raw!$G62&gt;$C$8,IF(Raw!$Q62&gt;$C$8,IF(Raw!$N62&gt;$C$9,IF(Raw!$N62&lt;$A$9,IF(Raw!$X62&gt;$C$9,IF(Raw!$X62&lt;$A$9,Raw!V62,-999),-999),-999),-999),-999),-999)</f>
        <v>517.9</v>
      </c>
      <c r="O62" s="9">
        <f>IF(Raw!$G62&gt;$C$8,IF(Raw!$Q62&gt;$C$8,IF(Raw!$N62&gt;$C$9,IF(Raw!$N62&lt;$A$9,IF(Raw!$X62&gt;$C$9,IF(Raw!$X62&lt;$A$9,Raw!W62,-999),-999),-999),-999),-999),-999)</f>
        <v>6.3023999999999997E-2</v>
      </c>
      <c r="P62" s="9">
        <f>IF(Raw!$G62&gt;$C$8,IF(Raw!$Q62&gt;$C$8,IF(Raw!$N62&gt;$C$9,IF(Raw!$N62&lt;$A$9,IF(Raw!$X62&gt;$C$9,IF(Raw!$X62&lt;$A$9,Raw!X62,-999),-999),-999),-999),-999),-999)</f>
        <v>420</v>
      </c>
      <c r="R62" s="9">
        <f t="shared" si="4"/>
        <v>0.46932900000000011</v>
      </c>
      <c r="S62" s="9">
        <f t="shared" si="5"/>
        <v>0.39977904053848012</v>
      </c>
      <c r="T62" s="9">
        <f t="shared" si="6"/>
        <v>0.50064399999999998</v>
      </c>
      <c r="U62" s="9">
        <f t="shared" si="7"/>
        <v>0.41965270629574619</v>
      </c>
      <c r="V62" s="15">
        <f t="shared" si="0"/>
        <v>0.36350588119999999</v>
      </c>
      <c r="X62" s="11">
        <f t="shared" si="8"/>
        <v>0</v>
      </c>
      <c r="Y62" s="11">
        <f t="shared" si="9"/>
        <v>5.4059999999999996E-18</v>
      </c>
      <c r="Z62" s="11">
        <f t="shared" si="10"/>
        <v>4.7099999999999996E-4</v>
      </c>
      <c r="AA62" s="16">
        <f t="shared" si="11"/>
        <v>0</v>
      </c>
      <c r="AB62" s="9">
        <f t="shared" si="1"/>
        <v>0.69235199999999997</v>
      </c>
      <c r="AC62" s="9">
        <f t="shared" si="2"/>
        <v>1</v>
      </c>
      <c r="AD62" s="15">
        <f t="shared" si="3"/>
        <v>0</v>
      </c>
      <c r="AE62" s="3">
        <f t="shared" si="12"/>
        <v>650.88239999999973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9.734953703703704E-2</v>
      </c>
      <c r="C63" s="15">
        <f>Raw!C63</f>
        <v>17.3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0.68861300000000003</v>
      </c>
      <c r="F63" s="9">
        <f>IF(Raw!$G63&gt;$C$8,IF(Raw!$Q63&gt;$C$8,IF(Raw!$N63&gt;$C$9,IF(Raw!$N63&lt;$A$9,IF(Raw!$X63&gt;$C$9,IF(Raw!$X63&lt;$A$9,Raw!I63,-999),-999),-999),-999),-999),-999)</f>
        <v>1.1697839999999999</v>
      </c>
      <c r="G63" s="9">
        <f>Raw!G63</f>
        <v>0.98970100000000005</v>
      </c>
      <c r="H63" s="9">
        <f>IF(Raw!$G63&gt;$C$8,IF(Raw!$Q63&gt;$C$8,IF(Raw!$N63&gt;$C$9,IF(Raw!$N63&lt;$A$9,IF(Raw!$X63&gt;$C$9,IF(Raw!$X63&lt;$A$9,Raw!L63,-999),-999),-999),-999),-999),-999)</f>
        <v>558.9</v>
      </c>
      <c r="I63" s="9">
        <f>IF(Raw!$G63&gt;$C$8,IF(Raw!$Q63&gt;$C$8,IF(Raw!$N63&gt;$C$9,IF(Raw!$N63&lt;$A$9,IF(Raw!$X63&gt;$C$9,IF(Raw!$X63&lt;$A$9,Raw!M63,-999),-999),-999),-999),-999),-999)</f>
        <v>5.7835999999999999E-2</v>
      </c>
      <c r="J63" s="9">
        <f>IF(Raw!$G63&gt;$C$8,IF(Raw!$Q63&gt;$C$8,IF(Raw!$N63&gt;$C$9,IF(Raw!$N63&lt;$A$9,IF(Raw!$X63&gt;$C$9,IF(Raw!$X63&lt;$A$9,Raw!N63,-999),-999),-999),-999),-999),-999)</f>
        <v>692</v>
      </c>
      <c r="K63" s="9">
        <f>IF(Raw!$G63&gt;$C$8,IF(Raw!$Q63&gt;$C$8,IF(Raw!$N63&gt;$C$9,IF(Raw!$N63&lt;$A$9,IF(Raw!$X63&gt;$C$9,IF(Raw!$X63&lt;$A$9,Raw!R63,-999),-999),-999),-999),-999),-999)</f>
        <v>0.69011199999999995</v>
      </c>
      <c r="L63" s="9">
        <f>IF(Raw!$G63&gt;$C$8,IF(Raw!$Q63&gt;$C$8,IF(Raw!$N63&gt;$C$9,IF(Raw!$N63&lt;$A$9,IF(Raw!$X63&gt;$C$9,IF(Raw!$X63&lt;$A$9,Raw!S63,-999),-999),-999),-999),-999),-999)</f>
        <v>1.187746</v>
      </c>
      <c r="M63" s="9">
        <f>Raw!Q63</f>
        <v>0.98218499999999997</v>
      </c>
      <c r="N63" s="9">
        <f>IF(Raw!$G63&gt;$C$8,IF(Raw!$Q63&gt;$C$8,IF(Raw!$N63&gt;$C$9,IF(Raw!$N63&lt;$A$9,IF(Raw!$X63&gt;$C$9,IF(Raw!$X63&lt;$A$9,Raw!V63,-999),-999),-999),-999),-999),-999)</f>
        <v>538.29999999999995</v>
      </c>
      <c r="O63" s="9">
        <f>IF(Raw!$G63&gt;$C$8,IF(Raw!$Q63&gt;$C$8,IF(Raw!$N63&gt;$C$9,IF(Raw!$N63&lt;$A$9,IF(Raw!$X63&gt;$C$9,IF(Raw!$X63&lt;$A$9,Raw!W63,-999),-999),-999),-999),-999),-999)</f>
        <v>2.1128999999999998E-2</v>
      </c>
      <c r="P63" s="9">
        <f>IF(Raw!$G63&gt;$C$8,IF(Raw!$Q63&gt;$C$8,IF(Raw!$N63&gt;$C$9,IF(Raw!$N63&lt;$A$9,IF(Raw!$X63&gt;$C$9,IF(Raw!$X63&lt;$A$9,Raw!X63,-999),-999),-999),-999),-999),-999)</f>
        <v>520</v>
      </c>
      <c r="R63" s="9">
        <f t="shared" si="4"/>
        <v>0.4811709999999999</v>
      </c>
      <c r="S63" s="9">
        <f t="shared" si="5"/>
        <v>0.41133320339481472</v>
      </c>
      <c r="T63" s="9">
        <f t="shared" si="6"/>
        <v>0.49763400000000002</v>
      </c>
      <c r="U63" s="9">
        <f t="shared" si="7"/>
        <v>0.41897341687532524</v>
      </c>
      <c r="V63" s="15">
        <f t="shared" si="0"/>
        <v>0.36190620620000002</v>
      </c>
      <c r="X63" s="11">
        <f t="shared" si="8"/>
        <v>0</v>
      </c>
      <c r="Y63" s="11">
        <f t="shared" si="9"/>
        <v>5.5889999999999993E-18</v>
      </c>
      <c r="Z63" s="11">
        <f t="shared" si="10"/>
        <v>6.9200000000000002E-4</v>
      </c>
      <c r="AA63" s="16">
        <f t="shared" si="11"/>
        <v>0</v>
      </c>
      <c r="AB63" s="9">
        <f t="shared" si="1"/>
        <v>0.69011199999999995</v>
      </c>
      <c r="AC63" s="9">
        <f t="shared" si="2"/>
        <v>1</v>
      </c>
      <c r="AD63" s="15">
        <f t="shared" si="3"/>
        <v>0</v>
      </c>
      <c r="AE63" s="3">
        <f t="shared" si="12"/>
        <v>672.9155999999997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9.7395833333333334E-2</v>
      </c>
      <c r="C64" s="15">
        <f>Raw!C64</f>
        <v>18.399999999999999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0.67744899999999997</v>
      </c>
      <c r="F64" s="9">
        <f>IF(Raw!$G64&gt;$C$8,IF(Raw!$Q64&gt;$C$8,IF(Raw!$N64&gt;$C$9,IF(Raw!$N64&lt;$A$9,IF(Raw!$X64&gt;$C$9,IF(Raw!$X64&lt;$A$9,Raw!I64,-999),-999),-999),-999),-999),-999)</f>
        <v>1.149346</v>
      </c>
      <c r="G64" s="9">
        <f>Raw!G64</f>
        <v>0.98510900000000001</v>
      </c>
      <c r="H64" s="9">
        <f>IF(Raw!$G64&gt;$C$8,IF(Raw!$Q64&gt;$C$8,IF(Raw!$N64&gt;$C$9,IF(Raw!$N64&lt;$A$9,IF(Raw!$X64&gt;$C$9,IF(Raw!$X64&lt;$A$9,Raw!L64,-999),-999),-999),-999),-999),-999)</f>
        <v>581.79999999999995</v>
      </c>
      <c r="I64" s="9">
        <f>IF(Raw!$G64&gt;$C$8,IF(Raw!$Q64&gt;$C$8,IF(Raw!$N64&gt;$C$9,IF(Raw!$N64&lt;$A$9,IF(Raw!$X64&gt;$C$9,IF(Raw!$X64&lt;$A$9,Raw!M64,-999),-999),-999),-999),-999),-999)</f>
        <v>3.0000000000000001E-5</v>
      </c>
      <c r="J64" s="9">
        <f>IF(Raw!$G64&gt;$C$8,IF(Raw!$Q64&gt;$C$8,IF(Raw!$N64&gt;$C$9,IF(Raw!$N64&lt;$A$9,IF(Raw!$X64&gt;$C$9,IF(Raw!$X64&lt;$A$9,Raw!N64,-999),-999),-999),-999),-999),-999)</f>
        <v>727</v>
      </c>
      <c r="K64" s="9">
        <f>IF(Raw!$G64&gt;$C$8,IF(Raw!$Q64&gt;$C$8,IF(Raw!$N64&gt;$C$9,IF(Raw!$N64&lt;$A$9,IF(Raw!$X64&gt;$C$9,IF(Raw!$X64&lt;$A$9,Raw!R64,-999),-999),-999),-999),-999),-999)</f>
        <v>0.68307600000000002</v>
      </c>
      <c r="L64" s="9">
        <f>IF(Raw!$G64&gt;$C$8,IF(Raw!$Q64&gt;$C$8,IF(Raw!$N64&gt;$C$9,IF(Raw!$N64&lt;$A$9,IF(Raw!$X64&gt;$C$9,IF(Raw!$X64&lt;$A$9,Raw!S64,-999),-999),-999),-999),-999),-999)</f>
        <v>1.180736</v>
      </c>
      <c r="M64" s="9">
        <f>Raw!Q64</f>
        <v>0.98150199999999999</v>
      </c>
      <c r="N64" s="9">
        <f>IF(Raw!$G64&gt;$C$8,IF(Raw!$Q64&gt;$C$8,IF(Raw!$N64&gt;$C$9,IF(Raw!$N64&lt;$A$9,IF(Raw!$X64&gt;$C$9,IF(Raw!$X64&lt;$A$9,Raw!V64,-999),-999),-999),-999),-999),-999)</f>
        <v>550.9</v>
      </c>
      <c r="O64" s="9">
        <f>IF(Raw!$G64&gt;$C$8,IF(Raw!$Q64&gt;$C$8,IF(Raw!$N64&gt;$C$9,IF(Raw!$N64&lt;$A$9,IF(Raw!$X64&gt;$C$9,IF(Raw!$X64&lt;$A$9,Raw!W64,-999),-999),-999),-999),-999),-999)</f>
        <v>6.4461000000000004E-2</v>
      </c>
      <c r="P64" s="9">
        <f>IF(Raw!$G64&gt;$C$8,IF(Raw!$Q64&gt;$C$8,IF(Raw!$N64&gt;$C$9,IF(Raw!$N64&lt;$A$9,IF(Raw!$X64&gt;$C$9,IF(Raw!$X64&lt;$A$9,Raw!X64,-999),-999),-999),-999),-999),-999)</f>
        <v>627</v>
      </c>
      <c r="R64" s="9">
        <f t="shared" si="4"/>
        <v>0.47189700000000001</v>
      </c>
      <c r="S64" s="9">
        <f t="shared" si="5"/>
        <v>0.41057871171953442</v>
      </c>
      <c r="T64" s="9">
        <f t="shared" si="6"/>
        <v>0.49765999999999999</v>
      </c>
      <c r="U64" s="9">
        <f t="shared" si="7"/>
        <v>0.42148287170036314</v>
      </c>
      <c r="V64" s="15">
        <f t="shared" si="0"/>
        <v>0.35977025920000005</v>
      </c>
      <c r="X64" s="11">
        <f t="shared" si="8"/>
        <v>0</v>
      </c>
      <c r="Y64" s="11">
        <f t="shared" si="9"/>
        <v>5.8179999999999994E-18</v>
      </c>
      <c r="Z64" s="11">
        <f t="shared" si="10"/>
        <v>7.27E-4</v>
      </c>
      <c r="AA64" s="16">
        <f t="shared" si="11"/>
        <v>0</v>
      </c>
      <c r="AB64" s="9">
        <f t="shared" si="1"/>
        <v>0.68307600000000002</v>
      </c>
      <c r="AC64" s="9">
        <f t="shared" si="2"/>
        <v>1</v>
      </c>
      <c r="AD64" s="15">
        <f t="shared" si="3"/>
        <v>0</v>
      </c>
      <c r="AE64" s="3">
        <f t="shared" si="12"/>
        <v>700.48719999999969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9.7453703703703709E-2</v>
      </c>
      <c r="C65" s="15">
        <f>Raw!C65</f>
        <v>19.100000000000001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0.72693200000000002</v>
      </c>
      <c r="F65" s="9">
        <f>IF(Raw!$G65&gt;$C$8,IF(Raw!$Q65&gt;$C$8,IF(Raw!$N65&gt;$C$9,IF(Raw!$N65&lt;$A$9,IF(Raw!$X65&gt;$C$9,IF(Raw!$X65&lt;$A$9,Raw!I65,-999),-999),-999),-999),-999),-999)</f>
        <v>1.2193080000000001</v>
      </c>
      <c r="G65" s="9">
        <f>Raw!G65</f>
        <v>0.98414299999999999</v>
      </c>
      <c r="H65" s="9">
        <f>IF(Raw!$G65&gt;$C$8,IF(Raw!$Q65&gt;$C$8,IF(Raw!$N65&gt;$C$9,IF(Raw!$N65&lt;$A$9,IF(Raw!$X65&gt;$C$9,IF(Raw!$X65&lt;$A$9,Raw!L65,-999),-999),-999),-999),-999),-999)</f>
        <v>583.20000000000005</v>
      </c>
      <c r="I65" s="9">
        <f>IF(Raw!$G65&gt;$C$8,IF(Raw!$Q65&gt;$C$8,IF(Raw!$N65&gt;$C$9,IF(Raw!$N65&lt;$A$9,IF(Raw!$X65&gt;$C$9,IF(Raw!$X65&lt;$A$9,Raw!M65,-999),-999),-999),-999),-999),-999)</f>
        <v>5.4477999999999999E-2</v>
      </c>
      <c r="J65" s="9">
        <f>IF(Raw!$G65&gt;$C$8,IF(Raw!$Q65&gt;$C$8,IF(Raw!$N65&gt;$C$9,IF(Raw!$N65&lt;$A$9,IF(Raw!$X65&gt;$C$9,IF(Raw!$X65&lt;$A$9,Raw!N65,-999),-999),-999),-999),-999),-999)</f>
        <v>425</v>
      </c>
      <c r="K65" s="9">
        <f>IF(Raw!$G65&gt;$C$8,IF(Raw!$Q65&gt;$C$8,IF(Raw!$N65&gt;$C$9,IF(Raw!$N65&lt;$A$9,IF(Raw!$X65&gt;$C$9,IF(Raw!$X65&lt;$A$9,Raw!R65,-999),-999),-999),-999),-999),-999)</f>
        <v>0.66139599999999998</v>
      </c>
      <c r="L65" s="9">
        <f>IF(Raw!$G65&gt;$C$8,IF(Raw!$Q65&gt;$C$8,IF(Raw!$N65&gt;$C$9,IF(Raw!$N65&lt;$A$9,IF(Raw!$X65&gt;$C$9,IF(Raw!$X65&lt;$A$9,Raw!S65,-999),-999),-999),-999),-999),-999)</f>
        <v>1.124063</v>
      </c>
      <c r="M65" s="9">
        <f>Raw!Q65</f>
        <v>0.98622799999999999</v>
      </c>
      <c r="N65" s="9">
        <f>IF(Raw!$G65&gt;$C$8,IF(Raw!$Q65&gt;$C$8,IF(Raw!$N65&gt;$C$9,IF(Raw!$N65&lt;$A$9,IF(Raw!$X65&gt;$C$9,IF(Raw!$X65&lt;$A$9,Raw!V65,-999),-999),-999),-999),-999),-999)</f>
        <v>572.20000000000005</v>
      </c>
      <c r="O65" s="9">
        <f>IF(Raw!$G65&gt;$C$8,IF(Raw!$Q65&gt;$C$8,IF(Raw!$N65&gt;$C$9,IF(Raw!$N65&lt;$A$9,IF(Raw!$X65&gt;$C$9,IF(Raw!$X65&lt;$A$9,Raw!W65,-999),-999),-999),-999),-999),-999)</f>
        <v>5.4537000000000002E-2</v>
      </c>
      <c r="P65" s="9">
        <f>IF(Raw!$G65&gt;$C$8,IF(Raw!$Q65&gt;$C$8,IF(Raw!$N65&gt;$C$9,IF(Raw!$N65&lt;$A$9,IF(Raw!$X65&gt;$C$9,IF(Raw!$X65&lt;$A$9,Raw!X65,-999),-999),-999),-999),-999),-999)</f>
        <v>453</v>
      </c>
      <c r="R65" s="9">
        <f t="shared" si="4"/>
        <v>0.49237600000000004</v>
      </c>
      <c r="S65" s="9">
        <f t="shared" si="5"/>
        <v>0.40381593494014639</v>
      </c>
      <c r="T65" s="9">
        <f t="shared" si="6"/>
        <v>0.46266700000000005</v>
      </c>
      <c r="U65" s="9">
        <f t="shared" si="7"/>
        <v>0.41160237460000021</v>
      </c>
      <c r="V65" s="15">
        <f t="shared" si="0"/>
        <v>0.34250199610000004</v>
      </c>
      <c r="X65" s="11">
        <f t="shared" si="8"/>
        <v>0</v>
      </c>
      <c r="Y65" s="11">
        <f t="shared" si="9"/>
        <v>5.8320000000000002E-18</v>
      </c>
      <c r="Z65" s="11">
        <f t="shared" si="10"/>
        <v>4.2499999999999998E-4</v>
      </c>
      <c r="AA65" s="16">
        <f t="shared" si="11"/>
        <v>0</v>
      </c>
      <c r="AB65" s="9">
        <f t="shared" si="1"/>
        <v>0.66139599999999998</v>
      </c>
      <c r="AC65" s="9">
        <f t="shared" si="2"/>
        <v>1</v>
      </c>
      <c r="AD65" s="15">
        <f t="shared" si="3"/>
        <v>0</v>
      </c>
      <c r="AE65" s="3">
        <f t="shared" si="12"/>
        <v>702.17279999999982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9.7499999999999989E-2</v>
      </c>
      <c r="C66" s="15">
        <f>Raw!C66</f>
        <v>19.7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0.68279900000000004</v>
      </c>
      <c r="F66" s="9">
        <f>IF(Raw!$G66&gt;$C$8,IF(Raw!$Q66&gt;$C$8,IF(Raw!$N66&gt;$C$9,IF(Raw!$N66&lt;$A$9,IF(Raw!$X66&gt;$C$9,IF(Raw!$X66&lt;$A$9,Raw!I66,-999),-999),-999),-999),-999),-999)</f>
        <v>1.176239</v>
      </c>
      <c r="G66" s="9">
        <f>Raw!G66</f>
        <v>0.98888299999999996</v>
      </c>
      <c r="H66" s="9">
        <f>IF(Raw!$G66&gt;$C$8,IF(Raw!$Q66&gt;$C$8,IF(Raw!$N66&gt;$C$9,IF(Raw!$N66&lt;$A$9,IF(Raw!$X66&gt;$C$9,IF(Raw!$X66&lt;$A$9,Raw!L66,-999),-999),-999),-999),-999),-999)</f>
        <v>564.1</v>
      </c>
      <c r="I66" s="9">
        <f>IF(Raw!$G66&gt;$C$8,IF(Raw!$Q66&gt;$C$8,IF(Raw!$N66&gt;$C$9,IF(Raw!$N66&lt;$A$9,IF(Raw!$X66&gt;$C$9,IF(Raw!$X66&lt;$A$9,Raw!M66,-999),-999),-999),-999),-999),-999)</f>
        <v>2.1826000000000002E-2</v>
      </c>
      <c r="J66" s="9">
        <f>IF(Raw!$G66&gt;$C$8,IF(Raw!$Q66&gt;$C$8,IF(Raw!$N66&gt;$C$9,IF(Raw!$N66&lt;$A$9,IF(Raw!$X66&gt;$C$9,IF(Raw!$X66&lt;$A$9,Raw!N66,-999),-999),-999),-999),-999),-999)</f>
        <v>722</v>
      </c>
      <c r="K66" s="9">
        <f>IF(Raw!$G66&gt;$C$8,IF(Raw!$Q66&gt;$C$8,IF(Raw!$N66&gt;$C$9,IF(Raw!$N66&lt;$A$9,IF(Raw!$X66&gt;$C$9,IF(Raw!$X66&lt;$A$9,Raw!R66,-999),-999),-999),-999),-999),-999)</f>
        <v>0.68198700000000001</v>
      </c>
      <c r="L66" s="9">
        <f>IF(Raw!$G66&gt;$C$8,IF(Raw!$Q66&gt;$C$8,IF(Raw!$N66&gt;$C$9,IF(Raw!$N66&lt;$A$9,IF(Raw!$X66&gt;$C$9,IF(Raw!$X66&lt;$A$9,Raw!S66,-999),-999),-999),-999),-999),-999)</f>
        <v>1.20197</v>
      </c>
      <c r="M66" s="9">
        <f>Raw!Q66</f>
        <v>0.99182499999999996</v>
      </c>
      <c r="N66" s="9">
        <f>IF(Raw!$G66&gt;$C$8,IF(Raw!$Q66&gt;$C$8,IF(Raw!$N66&gt;$C$9,IF(Raw!$N66&lt;$A$9,IF(Raw!$X66&gt;$C$9,IF(Raw!$X66&lt;$A$9,Raw!V66,-999),-999),-999),-999),-999),-999)</f>
        <v>530.1</v>
      </c>
      <c r="O66" s="9">
        <f>IF(Raw!$G66&gt;$C$8,IF(Raw!$Q66&gt;$C$8,IF(Raw!$N66&gt;$C$9,IF(Raw!$N66&lt;$A$9,IF(Raw!$X66&gt;$C$9,IF(Raw!$X66&lt;$A$9,Raw!W66,-999),-999),-999),-999),-999),-999)</f>
        <v>6.0000000000000002E-6</v>
      </c>
      <c r="P66" s="9">
        <f>IF(Raw!$G66&gt;$C$8,IF(Raw!$Q66&gt;$C$8,IF(Raw!$N66&gt;$C$9,IF(Raw!$N66&lt;$A$9,IF(Raw!$X66&gt;$C$9,IF(Raw!$X66&lt;$A$9,Raw!X66,-999),-999),-999),-999),-999),-999)</f>
        <v>542</v>
      </c>
      <c r="R66" s="9">
        <f t="shared" si="4"/>
        <v>0.49343999999999999</v>
      </c>
      <c r="S66" s="9">
        <f t="shared" si="5"/>
        <v>0.41950657987024742</v>
      </c>
      <c r="T66" s="9">
        <f t="shared" si="6"/>
        <v>0.51998299999999997</v>
      </c>
      <c r="U66" s="9">
        <f t="shared" si="7"/>
        <v>0.43260896694593043</v>
      </c>
      <c r="V66" s="15">
        <f t="shared" si="0"/>
        <v>0.36624025900000001</v>
      </c>
      <c r="X66" s="11">
        <f t="shared" si="8"/>
        <v>0</v>
      </c>
      <c r="Y66" s="11">
        <f t="shared" si="9"/>
        <v>5.6410000000000003E-18</v>
      </c>
      <c r="Z66" s="11">
        <f t="shared" si="10"/>
        <v>7.2199999999999999E-4</v>
      </c>
      <c r="AA66" s="16">
        <f t="shared" si="11"/>
        <v>0</v>
      </c>
      <c r="AB66" s="9">
        <f t="shared" si="1"/>
        <v>0.68198700000000001</v>
      </c>
      <c r="AC66" s="9">
        <f t="shared" si="2"/>
        <v>1</v>
      </c>
      <c r="AD66" s="15">
        <f t="shared" si="3"/>
        <v>0</v>
      </c>
      <c r="AE66" s="3">
        <f t="shared" si="12"/>
        <v>679.17639999999983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9.7557870370370378E-2</v>
      </c>
      <c r="C67" s="15">
        <f>Raw!C67</f>
        <v>21.3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0.66684600000000005</v>
      </c>
      <c r="F67" s="9">
        <f>IF(Raw!$G67&gt;$C$8,IF(Raw!$Q67&gt;$C$8,IF(Raw!$N67&gt;$C$9,IF(Raw!$N67&lt;$A$9,IF(Raw!$X67&gt;$C$9,IF(Raw!$X67&lt;$A$9,Raw!I67,-999),-999),-999),-999),-999),-999)</f>
        <v>1.136951</v>
      </c>
      <c r="G67" s="9">
        <f>Raw!G67</f>
        <v>0.98048000000000002</v>
      </c>
      <c r="H67" s="9">
        <f>IF(Raw!$G67&gt;$C$8,IF(Raw!$Q67&gt;$C$8,IF(Raw!$N67&gt;$C$9,IF(Raw!$N67&lt;$A$9,IF(Raw!$X67&gt;$C$9,IF(Raw!$X67&lt;$A$9,Raw!L67,-999),-999),-999),-999),-999),-999)</f>
        <v>561.9</v>
      </c>
      <c r="I67" s="9">
        <f>IF(Raw!$G67&gt;$C$8,IF(Raw!$Q67&gt;$C$8,IF(Raw!$N67&gt;$C$9,IF(Raw!$N67&lt;$A$9,IF(Raw!$X67&gt;$C$9,IF(Raw!$X67&lt;$A$9,Raw!M67,-999),-999),-999),-999),-999),-999)</f>
        <v>9.0000000000000002E-6</v>
      </c>
      <c r="J67" s="9">
        <f>IF(Raw!$G67&gt;$C$8,IF(Raw!$Q67&gt;$C$8,IF(Raw!$N67&gt;$C$9,IF(Raw!$N67&lt;$A$9,IF(Raw!$X67&gt;$C$9,IF(Raw!$X67&lt;$A$9,Raw!N67,-999),-999),-999),-999),-999),-999)</f>
        <v>860</v>
      </c>
      <c r="K67" s="9">
        <f>IF(Raw!$G67&gt;$C$8,IF(Raw!$Q67&gt;$C$8,IF(Raw!$N67&gt;$C$9,IF(Raw!$N67&lt;$A$9,IF(Raw!$X67&gt;$C$9,IF(Raw!$X67&lt;$A$9,Raw!R67,-999),-999),-999),-999),-999),-999)</f>
        <v>0.67281500000000005</v>
      </c>
      <c r="L67" s="9">
        <f>IF(Raw!$G67&gt;$C$8,IF(Raw!$Q67&gt;$C$8,IF(Raw!$N67&gt;$C$9,IF(Raw!$N67&lt;$A$9,IF(Raw!$X67&gt;$C$9,IF(Raw!$X67&lt;$A$9,Raw!S67,-999),-999),-999),-999),-999),-999)</f>
        <v>1.1700109999999999</v>
      </c>
      <c r="M67" s="9">
        <f>Raw!Q67</f>
        <v>0.98771799999999998</v>
      </c>
      <c r="N67" s="9">
        <f>IF(Raw!$G67&gt;$C$8,IF(Raw!$Q67&gt;$C$8,IF(Raw!$N67&gt;$C$9,IF(Raw!$N67&lt;$A$9,IF(Raw!$X67&gt;$C$9,IF(Raw!$X67&lt;$A$9,Raw!V67,-999),-999),-999),-999),-999),-999)</f>
        <v>554</v>
      </c>
      <c r="O67" s="9">
        <f>IF(Raw!$G67&gt;$C$8,IF(Raw!$Q67&gt;$C$8,IF(Raw!$N67&gt;$C$9,IF(Raw!$N67&lt;$A$9,IF(Raw!$X67&gt;$C$9,IF(Raw!$X67&lt;$A$9,Raw!W67,-999),-999),-999),-999),-999),-999)</f>
        <v>2.5000000000000001E-5</v>
      </c>
      <c r="P67" s="9">
        <f>IF(Raw!$G67&gt;$C$8,IF(Raw!$Q67&gt;$C$8,IF(Raw!$N67&gt;$C$9,IF(Raw!$N67&lt;$A$9,IF(Raw!$X67&gt;$C$9,IF(Raw!$X67&lt;$A$9,Raw!X67,-999),-999),-999),-999),-999),-999)</f>
        <v>555</v>
      </c>
      <c r="R67" s="9">
        <f t="shared" si="4"/>
        <v>0.470105</v>
      </c>
      <c r="S67" s="9">
        <f t="shared" si="5"/>
        <v>0.4134786811392927</v>
      </c>
      <c r="T67" s="9">
        <f t="shared" si="6"/>
        <v>0.49719599999999986</v>
      </c>
      <c r="U67" s="9">
        <f t="shared" si="7"/>
        <v>0.42494985089883763</v>
      </c>
      <c r="V67" s="15">
        <f t="shared" si="0"/>
        <v>0.3565023517</v>
      </c>
      <c r="X67" s="11">
        <f t="shared" si="8"/>
        <v>0</v>
      </c>
      <c r="Y67" s="11">
        <f t="shared" si="9"/>
        <v>5.6189999999999991E-18</v>
      </c>
      <c r="Z67" s="11">
        <f t="shared" si="10"/>
        <v>8.5999999999999998E-4</v>
      </c>
      <c r="AA67" s="16">
        <f t="shared" si="11"/>
        <v>0</v>
      </c>
      <c r="AB67" s="9">
        <f t="shared" si="1"/>
        <v>0.67281500000000005</v>
      </c>
      <c r="AC67" s="9">
        <f t="shared" si="2"/>
        <v>1</v>
      </c>
      <c r="AD67" s="15">
        <f t="shared" si="3"/>
        <v>0</v>
      </c>
      <c r="AE67" s="3">
        <f t="shared" si="12"/>
        <v>676.52759999999967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9.7604166666666672E-2</v>
      </c>
      <c r="C68" s="15">
        <f>Raw!C68</f>
        <v>21.5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0.70315399999999995</v>
      </c>
      <c r="F68" s="9">
        <f>IF(Raw!$G68&gt;$C$8,IF(Raw!$Q68&gt;$C$8,IF(Raw!$N68&gt;$C$9,IF(Raw!$N68&lt;$A$9,IF(Raw!$X68&gt;$C$9,IF(Raw!$X68&lt;$A$9,Raw!I68,-999),-999),-999),-999),-999),-999)</f>
        <v>1.1628000000000001</v>
      </c>
      <c r="G68" s="9">
        <f>Raw!G68</f>
        <v>0.983958</v>
      </c>
      <c r="H68" s="9">
        <f>IF(Raw!$G68&gt;$C$8,IF(Raw!$Q68&gt;$C$8,IF(Raw!$N68&gt;$C$9,IF(Raw!$N68&lt;$A$9,IF(Raw!$X68&gt;$C$9,IF(Raw!$X68&lt;$A$9,Raw!L68,-999),-999),-999),-999),-999),-999)</f>
        <v>572.79999999999995</v>
      </c>
      <c r="I68" s="9">
        <f>IF(Raw!$G68&gt;$C$8,IF(Raw!$Q68&gt;$C$8,IF(Raw!$N68&gt;$C$9,IF(Raw!$N68&lt;$A$9,IF(Raw!$X68&gt;$C$9,IF(Raw!$X68&lt;$A$9,Raw!M68,-999),-999),-999),-999),-999),-999)</f>
        <v>9.0000000000000002E-6</v>
      </c>
      <c r="J68" s="9">
        <f>IF(Raw!$G68&gt;$C$8,IF(Raw!$Q68&gt;$C$8,IF(Raw!$N68&gt;$C$9,IF(Raw!$N68&lt;$A$9,IF(Raw!$X68&gt;$C$9,IF(Raw!$X68&lt;$A$9,Raw!N68,-999),-999),-999),-999),-999),-999)</f>
        <v>757</v>
      </c>
      <c r="K68" s="9">
        <f>IF(Raw!$G68&gt;$C$8,IF(Raw!$Q68&gt;$C$8,IF(Raw!$N68&gt;$C$9,IF(Raw!$N68&lt;$A$9,IF(Raw!$X68&gt;$C$9,IF(Raw!$X68&lt;$A$9,Raw!R68,-999),-999),-999),-999),-999),-999)</f>
        <v>0.65105000000000002</v>
      </c>
      <c r="L68" s="9">
        <f>IF(Raw!$G68&gt;$C$8,IF(Raw!$Q68&gt;$C$8,IF(Raw!$N68&gt;$C$9,IF(Raw!$N68&lt;$A$9,IF(Raw!$X68&gt;$C$9,IF(Raw!$X68&lt;$A$9,Raw!S68,-999),-999),-999),-999),-999),-999)</f>
        <v>1.1429339999999999</v>
      </c>
      <c r="M68" s="9">
        <f>Raw!Q68</f>
        <v>0.99029400000000001</v>
      </c>
      <c r="N68" s="9">
        <f>IF(Raw!$G68&gt;$C$8,IF(Raw!$Q68&gt;$C$8,IF(Raw!$N68&gt;$C$9,IF(Raw!$N68&lt;$A$9,IF(Raw!$X68&gt;$C$9,IF(Raw!$X68&lt;$A$9,Raw!V68,-999),-999),-999),-999),-999),-999)</f>
        <v>553.5</v>
      </c>
      <c r="O68" s="9">
        <f>IF(Raw!$G68&gt;$C$8,IF(Raw!$Q68&gt;$C$8,IF(Raw!$N68&gt;$C$9,IF(Raw!$N68&lt;$A$9,IF(Raw!$X68&gt;$C$9,IF(Raw!$X68&lt;$A$9,Raw!W68,-999),-999),-999),-999),-999),-999)</f>
        <v>2.9862E-2</v>
      </c>
      <c r="P68" s="9">
        <f>IF(Raw!$G68&gt;$C$8,IF(Raw!$Q68&gt;$C$8,IF(Raw!$N68&gt;$C$9,IF(Raw!$N68&lt;$A$9,IF(Raw!$X68&gt;$C$9,IF(Raw!$X68&lt;$A$9,Raw!X68,-999),-999),-999),-999),-999),-999)</f>
        <v>487</v>
      </c>
      <c r="R68" s="9">
        <f t="shared" si="4"/>
        <v>0.45964600000000011</v>
      </c>
      <c r="S68" s="9">
        <f t="shared" si="5"/>
        <v>0.39529239766081881</v>
      </c>
      <c r="T68" s="9">
        <f t="shared" si="6"/>
        <v>0.49188399999999988</v>
      </c>
      <c r="U68" s="9">
        <f t="shared" si="7"/>
        <v>0.43036955764724816</v>
      </c>
      <c r="V68" s="15">
        <f t="shared" si="0"/>
        <v>0.34825198979999999</v>
      </c>
      <c r="X68" s="11">
        <f t="shared" si="8"/>
        <v>0</v>
      </c>
      <c r="Y68" s="11">
        <f t="shared" si="9"/>
        <v>5.7279999999999991E-18</v>
      </c>
      <c r="Z68" s="11">
        <f t="shared" si="10"/>
        <v>7.5699999999999997E-4</v>
      </c>
      <c r="AA68" s="16">
        <f t="shared" si="11"/>
        <v>0</v>
      </c>
      <c r="AB68" s="9">
        <f t="shared" si="1"/>
        <v>0.65105000000000002</v>
      </c>
      <c r="AC68" s="9">
        <f t="shared" si="2"/>
        <v>1</v>
      </c>
      <c r="AD68" s="15">
        <f t="shared" si="3"/>
        <v>0</v>
      </c>
      <c r="AE68" s="3">
        <f t="shared" si="12"/>
        <v>689.65119999999968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9.7662037037037033E-2</v>
      </c>
      <c r="C69" s="15">
        <f>Raw!C69</f>
        <v>22.8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0.69679599999999997</v>
      </c>
      <c r="F69" s="9">
        <f>IF(Raw!$G69&gt;$C$8,IF(Raw!$Q69&gt;$C$8,IF(Raw!$N69&gt;$C$9,IF(Raw!$N69&lt;$A$9,IF(Raw!$X69&gt;$C$9,IF(Raw!$X69&lt;$A$9,Raw!I69,-999),-999),-999),-999),-999),-999)</f>
        <v>1.178752</v>
      </c>
      <c r="G69" s="9">
        <f>Raw!G69</f>
        <v>0.98696899999999999</v>
      </c>
      <c r="H69" s="9">
        <f>IF(Raw!$G69&gt;$C$8,IF(Raw!$Q69&gt;$C$8,IF(Raw!$N69&gt;$C$9,IF(Raw!$N69&lt;$A$9,IF(Raw!$X69&gt;$C$9,IF(Raw!$X69&lt;$A$9,Raw!L69,-999),-999),-999),-999),-999),-999)</f>
        <v>541.5</v>
      </c>
      <c r="I69" s="9">
        <f>IF(Raw!$G69&gt;$C$8,IF(Raw!$Q69&gt;$C$8,IF(Raw!$N69&gt;$C$9,IF(Raw!$N69&lt;$A$9,IF(Raw!$X69&gt;$C$9,IF(Raw!$X69&lt;$A$9,Raw!M69,-999),-999),-999),-999),-999),-999)</f>
        <v>1.1E-5</v>
      </c>
      <c r="J69" s="9">
        <f>IF(Raw!$G69&gt;$C$8,IF(Raw!$Q69&gt;$C$8,IF(Raw!$N69&gt;$C$9,IF(Raw!$N69&lt;$A$9,IF(Raw!$X69&gt;$C$9,IF(Raw!$X69&lt;$A$9,Raw!N69,-999),-999),-999),-999),-999),-999)</f>
        <v>519</v>
      </c>
      <c r="K69" s="9">
        <f>IF(Raw!$G69&gt;$C$8,IF(Raw!$Q69&gt;$C$8,IF(Raw!$N69&gt;$C$9,IF(Raw!$N69&lt;$A$9,IF(Raw!$X69&gt;$C$9,IF(Raw!$X69&lt;$A$9,Raw!R69,-999),-999),-999),-999),-999),-999)</f>
        <v>0.67697600000000002</v>
      </c>
      <c r="L69" s="9">
        <f>IF(Raw!$G69&gt;$C$8,IF(Raw!$Q69&gt;$C$8,IF(Raw!$N69&gt;$C$9,IF(Raw!$N69&lt;$A$9,IF(Raw!$X69&gt;$C$9,IF(Raw!$X69&lt;$A$9,Raw!S69,-999),-999),-999),-999),-999),-999)</f>
        <v>1.1576580000000001</v>
      </c>
      <c r="M69" s="9">
        <f>Raw!Q69</f>
        <v>0.98897100000000004</v>
      </c>
      <c r="N69" s="9">
        <f>IF(Raw!$G69&gt;$C$8,IF(Raw!$Q69&gt;$C$8,IF(Raw!$N69&gt;$C$9,IF(Raw!$N69&lt;$A$9,IF(Raw!$X69&gt;$C$9,IF(Raw!$X69&lt;$A$9,Raw!V69,-999),-999),-999),-999),-999),-999)</f>
        <v>541</v>
      </c>
      <c r="O69" s="9">
        <f>IF(Raw!$G69&gt;$C$8,IF(Raw!$Q69&gt;$C$8,IF(Raw!$N69&gt;$C$9,IF(Raw!$N69&lt;$A$9,IF(Raw!$X69&gt;$C$9,IF(Raw!$X69&lt;$A$9,Raw!W69,-999),-999),-999),-999),-999),-999)</f>
        <v>9.0000000000000002E-6</v>
      </c>
      <c r="P69" s="9">
        <f>IF(Raw!$G69&gt;$C$8,IF(Raw!$Q69&gt;$C$8,IF(Raw!$N69&gt;$C$9,IF(Raw!$N69&lt;$A$9,IF(Raw!$X69&gt;$C$9,IF(Raw!$X69&lt;$A$9,Raw!X69,-999),-999),-999),-999),-999),-999)</f>
        <v>596</v>
      </c>
      <c r="R69" s="9">
        <f t="shared" si="4"/>
        <v>0.48195600000000005</v>
      </c>
      <c r="S69" s="9">
        <f t="shared" si="5"/>
        <v>0.40886971983928772</v>
      </c>
      <c r="T69" s="9">
        <f t="shared" si="6"/>
        <v>0.48068200000000005</v>
      </c>
      <c r="U69" s="9">
        <f t="shared" si="7"/>
        <v>0.41521934802851967</v>
      </c>
      <c r="V69" s="15">
        <f t="shared" si="0"/>
        <v>0.35273839260000006</v>
      </c>
      <c r="X69" s="11">
        <f t="shared" si="8"/>
        <v>0</v>
      </c>
      <c r="Y69" s="11">
        <f t="shared" si="9"/>
        <v>5.4150000000000001E-18</v>
      </c>
      <c r="Z69" s="11">
        <f t="shared" si="10"/>
        <v>5.1899999999999993E-4</v>
      </c>
      <c r="AA69" s="16">
        <f t="shared" si="11"/>
        <v>0</v>
      </c>
      <c r="AB69" s="9">
        <f t="shared" si="1"/>
        <v>0.67697600000000002</v>
      </c>
      <c r="AC69" s="9">
        <f t="shared" si="2"/>
        <v>1</v>
      </c>
      <c r="AD69" s="15">
        <f t="shared" si="3"/>
        <v>0</v>
      </c>
      <c r="AE69" s="3">
        <f t="shared" si="12"/>
        <v>651.96599999999978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9.7708333333333328E-2</v>
      </c>
      <c r="C70" s="15">
        <f>Raw!C70</f>
        <v>23.5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0.69638699999999998</v>
      </c>
      <c r="F70" s="9">
        <f>IF(Raw!$G70&gt;$C$8,IF(Raw!$Q70&gt;$C$8,IF(Raw!$N70&gt;$C$9,IF(Raw!$N70&lt;$A$9,IF(Raw!$X70&gt;$C$9,IF(Raw!$X70&lt;$A$9,Raw!I70,-999),-999),-999),-999),-999),-999)</f>
        <v>1.1652929999999999</v>
      </c>
      <c r="G70" s="9">
        <f>Raw!G70</f>
        <v>0.99034</v>
      </c>
      <c r="H70" s="9">
        <f>IF(Raw!$G70&gt;$C$8,IF(Raw!$Q70&gt;$C$8,IF(Raw!$N70&gt;$C$9,IF(Raw!$N70&lt;$A$9,IF(Raw!$X70&gt;$C$9,IF(Raw!$X70&lt;$A$9,Raw!L70,-999),-999),-999),-999),-999),-999)</f>
        <v>556.79999999999995</v>
      </c>
      <c r="I70" s="9">
        <f>IF(Raw!$G70&gt;$C$8,IF(Raw!$Q70&gt;$C$8,IF(Raw!$N70&gt;$C$9,IF(Raw!$N70&lt;$A$9,IF(Raw!$X70&gt;$C$9,IF(Raw!$X70&lt;$A$9,Raw!M70,-999),-999),-999),-999),-999),-999)</f>
        <v>2.0393000000000001E-2</v>
      </c>
      <c r="J70" s="9">
        <f>IF(Raw!$G70&gt;$C$8,IF(Raw!$Q70&gt;$C$8,IF(Raw!$N70&gt;$C$9,IF(Raw!$N70&lt;$A$9,IF(Raw!$X70&gt;$C$9,IF(Raw!$X70&lt;$A$9,Raw!N70,-999),-999),-999),-999),-999),-999)</f>
        <v>517</v>
      </c>
      <c r="K70" s="9">
        <f>IF(Raw!$G70&gt;$C$8,IF(Raw!$Q70&gt;$C$8,IF(Raw!$N70&gt;$C$9,IF(Raw!$N70&lt;$A$9,IF(Raw!$X70&gt;$C$9,IF(Raw!$X70&lt;$A$9,Raw!R70,-999),-999),-999),-999),-999),-999)</f>
        <v>0.67801400000000001</v>
      </c>
      <c r="L70" s="9">
        <f>IF(Raw!$G70&gt;$C$8,IF(Raw!$Q70&gt;$C$8,IF(Raw!$N70&gt;$C$9,IF(Raw!$N70&lt;$A$9,IF(Raw!$X70&gt;$C$9,IF(Raw!$X70&lt;$A$9,Raw!S70,-999),-999),-999),-999),-999),-999)</f>
        <v>1.2050620000000001</v>
      </c>
      <c r="M70" s="9">
        <f>Raw!Q70</f>
        <v>0.98807100000000003</v>
      </c>
      <c r="N70" s="9">
        <f>IF(Raw!$G70&gt;$C$8,IF(Raw!$Q70&gt;$C$8,IF(Raw!$N70&gt;$C$9,IF(Raw!$N70&lt;$A$9,IF(Raw!$X70&gt;$C$9,IF(Raw!$X70&lt;$A$9,Raw!V70,-999),-999),-999),-999),-999),-999)</f>
        <v>543.9</v>
      </c>
      <c r="O70" s="9">
        <f>IF(Raw!$G70&gt;$C$8,IF(Raw!$Q70&gt;$C$8,IF(Raw!$N70&gt;$C$9,IF(Raw!$N70&lt;$A$9,IF(Raw!$X70&gt;$C$9,IF(Raw!$X70&lt;$A$9,Raw!W70,-999),-999),-999),-999),-999),-999)</f>
        <v>1.2999999999999999E-5</v>
      </c>
      <c r="P70" s="9">
        <f>IF(Raw!$G70&gt;$C$8,IF(Raw!$Q70&gt;$C$8,IF(Raw!$N70&gt;$C$9,IF(Raw!$N70&lt;$A$9,IF(Raw!$X70&gt;$C$9,IF(Raw!$X70&lt;$A$9,Raw!X70,-999),-999),-999),-999),-999),-999)</f>
        <v>504</v>
      </c>
      <c r="R70" s="9">
        <f t="shared" si="4"/>
        <v>0.46890599999999993</v>
      </c>
      <c r="S70" s="9">
        <f t="shared" si="5"/>
        <v>0.40239321784306603</v>
      </c>
      <c r="T70" s="9">
        <f t="shared" si="6"/>
        <v>0.52704800000000007</v>
      </c>
      <c r="U70" s="9">
        <f t="shared" si="7"/>
        <v>0.43736172910605431</v>
      </c>
      <c r="V70" s="15">
        <f t="shared" si="0"/>
        <v>0.36718239140000003</v>
      </c>
      <c r="X70" s="11">
        <f t="shared" si="8"/>
        <v>0</v>
      </c>
      <c r="Y70" s="11">
        <f t="shared" si="9"/>
        <v>5.5679999999999992E-18</v>
      </c>
      <c r="Z70" s="11">
        <f t="shared" si="10"/>
        <v>5.1699999999999999E-4</v>
      </c>
      <c r="AA70" s="16">
        <f t="shared" si="11"/>
        <v>0</v>
      </c>
      <c r="AB70" s="9">
        <f t="shared" si="1"/>
        <v>0.67801400000000001</v>
      </c>
      <c r="AC70" s="9">
        <f t="shared" si="2"/>
        <v>1</v>
      </c>
      <c r="AD70" s="15">
        <f t="shared" si="3"/>
        <v>0</v>
      </c>
      <c r="AE70" s="3">
        <f t="shared" si="12"/>
        <v>670.38719999999967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9.7766203703703702E-2</v>
      </c>
      <c r="C71" s="15">
        <f>Raw!C71</f>
        <v>24.4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0.69551300000000005</v>
      </c>
      <c r="F71" s="9">
        <f>IF(Raw!$G71&gt;$C$8,IF(Raw!$Q71&gt;$C$8,IF(Raw!$N71&gt;$C$9,IF(Raw!$N71&lt;$A$9,IF(Raw!$X71&gt;$C$9,IF(Raw!$X71&lt;$A$9,Raw!I71,-999),-999),-999),-999),-999),-999)</f>
        <v>1.192809</v>
      </c>
      <c r="G71" s="9">
        <f>Raw!G71</f>
        <v>0.99023899999999998</v>
      </c>
      <c r="H71" s="9">
        <f>IF(Raw!$G71&gt;$C$8,IF(Raw!$Q71&gt;$C$8,IF(Raw!$N71&gt;$C$9,IF(Raw!$N71&lt;$A$9,IF(Raw!$X71&gt;$C$9,IF(Raw!$X71&lt;$A$9,Raw!L71,-999),-999),-999),-999),-999),-999)</f>
        <v>562.1</v>
      </c>
      <c r="I71" s="9">
        <f>IF(Raw!$G71&gt;$C$8,IF(Raw!$Q71&gt;$C$8,IF(Raw!$N71&gt;$C$9,IF(Raw!$N71&lt;$A$9,IF(Raw!$X71&gt;$C$9,IF(Raw!$X71&lt;$A$9,Raw!M71,-999),-999),-999),-999),-999),-999)</f>
        <v>5.0000000000000004E-6</v>
      </c>
      <c r="J71" s="9">
        <f>IF(Raw!$G71&gt;$C$8,IF(Raw!$Q71&gt;$C$8,IF(Raw!$N71&gt;$C$9,IF(Raw!$N71&lt;$A$9,IF(Raw!$X71&gt;$C$9,IF(Raw!$X71&lt;$A$9,Raw!N71,-999),-999),-999),-999),-999),-999)</f>
        <v>540</v>
      </c>
      <c r="K71" s="9">
        <f>IF(Raw!$G71&gt;$C$8,IF(Raw!$Q71&gt;$C$8,IF(Raw!$N71&gt;$C$9,IF(Raw!$N71&lt;$A$9,IF(Raw!$X71&gt;$C$9,IF(Raw!$X71&lt;$A$9,Raw!R71,-999),-999),-999),-999),-999),-999)</f>
        <v>0.66911900000000002</v>
      </c>
      <c r="L71" s="9">
        <f>IF(Raw!$G71&gt;$C$8,IF(Raw!$Q71&gt;$C$8,IF(Raw!$N71&gt;$C$9,IF(Raw!$N71&lt;$A$9,IF(Raw!$X71&gt;$C$9,IF(Raw!$X71&lt;$A$9,Raw!S71,-999),-999),-999),-999),-999),-999)</f>
        <v>1.1732499999999999</v>
      </c>
      <c r="M71" s="9">
        <f>Raw!Q71</f>
        <v>0.99293299999999995</v>
      </c>
      <c r="N71" s="9">
        <f>IF(Raw!$G71&gt;$C$8,IF(Raw!$Q71&gt;$C$8,IF(Raw!$N71&gt;$C$9,IF(Raw!$N71&lt;$A$9,IF(Raw!$X71&gt;$C$9,IF(Raw!$X71&lt;$A$9,Raw!V71,-999),-999),-999),-999),-999),-999)</f>
        <v>538.9</v>
      </c>
      <c r="O71" s="9">
        <f>IF(Raw!$G71&gt;$C$8,IF(Raw!$Q71&gt;$C$8,IF(Raw!$N71&gt;$C$9,IF(Raw!$N71&lt;$A$9,IF(Raw!$X71&gt;$C$9,IF(Raw!$X71&lt;$A$9,Raw!W71,-999),-999),-999),-999),-999),-999)</f>
        <v>1E-4</v>
      </c>
      <c r="P71" s="9">
        <f>IF(Raw!$G71&gt;$C$8,IF(Raw!$Q71&gt;$C$8,IF(Raw!$N71&gt;$C$9,IF(Raw!$N71&lt;$A$9,IF(Raw!$X71&gt;$C$9,IF(Raw!$X71&lt;$A$9,Raw!X71,-999),-999),-999),-999),-999),-999)</f>
        <v>476</v>
      </c>
      <c r="R71" s="9">
        <f t="shared" si="4"/>
        <v>0.49729599999999996</v>
      </c>
      <c r="S71" s="9">
        <f t="shared" si="5"/>
        <v>0.41691167655508965</v>
      </c>
      <c r="T71" s="9">
        <f t="shared" si="6"/>
        <v>0.50413099999999988</v>
      </c>
      <c r="U71" s="9">
        <f t="shared" si="7"/>
        <v>0.42968761985936493</v>
      </c>
      <c r="V71" s="15">
        <f t="shared" si="0"/>
        <v>0.357489275</v>
      </c>
      <c r="X71" s="11">
        <f t="shared" si="8"/>
        <v>0</v>
      </c>
      <c r="Y71" s="11">
        <f t="shared" si="9"/>
        <v>5.6209999999999996E-18</v>
      </c>
      <c r="Z71" s="11">
        <f t="shared" si="10"/>
        <v>5.4000000000000001E-4</v>
      </c>
      <c r="AA71" s="16">
        <f t="shared" si="11"/>
        <v>0</v>
      </c>
      <c r="AB71" s="9">
        <f t="shared" si="1"/>
        <v>0.66911900000000002</v>
      </c>
      <c r="AC71" s="9">
        <f t="shared" si="2"/>
        <v>1</v>
      </c>
      <c r="AD71" s="15">
        <f t="shared" si="3"/>
        <v>0</v>
      </c>
      <c r="AE71" s="3">
        <f t="shared" si="12"/>
        <v>676.76839999999982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9.7812500000000011E-2</v>
      </c>
      <c r="C72" s="15">
        <f>Raw!C72</f>
        <v>26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0.70120700000000002</v>
      </c>
      <c r="F72" s="9">
        <f>IF(Raw!$G72&gt;$C$8,IF(Raw!$Q72&gt;$C$8,IF(Raw!$N72&gt;$C$9,IF(Raw!$N72&lt;$A$9,IF(Raw!$X72&gt;$C$9,IF(Raw!$X72&lt;$A$9,Raw!I72,-999),-999),-999),-999),-999),-999)</f>
        <v>1.1826509999999999</v>
      </c>
      <c r="G72" s="9">
        <f>Raw!G72</f>
        <v>0.98249399999999998</v>
      </c>
      <c r="H72" s="9">
        <f>IF(Raw!$G72&gt;$C$8,IF(Raw!$Q72&gt;$C$8,IF(Raw!$N72&gt;$C$9,IF(Raw!$N72&lt;$A$9,IF(Raw!$X72&gt;$C$9,IF(Raw!$X72&lt;$A$9,Raw!L72,-999),-999),-999),-999),-999),-999)</f>
        <v>548.70000000000005</v>
      </c>
      <c r="I72" s="9">
        <f>IF(Raw!$G72&gt;$C$8,IF(Raw!$Q72&gt;$C$8,IF(Raw!$N72&gt;$C$9,IF(Raw!$N72&lt;$A$9,IF(Raw!$X72&gt;$C$9,IF(Raw!$X72&lt;$A$9,Raw!M72,-999),-999),-999),-999),-999),-999)</f>
        <v>4.8776E-2</v>
      </c>
      <c r="J72" s="9">
        <f>IF(Raw!$G72&gt;$C$8,IF(Raw!$Q72&gt;$C$8,IF(Raw!$N72&gt;$C$9,IF(Raw!$N72&lt;$A$9,IF(Raw!$X72&gt;$C$9,IF(Raw!$X72&lt;$A$9,Raw!N72,-999),-999),-999),-999),-999),-999)</f>
        <v>519</v>
      </c>
      <c r="K72" s="9">
        <f>IF(Raw!$G72&gt;$C$8,IF(Raw!$Q72&gt;$C$8,IF(Raw!$N72&gt;$C$9,IF(Raw!$N72&lt;$A$9,IF(Raw!$X72&gt;$C$9,IF(Raw!$X72&lt;$A$9,Raw!R72,-999),-999),-999),-999),-999),-999)</f>
        <v>0.67232999999999998</v>
      </c>
      <c r="L72" s="9">
        <f>IF(Raw!$G72&gt;$C$8,IF(Raw!$Q72&gt;$C$8,IF(Raw!$N72&gt;$C$9,IF(Raw!$N72&lt;$A$9,IF(Raw!$X72&gt;$C$9,IF(Raw!$X72&lt;$A$9,Raw!S72,-999),-999),-999),-999),-999),-999)</f>
        <v>1.1777120000000001</v>
      </c>
      <c r="M72" s="9">
        <f>Raw!Q72</f>
        <v>0.98392800000000002</v>
      </c>
      <c r="N72" s="9">
        <f>IF(Raw!$G72&gt;$C$8,IF(Raw!$Q72&gt;$C$8,IF(Raw!$N72&gt;$C$9,IF(Raw!$N72&lt;$A$9,IF(Raw!$X72&gt;$C$9,IF(Raw!$X72&lt;$A$9,Raw!V72,-999),-999),-999),-999),-999),-999)</f>
        <v>552.9</v>
      </c>
      <c r="O72" s="9">
        <f>IF(Raw!$G72&gt;$C$8,IF(Raw!$Q72&gt;$C$8,IF(Raw!$N72&gt;$C$9,IF(Raw!$N72&lt;$A$9,IF(Raw!$X72&gt;$C$9,IF(Raw!$X72&lt;$A$9,Raw!W72,-999),-999),-999),-999),-999),-999)</f>
        <v>3.9571000000000002E-2</v>
      </c>
      <c r="P72" s="9">
        <f>IF(Raw!$G72&gt;$C$8,IF(Raw!$Q72&gt;$C$8,IF(Raw!$N72&gt;$C$9,IF(Raw!$N72&lt;$A$9,IF(Raw!$X72&gt;$C$9,IF(Raw!$X72&lt;$A$9,Raw!X72,-999),-999),-999),-999),-999),-999)</f>
        <v>368</v>
      </c>
      <c r="R72" s="9">
        <f t="shared" si="4"/>
        <v>0.48144399999999987</v>
      </c>
      <c r="S72" s="9">
        <f t="shared" si="5"/>
        <v>0.40708881994772755</v>
      </c>
      <c r="T72" s="9">
        <f t="shared" si="6"/>
        <v>0.50538200000000011</v>
      </c>
      <c r="U72" s="9">
        <f t="shared" si="7"/>
        <v>0.42912189058105893</v>
      </c>
      <c r="V72" s="15">
        <f t="shared" si="0"/>
        <v>0.35884884640000003</v>
      </c>
      <c r="X72" s="11">
        <f t="shared" si="8"/>
        <v>0</v>
      </c>
      <c r="Y72" s="11">
        <f t="shared" si="9"/>
        <v>5.4870000000000002E-18</v>
      </c>
      <c r="Z72" s="11">
        <f t="shared" si="10"/>
        <v>5.1899999999999993E-4</v>
      </c>
      <c r="AA72" s="16">
        <f t="shared" si="11"/>
        <v>0</v>
      </c>
      <c r="AB72" s="9">
        <f t="shared" si="1"/>
        <v>0.67232999999999998</v>
      </c>
      <c r="AC72" s="9">
        <f t="shared" si="2"/>
        <v>1</v>
      </c>
      <c r="AD72" s="15">
        <f t="shared" si="3"/>
        <v>0</v>
      </c>
      <c r="AE72" s="3">
        <f t="shared" si="12"/>
        <v>660.63479999999981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9.7870370370370371E-2</v>
      </c>
      <c r="C73" s="15">
        <f>Raw!C73</f>
        <v>26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0.67088800000000004</v>
      </c>
      <c r="F73" s="9">
        <f>IF(Raw!$G73&gt;$C$8,IF(Raw!$Q73&gt;$C$8,IF(Raw!$N73&gt;$C$9,IF(Raw!$N73&lt;$A$9,IF(Raw!$X73&gt;$C$9,IF(Raw!$X73&lt;$A$9,Raw!I73,-999),-999),-999),-999),-999),-999)</f>
        <v>1.163222</v>
      </c>
      <c r="G73" s="9">
        <f>Raw!G73</f>
        <v>0.98710299999999995</v>
      </c>
      <c r="H73" s="9">
        <f>IF(Raw!$G73&gt;$C$8,IF(Raw!$Q73&gt;$C$8,IF(Raw!$N73&gt;$C$9,IF(Raw!$N73&lt;$A$9,IF(Raw!$X73&gt;$C$9,IF(Raw!$X73&lt;$A$9,Raw!L73,-999),-999),-999),-999),-999),-999)</f>
        <v>569.79999999999995</v>
      </c>
      <c r="I73" s="9">
        <f>IF(Raw!$G73&gt;$C$8,IF(Raw!$Q73&gt;$C$8,IF(Raw!$N73&gt;$C$9,IF(Raw!$N73&lt;$A$9,IF(Raw!$X73&gt;$C$9,IF(Raw!$X73&lt;$A$9,Raw!M73,-999),-999),-999),-999),-999),-999)</f>
        <v>5.5999999999999999E-5</v>
      </c>
      <c r="J73" s="9">
        <f>IF(Raw!$G73&gt;$C$8,IF(Raw!$Q73&gt;$C$8,IF(Raw!$N73&gt;$C$9,IF(Raw!$N73&lt;$A$9,IF(Raw!$X73&gt;$C$9,IF(Raw!$X73&lt;$A$9,Raw!N73,-999),-999),-999),-999),-999),-999)</f>
        <v>763</v>
      </c>
      <c r="K73" s="9">
        <f>IF(Raw!$G73&gt;$C$8,IF(Raw!$Q73&gt;$C$8,IF(Raw!$N73&gt;$C$9,IF(Raw!$N73&lt;$A$9,IF(Raw!$X73&gt;$C$9,IF(Raw!$X73&lt;$A$9,Raw!R73,-999),-999),-999),-999),-999),-999)</f>
        <v>0.68281499999999995</v>
      </c>
      <c r="L73" s="9">
        <f>IF(Raw!$G73&gt;$C$8,IF(Raw!$Q73&gt;$C$8,IF(Raw!$N73&gt;$C$9,IF(Raw!$N73&lt;$A$9,IF(Raw!$X73&gt;$C$9,IF(Raw!$X73&lt;$A$9,Raw!S73,-999),-999),-999),-999),-999),-999)</f>
        <v>1.2170479999999999</v>
      </c>
      <c r="M73" s="9">
        <f>Raw!Q73</f>
        <v>0.98838800000000004</v>
      </c>
      <c r="N73" s="9">
        <f>IF(Raw!$G73&gt;$C$8,IF(Raw!$Q73&gt;$C$8,IF(Raw!$N73&gt;$C$9,IF(Raw!$N73&lt;$A$9,IF(Raw!$X73&gt;$C$9,IF(Raw!$X73&lt;$A$9,Raw!V73,-999),-999),-999),-999),-999),-999)</f>
        <v>550.9</v>
      </c>
      <c r="O73" s="9">
        <f>IF(Raw!$G73&gt;$C$8,IF(Raw!$Q73&gt;$C$8,IF(Raw!$N73&gt;$C$9,IF(Raw!$N73&lt;$A$9,IF(Raw!$X73&gt;$C$9,IF(Raw!$X73&lt;$A$9,Raw!W73,-999),-999),-999),-999),-999),-999)</f>
        <v>1.2999999999999999E-5</v>
      </c>
      <c r="P73" s="9">
        <f>IF(Raw!$G73&gt;$C$8,IF(Raw!$Q73&gt;$C$8,IF(Raw!$N73&gt;$C$9,IF(Raw!$N73&lt;$A$9,IF(Raw!$X73&gt;$C$9,IF(Raw!$X73&lt;$A$9,Raw!X73,-999),-999),-999),-999),-999),-999)</f>
        <v>423</v>
      </c>
      <c r="R73" s="9">
        <f t="shared" si="4"/>
        <v>0.49233399999999994</v>
      </c>
      <c r="S73" s="9">
        <f t="shared" si="5"/>
        <v>0.42325024801800509</v>
      </c>
      <c r="T73" s="9">
        <f t="shared" si="6"/>
        <v>0.53423299999999996</v>
      </c>
      <c r="U73" s="9">
        <f t="shared" si="7"/>
        <v>0.43895803616619888</v>
      </c>
      <c r="V73" s="15">
        <f t="shared" si="0"/>
        <v>0.37083452560000002</v>
      </c>
      <c r="X73" s="11">
        <f t="shared" si="8"/>
        <v>0</v>
      </c>
      <c r="Y73" s="11">
        <f t="shared" si="9"/>
        <v>5.6979999999999993E-18</v>
      </c>
      <c r="Z73" s="11">
        <f t="shared" si="10"/>
        <v>7.6300000000000001E-4</v>
      </c>
      <c r="AA73" s="16">
        <f t="shared" si="11"/>
        <v>0</v>
      </c>
      <c r="AB73" s="9">
        <f t="shared" si="1"/>
        <v>0.68281499999999995</v>
      </c>
      <c r="AC73" s="9">
        <f t="shared" si="2"/>
        <v>1</v>
      </c>
      <c r="AD73" s="15">
        <f t="shared" si="3"/>
        <v>0</v>
      </c>
      <c r="AE73" s="3">
        <f t="shared" si="12"/>
        <v>686.03919999999971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9.7928240740740746E-2</v>
      </c>
      <c r="C74" s="15">
        <f>Raw!C74</f>
        <v>27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0.68366800000000005</v>
      </c>
      <c r="F74" s="9">
        <f>IF(Raw!$G74&gt;$C$8,IF(Raw!$Q74&gt;$C$8,IF(Raw!$N74&gt;$C$9,IF(Raw!$N74&lt;$A$9,IF(Raw!$X74&gt;$C$9,IF(Raw!$X74&lt;$A$9,Raw!I74,-999),-999),-999),-999),-999),-999)</f>
        <v>1.1699660000000001</v>
      </c>
      <c r="G74" s="9">
        <f>Raw!G74</f>
        <v>0.99255700000000002</v>
      </c>
      <c r="H74" s="9">
        <f>IF(Raw!$G74&gt;$C$8,IF(Raw!$Q74&gt;$C$8,IF(Raw!$N74&gt;$C$9,IF(Raw!$N74&lt;$A$9,IF(Raw!$X74&gt;$C$9,IF(Raw!$X74&lt;$A$9,Raw!L74,-999),-999),-999),-999),-999),-999)</f>
        <v>590.9</v>
      </c>
      <c r="I74" s="9">
        <f>IF(Raw!$G74&gt;$C$8,IF(Raw!$Q74&gt;$C$8,IF(Raw!$N74&gt;$C$9,IF(Raw!$N74&lt;$A$9,IF(Raw!$X74&gt;$C$9,IF(Raw!$X74&lt;$A$9,Raw!M74,-999),-999),-999),-999),-999),-999)</f>
        <v>4.1999999999999998E-5</v>
      </c>
      <c r="J74" s="9">
        <f>IF(Raw!$G74&gt;$C$8,IF(Raw!$Q74&gt;$C$8,IF(Raw!$N74&gt;$C$9,IF(Raw!$N74&lt;$A$9,IF(Raw!$X74&gt;$C$9,IF(Raw!$X74&lt;$A$9,Raw!N74,-999),-999),-999),-999),-999),-999)</f>
        <v>528</v>
      </c>
      <c r="K74" s="9">
        <f>IF(Raw!$G74&gt;$C$8,IF(Raw!$Q74&gt;$C$8,IF(Raw!$N74&gt;$C$9,IF(Raw!$N74&lt;$A$9,IF(Raw!$X74&gt;$C$9,IF(Raw!$X74&lt;$A$9,Raw!R74,-999),-999),-999),-999),-999),-999)</f>
        <v>0.68307600000000002</v>
      </c>
      <c r="L74" s="9">
        <f>IF(Raw!$G74&gt;$C$8,IF(Raw!$Q74&gt;$C$8,IF(Raw!$N74&gt;$C$9,IF(Raw!$N74&lt;$A$9,IF(Raw!$X74&gt;$C$9,IF(Raw!$X74&lt;$A$9,Raw!S74,-999),-999),-999),-999),-999),-999)</f>
        <v>1.215428</v>
      </c>
      <c r="M74" s="9">
        <f>Raw!Q74</f>
        <v>0.98815399999999998</v>
      </c>
      <c r="N74" s="9">
        <f>IF(Raw!$G74&gt;$C$8,IF(Raw!$Q74&gt;$C$8,IF(Raw!$N74&gt;$C$9,IF(Raw!$N74&lt;$A$9,IF(Raw!$X74&gt;$C$9,IF(Raw!$X74&lt;$A$9,Raw!V74,-999),-999),-999),-999),-999),-999)</f>
        <v>560.5</v>
      </c>
      <c r="O74" s="9">
        <f>IF(Raw!$G74&gt;$C$8,IF(Raw!$Q74&gt;$C$8,IF(Raw!$N74&gt;$C$9,IF(Raw!$N74&lt;$A$9,IF(Raw!$X74&gt;$C$9,IF(Raw!$X74&lt;$A$9,Raw!W74,-999),-999),-999),-999),-999),-999)</f>
        <v>0.12683700000000001</v>
      </c>
      <c r="P74" s="9">
        <f>IF(Raw!$G74&gt;$C$8,IF(Raw!$Q74&gt;$C$8,IF(Raw!$N74&gt;$C$9,IF(Raw!$N74&lt;$A$9,IF(Raw!$X74&gt;$C$9,IF(Raw!$X74&lt;$A$9,Raw!X74,-999),-999),-999),-999),-999),-999)</f>
        <v>468</v>
      </c>
      <c r="R74" s="9">
        <f t="shared" si="4"/>
        <v>0.48629800000000001</v>
      </c>
      <c r="S74" s="9">
        <f t="shared" si="5"/>
        <v>0.41565139499780335</v>
      </c>
      <c r="T74" s="9">
        <f t="shared" si="6"/>
        <v>0.53235199999999994</v>
      </c>
      <c r="U74" s="9">
        <f t="shared" si="7"/>
        <v>0.43799550446427099</v>
      </c>
      <c r="V74" s="15">
        <f t="shared" si="0"/>
        <v>0.37034091160000004</v>
      </c>
      <c r="X74" s="11">
        <f t="shared" si="8"/>
        <v>0</v>
      </c>
      <c r="Y74" s="11">
        <f t="shared" si="9"/>
        <v>5.9089999999999991E-18</v>
      </c>
      <c r="Z74" s="11">
        <f t="shared" si="10"/>
        <v>5.2799999999999993E-4</v>
      </c>
      <c r="AA74" s="16">
        <f t="shared" si="11"/>
        <v>0</v>
      </c>
      <c r="AB74" s="9">
        <f t="shared" si="1"/>
        <v>0.68307600000000002</v>
      </c>
      <c r="AC74" s="9">
        <f t="shared" si="2"/>
        <v>1</v>
      </c>
      <c r="AD74" s="15">
        <f t="shared" si="3"/>
        <v>0</v>
      </c>
      <c r="AE74" s="3">
        <f t="shared" si="12"/>
        <v>711.44359999999972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9.7974537037037027E-2</v>
      </c>
      <c r="C75" s="15">
        <f>Raw!C75</f>
        <v>28.8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0.68411</v>
      </c>
      <c r="F75" s="9">
        <f>IF(Raw!$G75&gt;$C$8,IF(Raw!$Q75&gt;$C$8,IF(Raw!$N75&gt;$C$9,IF(Raw!$N75&lt;$A$9,IF(Raw!$X75&gt;$C$9,IF(Raw!$X75&lt;$A$9,Raw!I75,-999),-999),-999),-999),-999),-999)</f>
        <v>1.184836</v>
      </c>
      <c r="G75" s="9">
        <f>Raw!G75</f>
        <v>0.98894700000000002</v>
      </c>
      <c r="H75" s="9">
        <f>IF(Raw!$G75&gt;$C$8,IF(Raw!$Q75&gt;$C$8,IF(Raw!$N75&gt;$C$9,IF(Raw!$N75&lt;$A$9,IF(Raw!$X75&gt;$C$9,IF(Raw!$X75&lt;$A$9,Raw!L75,-999),-999),-999),-999),-999),-999)</f>
        <v>555.4</v>
      </c>
      <c r="I75" s="9">
        <f>IF(Raw!$G75&gt;$C$8,IF(Raw!$Q75&gt;$C$8,IF(Raw!$N75&gt;$C$9,IF(Raw!$N75&lt;$A$9,IF(Raw!$X75&gt;$C$9,IF(Raw!$X75&lt;$A$9,Raw!M75,-999),-999),-999),-999),-999),-999)</f>
        <v>5.0000000000000004E-6</v>
      </c>
      <c r="J75" s="9">
        <f>IF(Raw!$G75&gt;$C$8,IF(Raw!$Q75&gt;$C$8,IF(Raw!$N75&gt;$C$9,IF(Raw!$N75&lt;$A$9,IF(Raw!$X75&gt;$C$9,IF(Raw!$X75&lt;$A$9,Raw!N75,-999),-999),-999),-999),-999),-999)</f>
        <v>413</v>
      </c>
      <c r="K75" s="9">
        <f>IF(Raw!$G75&gt;$C$8,IF(Raw!$Q75&gt;$C$8,IF(Raw!$N75&gt;$C$9,IF(Raw!$N75&lt;$A$9,IF(Raw!$X75&gt;$C$9,IF(Raw!$X75&lt;$A$9,Raw!R75,-999),-999),-999),-999),-999),-999)</f>
        <v>0.65632199999999996</v>
      </c>
      <c r="L75" s="9">
        <f>IF(Raw!$G75&gt;$C$8,IF(Raw!$Q75&gt;$C$8,IF(Raw!$N75&gt;$C$9,IF(Raw!$N75&lt;$A$9,IF(Raw!$X75&gt;$C$9,IF(Raw!$X75&lt;$A$9,Raw!S75,-999),-999),-999),-999),-999),-999)</f>
        <v>1.188218</v>
      </c>
      <c r="M75" s="9">
        <f>Raw!Q75</f>
        <v>0.98773</v>
      </c>
      <c r="N75" s="9">
        <f>IF(Raw!$G75&gt;$C$8,IF(Raw!$Q75&gt;$C$8,IF(Raw!$N75&gt;$C$9,IF(Raw!$N75&lt;$A$9,IF(Raw!$X75&gt;$C$9,IF(Raw!$X75&lt;$A$9,Raw!V75,-999),-999),-999),-999),-999),-999)</f>
        <v>574.29999999999995</v>
      </c>
      <c r="O75" s="9">
        <f>IF(Raw!$G75&gt;$C$8,IF(Raw!$Q75&gt;$C$8,IF(Raw!$N75&gt;$C$9,IF(Raw!$N75&lt;$A$9,IF(Raw!$X75&gt;$C$9,IF(Raw!$X75&lt;$A$9,Raw!W75,-999),-999),-999),-999),-999),-999)</f>
        <v>6.0000000000000002E-6</v>
      </c>
      <c r="P75" s="9">
        <f>IF(Raw!$G75&gt;$C$8,IF(Raw!$Q75&gt;$C$8,IF(Raw!$N75&gt;$C$9,IF(Raw!$N75&lt;$A$9,IF(Raw!$X75&gt;$C$9,IF(Raw!$X75&lt;$A$9,Raw!X75,-999),-999),-999),-999),-999),-999)</f>
        <v>509</v>
      </c>
      <c r="R75" s="9">
        <f t="shared" si="4"/>
        <v>0.500726</v>
      </c>
      <c r="S75" s="9">
        <f t="shared" si="5"/>
        <v>0.42261207458247385</v>
      </c>
      <c r="T75" s="9">
        <f t="shared" si="6"/>
        <v>0.53189600000000004</v>
      </c>
      <c r="U75" s="9">
        <f t="shared" si="7"/>
        <v>0.44764176270684342</v>
      </c>
      <c r="V75" s="15">
        <f t="shared" si="0"/>
        <v>0.36205002460000002</v>
      </c>
      <c r="X75" s="11">
        <f t="shared" si="8"/>
        <v>0</v>
      </c>
      <c r="Y75" s="11">
        <f t="shared" si="9"/>
        <v>5.5539999999999991E-18</v>
      </c>
      <c r="Z75" s="11">
        <f t="shared" si="10"/>
        <v>4.1299999999999996E-4</v>
      </c>
      <c r="AA75" s="16">
        <f t="shared" si="11"/>
        <v>0</v>
      </c>
      <c r="AB75" s="9">
        <f t="shared" si="1"/>
        <v>0.65632199999999996</v>
      </c>
      <c r="AC75" s="9">
        <f t="shared" si="2"/>
        <v>1</v>
      </c>
      <c r="AD75" s="15">
        <f t="shared" si="3"/>
        <v>0</v>
      </c>
      <c r="AE75" s="3">
        <f t="shared" si="12"/>
        <v>668.70159999999976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9.8020833333333335E-2</v>
      </c>
      <c r="C76" s="15">
        <f>Raw!C76</f>
        <v>27.9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0.67108900000000005</v>
      </c>
      <c r="F76" s="9">
        <f>IF(Raw!$G76&gt;$C$8,IF(Raw!$Q76&gt;$C$8,IF(Raw!$N76&gt;$C$9,IF(Raw!$N76&lt;$A$9,IF(Raw!$X76&gt;$C$9,IF(Raw!$X76&lt;$A$9,Raw!I76,-999),-999),-999),-999),-999),-999)</f>
        <v>1.159816</v>
      </c>
      <c r="G76" s="9">
        <f>Raw!G76</f>
        <v>0.98763400000000001</v>
      </c>
      <c r="H76" s="9">
        <f>IF(Raw!$G76&gt;$C$8,IF(Raw!$Q76&gt;$C$8,IF(Raw!$N76&gt;$C$9,IF(Raw!$N76&lt;$A$9,IF(Raw!$X76&gt;$C$9,IF(Raw!$X76&lt;$A$9,Raw!L76,-999),-999),-999),-999),-999),-999)</f>
        <v>578.6</v>
      </c>
      <c r="I76" s="9">
        <f>IF(Raw!$G76&gt;$C$8,IF(Raw!$Q76&gt;$C$8,IF(Raw!$N76&gt;$C$9,IF(Raw!$N76&lt;$A$9,IF(Raw!$X76&gt;$C$9,IF(Raw!$X76&lt;$A$9,Raw!M76,-999),-999),-999),-999),-999),-999)</f>
        <v>3.8999999999999999E-5</v>
      </c>
      <c r="J76" s="9">
        <f>IF(Raw!$G76&gt;$C$8,IF(Raw!$Q76&gt;$C$8,IF(Raw!$N76&gt;$C$9,IF(Raw!$N76&lt;$A$9,IF(Raw!$X76&gt;$C$9,IF(Raw!$X76&lt;$A$9,Raw!N76,-999),-999),-999),-999),-999),-999)</f>
        <v>709</v>
      </c>
      <c r="K76" s="9">
        <f>IF(Raw!$G76&gt;$C$8,IF(Raw!$Q76&gt;$C$8,IF(Raw!$N76&gt;$C$9,IF(Raw!$N76&lt;$A$9,IF(Raw!$X76&gt;$C$9,IF(Raw!$X76&lt;$A$9,Raw!R76,-999),-999),-999),-999),-999),-999)</f>
        <v>0.67532099999999995</v>
      </c>
      <c r="L76" s="9">
        <f>IF(Raw!$G76&gt;$C$8,IF(Raw!$Q76&gt;$C$8,IF(Raw!$N76&gt;$C$9,IF(Raw!$N76&lt;$A$9,IF(Raw!$X76&gt;$C$9,IF(Raw!$X76&lt;$A$9,Raw!S76,-999),-999),-999),-999),-999),-999)</f>
        <v>1.218275</v>
      </c>
      <c r="M76" s="9">
        <f>Raw!Q76</f>
        <v>0.99158900000000005</v>
      </c>
      <c r="N76" s="9">
        <f>IF(Raw!$G76&gt;$C$8,IF(Raw!$Q76&gt;$C$8,IF(Raw!$N76&gt;$C$9,IF(Raw!$N76&lt;$A$9,IF(Raw!$X76&gt;$C$9,IF(Raw!$X76&lt;$A$9,Raw!V76,-999),-999),-999),-999),-999),-999)</f>
        <v>562.9</v>
      </c>
      <c r="O76" s="9">
        <f>IF(Raw!$G76&gt;$C$8,IF(Raw!$Q76&gt;$C$8,IF(Raw!$N76&gt;$C$9,IF(Raw!$N76&lt;$A$9,IF(Raw!$X76&gt;$C$9,IF(Raw!$X76&lt;$A$9,Raw!W76,-999),-999),-999),-999),-999),-999)</f>
        <v>7.4053999999999995E-2</v>
      </c>
      <c r="P76" s="9">
        <f>IF(Raw!$G76&gt;$C$8,IF(Raw!$Q76&gt;$C$8,IF(Raw!$N76&gt;$C$9,IF(Raw!$N76&lt;$A$9,IF(Raw!$X76&gt;$C$9,IF(Raw!$X76&lt;$A$9,Raw!X76,-999),-999),-999),-999),-999),-999)</f>
        <v>489</v>
      </c>
      <c r="R76" s="9">
        <f t="shared" si="4"/>
        <v>0.48872699999999991</v>
      </c>
      <c r="S76" s="9">
        <f t="shared" si="5"/>
        <v>0.42138321940721624</v>
      </c>
      <c r="T76" s="9">
        <f t="shared" si="6"/>
        <v>0.54295400000000005</v>
      </c>
      <c r="U76" s="9">
        <f t="shared" si="7"/>
        <v>0.44567441669573787</v>
      </c>
      <c r="V76" s="15">
        <f t="shared" si="0"/>
        <v>0.37120839250000004</v>
      </c>
      <c r="X76" s="11">
        <f t="shared" si="8"/>
        <v>0</v>
      </c>
      <c r="Y76" s="11">
        <f t="shared" si="9"/>
        <v>5.7859999999999999E-18</v>
      </c>
      <c r="Z76" s="11">
        <f t="shared" si="10"/>
        <v>7.0899999999999999E-4</v>
      </c>
      <c r="AA76" s="16">
        <f t="shared" si="11"/>
        <v>0</v>
      </c>
      <c r="AB76" s="9">
        <f t="shared" si="1"/>
        <v>0.67532099999999995</v>
      </c>
      <c r="AC76" s="9">
        <f t="shared" si="2"/>
        <v>1</v>
      </c>
      <c r="AD76" s="15">
        <f t="shared" si="3"/>
        <v>0</v>
      </c>
      <c r="AE76" s="3">
        <f t="shared" si="12"/>
        <v>696.6343999999998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9.807870370370371E-2</v>
      </c>
      <c r="C77" s="15">
        <f>Raw!C77</f>
        <v>31.1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0.66483999999999999</v>
      </c>
      <c r="F77" s="9">
        <f>IF(Raw!$G77&gt;$C$8,IF(Raw!$Q77&gt;$C$8,IF(Raw!$N77&gt;$C$9,IF(Raw!$N77&lt;$A$9,IF(Raw!$X77&gt;$C$9,IF(Raw!$X77&lt;$A$9,Raw!I77,-999),-999),-999),-999),-999),-999)</f>
        <v>1.16893</v>
      </c>
      <c r="G77" s="9">
        <f>Raw!G77</f>
        <v>0.990151</v>
      </c>
      <c r="H77" s="9">
        <f>IF(Raw!$G77&gt;$C$8,IF(Raw!$Q77&gt;$C$8,IF(Raw!$N77&gt;$C$9,IF(Raw!$N77&lt;$A$9,IF(Raw!$X77&gt;$C$9,IF(Raw!$X77&lt;$A$9,Raw!L77,-999),-999),-999),-999),-999),-999)</f>
        <v>577.79999999999995</v>
      </c>
      <c r="I77" s="9">
        <f>IF(Raw!$G77&gt;$C$8,IF(Raw!$Q77&gt;$C$8,IF(Raw!$N77&gt;$C$9,IF(Raw!$N77&lt;$A$9,IF(Raw!$X77&gt;$C$9,IF(Raw!$X77&lt;$A$9,Raw!M77,-999),-999),-999),-999),-999),-999)</f>
        <v>1.2E-5</v>
      </c>
      <c r="J77" s="9">
        <f>IF(Raw!$G77&gt;$C$8,IF(Raw!$Q77&gt;$C$8,IF(Raw!$N77&gt;$C$9,IF(Raw!$N77&lt;$A$9,IF(Raw!$X77&gt;$C$9,IF(Raw!$X77&lt;$A$9,Raw!N77,-999),-999),-999),-999),-999),-999)</f>
        <v>480</v>
      </c>
      <c r="K77" s="9">
        <f>IF(Raw!$G77&gt;$C$8,IF(Raw!$Q77&gt;$C$8,IF(Raw!$N77&gt;$C$9,IF(Raw!$N77&lt;$A$9,IF(Raw!$X77&gt;$C$9,IF(Raw!$X77&lt;$A$9,Raw!R77,-999),-999),-999),-999),-999),-999)</f>
        <v>0.65114099999999997</v>
      </c>
      <c r="L77" s="9">
        <f>IF(Raw!$G77&gt;$C$8,IF(Raw!$Q77&gt;$C$8,IF(Raw!$N77&gt;$C$9,IF(Raw!$N77&lt;$A$9,IF(Raw!$X77&gt;$C$9,IF(Raw!$X77&lt;$A$9,Raw!S77,-999),-999),-999),-999),-999),-999)</f>
        <v>1.1747320000000001</v>
      </c>
      <c r="M77" s="9">
        <f>Raw!Q77</f>
        <v>0.98841299999999999</v>
      </c>
      <c r="N77" s="9">
        <f>IF(Raw!$G77&gt;$C$8,IF(Raw!$Q77&gt;$C$8,IF(Raw!$N77&gt;$C$9,IF(Raw!$N77&lt;$A$9,IF(Raw!$X77&gt;$C$9,IF(Raw!$X77&lt;$A$9,Raw!V77,-999),-999),-999),-999),-999),-999)</f>
        <v>551.70000000000005</v>
      </c>
      <c r="O77" s="9">
        <f>IF(Raw!$G77&gt;$C$8,IF(Raw!$Q77&gt;$C$8,IF(Raw!$N77&gt;$C$9,IF(Raw!$N77&lt;$A$9,IF(Raw!$X77&gt;$C$9,IF(Raw!$X77&lt;$A$9,Raw!W77,-999),-999),-999),-999),-999),-999)</f>
        <v>2.5999999999999998E-5</v>
      </c>
      <c r="P77" s="9">
        <f>IF(Raw!$G77&gt;$C$8,IF(Raw!$Q77&gt;$C$8,IF(Raw!$N77&gt;$C$9,IF(Raw!$N77&lt;$A$9,IF(Raw!$X77&gt;$C$9,IF(Raw!$X77&lt;$A$9,Raw!X77,-999),-999),-999),-999),-999),-999)</f>
        <v>454</v>
      </c>
      <c r="R77" s="9">
        <f t="shared" si="4"/>
        <v>0.50409000000000004</v>
      </c>
      <c r="S77" s="9">
        <f t="shared" si="5"/>
        <v>0.43124053621688213</v>
      </c>
      <c r="T77" s="9">
        <f t="shared" si="6"/>
        <v>0.52359100000000014</v>
      </c>
      <c r="U77" s="9">
        <f t="shared" si="7"/>
        <v>0.4457110217479392</v>
      </c>
      <c r="V77" s="15">
        <f t="shared" ref="V77:V140" si="16">IF(L77&gt;0,L77*V$8+V$10,-999)</f>
        <v>0.35794084040000007</v>
      </c>
      <c r="X77" s="11">
        <f t="shared" si="8"/>
        <v>0</v>
      </c>
      <c r="Y77" s="11">
        <f t="shared" si="9"/>
        <v>5.7779999999999996E-18</v>
      </c>
      <c r="Z77" s="11">
        <f t="shared" si="10"/>
        <v>4.7999999999999996E-4</v>
      </c>
      <c r="AA77" s="16">
        <f t="shared" si="11"/>
        <v>0</v>
      </c>
      <c r="AB77" s="9">
        <f t="shared" ref="AB77:AB140" si="17">K77+T77*AA77</f>
        <v>0.65114099999999997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695.67119999999977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9.8136574074074071E-2</v>
      </c>
      <c r="C78" s="15">
        <f>Raw!C78</f>
        <v>29.7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0.66681199999999996</v>
      </c>
      <c r="F78" s="9">
        <f>IF(Raw!$G78&gt;$C$8,IF(Raw!$Q78&gt;$C$8,IF(Raw!$N78&gt;$C$9,IF(Raw!$N78&lt;$A$9,IF(Raw!$X78&gt;$C$9,IF(Raw!$X78&lt;$A$9,Raw!I78,-999),-999),-999),-999),-999),-999)</f>
        <v>1.150628</v>
      </c>
      <c r="G78" s="9">
        <f>Raw!G78</f>
        <v>0.99049200000000004</v>
      </c>
      <c r="H78" s="9">
        <f>IF(Raw!$G78&gt;$C$8,IF(Raw!$Q78&gt;$C$8,IF(Raw!$N78&gt;$C$9,IF(Raw!$N78&lt;$A$9,IF(Raw!$X78&gt;$C$9,IF(Raw!$X78&lt;$A$9,Raw!L78,-999),-999),-999),-999),-999),-999)</f>
        <v>585.20000000000005</v>
      </c>
      <c r="I78" s="9">
        <f>IF(Raw!$G78&gt;$C$8,IF(Raw!$Q78&gt;$C$8,IF(Raw!$N78&gt;$C$9,IF(Raw!$N78&lt;$A$9,IF(Raw!$X78&gt;$C$9,IF(Raw!$X78&lt;$A$9,Raw!M78,-999),-999),-999),-999),-999),-999)</f>
        <v>5.3622999999999997E-2</v>
      </c>
      <c r="J78" s="9">
        <f>IF(Raw!$G78&gt;$C$8,IF(Raw!$Q78&gt;$C$8,IF(Raw!$N78&gt;$C$9,IF(Raw!$N78&lt;$A$9,IF(Raw!$X78&gt;$C$9,IF(Raw!$X78&lt;$A$9,Raw!N78,-999),-999),-999),-999),-999),-999)</f>
        <v>468</v>
      </c>
      <c r="K78" s="9">
        <f>IF(Raw!$G78&gt;$C$8,IF(Raw!$Q78&gt;$C$8,IF(Raw!$N78&gt;$C$9,IF(Raw!$N78&lt;$A$9,IF(Raw!$X78&gt;$C$9,IF(Raw!$X78&lt;$A$9,Raw!R78,-999),-999),-999),-999),-999),-999)</f>
        <v>0.65485499999999996</v>
      </c>
      <c r="L78" s="9">
        <f>IF(Raw!$G78&gt;$C$8,IF(Raw!$Q78&gt;$C$8,IF(Raw!$N78&gt;$C$9,IF(Raw!$N78&lt;$A$9,IF(Raw!$X78&gt;$C$9,IF(Raw!$X78&lt;$A$9,Raw!S78,-999),-999),-999),-999),-999),-999)</f>
        <v>1.1494679999999999</v>
      </c>
      <c r="M78" s="9">
        <f>Raw!Q78</f>
        <v>0.98859799999999998</v>
      </c>
      <c r="N78" s="9">
        <f>IF(Raw!$G78&gt;$C$8,IF(Raw!$Q78&gt;$C$8,IF(Raw!$N78&gt;$C$9,IF(Raw!$N78&lt;$A$9,IF(Raw!$X78&gt;$C$9,IF(Raw!$X78&lt;$A$9,Raw!V78,-999),-999),-999),-999),-999),-999)</f>
        <v>555.4</v>
      </c>
      <c r="O78" s="9">
        <f>IF(Raw!$G78&gt;$C$8,IF(Raw!$Q78&gt;$C$8,IF(Raw!$N78&gt;$C$9,IF(Raw!$N78&lt;$A$9,IF(Raw!$X78&gt;$C$9,IF(Raw!$X78&lt;$A$9,Raw!W78,-999),-999),-999),-999),-999),-999)</f>
        <v>8.5190000000000005E-3</v>
      </c>
      <c r="P78" s="9">
        <f>IF(Raw!$G78&gt;$C$8,IF(Raw!$Q78&gt;$C$8,IF(Raw!$N78&gt;$C$9,IF(Raw!$N78&lt;$A$9,IF(Raw!$X78&gt;$C$9,IF(Raw!$X78&lt;$A$9,Raw!X78,-999),-999),-999),-999),-999),-999)</f>
        <v>580</v>
      </c>
      <c r="R78" s="9">
        <f t="shared" ref="R78:R141" si="20">F78-E78</f>
        <v>0.48381600000000002</v>
      </c>
      <c r="S78" s="9">
        <f t="shared" ref="S78:S141" si="21">R78/F78</f>
        <v>0.42047994660307242</v>
      </c>
      <c r="T78" s="9">
        <f t="shared" ref="T78:T141" si="22">L78-K78</f>
        <v>0.49461299999999997</v>
      </c>
      <c r="U78" s="9">
        <f t="shared" ref="U78:U141" si="23">T78/L78</f>
        <v>0.43029732015158317</v>
      </c>
      <c r="V78" s="15">
        <f t="shared" si="16"/>
        <v>0.35024289959999999</v>
      </c>
      <c r="X78" s="11">
        <f t="shared" ref="X78:X141" si="24">D78*6.02*10^23*10^(-6)</f>
        <v>0</v>
      </c>
      <c r="Y78" s="11">
        <f t="shared" ref="Y78:Y141" si="25">H78*10^(-20)</f>
        <v>5.8520000000000001E-18</v>
      </c>
      <c r="Z78" s="11">
        <f t="shared" ref="Z78:Z141" si="26">J78*10^(-6)</f>
        <v>4.6799999999999999E-4</v>
      </c>
      <c r="AA78" s="16">
        <f t="shared" ref="AA78:AA141" si="27">IF(Z78&gt;0,(X78*Y78/(X78*Y78+1/Z78)),1)</f>
        <v>0</v>
      </c>
      <c r="AB78" s="9">
        <f t="shared" si="17"/>
        <v>0.65485499999999996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704.58079999999984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9.8182870370370365E-2</v>
      </c>
      <c r="C79" s="15">
        <f>Raw!C79</f>
        <v>32.1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0.65687300000000004</v>
      </c>
      <c r="F79" s="9">
        <f>IF(Raw!$G79&gt;$C$8,IF(Raw!$Q79&gt;$C$8,IF(Raw!$N79&gt;$C$9,IF(Raw!$N79&lt;$A$9,IF(Raw!$X79&gt;$C$9,IF(Raw!$X79&lt;$A$9,Raw!I79,-999),-999),-999),-999),-999),-999)</f>
        <v>1.1439539999999999</v>
      </c>
      <c r="G79" s="9">
        <f>Raw!G79</f>
        <v>0.98981399999999997</v>
      </c>
      <c r="H79" s="9">
        <f>IF(Raw!$G79&gt;$C$8,IF(Raw!$Q79&gt;$C$8,IF(Raw!$N79&gt;$C$9,IF(Raw!$N79&lt;$A$9,IF(Raw!$X79&gt;$C$9,IF(Raw!$X79&lt;$A$9,Raw!L79,-999),-999),-999),-999),-999),-999)</f>
        <v>576.6</v>
      </c>
      <c r="I79" s="9">
        <f>IF(Raw!$G79&gt;$C$8,IF(Raw!$Q79&gt;$C$8,IF(Raw!$N79&gt;$C$9,IF(Raw!$N79&lt;$A$9,IF(Raw!$X79&gt;$C$9,IF(Raw!$X79&lt;$A$9,Raw!M79,-999),-999),-999),-999),-999),-999)</f>
        <v>1.9000000000000001E-5</v>
      </c>
      <c r="J79" s="9">
        <f>IF(Raw!$G79&gt;$C$8,IF(Raw!$Q79&gt;$C$8,IF(Raw!$N79&gt;$C$9,IF(Raw!$N79&lt;$A$9,IF(Raw!$X79&gt;$C$9,IF(Raw!$X79&lt;$A$9,Raw!N79,-999),-999),-999),-999),-999),-999)</f>
        <v>432</v>
      </c>
      <c r="K79" s="9">
        <f>IF(Raw!$G79&gt;$C$8,IF(Raw!$Q79&gt;$C$8,IF(Raw!$N79&gt;$C$9,IF(Raw!$N79&lt;$A$9,IF(Raw!$X79&gt;$C$9,IF(Raw!$X79&lt;$A$9,Raw!R79,-999),-999),-999),-999),-999),-999)</f>
        <v>0.68091299999999999</v>
      </c>
      <c r="L79" s="9">
        <f>IF(Raw!$G79&gt;$C$8,IF(Raw!$Q79&gt;$C$8,IF(Raw!$N79&gt;$C$9,IF(Raw!$N79&lt;$A$9,IF(Raw!$X79&gt;$C$9,IF(Raw!$X79&lt;$A$9,Raw!S79,-999),-999),-999),-999),-999),-999)</f>
        <v>1.167187</v>
      </c>
      <c r="M79" s="9">
        <f>Raw!Q79</f>
        <v>0.98711199999999999</v>
      </c>
      <c r="N79" s="9">
        <f>IF(Raw!$G79&gt;$C$8,IF(Raw!$Q79&gt;$C$8,IF(Raw!$N79&gt;$C$9,IF(Raw!$N79&lt;$A$9,IF(Raw!$X79&gt;$C$9,IF(Raw!$X79&lt;$A$9,Raw!V79,-999),-999),-999),-999),-999),-999)</f>
        <v>531.79999999999995</v>
      </c>
      <c r="O79" s="9">
        <f>IF(Raw!$G79&gt;$C$8,IF(Raw!$Q79&gt;$C$8,IF(Raw!$N79&gt;$C$9,IF(Raw!$N79&lt;$A$9,IF(Raw!$X79&gt;$C$9,IF(Raw!$X79&lt;$A$9,Raw!W79,-999),-999),-999),-999),-999),-999)</f>
        <v>8.8660000000000006E-3</v>
      </c>
      <c r="P79" s="9">
        <f>IF(Raw!$G79&gt;$C$8,IF(Raw!$Q79&gt;$C$8,IF(Raw!$N79&gt;$C$9,IF(Raw!$N79&lt;$A$9,IF(Raw!$X79&gt;$C$9,IF(Raw!$X79&lt;$A$9,Raw!X79,-999),-999),-999),-999),-999),-999)</f>
        <v>575</v>
      </c>
      <c r="R79" s="9">
        <f t="shared" si="20"/>
        <v>0.48708099999999988</v>
      </c>
      <c r="S79" s="9">
        <f t="shared" si="21"/>
        <v>0.42578722571012462</v>
      </c>
      <c r="T79" s="9">
        <f t="shared" si="22"/>
        <v>0.48627399999999998</v>
      </c>
      <c r="U79" s="9">
        <f t="shared" si="23"/>
        <v>0.41662047298333515</v>
      </c>
      <c r="V79" s="15">
        <f t="shared" si="16"/>
        <v>0.35564187890000004</v>
      </c>
      <c r="X79" s="11">
        <f t="shared" si="24"/>
        <v>0</v>
      </c>
      <c r="Y79" s="11">
        <f t="shared" si="25"/>
        <v>5.766E-18</v>
      </c>
      <c r="Z79" s="11">
        <f t="shared" si="26"/>
        <v>4.3199999999999998E-4</v>
      </c>
      <c r="AA79" s="16">
        <f t="shared" si="27"/>
        <v>0</v>
      </c>
      <c r="AB79" s="9">
        <f t="shared" si="17"/>
        <v>0.68091299999999999</v>
      </c>
      <c r="AC79" s="9">
        <f t="shared" si="18"/>
        <v>1</v>
      </c>
      <c r="AD79" s="15">
        <f t="shared" si="19"/>
        <v>0</v>
      </c>
      <c r="AE79" s="3">
        <f t="shared" si="28"/>
        <v>694.22639999999978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9.824074074074074E-2</v>
      </c>
      <c r="C80" s="15">
        <f>Raw!C80</f>
        <v>32.799999999999997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0.67372200000000004</v>
      </c>
      <c r="F80" s="9">
        <f>IF(Raw!$G80&gt;$C$8,IF(Raw!$Q80&gt;$C$8,IF(Raw!$N80&gt;$C$9,IF(Raw!$N80&lt;$A$9,IF(Raw!$X80&gt;$C$9,IF(Raw!$X80&lt;$A$9,Raw!I80,-999),-999),-999),-999),-999),-999)</f>
        <v>1.171643</v>
      </c>
      <c r="G80" s="9">
        <f>Raw!G80</f>
        <v>0.98866600000000004</v>
      </c>
      <c r="H80" s="9">
        <f>IF(Raw!$G80&gt;$C$8,IF(Raw!$Q80&gt;$C$8,IF(Raw!$N80&gt;$C$9,IF(Raw!$N80&lt;$A$9,IF(Raw!$X80&gt;$C$9,IF(Raw!$X80&lt;$A$9,Raw!L80,-999),-999),-999),-999),-999),-999)</f>
        <v>578</v>
      </c>
      <c r="I80" s="9">
        <f>IF(Raw!$G80&gt;$C$8,IF(Raw!$Q80&gt;$C$8,IF(Raw!$N80&gt;$C$9,IF(Raw!$N80&lt;$A$9,IF(Raw!$X80&gt;$C$9,IF(Raw!$X80&lt;$A$9,Raw!M80,-999),-999),-999),-999),-999),-999)</f>
        <v>3.3437000000000001E-2</v>
      </c>
      <c r="J80" s="9">
        <f>IF(Raw!$G80&gt;$C$8,IF(Raw!$Q80&gt;$C$8,IF(Raw!$N80&gt;$C$9,IF(Raw!$N80&lt;$A$9,IF(Raw!$X80&gt;$C$9,IF(Raw!$X80&lt;$A$9,Raw!N80,-999),-999),-999),-999),-999),-999)</f>
        <v>474</v>
      </c>
      <c r="K80" s="9">
        <f>IF(Raw!$G80&gt;$C$8,IF(Raw!$Q80&gt;$C$8,IF(Raw!$N80&gt;$C$9,IF(Raw!$N80&lt;$A$9,IF(Raw!$X80&gt;$C$9,IF(Raw!$X80&lt;$A$9,Raw!R80,-999),-999),-999),-999),-999),-999)</f>
        <v>0.67607499999999998</v>
      </c>
      <c r="L80" s="9">
        <f>IF(Raw!$G80&gt;$C$8,IF(Raw!$Q80&gt;$C$8,IF(Raw!$N80&gt;$C$9,IF(Raw!$N80&lt;$A$9,IF(Raw!$X80&gt;$C$9,IF(Raw!$X80&lt;$A$9,Raw!S80,-999),-999),-999),-999),-999),-999)</f>
        <v>1.2032769999999999</v>
      </c>
      <c r="M80" s="9">
        <f>Raw!Q80</f>
        <v>0.98890699999999998</v>
      </c>
      <c r="N80" s="9">
        <f>IF(Raw!$G80&gt;$C$8,IF(Raw!$Q80&gt;$C$8,IF(Raw!$N80&gt;$C$9,IF(Raw!$N80&lt;$A$9,IF(Raw!$X80&gt;$C$9,IF(Raw!$X80&lt;$A$9,Raw!V80,-999),-999),-999),-999),-999),-999)</f>
        <v>568.20000000000005</v>
      </c>
      <c r="O80" s="9">
        <f>IF(Raw!$G80&gt;$C$8,IF(Raw!$Q80&gt;$C$8,IF(Raw!$N80&gt;$C$9,IF(Raw!$N80&lt;$A$9,IF(Raw!$X80&gt;$C$9,IF(Raw!$X80&lt;$A$9,Raw!W80,-999),-999),-999),-999),-999),-999)</f>
        <v>4.5649000000000002E-2</v>
      </c>
      <c r="P80" s="9">
        <f>IF(Raw!$G80&gt;$C$8,IF(Raw!$Q80&gt;$C$8,IF(Raw!$N80&gt;$C$9,IF(Raw!$N80&lt;$A$9,IF(Raw!$X80&gt;$C$9,IF(Raw!$X80&lt;$A$9,Raw!X80,-999),-999),-999),-999),-999),-999)</f>
        <v>509</v>
      </c>
      <c r="R80" s="9">
        <f t="shared" si="20"/>
        <v>0.49792099999999995</v>
      </c>
      <c r="S80" s="9">
        <f t="shared" si="21"/>
        <v>0.42497672072465753</v>
      </c>
      <c r="T80" s="9">
        <f t="shared" si="22"/>
        <v>0.52720199999999995</v>
      </c>
      <c r="U80" s="9">
        <f t="shared" si="23"/>
        <v>0.43813851673388587</v>
      </c>
      <c r="V80" s="15">
        <f t="shared" si="16"/>
        <v>0.36663850190000002</v>
      </c>
      <c r="X80" s="11">
        <f t="shared" si="24"/>
        <v>0</v>
      </c>
      <c r="Y80" s="11">
        <f t="shared" si="25"/>
        <v>5.7800000000000001E-18</v>
      </c>
      <c r="Z80" s="11">
        <f t="shared" si="26"/>
        <v>4.7399999999999997E-4</v>
      </c>
      <c r="AA80" s="16">
        <f t="shared" si="27"/>
        <v>0</v>
      </c>
      <c r="AB80" s="9">
        <f t="shared" si="17"/>
        <v>0.67607499999999998</v>
      </c>
      <c r="AC80" s="9">
        <f t="shared" si="18"/>
        <v>1</v>
      </c>
      <c r="AD80" s="15">
        <f t="shared" si="19"/>
        <v>0</v>
      </c>
      <c r="AE80" s="3">
        <f t="shared" si="28"/>
        <v>695.91199999999981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9.8287037037037048E-2</v>
      </c>
      <c r="C81" s="15">
        <f>Raw!C81</f>
        <v>33.299999999999997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0.68060299999999996</v>
      </c>
      <c r="F81" s="9">
        <f>IF(Raw!$G81&gt;$C$8,IF(Raw!$Q81&gt;$C$8,IF(Raw!$N81&gt;$C$9,IF(Raw!$N81&lt;$A$9,IF(Raw!$X81&gt;$C$9,IF(Raw!$X81&lt;$A$9,Raw!I81,-999),-999),-999),-999),-999),-999)</f>
        <v>1.1919839999999999</v>
      </c>
      <c r="G81" s="9">
        <f>Raw!G81</f>
        <v>0.98243199999999997</v>
      </c>
      <c r="H81" s="9">
        <f>IF(Raw!$G81&gt;$C$8,IF(Raw!$Q81&gt;$C$8,IF(Raw!$N81&gt;$C$9,IF(Raw!$N81&lt;$A$9,IF(Raw!$X81&gt;$C$9,IF(Raw!$X81&lt;$A$9,Raw!L81,-999),-999),-999),-999),-999),-999)</f>
        <v>571.9</v>
      </c>
      <c r="I81" s="9">
        <f>IF(Raw!$G81&gt;$C$8,IF(Raw!$Q81&gt;$C$8,IF(Raw!$N81&gt;$C$9,IF(Raw!$N81&lt;$A$9,IF(Raw!$X81&gt;$C$9,IF(Raw!$X81&lt;$A$9,Raw!M81,-999),-999),-999),-999),-999),-999)</f>
        <v>6.0000000000000002E-6</v>
      </c>
      <c r="J81" s="9">
        <f>IF(Raw!$G81&gt;$C$8,IF(Raw!$Q81&gt;$C$8,IF(Raw!$N81&gt;$C$9,IF(Raw!$N81&lt;$A$9,IF(Raw!$X81&gt;$C$9,IF(Raw!$X81&lt;$A$9,Raw!N81,-999),-999),-999),-999),-999),-999)</f>
        <v>568</v>
      </c>
      <c r="K81" s="9">
        <f>IF(Raw!$G81&gt;$C$8,IF(Raw!$Q81&gt;$C$8,IF(Raw!$N81&gt;$C$9,IF(Raw!$N81&lt;$A$9,IF(Raw!$X81&gt;$C$9,IF(Raw!$X81&lt;$A$9,Raw!R81,-999),-999),-999),-999),-999),-999)</f>
        <v>0.66388199999999997</v>
      </c>
      <c r="L81" s="9">
        <f>IF(Raw!$G81&gt;$C$8,IF(Raw!$Q81&gt;$C$8,IF(Raw!$N81&gt;$C$9,IF(Raw!$N81&lt;$A$9,IF(Raw!$X81&gt;$C$9,IF(Raw!$X81&lt;$A$9,Raw!S81,-999),-999),-999),-999),-999),-999)</f>
        <v>1.1965079999999999</v>
      </c>
      <c r="M81" s="9">
        <f>Raw!Q81</f>
        <v>0.98482700000000001</v>
      </c>
      <c r="N81" s="9">
        <f>IF(Raw!$G81&gt;$C$8,IF(Raw!$Q81&gt;$C$8,IF(Raw!$N81&gt;$C$9,IF(Raw!$N81&lt;$A$9,IF(Raw!$X81&gt;$C$9,IF(Raw!$X81&lt;$A$9,Raw!V81,-999),-999),-999),-999),-999),-999)</f>
        <v>558.29999999999995</v>
      </c>
      <c r="O81" s="9">
        <f>IF(Raw!$G81&gt;$C$8,IF(Raw!$Q81&gt;$C$8,IF(Raw!$N81&gt;$C$9,IF(Raw!$N81&lt;$A$9,IF(Raw!$X81&gt;$C$9,IF(Raw!$X81&lt;$A$9,Raw!W81,-999),-999),-999),-999),-999),-999)</f>
        <v>1.2836E-2</v>
      </c>
      <c r="P81" s="9">
        <f>IF(Raw!$G81&gt;$C$8,IF(Raw!$Q81&gt;$C$8,IF(Raw!$N81&gt;$C$9,IF(Raw!$N81&lt;$A$9,IF(Raw!$X81&gt;$C$9,IF(Raw!$X81&lt;$A$9,Raw!X81,-999),-999),-999),-999),-999),-999)</f>
        <v>687</v>
      </c>
      <c r="R81" s="9">
        <f t="shared" si="20"/>
        <v>0.51138099999999997</v>
      </c>
      <c r="S81" s="9">
        <f t="shared" si="21"/>
        <v>0.42901666465321681</v>
      </c>
      <c r="T81" s="9">
        <f t="shared" si="22"/>
        <v>0.53262599999999993</v>
      </c>
      <c r="U81" s="9">
        <f t="shared" si="23"/>
        <v>0.44515038762799747</v>
      </c>
      <c r="V81" s="15">
        <f t="shared" si="16"/>
        <v>0.36457598759999998</v>
      </c>
      <c r="X81" s="11">
        <f t="shared" si="24"/>
        <v>0</v>
      </c>
      <c r="Y81" s="11">
        <f t="shared" si="25"/>
        <v>5.7189999999999994E-18</v>
      </c>
      <c r="Z81" s="11">
        <f t="shared" si="26"/>
        <v>5.6799999999999993E-4</v>
      </c>
      <c r="AA81" s="16">
        <f t="shared" si="27"/>
        <v>0</v>
      </c>
      <c r="AB81" s="9">
        <f t="shared" si="17"/>
        <v>0.66388199999999997</v>
      </c>
      <c r="AC81" s="9">
        <f t="shared" si="18"/>
        <v>1</v>
      </c>
      <c r="AD81" s="15">
        <f t="shared" si="19"/>
        <v>0</v>
      </c>
      <c r="AE81" s="3">
        <f t="shared" si="28"/>
        <v>688.56759999999974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9.8344907407407409E-2</v>
      </c>
      <c r="C82" s="15">
        <f>Raw!C82</f>
        <v>34.6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0.68402799999999997</v>
      </c>
      <c r="F82" s="9">
        <f>IF(Raw!$G82&gt;$C$8,IF(Raw!$Q82&gt;$C$8,IF(Raw!$N82&gt;$C$9,IF(Raw!$N82&lt;$A$9,IF(Raw!$X82&gt;$C$9,IF(Raw!$X82&lt;$A$9,Raw!I82,-999),-999),-999),-999),-999),-999)</f>
        <v>1.191433</v>
      </c>
      <c r="G82" s="9">
        <f>Raw!G82</f>
        <v>0.99101700000000004</v>
      </c>
      <c r="H82" s="9">
        <f>IF(Raw!$G82&gt;$C$8,IF(Raw!$Q82&gt;$C$8,IF(Raw!$N82&gt;$C$9,IF(Raw!$N82&lt;$A$9,IF(Raw!$X82&gt;$C$9,IF(Raw!$X82&lt;$A$9,Raw!L82,-999),-999),-999),-999),-999),-999)</f>
        <v>544.79999999999995</v>
      </c>
      <c r="I82" s="9">
        <f>IF(Raw!$G82&gt;$C$8,IF(Raw!$Q82&gt;$C$8,IF(Raw!$N82&gt;$C$9,IF(Raw!$N82&lt;$A$9,IF(Raw!$X82&gt;$C$9,IF(Raw!$X82&lt;$A$9,Raw!M82,-999),-999),-999),-999),-999),-999)</f>
        <v>6.3E-5</v>
      </c>
      <c r="J82" s="9">
        <f>IF(Raw!$G82&gt;$C$8,IF(Raw!$Q82&gt;$C$8,IF(Raw!$N82&gt;$C$9,IF(Raw!$N82&lt;$A$9,IF(Raw!$X82&gt;$C$9,IF(Raw!$X82&lt;$A$9,Raw!N82,-999),-999),-999),-999),-999),-999)</f>
        <v>522</v>
      </c>
      <c r="K82" s="9">
        <f>IF(Raw!$G82&gt;$C$8,IF(Raw!$Q82&gt;$C$8,IF(Raw!$N82&gt;$C$9,IF(Raw!$N82&lt;$A$9,IF(Raw!$X82&gt;$C$9,IF(Raw!$X82&lt;$A$9,Raw!R82,-999),-999),-999),-999),-999),-999)</f>
        <v>0.69088300000000002</v>
      </c>
      <c r="L82" s="9">
        <f>IF(Raw!$G82&gt;$C$8,IF(Raw!$Q82&gt;$C$8,IF(Raw!$N82&gt;$C$9,IF(Raw!$N82&lt;$A$9,IF(Raw!$X82&gt;$C$9,IF(Raw!$X82&lt;$A$9,Raw!S82,-999),-999),-999),-999),-999),-999)</f>
        <v>1.2141189999999999</v>
      </c>
      <c r="M82" s="9">
        <f>Raw!Q82</f>
        <v>0.99078200000000005</v>
      </c>
      <c r="N82" s="9">
        <f>IF(Raw!$G82&gt;$C$8,IF(Raw!$Q82&gt;$C$8,IF(Raw!$N82&gt;$C$9,IF(Raw!$N82&lt;$A$9,IF(Raw!$X82&gt;$C$9,IF(Raw!$X82&lt;$A$9,Raw!V82,-999),-999),-999),-999),-999),-999)</f>
        <v>553.9</v>
      </c>
      <c r="O82" s="9">
        <f>IF(Raw!$G82&gt;$C$8,IF(Raw!$Q82&gt;$C$8,IF(Raw!$N82&gt;$C$9,IF(Raw!$N82&lt;$A$9,IF(Raw!$X82&gt;$C$9,IF(Raw!$X82&lt;$A$9,Raw!W82,-999),-999),-999),-999),-999),-999)</f>
        <v>6.7352999999999996E-2</v>
      </c>
      <c r="P82" s="9">
        <f>IF(Raw!$G82&gt;$C$8,IF(Raw!$Q82&gt;$C$8,IF(Raw!$N82&gt;$C$9,IF(Raw!$N82&lt;$A$9,IF(Raw!$X82&gt;$C$9,IF(Raw!$X82&lt;$A$9,Raw!X82,-999),-999),-999),-999),-999),-999)</f>
        <v>388</v>
      </c>
      <c r="R82" s="9">
        <f t="shared" si="20"/>
        <v>0.50740499999999999</v>
      </c>
      <c r="S82" s="9">
        <f t="shared" si="21"/>
        <v>0.42587791340343939</v>
      </c>
      <c r="T82" s="9">
        <f t="shared" si="22"/>
        <v>0.52323599999999992</v>
      </c>
      <c r="U82" s="9">
        <f t="shared" si="23"/>
        <v>0.43095940348516082</v>
      </c>
      <c r="V82" s="15">
        <f t="shared" si="16"/>
        <v>0.36994205930000001</v>
      </c>
      <c r="X82" s="11">
        <f t="shared" si="24"/>
        <v>0</v>
      </c>
      <c r="Y82" s="11">
        <f t="shared" si="25"/>
        <v>5.4479999999999991E-18</v>
      </c>
      <c r="Z82" s="11">
        <f t="shared" si="26"/>
        <v>5.22E-4</v>
      </c>
      <c r="AA82" s="16">
        <f t="shared" si="27"/>
        <v>0</v>
      </c>
      <c r="AB82" s="9">
        <f t="shared" si="17"/>
        <v>0.69088300000000002</v>
      </c>
      <c r="AC82" s="9">
        <f t="shared" si="18"/>
        <v>1</v>
      </c>
      <c r="AD82" s="15">
        <f t="shared" si="19"/>
        <v>0</v>
      </c>
      <c r="AE82" s="3">
        <f t="shared" si="28"/>
        <v>655.93919999999969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9.8391203703703703E-2</v>
      </c>
      <c r="C83" s="15">
        <f>Raw!C83</f>
        <v>35.5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0.68669999999999998</v>
      </c>
      <c r="F83" s="9">
        <f>IF(Raw!$G83&gt;$C$8,IF(Raw!$Q83&gt;$C$8,IF(Raw!$N83&gt;$C$9,IF(Raw!$N83&lt;$A$9,IF(Raw!$X83&gt;$C$9,IF(Raw!$X83&lt;$A$9,Raw!I83,-999),-999),-999),-999),-999),-999)</f>
        <v>1.2066589999999999</v>
      </c>
      <c r="G83" s="9">
        <f>Raw!G83</f>
        <v>0.98749799999999999</v>
      </c>
      <c r="H83" s="9">
        <f>IF(Raw!$G83&gt;$C$8,IF(Raw!$Q83&gt;$C$8,IF(Raw!$N83&gt;$C$9,IF(Raw!$N83&lt;$A$9,IF(Raw!$X83&gt;$C$9,IF(Raw!$X83&lt;$A$9,Raw!L83,-999),-999),-999),-999),-999),-999)</f>
        <v>568.9</v>
      </c>
      <c r="I83" s="9">
        <f>IF(Raw!$G83&gt;$C$8,IF(Raw!$Q83&gt;$C$8,IF(Raw!$N83&gt;$C$9,IF(Raw!$N83&lt;$A$9,IF(Raw!$X83&gt;$C$9,IF(Raw!$X83&lt;$A$9,Raw!M83,-999),-999),-999),-999),-999),-999)</f>
        <v>4.5828000000000001E-2</v>
      </c>
      <c r="J83" s="9">
        <f>IF(Raw!$G83&gt;$C$8,IF(Raw!$Q83&gt;$C$8,IF(Raw!$N83&gt;$C$9,IF(Raw!$N83&lt;$A$9,IF(Raw!$X83&gt;$C$9,IF(Raw!$X83&lt;$A$9,Raw!N83,-999),-999),-999),-999),-999),-999)</f>
        <v>528</v>
      </c>
      <c r="K83" s="9">
        <f>IF(Raw!$G83&gt;$C$8,IF(Raw!$Q83&gt;$C$8,IF(Raw!$N83&gt;$C$9,IF(Raw!$N83&lt;$A$9,IF(Raw!$X83&gt;$C$9,IF(Raw!$X83&lt;$A$9,Raw!R83,-999),-999),-999),-999),-999),-999)</f>
        <v>0.66606600000000005</v>
      </c>
      <c r="L83" s="9">
        <f>IF(Raw!$G83&gt;$C$8,IF(Raw!$Q83&gt;$C$8,IF(Raw!$N83&gt;$C$9,IF(Raw!$N83&lt;$A$9,IF(Raw!$X83&gt;$C$9,IF(Raw!$X83&lt;$A$9,Raw!S83,-999),-999),-999),-999),-999),-999)</f>
        <v>1.1571830000000001</v>
      </c>
      <c r="M83" s="9">
        <f>Raw!Q83</f>
        <v>0.98537300000000005</v>
      </c>
      <c r="N83" s="9">
        <f>IF(Raw!$G83&gt;$C$8,IF(Raw!$Q83&gt;$C$8,IF(Raw!$N83&gt;$C$9,IF(Raw!$N83&lt;$A$9,IF(Raw!$X83&gt;$C$9,IF(Raw!$X83&lt;$A$9,Raw!V83,-999),-999),-999),-999),-999),-999)</f>
        <v>557.20000000000005</v>
      </c>
      <c r="O83" s="9">
        <f>IF(Raw!$G83&gt;$C$8,IF(Raw!$Q83&gt;$C$8,IF(Raw!$N83&gt;$C$9,IF(Raw!$N83&lt;$A$9,IF(Raw!$X83&gt;$C$9,IF(Raw!$X83&lt;$A$9,Raw!W83,-999),-999),-999),-999),-999),-999)</f>
        <v>1.5E-5</v>
      </c>
      <c r="P83" s="9">
        <f>IF(Raw!$G83&gt;$C$8,IF(Raw!$Q83&gt;$C$8,IF(Raw!$N83&gt;$C$9,IF(Raw!$N83&lt;$A$9,IF(Raw!$X83&gt;$C$9,IF(Raw!$X83&lt;$A$9,Raw!X83,-999),-999),-999),-999),-999),-999)</f>
        <v>458</v>
      </c>
      <c r="R83" s="9">
        <f t="shared" si="20"/>
        <v>0.51995899999999995</v>
      </c>
      <c r="S83" s="9">
        <f t="shared" si="21"/>
        <v>0.43090798643195799</v>
      </c>
      <c r="T83" s="9">
        <f t="shared" si="22"/>
        <v>0.49111700000000003</v>
      </c>
      <c r="U83" s="9">
        <f t="shared" si="23"/>
        <v>0.42440737549722041</v>
      </c>
      <c r="V83" s="15">
        <f t="shared" si="16"/>
        <v>0.35259366010000004</v>
      </c>
      <c r="X83" s="11">
        <f t="shared" si="24"/>
        <v>0</v>
      </c>
      <c r="Y83" s="11">
        <f t="shared" si="25"/>
        <v>5.6889999999999995E-18</v>
      </c>
      <c r="Z83" s="11">
        <f t="shared" si="26"/>
        <v>5.2799999999999993E-4</v>
      </c>
      <c r="AA83" s="16">
        <f t="shared" si="27"/>
        <v>0</v>
      </c>
      <c r="AB83" s="9">
        <f t="shared" si="17"/>
        <v>0.66606600000000005</v>
      </c>
      <c r="AC83" s="9">
        <f t="shared" si="18"/>
        <v>1</v>
      </c>
      <c r="AD83" s="15">
        <f t="shared" si="19"/>
        <v>0</v>
      </c>
      <c r="AE83" s="3">
        <f t="shared" si="28"/>
        <v>684.95559999999978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9.8449074074074064E-2</v>
      </c>
      <c r="C84" s="15">
        <f>Raw!C84</f>
        <v>35.9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0.67389500000000002</v>
      </c>
      <c r="F84" s="9">
        <f>IF(Raw!$G84&gt;$C$8,IF(Raw!$Q84&gt;$C$8,IF(Raw!$N84&gt;$C$9,IF(Raw!$N84&lt;$A$9,IF(Raw!$X84&gt;$C$9,IF(Raw!$X84&lt;$A$9,Raw!I84,-999),-999),-999),-999),-999),-999)</f>
        <v>1.1984630000000001</v>
      </c>
      <c r="G84" s="9">
        <f>Raw!G84</f>
        <v>0.98985500000000004</v>
      </c>
      <c r="H84" s="9">
        <f>IF(Raw!$G84&gt;$C$8,IF(Raw!$Q84&gt;$C$8,IF(Raw!$N84&gt;$C$9,IF(Raw!$N84&lt;$A$9,IF(Raw!$X84&gt;$C$9,IF(Raw!$X84&lt;$A$9,Raw!L84,-999),-999),-999),-999),-999),-999)</f>
        <v>551.20000000000005</v>
      </c>
      <c r="I84" s="9">
        <f>IF(Raw!$G84&gt;$C$8,IF(Raw!$Q84&gt;$C$8,IF(Raw!$N84&gt;$C$9,IF(Raw!$N84&lt;$A$9,IF(Raw!$X84&gt;$C$9,IF(Raw!$X84&lt;$A$9,Raw!M84,-999),-999),-999),-999),-999),-999)</f>
        <v>6.0000000000000002E-6</v>
      </c>
      <c r="J84" s="9">
        <f>IF(Raw!$G84&gt;$C$8,IF(Raw!$Q84&gt;$C$8,IF(Raw!$N84&gt;$C$9,IF(Raw!$N84&lt;$A$9,IF(Raw!$X84&gt;$C$9,IF(Raw!$X84&lt;$A$9,Raw!N84,-999),-999),-999),-999),-999),-999)</f>
        <v>515</v>
      </c>
      <c r="K84" s="9">
        <f>IF(Raw!$G84&gt;$C$8,IF(Raw!$Q84&gt;$C$8,IF(Raw!$N84&gt;$C$9,IF(Raw!$N84&lt;$A$9,IF(Raw!$X84&gt;$C$9,IF(Raw!$X84&lt;$A$9,Raw!R84,-999),-999),-999),-999),-999),-999)</f>
        <v>0.646976</v>
      </c>
      <c r="L84" s="9">
        <f>IF(Raw!$G84&gt;$C$8,IF(Raw!$Q84&gt;$C$8,IF(Raw!$N84&gt;$C$9,IF(Raw!$N84&lt;$A$9,IF(Raw!$X84&gt;$C$9,IF(Raw!$X84&lt;$A$9,Raw!S84,-999),-999),-999),-999),-999),-999)</f>
        <v>1.1695720000000001</v>
      </c>
      <c r="M84" s="9">
        <f>Raw!Q84</f>
        <v>0.986425</v>
      </c>
      <c r="N84" s="9">
        <f>IF(Raw!$G84&gt;$C$8,IF(Raw!$Q84&gt;$C$8,IF(Raw!$N84&gt;$C$9,IF(Raw!$N84&lt;$A$9,IF(Raw!$X84&gt;$C$9,IF(Raw!$X84&lt;$A$9,Raw!V84,-999),-999),-999),-999),-999),-999)</f>
        <v>567.5</v>
      </c>
      <c r="O84" s="9">
        <f>IF(Raw!$G84&gt;$C$8,IF(Raw!$Q84&gt;$C$8,IF(Raw!$N84&gt;$C$9,IF(Raw!$N84&lt;$A$9,IF(Raw!$X84&gt;$C$9,IF(Raw!$X84&lt;$A$9,Raw!W84,-999),-999),-999),-999),-999),-999)</f>
        <v>3.6669E-2</v>
      </c>
      <c r="P84" s="9">
        <f>IF(Raw!$G84&gt;$C$8,IF(Raw!$Q84&gt;$C$8,IF(Raw!$N84&gt;$C$9,IF(Raw!$N84&lt;$A$9,IF(Raw!$X84&gt;$C$9,IF(Raw!$X84&lt;$A$9,Raw!X84,-999),-999),-999),-999),-999),-999)</f>
        <v>490</v>
      </c>
      <c r="R84" s="9">
        <f t="shared" si="20"/>
        <v>0.52456800000000003</v>
      </c>
      <c r="S84" s="9">
        <f t="shared" si="21"/>
        <v>0.43770062154609696</v>
      </c>
      <c r="T84" s="9">
        <f t="shared" si="22"/>
        <v>0.52259600000000006</v>
      </c>
      <c r="U84" s="9">
        <f t="shared" si="23"/>
        <v>0.44682670241763656</v>
      </c>
      <c r="V84" s="15">
        <f t="shared" si="16"/>
        <v>0.35636858840000007</v>
      </c>
      <c r="X84" s="11">
        <f t="shared" si="24"/>
        <v>0</v>
      </c>
      <c r="Y84" s="11">
        <f t="shared" si="25"/>
        <v>5.5120000000000004E-18</v>
      </c>
      <c r="Z84" s="11">
        <f t="shared" si="26"/>
        <v>5.1499999999999994E-4</v>
      </c>
      <c r="AA84" s="16">
        <f t="shared" si="27"/>
        <v>0</v>
      </c>
      <c r="AB84" s="9">
        <f t="shared" si="17"/>
        <v>0.646976</v>
      </c>
      <c r="AC84" s="9">
        <f t="shared" si="18"/>
        <v>1</v>
      </c>
      <c r="AD84" s="15">
        <f t="shared" si="19"/>
        <v>0</v>
      </c>
      <c r="AE84" s="3">
        <f t="shared" si="28"/>
        <v>663.64479999999992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9.8495370370370372E-2</v>
      </c>
      <c r="C85" s="15">
        <f>Raw!C85</f>
        <v>37.700000000000003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0.68769199999999997</v>
      </c>
      <c r="F85" s="9">
        <f>IF(Raw!$G85&gt;$C$8,IF(Raw!$Q85&gt;$C$8,IF(Raw!$N85&gt;$C$9,IF(Raw!$N85&lt;$A$9,IF(Raw!$X85&gt;$C$9,IF(Raw!$X85&lt;$A$9,Raw!I85,-999),-999),-999),-999),-999),-999)</f>
        <v>1.1711370000000001</v>
      </c>
      <c r="G85" s="9">
        <f>Raw!G85</f>
        <v>0.99207999999999996</v>
      </c>
      <c r="H85" s="9">
        <f>IF(Raw!$G85&gt;$C$8,IF(Raw!$Q85&gt;$C$8,IF(Raw!$N85&gt;$C$9,IF(Raw!$N85&lt;$A$9,IF(Raw!$X85&gt;$C$9,IF(Raw!$X85&lt;$A$9,Raw!L85,-999),-999),-999),-999),-999),-999)</f>
        <v>542.29999999999995</v>
      </c>
      <c r="I85" s="9">
        <f>IF(Raw!$G85&gt;$C$8,IF(Raw!$Q85&gt;$C$8,IF(Raw!$N85&gt;$C$9,IF(Raw!$N85&lt;$A$9,IF(Raw!$X85&gt;$C$9,IF(Raw!$X85&lt;$A$9,Raw!M85,-999),-999),-999),-999),-999),-999)</f>
        <v>7.3999999999999996E-5</v>
      </c>
      <c r="J85" s="9">
        <f>IF(Raw!$G85&gt;$C$8,IF(Raw!$Q85&gt;$C$8,IF(Raw!$N85&gt;$C$9,IF(Raw!$N85&lt;$A$9,IF(Raw!$X85&gt;$C$9,IF(Raw!$X85&lt;$A$9,Raw!N85,-999),-999),-999),-999),-999),-999)</f>
        <v>495</v>
      </c>
      <c r="K85" s="9">
        <f>IF(Raw!$G85&gt;$C$8,IF(Raw!$Q85&gt;$C$8,IF(Raw!$N85&gt;$C$9,IF(Raw!$N85&lt;$A$9,IF(Raw!$X85&gt;$C$9,IF(Raw!$X85&lt;$A$9,Raw!R85,-999),-999),-999),-999),-999),-999)</f>
        <v>0.65776800000000002</v>
      </c>
      <c r="L85" s="9">
        <f>IF(Raw!$G85&gt;$C$8,IF(Raw!$Q85&gt;$C$8,IF(Raw!$N85&gt;$C$9,IF(Raw!$N85&lt;$A$9,IF(Raw!$X85&gt;$C$9,IF(Raw!$X85&lt;$A$9,Raw!S85,-999),-999),-999),-999),-999),-999)</f>
        <v>1.1284449999999999</v>
      </c>
      <c r="M85" s="9">
        <f>Raw!Q85</f>
        <v>0.98748499999999995</v>
      </c>
      <c r="N85" s="9">
        <f>IF(Raw!$G85&gt;$C$8,IF(Raw!$Q85&gt;$C$8,IF(Raw!$N85&gt;$C$9,IF(Raw!$N85&lt;$A$9,IF(Raw!$X85&gt;$C$9,IF(Raw!$X85&lt;$A$9,Raw!V85,-999),-999),-999),-999),-999),-999)</f>
        <v>570.5</v>
      </c>
      <c r="O85" s="9">
        <f>IF(Raw!$G85&gt;$C$8,IF(Raw!$Q85&gt;$C$8,IF(Raw!$N85&gt;$C$9,IF(Raw!$N85&lt;$A$9,IF(Raw!$X85&gt;$C$9,IF(Raw!$X85&lt;$A$9,Raw!W85,-999),-999),-999),-999),-999),-999)</f>
        <v>7.9294000000000003E-2</v>
      </c>
      <c r="P85" s="9">
        <f>IF(Raw!$G85&gt;$C$8,IF(Raw!$Q85&gt;$C$8,IF(Raw!$N85&gt;$C$9,IF(Raw!$N85&lt;$A$9,IF(Raw!$X85&gt;$C$9,IF(Raw!$X85&lt;$A$9,Raw!X85,-999),-999),-999),-999),-999),-999)</f>
        <v>476</v>
      </c>
      <c r="R85" s="9">
        <f t="shared" si="20"/>
        <v>0.48344500000000012</v>
      </c>
      <c r="S85" s="9">
        <f t="shared" si="21"/>
        <v>0.41279969807119071</v>
      </c>
      <c r="T85" s="9">
        <f t="shared" si="22"/>
        <v>0.4706769999999999</v>
      </c>
      <c r="U85" s="9">
        <f t="shared" si="23"/>
        <v>0.41710229563691625</v>
      </c>
      <c r="V85" s="15">
        <f t="shared" si="16"/>
        <v>0.34383719150000003</v>
      </c>
      <c r="X85" s="11">
        <f t="shared" si="24"/>
        <v>0</v>
      </c>
      <c r="Y85" s="11">
        <f t="shared" si="25"/>
        <v>5.4229999999999996E-18</v>
      </c>
      <c r="Z85" s="11">
        <f t="shared" si="26"/>
        <v>4.95E-4</v>
      </c>
      <c r="AA85" s="16">
        <f t="shared" si="27"/>
        <v>0</v>
      </c>
      <c r="AB85" s="9">
        <f t="shared" si="17"/>
        <v>0.65776800000000002</v>
      </c>
      <c r="AC85" s="9">
        <f t="shared" si="18"/>
        <v>1</v>
      </c>
      <c r="AD85" s="15">
        <f t="shared" si="19"/>
        <v>0</v>
      </c>
      <c r="AE85" s="3">
        <f t="shared" si="28"/>
        <v>652.92919999999981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9.8553240740740747E-2</v>
      </c>
      <c r="C86" s="15">
        <f>Raw!C86</f>
        <v>37.700000000000003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0.67723299999999997</v>
      </c>
      <c r="F86" s="9">
        <f>IF(Raw!$G86&gt;$C$8,IF(Raw!$Q86&gt;$C$8,IF(Raw!$N86&gt;$C$9,IF(Raw!$N86&lt;$A$9,IF(Raw!$X86&gt;$C$9,IF(Raw!$X86&lt;$A$9,Raw!I86,-999),-999),-999),-999),-999),-999)</f>
        <v>1.2172240000000001</v>
      </c>
      <c r="G86" s="9">
        <f>Raw!G86</f>
        <v>0.98638999999999999</v>
      </c>
      <c r="H86" s="9">
        <f>IF(Raw!$G86&gt;$C$8,IF(Raw!$Q86&gt;$C$8,IF(Raw!$N86&gt;$C$9,IF(Raw!$N86&lt;$A$9,IF(Raw!$X86&gt;$C$9,IF(Raw!$X86&lt;$A$9,Raw!L86,-999),-999),-999),-999),-999),-999)</f>
        <v>576.29999999999995</v>
      </c>
      <c r="I86" s="9">
        <f>IF(Raw!$G86&gt;$C$8,IF(Raw!$Q86&gt;$C$8,IF(Raw!$N86&gt;$C$9,IF(Raw!$N86&lt;$A$9,IF(Raw!$X86&gt;$C$9,IF(Raw!$X86&lt;$A$9,Raw!M86,-999),-999),-999),-999),-999),-999)</f>
        <v>5.0000000000000004E-6</v>
      </c>
      <c r="J86" s="9">
        <f>IF(Raw!$G86&gt;$C$8,IF(Raw!$Q86&gt;$C$8,IF(Raw!$N86&gt;$C$9,IF(Raw!$N86&lt;$A$9,IF(Raw!$X86&gt;$C$9,IF(Raw!$X86&lt;$A$9,Raw!N86,-999),-999),-999),-999),-999),-999)</f>
        <v>493</v>
      </c>
      <c r="K86" s="9">
        <f>IF(Raw!$G86&gt;$C$8,IF(Raw!$Q86&gt;$C$8,IF(Raw!$N86&gt;$C$9,IF(Raw!$N86&lt;$A$9,IF(Raw!$X86&gt;$C$9,IF(Raw!$X86&lt;$A$9,Raw!R86,-999),-999),-999),-999),-999),-999)</f>
        <v>0.68464499999999995</v>
      </c>
      <c r="L86" s="9">
        <f>IF(Raw!$G86&gt;$C$8,IF(Raw!$Q86&gt;$C$8,IF(Raw!$N86&gt;$C$9,IF(Raw!$N86&lt;$A$9,IF(Raw!$X86&gt;$C$9,IF(Raw!$X86&lt;$A$9,Raw!S86,-999),-999),-999),-999),-999),-999)</f>
        <v>1.2209540000000001</v>
      </c>
      <c r="M86" s="9">
        <f>Raw!Q86</f>
        <v>0.99162300000000003</v>
      </c>
      <c r="N86" s="9">
        <f>IF(Raw!$G86&gt;$C$8,IF(Raw!$Q86&gt;$C$8,IF(Raw!$N86&gt;$C$9,IF(Raw!$N86&lt;$A$9,IF(Raw!$X86&gt;$C$9,IF(Raw!$X86&lt;$A$9,Raw!V86,-999),-999),-999),-999),-999),-999)</f>
        <v>563.20000000000005</v>
      </c>
      <c r="O86" s="9">
        <f>IF(Raw!$G86&gt;$C$8,IF(Raw!$Q86&gt;$C$8,IF(Raw!$N86&gt;$C$9,IF(Raw!$N86&lt;$A$9,IF(Raw!$X86&gt;$C$9,IF(Raw!$X86&lt;$A$9,Raw!W86,-999),-999),-999),-999),-999),-999)</f>
        <v>8.1028000000000003E-2</v>
      </c>
      <c r="P86" s="9">
        <f>IF(Raw!$G86&gt;$C$8,IF(Raw!$Q86&gt;$C$8,IF(Raw!$N86&gt;$C$9,IF(Raw!$N86&lt;$A$9,IF(Raw!$X86&gt;$C$9,IF(Raw!$X86&lt;$A$9,Raw!X86,-999),-999),-999),-999),-999),-999)</f>
        <v>611</v>
      </c>
      <c r="R86" s="9">
        <f t="shared" si="20"/>
        <v>0.53999100000000011</v>
      </c>
      <c r="S86" s="9">
        <f t="shared" si="21"/>
        <v>0.4436250024646245</v>
      </c>
      <c r="T86" s="9">
        <f t="shared" si="22"/>
        <v>0.53630900000000015</v>
      </c>
      <c r="U86" s="9">
        <f t="shared" si="23"/>
        <v>0.43925405871146667</v>
      </c>
      <c r="V86" s="15">
        <f t="shared" si="16"/>
        <v>0.37202468380000003</v>
      </c>
      <c r="X86" s="11">
        <f t="shared" si="24"/>
        <v>0</v>
      </c>
      <c r="Y86" s="11">
        <f t="shared" si="25"/>
        <v>5.7629999999999993E-18</v>
      </c>
      <c r="Z86" s="11">
        <f t="shared" si="26"/>
        <v>4.9299999999999995E-4</v>
      </c>
      <c r="AA86" s="16">
        <f t="shared" si="27"/>
        <v>0</v>
      </c>
      <c r="AB86" s="9">
        <f t="shared" si="17"/>
        <v>0.68464499999999995</v>
      </c>
      <c r="AC86" s="9">
        <f t="shared" si="18"/>
        <v>1</v>
      </c>
      <c r="AD86" s="15">
        <f t="shared" si="19"/>
        <v>0</v>
      </c>
      <c r="AE86" s="3">
        <f t="shared" si="28"/>
        <v>693.86519999999973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9.8599537037037041E-2</v>
      </c>
      <c r="C87" s="15">
        <f>Raw!C87</f>
        <v>39.200000000000003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0.67513900000000004</v>
      </c>
      <c r="F87" s="9">
        <f>IF(Raw!$G87&gt;$C$8,IF(Raw!$Q87&gt;$C$8,IF(Raw!$N87&gt;$C$9,IF(Raw!$N87&lt;$A$9,IF(Raw!$X87&gt;$C$9,IF(Raw!$X87&lt;$A$9,Raw!I87,-999),-999),-999),-999),-999),-999)</f>
        <v>1.2132909999999999</v>
      </c>
      <c r="G87" s="9">
        <f>Raw!G87</f>
        <v>0.98492400000000002</v>
      </c>
      <c r="H87" s="9">
        <f>IF(Raw!$G87&gt;$C$8,IF(Raw!$Q87&gt;$C$8,IF(Raw!$N87&gt;$C$9,IF(Raw!$N87&lt;$A$9,IF(Raw!$X87&gt;$C$9,IF(Raw!$X87&lt;$A$9,Raw!L87,-999),-999),-999),-999),-999),-999)</f>
        <v>570.70000000000005</v>
      </c>
      <c r="I87" s="9">
        <f>IF(Raw!$G87&gt;$C$8,IF(Raw!$Q87&gt;$C$8,IF(Raw!$N87&gt;$C$9,IF(Raw!$N87&lt;$A$9,IF(Raw!$X87&gt;$C$9,IF(Raw!$X87&lt;$A$9,Raw!M87,-999),-999),-999),-999),-999),-999)</f>
        <v>1.4E-5</v>
      </c>
      <c r="J87" s="9">
        <f>IF(Raw!$G87&gt;$C$8,IF(Raw!$Q87&gt;$C$8,IF(Raw!$N87&gt;$C$9,IF(Raw!$N87&lt;$A$9,IF(Raw!$X87&gt;$C$9,IF(Raw!$X87&lt;$A$9,Raw!N87,-999),-999),-999),-999),-999),-999)</f>
        <v>608</v>
      </c>
      <c r="K87" s="9">
        <f>IF(Raw!$G87&gt;$C$8,IF(Raw!$Q87&gt;$C$8,IF(Raw!$N87&gt;$C$9,IF(Raw!$N87&lt;$A$9,IF(Raw!$X87&gt;$C$9,IF(Raw!$X87&lt;$A$9,Raw!R87,-999),-999),-999),-999),-999),-999)</f>
        <v>0.66596999999999995</v>
      </c>
      <c r="L87" s="9">
        <f>IF(Raw!$G87&gt;$C$8,IF(Raw!$Q87&gt;$C$8,IF(Raw!$N87&gt;$C$9,IF(Raw!$N87&lt;$A$9,IF(Raw!$X87&gt;$C$9,IF(Raw!$X87&lt;$A$9,Raw!S87,-999),-999),-999),-999),-999),-999)</f>
        <v>1.237398</v>
      </c>
      <c r="M87" s="9">
        <f>Raw!Q87</f>
        <v>0.99046199999999995</v>
      </c>
      <c r="N87" s="9">
        <f>IF(Raw!$G87&gt;$C$8,IF(Raw!$Q87&gt;$C$8,IF(Raw!$N87&gt;$C$9,IF(Raw!$N87&lt;$A$9,IF(Raw!$X87&gt;$C$9,IF(Raw!$X87&lt;$A$9,Raw!V87,-999),-999),-999),-999),-999),-999)</f>
        <v>537.9</v>
      </c>
      <c r="O87" s="9">
        <f>IF(Raw!$G87&gt;$C$8,IF(Raw!$Q87&gt;$C$8,IF(Raw!$N87&gt;$C$9,IF(Raw!$N87&lt;$A$9,IF(Raw!$X87&gt;$C$9,IF(Raw!$X87&lt;$A$9,Raw!W87,-999),-999),-999),-999),-999),-999)</f>
        <v>2.1530000000000001E-2</v>
      </c>
      <c r="P87" s="9">
        <f>IF(Raw!$G87&gt;$C$8,IF(Raw!$Q87&gt;$C$8,IF(Raw!$N87&gt;$C$9,IF(Raw!$N87&lt;$A$9,IF(Raw!$X87&gt;$C$9,IF(Raw!$X87&lt;$A$9,Raw!X87,-999),-999),-999),-999),-999),-999)</f>
        <v>607</v>
      </c>
      <c r="R87" s="9">
        <f t="shared" si="20"/>
        <v>0.53815199999999985</v>
      </c>
      <c r="S87" s="9">
        <f t="shared" si="21"/>
        <v>0.44354734354742587</v>
      </c>
      <c r="T87" s="9">
        <f t="shared" si="22"/>
        <v>0.57142800000000005</v>
      </c>
      <c r="U87" s="9">
        <f t="shared" si="23"/>
        <v>0.46179806335552509</v>
      </c>
      <c r="V87" s="15">
        <f t="shared" si="16"/>
        <v>0.37703517060000002</v>
      </c>
      <c r="X87" s="11">
        <f t="shared" si="24"/>
        <v>0</v>
      </c>
      <c r="Y87" s="11">
        <f t="shared" si="25"/>
        <v>5.7070000000000005E-18</v>
      </c>
      <c r="Z87" s="11">
        <f t="shared" si="26"/>
        <v>6.0799999999999993E-4</v>
      </c>
      <c r="AA87" s="16">
        <f t="shared" si="27"/>
        <v>0</v>
      </c>
      <c r="AB87" s="9">
        <f t="shared" si="17"/>
        <v>0.66596999999999995</v>
      </c>
      <c r="AC87" s="9">
        <f t="shared" si="18"/>
        <v>1</v>
      </c>
      <c r="AD87" s="15">
        <f t="shared" si="19"/>
        <v>0</v>
      </c>
      <c r="AE87" s="3">
        <f t="shared" si="28"/>
        <v>687.12279999999987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9.8657407407407402E-2</v>
      </c>
      <c r="C88" s="15">
        <f>Raw!C88</f>
        <v>39.299999999999997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0.66855500000000001</v>
      </c>
      <c r="F88" s="9">
        <f>IF(Raw!$G88&gt;$C$8,IF(Raw!$Q88&gt;$C$8,IF(Raw!$N88&gt;$C$9,IF(Raw!$N88&lt;$A$9,IF(Raw!$X88&gt;$C$9,IF(Raw!$X88&lt;$A$9,Raw!I88,-999),-999),-999),-999),-999),-999)</f>
        <v>1.197514</v>
      </c>
      <c r="G88" s="9">
        <f>Raw!G88</f>
        <v>0.98983399999999999</v>
      </c>
      <c r="H88" s="9">
        <f>IF(Raw!$G88&gt;$C$8,IF(Raw!$Q88&gt;$C$8,IF(Raw!$N88&gt;$C$9,IF(Raw!$N88&lt;$A$9,IF(Raw!$X88&gt;$C$9,IF(Raw!$X88&lt;$A$9,Raw!L88,-999),-999),-999),-999),-999),-999)</f>
        <v>581.5</v>
      </c>
      <c r="I88" s="9">
        <f>IF(Raw!$G88&gt;$C$8,IF(Raw!$Q88&gt;$C$8,IF(Raw!$N88&gt;$C$9,IF(Raw!$N88&lt;$A$9,IF(Raw!$X88&gt;$C$9,IF(Raw!$X88&lt;$A$9,Raw!M88,-999),-999),-999),-999),-999),-999)</f>
        <v>1.5E-5</v>
      </c>
      <c r="J88" s="9">
        <f>IF(Raw!$G88&gt;$C$8,IF(Raw!$Q88&gt;$C$8,IF(Raw!$N88&gt;$C$9,IF(Raw!$N88&lt;$A$9,IF(Raw!$X88&gt;$C$9,IF(Raw!$X88&lt;$A$9,Raw!N88,-999),-999),-999),-999),-999),-999)</f>
        <v>533</v>
      </c>
      <c r="K88" s="9">
        <f>IF(Raw!$G88&gt;$C$8,IF(Raw!$Q88&gt;$C$8,IF(Raw!$N88&gt;$C$9,IF(Raw!$N88&lt;$A$9,IF(Raw!$X88&gt;$C$9,IF(Raw!$X88&lt;$A$9,Raw!R88,-999),-999),-999),-999),-999),-999)</f>
        <v>0.663076</v>
      </c>
      <c r="L88" s="9">
        <f>IF(Raw!$G88&gt;$C$8,IF(Raw!$Q88&gt;$C$8,IF(Raw!$N88&gt;$C$9,IF(Raw!$N88&lt;$A$9,IF(Raw!$X88&gt;$C$9,IF(Raw!$X88&lt;$A$9,Raw!S88,-999),-999),-999),-999),-999),-999)</f>
        <v>1.2129019999999999</v>
      </c>
      <c r="M88" s="9">
        <f>Raw!Q88</f>
        <v>0.98665800000000004</v>
      </c>
      <c r="N88" s="9">
        <f>IF(Raw!$G88&gt;$C$8,IF(Raw!$Q88&gt;$C$8,IF(Raw!$N88&gt;$C$9,IF(Raw!$N88&lt;$A$9,IF(Raw!$X88&gt;$C$9,IF(Raw!$X88&lt;$A$9,Raw!V88,-999),-999),-999),-999),-999),-999)</f>
        <v>553.5</v>
      </c>
      <c r="O88" s="9">
        <f>IF(Raw!$G88&gt;$C$8,IF(Raw!$Q88&gt;$C$8,IF(Raw!$N88&gt;$C$9,IF(Raw!$N88&lt;$A$9,IF(Raw!$X88&gt;$C$9,IF(Raw!$X88&lt;$A$9,Raw!W88,-999),-999),-999),-999),-999),-999)</f>
        <v>4.1329999999999999E-2</v>
      </c>
      <c r="P88" s="9">
        <f>IF(Raw!$G88&gt;$C$8,IF(Raw!$Q88&gt;$C$8,IF(Raw!$N88&gt;$C$9,IF(Raw!$N88&lt;$A$9,IF(Raw!$X88&gt;$C$9,IF(Raw!$X88&lt;$A$9,Raw!X88,-999),-999),-999),-999),-999),-999)</f>
        <v>630</v>
      </c>
      <c r="R88" s="9">
        <f t="shared" si="20"/>
        <v>0.52895899999999996</v>
      </c>
      <c r="S88" s="9">
        <f t="shared" si="21"/>
        <v>0.44171425135739539</v>
      </c>
      <c r="T88" s="9">
        <f t="shared" si="22"/>
        <v>0.54982599999999993</v>
      </c>
      <c r="U88" s="9">
        <f t="shared" si="23"/>
        <v>0.45331444749864369</v>
      </c>
      <c r="V88" s="15">
        <f t="shared" si="16"/>
        <v>0.36957123940000003</v>
      </c>
      <c r="X88" s="11">
        <f t="shared" si="24"/>
        <v>0</v>
      </c>
      <c r="Y88" s="11">
        <f t="shared" si="25"/>
        <v>5.8149999999999995E-18</v>
      </c>
      <c r="Z88" s="11">
        <f t="shared" si="26"/>
        <v>5.3299999999999995E-4</v>
      </c>
      <c r="AA88" s="16">
        <f t="shared" si="27"/>
        <v>0</v>
      </c>
      <c r="AB88" s="9">
        <f t="shared" si="17"/>
        <v>0.663076</v>
      </c>
      <c r="AC88" s="9">
        <f t="shared" si="18"/>
        <v>1</v>
      </c>
      <c r="AD88" s="15">
        <f t="shared" si="19"/>
        <v>0</v>
      </c>
      <c r="AE88" s="3">
        <f t="shared" si="28"/>
        <v>700.12599999999975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9.8703703703703696E-2</v>
      </c>
      <c r="C89" s="15">
        <f>Raw!C89</f>
        <v>40.200000000000003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0.665883</v>
      </c>
      <c r="F89" s="9">
        <f>IF(Raw!$G89&gt;$C$8,IF(Raw!$Q89&gt;$C$8,IF(Raw!$N89&gt;$C$9,IF(Raw!$N89&lt;$A$9,IF(Raw!$X89&gt;$C$9,IF(Raw!$X89&lt;$A$9,Raw!I89,-999),-999),-999),-999),-999),-999)</f>
        <v>1.190931</v>
      </c>
      <c r="G89" s="9">
        <f>Raw!G89</f>
        <v>0.98935600000000001</v>
      </c>
      <c r="H89" s="9">
        <f>IF(Raw!$G89&gt;$C$8,IF(Raw!$Q89&gt;$C$8,IF(Raw!$N89&gt;$C$9,IF(Raw!$N89&lt;$A$9,IF(Raw!$X89&gt;$C$9,IF(Raw!$X89&lt;$A$9,Raw!L89,-999),-999),-999),-999),-999),-999)</f>
        <v>595.5</v>
      </c>
      <c r="I89" s="9">
        <f>IF(Raw!$G89&gt;$C$8,IF(Raw!$Q89&gt;$C$8,IF(Raw!$N89&gt;$C$9,IF(Raw!$N89&lt;$A$9,IF(Raw!$X89&gt;$C$9,IF(Raw!$X89&lt;$A$9,Raw!M89,-999),-999),-999),-999),-999),-999)</f>
        <v>1.0000000000000001E-5</v>
      </c>
      <c r="J89" s="9">
        <f>IF(Raw!$G89&gt;$C$8,IF(Raw!$Q89&gt;$C$8,IF(Raw!$N89&gt;$C$9,IF(Raw!$N89&lt;$A$9,IF(Raw!$X89&gt;$C$9,IF(Raw!$X89&lt;$A$9,Raw!N89,-999),-999),-999),-999),-999),-999)</f>
        <v>625</v>
      </c>
      <c r="K89" s="9">
        <f>IF(Raw!$G89&gt;$C$8,IF(Raw!$Q89&gt;$C$8,IF(Raw!$N89&gt;$C$9,IF(Raw!$N89&lt;$A$9,IF(Raw!$X89&gt;$C$9,IF(Raw!$X89&lt;$A$9,Raw!R89,-999),-999),-999),-999),-999),-999)</f>
        <v>0.66434000000000004</v>
      </c>
      <c r="L89" s="9">
        <f>IF(Raw!$G89&gt;$C$8,IF(Raw!$Q89&gt;$C$8,IF(Raw!$N89&gt;$C$9,IF(Raw!$N89&lt;$A$9,IF(Raw!$X89&gt;$C$9,IF(Raw!$X89&lt;$A$9,Raw!S89,-999),-999),-999),-999),-999),-999)</f>
        <v>1.219311</v>
      </c>
      <c r="M89" s="9">
        <f>Raw!Q89</f>
        <v>0.98702400000000001</v>
      </c>
      <c r="N89" s="9">
        <f>IF(Raw!$G89&gt;$C$8,IF(Raw!$Q89&gt;$C$8,IF(Raw!$N89&gt;$C$9,IF(Raw!$N89&lt;$A$9,IF(Raw!$X89&gt;$C$9,IF(Raw!$X89&lt;$A$9,Raw!V89,-999),-999),-999),-999),-999),-999)</f>
        <v>547.4</v>
      </c>
      <c r="O89" s="9">
        <f>IF(Raw!$G89&gt;$C$8,IF(Raw!$Q89&gt;$C$8,IF(Raw!$N89&gt;$C$9,IF(Raw!$N89&lt;$A$9,IF(Raw!$X89&gt;$C$9,IF(Raw!$X89&lt;$A$9,Raw!W89,-999),-999),-999),-999),-999),-999)</f>
        <v>3.4E-5</v>
      </c>
      <c r="P89" s="9">
        <f>IF(Raw!$G89&gt;$C$8,IF(Raw!$Q89&gt;$C$8,IF(Raw!$N89&gt;$C$9,IF(Raw!$N89&lt;$A$9,IF(Raw!$X89&gt;$C$9,IF(Raw!$X89&lt;$A$9,Raw!X89,-999),-999),-999),-999),-999),-999)</f>
        <v>392</v>
      </c>
      <c r="R89" s="9">
        <f t="shared" si="20"/>
        <v>0.52504799999999996</v>
      </c>
      <c r="S89" s="9">
        <f t="shared" si="21"/>
        <v>0.44087188930341048</v>
      </c>
      <c r="T89" s="9">
        <f t="shared" si="22"/>
        <v>0.55497099999999999</v>
      </c>
      <c r="U89" s="9">
        <f t="shared" si="23"/>
        <v>0.45515131086326621</v>
      </c>
      <c r="V89" s="15">
        <f t="shared" si="16"/>
        <v>0.37152406170000002</v>
      </c>
      <c r="X89" s="11">
        <f t="shared" si="24"/>
        <v>0</v>
      </c>
      <c r="Y89" s="11">
        <f t="shared" si="25"/>
        <v>5.9549999999999995E-18</v>
      </c>
      <c r="Z89" s="11">
        <f t="shared" si="26"/>
        <v>6.2500000000000001E-4</v>
      </c>
      <c r="AA89" s="16">
        <f t="shared" si="27"/>
        <v>0</v>
      </c>
      <c r="AB89" s="9">
        <f t="shared" si="17"/>
        <v>0.66434000000000004</v>
      </c>
      <c r="AC89" s="9">
        <f t="shared" si="18"/>
        <v>1</v>
      </c>
      <c r="AD89" s="15">
        <f t="shared" si="19"/>
        <v>0</v>
      </c>
      <c r="AE89" s="3">
        <f t="shared" si="28"/>
        <v>716.98199999999974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9.8761574074074085E-2</v>
      </c>
      <c r="C90" s="15">
        <f>Raw!C90</f>
        <v>41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0.651725</v>
      </c>
      <c r="F90" s="9">
        <f>IF(Raw!$G90&gt;$C$8,IF(Raw!$Q90&gt;$C$8,IF(Raw!$N90&gt;$C$9,IF(Raw!$N90&lt;$A$9,IF(Raw!$X90&gt;$C$9,IF(Raw!$X90&lt;$A$9,Raw!I90,-999),-999),-999),-999),-999),-999)</f>
        <v>1.201643</v>
      </c>
      <c r="G90" s="9">
        <f>Raw!G90</f>
        <v>0.984294</v>
      </c>
      <c r="H90" s="9">
        <f>IF(Raw!$G90&gt;$C$8,IF(Raw!$Q90&gt;$C$8,IF(Raw!$N90&gt;$C$9,IF(Raw!$N90&lt;$A$9,IF(Raw!$X90&gt;$C$9,IF(Raw!$X90&lt;$A$9,Raw!L90,-999),-999),-999),-999),-999),-999)</f>
        <v>610</v>
      </c>
      <c r="I90" s="9">
        <f>IF(Raw!$G90&gt;$C$8,IF(Raw!$Q90&gt;$C$8,IF(Raw!$N90&gt;$C$9,IF(Raw!$N90&lt;$A$9,IF(Raw!$X90&gt;$C$9,IF(Raw!$X90&lt;$A$9,Raw!M90,-999),-999),-999),-999),-999),-999)</f>
        <v>1.1E-5</v>
      </c>
      <c r="J90" s="9">
        <f>IF(Raw!$G90&gt;$C$8,IF(Raw!$Q90&gt;$C$8,IF(Raw!$N90&gt;$C$9,IF(Raw!$N90&lt;$A$9,IF(Raw!$X90&gt;$C$9,IF(Raw!$X90&lt;$A$9,Raw!N90,-999),-999),-999),-999),-999),-999)</f>
        <v>559</v>
      </c>
      <c r="K90" s="9">
        <f>IF(Raw!$G90&gt;$C$8,IF(Raw!$Q90&gt;$C$8,IF(Raw!$N90&gt;$C$9,IF(Raw!$N90&lt;$A$9,IF(Raw!$X90&gt;$C$9,IF(Raw!$X90&lt;$A$9,Raw!R90,-999),-999),-999),-999),-999),-999)</f>
        <v>0.67204299999999995</v>
      </c>
      <c r="L90" s="9">
        <f>IF(Raw!$G90&gt;$C$8,IF(Raw!$Q90&gt;$C$8,IF(Raw!$N90&gt;$C$9,IF(Raw!$N90&lt;$A$9,IF(Raw!$X90&gt;$C$9,IF(Raw!$X90&lt;$A$9,Raw!S90,-999),-999),-999),-999),-999),-999)</f>
        <v>1.2230430000000001</v>
      </c>
      <c r="M90" s="9">
        <f>Raw!Q90</f>
        <v>0.99034599999999995</v>
      </c>
      <c r="N90" s="9">
        <f>IF(Raw!$G90&gt;$C$8,IF(Raw!$Q90&gt;$C$8,IF(Raw!$N90&gt;$C$9,IF(Raw!$N90&lt;$A$9,IF(Raw!$X90&gt;$C$9,IF(Raw!$X90&lt;$A$9,Raw!V90,-999),-999),-999),-999),-999),-999)</f>
        <v>565.29999999999995</v>
      </c>
      <c r="O90" s="9">
        <f>IF(Raw!$G90&gt;$C$8,IF(Raw!$Q90&gt;$C$8,IF(Raw!$N90&gt;$C$9,IF(Raw!$N90&lt;$A$9,IF(Raw!$X90&gt;$C$9,IF(Raw!$X90&lt;$A$9,Raw!W90,-999),-999),-999),-999),-999),-999)</f>
        <v>9.2999999999999997E-5</v>
      </c>
      <c r="P90" s="9">
        <f>IF(Raw!$G90&gt;$C$8,IF(Raw!$Q90&gt;$C$8,IF(Raw!$N90&gt;$C$9,IF(Raw!$N90&lt;$A$9,IF(Raw!$X90&gt;$C$9,IF(Raw!$X90&lt;$A$9,Raw!X90,-999),-999),-999),-999),-999),-999)</f>
        <v>421</v>
      </c>
      <c r="R90" s="9">
        <f t="shared" si="20"/>
        <v>0.54991800000000002</v>
      </c>
      <c r="S90" s="9">
        <f t="shared" si="21"/>
        <v>0.45763841673442113</v>
      </c>
      <c r="T90" s="9">
        <f t="shared" si="22"/>
        <v>0.55100000000000016</v>
      </c>
      <c r="U90" s="9">
        <f t="shared" si="23"/>
        <v>0.45051564008787925</v>
      </c>
      <c r="V90" s="15">
        <f t="shared" si="16"/>
        <v>0.37266120210000009</v>
      </c>
      <c r="X90" s="11">
        <f t="shared" si="24"/>
        <v>0</v>
      </c>
      <c r="Y90" s="11">
        <f t="shared" si="25"/>
        <v>6.0999999999999999E-18</v>
      </c>
      <c r="Z90" s="11">
        <f t="shared" si="26"/>
        <v>5.5899999999999993E-4</v>
      </c>
      <c r="AA90" s="16">
        <f t="shared" si="27"/>
        <v>0</v>
      </c>
      <c r="AB90" s="9">
        <f t="shared" si="17"/>
        <v>0.67204299999999995</v>
      </c>
      <c r="AC90" s="9">
        <f t="shared" si="18"/>
        <v>1</v>
      </c>
      <c r="AD90" s="15">
        <f t="shared" si="19"/>
        <v>0</v>
      </c>
      <c r="AE90" s="3">
        <f t="shared" si="28"/>
        <v>734.43999999999983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9.8807870370370365E-2</v>
      </c>
      <c r="C91" s="15">
        <f>Raw!C91</f>
        <v>42.6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0.67446799999999996</v>
      </c>
      <c r="F91" s="9">
        <f>IF(Raw!$G91&gt;$C$8,IF(Raw!$Q91&gt;$C$8,IF(Raw!$N91&gt;$C$9,IF(Raw!$N91&lt;$A$9,IF(Raw!$X91&gt;$C$9,IF(Raw!$X91&lt;$A$9,Raw!I91,-999),-999),-999),-999),-999),-999)</f>
        <v>1.209333</v>
      </c>
      <c r="G91" s="9">
        <f>Raw!G91</f>
        <v>0.98514000000000002</v>
      </c>
      <c r="H91" s="9">
        <f>IF(Raw!$G91&gt;$C$8,IF(Raw!$Q91&gt;$C$8,IF(Raw!$N91&gt;$C$9,IF(Raw!$N91&lt;$A$9,IF(Raw!$X91&gt;$C$9,IF(Raw!$X91&lt;$A$9,Raw!L91,-999),-999),-999),-999),-999),-999)</f>
        <v>595.6</v>
      </c>
      <c r="I91" s="9">
        <f>IF(Raw!$G91&gt;$C$8,IF(Raw!$Q91&gt;$C$8,IF(Raw!$N91&gt;$C$9,IF(Raw!$N91&lt;$A$9,IF(Raw!$X91&gt;$C$9,IF(Raw!$X91&lt;$A$9,Raw!M91,-999),-999),-999),-999),-999),-999)</f>
        <v>4.0000000000000003E-5</v>
      </c>
      <c r="J91" s="9">
        <f>IF(Raw!$G91&gt;$C$8,IF(Raw!$Q91&gt;$C$8,IF(Raw!$N91&gt;$C$9,IF(Raw!$N91&lt;$A$9,IF(Raw!$X91&gt;$C$9,IF(Raw!$X91&lt;$A$9,Raw!N91,-999),-999),-999),-999),-999),-999)</f>
        <v>356</v>
      </c>
      <c r="K91" s="9">
        <f>IF(Raw!$G91&gt;$C$8,IF(Raw!$Q91&gt;$C$8,IF(Raw!$N91&gt;$C$9,IF(Raw!$N91&lt;$A$9,IF(Raw!$X91&gt;$C$9,IF(Raw!$X91&lt;$A$9,Raw!R91,-999),-999),-999),-999),-999),-999)</f>
        <v>0.67990899999999999</v>
      </c>
      <c r="L91" s="9">
        <f>IF(Raw!$G91&gt;$C$8,IF(Raw!$Q91&gt;$C$8,IF(Raw!$N91&gt;$C$9,IF(Raw!$N91&lt;$A$9,IF(Raw!$X91&gt;$C$9,IF(Raw!$X91&lt;$A$9,Raw!S91,-999),-999),-999),-999),-999),-999)</f>
        <v>1.2479210000000001</v>
      </c>
      <c r="M91" s="9">
        <f>Raw!Q91</f>
        <v>0.98996399999999996</v>
      </c>
      <c r="N91" s="9">
        <f>IF(Raw!$G91&gt;$C$8,IF(Raw!$Q91&gt;$C$8,IF(Raw!$N91&gt;$C$9,IF(Raw!$N91&lt;$A$9,IF(Raw!$X91&gt;$C$9,IF(Raw!$X91&lt;$A$9,Raw!V91,-999),-999),-999),-999),-999),-999)</f>
        <v>560.79999999999995</v>
      </c>
      <c r="O91" s="9">
        <f>IF(Raw!$G91&gt;$C$8,IF(Raw!$Q91&gt;$C$8,IF(Raw!$N91&gt;$C$9,IF(Raw!$N91&lt;$A$9,IF(Raw!$X91&gt;$C$9,IF(Raw!$X91&lt;$A$9,Raw!W91,-999),-999),-999),-999),-999),-999)</f>
        <v>6.1658999999999999E-2</v>
      </c>
      <c r="P91" s="9">
        <f>IF(Raw!$G91&gt;$C$8,IF(Raw!$Q91&gt;$C$8,IF(Raw!$N91&gt;$C$9,IF(Raw!$N91&lt;$A$9,IF(Raw!$X91&gt;$C$9,IF(Raw!$X91&lt;$A$9,Raw!X91,-999),-999),-999),-999),-999),-999)</f>
        <v>510</v>
      </c>
      <c r="R91" s="9">
        <f t="shared" si="20"/>
        <v>0.53486500000000003</v>
      </c>
      <c r="S91" s="9">
        <f t="shared" si="21"/>
        <v>0.44228099291096828</v>
      </c>
      <c r="T91" s="9">
        <f t="shared" si="22"/>
        <v>0.56801200000000007</v>
      </c>
      <c r="U91" s="9">
        <f t="shared" si="23"/>
        <v>0.45516663314424555</v>
      </c>
      <c r="V91" s="15">
        <f t="shared" si="16"/>
        <v>0.38024152870000005</v>
      </c>
      <c r="X91" s="11">
        <f t="shared" si="24"/>
        <v>0</v>
      </c>
      <c r="Y91" s="11">
        <f t="shared" si="25"/>
        <v>5.9559999999999997E-18</v>
      </c>
      <c r="Z91" s="11">
        <f t="shared" si="26"/>
        <v>3.5599999999999998E-4</v>
      </c>
      <c r="AA91" s="16">
        <f t="shared" si="27"/>
        <v>0</v>
      </c>
      <c r="AB91" s="9">
        <f t="shared" si="17"/>
        <v>0.67990899999999999</v>
      </c>
      <c r="AC91" s="9">
        <f t="shared" si="18"/>
        <v>1</v>
      </c>
      <c r="AD91" s="15">
        <f t="shared" si="19"/>
        <v>0</v>
      </c>
      <c r="AE91" s="3">
        <f t="shared" si="28"/>
        <v>717.10239999999976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9.886574074074074E-2</v>
      </c>
      <c r="C92" s="15">
        <f>Raw!C92</f>
        <v>42.6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0.64958400000000005</v>
      </c>
      <c r="F92" s="9">
        <f>IF(Raw!$G92&gt;$C$8,IF(Raw!$Q92&gt;$C$8,IF(Raw!$N92&gt;$C$9,IF(Raw!$N92&lt;$A$9,IF(Raw!$X92&gt;$C$9,IF(Raw!$X92&lt;$A$9,Raw!I92,-999),-999),-999),-999),-999),-999)</f>
        <v>1.1737109999999999</v>
      </c>
      <c r="G92" s="9">
        <f>Raw!G92</f>
        <v>0.98987099999999995</v>
      </c>
      <c r="H92" s="9">
        <f>IF(Raw!$G92&gt;$C$8,IF(Raw!$Q92&gt;$C$8,IF(Raw!$N92&gt;$C$9,IF(Raw!$N92&lt;$A$9,IF(Raw!$X92&gt;$C$9,IF(Raw!$X92&lt;$A$9,Raw!L92,-999),-999),-999),-999),-999),-999)</f>
        <v>587.1</v>
      </c>
      <c r="I92" s="9">
        <f>IF(Raw!$G92&gt;$C$8,IF(Raw!$Q92&gt;$C$8,IF(Raw!$N92&gt;$C$9,IF(Raw!$N92&lt;$A$9,IF(Raw!$X92&gt;$C$9,IF(Raw!$X92&lt;$A$9,Raw!M92,-999),-999),-999),-999),-999),-999)</f>
        <v>7.1583999999999995E-2</v>
      </c>
      <c r="J92" s="9">
        <f>IF(Raw!$G92&gt;$C$8,IF(Raw!$Q92&gt;$C$8,IF(Raw!$N92&gt;$C$9,IF(Raw!$N92&lt;$A$9,IF(Raw!$X92&gt;$C$9,IF(Raw!$X92&lt;$A$9,Raw!N92,-999),-999),-999),-999),-999),-999)</f>
        <v>550</v>
      </c>
      <c r="K92" s="9">
        <f>IF(Raw!$G92&gt;$C$8,IF(Raw!$Q92&gt;$C$8,IF(Raw!$N92&gt;$C$9,IF(Raw!$N92&lt;$A$9,IF(Raw!$X92&gt;$C$9,IF(Raw!$X92&lt;$A$9,Raw!R92,-999),-999),-999),-999),-999),-999)</f>
        <v>0.63976699999999997</v>
      </c>
      <c r="L92" s="9">
        <f>IF(Raw!$G92&gt;$C$8,IF(Raw!$Q92&gt;$C$8,IF(Raw!$N92&gt;$C$9,IF(Raw!$N92&lt;$A$9,IF(Raw!$X92&gt;$C$9,IF(Raw!$X92&lt;$A$9,Raw!S92,-999),-999),-999),-999),-999),-999)</f>
        <v>1.200895</v>
      </c>
      <c r="M92" s="9">
        <f>Raw!Q92</f>
        <v>0.99207999999999996</v>
      </c>
      <c r="N92" s="9">
        <f>IF(Raw!$G92&gt;$C$8,IF(Raw!$Q92&gt;$C$8,IF(Raw!$N92&gt;$C$9,IF(Raw!$N92&lt;$A$9,IF(Raw!$X92&gt;$C$9,IF(Raw!$X92&lt;$A$9,Raw!V92,-999),-999),-999),-999),-999),-999)</f>
        <v>584.6</v>
      </c>
      <c r="O92" s="9">
        <f>IF(Raw!$G92&gt;$C$8,IF(Raw!$Q92&gt;$C$8,IF(Raw!$N92&gt;$C$9,IF(Raw!$N92&lt;$A$9,IF(Raw!$X92&gt;$C$9,IF(Raw!$X92&lt;$A$9,Raw!W92,-999),-999),-999),-999),-999),-999)</f>
        <v>1.7E-5</v>
      </c>
      <c r="P92" s="9">
        <f>IF(Raw!$G92&gt;$C$8,IF(Raw!$Q92&gt;$C$8,IF(Raw!$N92&gt;$C$9,IF(Raw!$N92&lt;$A$9,IF(Raw!$X92&gt;$C$9,IF(Raw!$X92&lt;$A$9,Raw!X92,-999),-999),-999),-999),-999),-999)</f>
        <v>445</v>
      </c>
      <c r="R92" s="9">
        <f t="shared" si="20"/>
        <v>0.5241269999999999</v>
      </c>
      <c r="S92" s="9">
        <f t="shared" si="21"/>
        <v>0.44655541270380861</v>
      </c>
      <c r="T92" s="9">
        <f t="shared" si="22"/>
        <v>0.56112800000000007</v>
      </c>
      <c r="U92" s="9">
        <f t="shared" si="23"/>
        <v>0.46725816994824698</v>
      </c>
      <c r="V92" s="15">
        <f t="shared" si="16"/>
        <v>0.36591270650000007</v>
      </c>
      <c r="X92" s="11">
        <f t="shared" si="24"/>
        <v>0</v>
      </c>
      <c r="Y92" s="11">
        <f t="shared" si="25"/>
        <v>5.8709999999999998E-18</v>
      </c>
      <c r="Z92" s="11">
        <f t="shared" si="26"/>
        <v>5.4999999999999992E-4</v>
      </c>
      <c r="AA92" s="16">
        <f t="shared" si="27"/>
        <v>0</v>
      </c>
      <c r="AB92" s="9">
        <f t="shared" si="17"/>
        <v>0.63976699999999997</v>
      </c>
      <c r="AC92" s="9">
        <f t="shared" si="18"/>
        <v>1</v>
      </c>
      <c r="AD92" s="15">
        <f t="shared" si="19"/>
        <v>0</v>
      </c>
      <c r="AE92" s="3">
        <f t="shared" si="28"/>
        <v>706.86839999999984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9.8912037037037034E-2</v>
      </c>
      <c r="C93" s="15">
        <f>Raw!C93</f>
        <v>44.1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0.69259800000000005</v>
      </c>
      <c r="F93" s="9">
        <f>IF(Raw!$G93&gt;$C$8,IF(Raw!$Q93&gt;$C$8,IF(Raw!$N93&gt;$C$9,IF(Raw!$N93&lt;$A$9,IF(Raw!$X93&gt;$C$9,IF(Raw!$X93&lt;$A$9,Raw!I93,-999),-999),-999),-999),-999),-999)</f>
        <v>1.2272339999999999</v>
      </c>
      <c r="G93" s="9">
        <f>Raw!G93</f>
        <v>0.98916300000000001</v>
      </c>
      <c r="H93" s="9">
        <f>IF(Raw!$G93&gt;$C$8,IF(Raw!$Q93&gt;$C$8,IF(Raw!$N93&gt;$C$9,IF(Raw!$N93&lt;$A$9,IF(Raw!$X93&gt;$C$9,IF(Raw!$X93&lt;$A$9,Raw!L93,-999),-999),-999),-999),-999),-999)</f>
        <v>564</v>
      </c>
      <c r="I93" s="9">
        <f>IF(Raw!$G93&gt;$C$8,IF(Raw!$Q93&gt;$C$8,IF(Raw!$N93&gt;$C$9,IF(Raw!$N93&lt;$A$9,IF(Raw!$X93&gt;$C$9,IF(Raw!$X93&lt;$A$9,Raw!M93,-999),-999),-999),-999),-999),-999)</f>
        <v>3.1740000000000002E-3</v>
      </c>
      <c r="J93" s="9">
        <f>IF(Raw!$G93&gt;$C$8,IF(Raw!$Q93&gt;$C$8,IF(Raw!$N93&gt;$C$9,IF(Raw!$N93&lt;$A$9,IF(Raw!$X93&gt;$C$9,IF(Raw!$X93&lt;$A$9,Raw!N93,-999),-999),-999),-999),-999),-999)</f>
        <v>491</v>
      </c>
      <c r="K93" s="9">
        <f>IF(Raw!$G93&gt;$C$8,IF(Raw!$Q93&gt;$C$8,IF(Raw!$N93&gt;$C$9,IF(Raw!$N93&lt;$A$9,IF(Raw!$X93&gt;$C$9,IF(Raw!$X93&lt;$A$9,Raw!R93,-999),-999),-999),-999),-999),-999)</f>
        <v>0.67154800000000003</v>
      </c>
      <c r="L93" s="9">
        <f>IF(Raw!$G93&gt;$C$8,IF(Raw!$Q93&gt;$C$8,IF(Raw!$N93&gt;$C$9,IF(Raw!$N93&lt;$A$9,IF(Raw!$X93&gt;$C$9,IF(Raw!$X93&lt;$A$9,Raw!S93,-999),-999),-999),-999),-999),-999)</f>
        <v>1.1980690000000001</v>
      </c>
      <c r="M93" s="9">
        <f>Raw!Q93</f>
        <v>0.99157499999999998</v>
      </c>
      <c r="N93" s="9">
        <f>IF(Raw!$G93&gt;$C$8,IF(Raw!$Q93&gt;$C$8,IF(Raw!$N93&gt;$C$9,IF(Raw!$N93&lt;$A$9,IF(Raw!$X93&gt;$C$9,IF(Raw!$X93&lt;$A$9,Raw!V93,-999),-999),-999),-999),-999),-999)</f>
        <v>571.5</v>
      </c>
      <c r="O93" s="9">
        <f>IF(Raw!$G93&gt;$C$8,IF(Raw!$Q93&gt;$C$8,IF(Raw!$N93&gt;$C$9,IF(Raw!$N93&lt;$A$9,IF(Raw!$X93&gt;$C$9,IF(Raw!$X93&lt;$A$9,Raw!W93,-999),-999),-999),-999),-999),-999)</f>
        <v>0.146449</v>
      </c>
      <c r="P93" s="9">
        <f>IF(Raw!$G93&gt;$C$8,IF(Raw!$Q93&gt;$C$8,IF(Raw!$N93&gt;$C$9,IF(Raw!$N93&lt;$A$9,IF(Raw!$X93&gt;$C$9,IF(Raw!$X93&lt;$A$9,Raw!X93,-999),-999),-999),-999),-999),-999)</f>
        <v>616</v>
      </c>
      <c r="R93" s="9">
        <f t="shared" si="20"/>
        <v>0.53463599999999989</v>
      </c>
      <c r="S93" s="9">
        <f t="shared" si="21"/>
        <v>0.43564308029275584</v>
      </c>
      <c r="T93" s="9">
        <f t="shared" si="22"/>
        <v>0.52652100000000002</v>
      </c>
      <c r="U93" s="9">
        <f t="shared" si="23"/>
        <v>0.43947468801880357</v>
      </c>
      <c r="V93" s="15">
        <f t="shared" si="16"/>
        <v>0.36505162430000004</v>
      </c>
      <c r="X93" s="11">
        <f t="shared" si="24"/>
        <v>0</v>
      </c>
      <c r="Y93" s="11">
        <f t="shared" si="25"/>
        <v>5.64E-18</v>
      </c>
      <c r="Z93" s="11">
        <f t="shared" si="26"/>
        <v>4.9100000000000001E-4</v>
      </c>
      <c r="AA93" s="16">
        <f t="shared" si="27"/>
        <v>0</v>
      </c>
      <c r="AB93" s="9">
        <f t="shared" si="17"/>
        <v>0.67154800000000003</v>
      </c>
      <c r="AC93" s="9">
        <f t="shared" si="18"/>
        <v>1</v>
      </c>
      <c r="AD93" s="15">
        <f t="shared" si="19"/>
        <v>0</v>
      </c>
      <c r="AE93" s="3">
        <f t="shared" si="28"/>
        <v>679.05599999999981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9.8969907407407409E-2</v>
      </c>
      <c r="C94" s="15">
        <f>Raw!C94</f>
        <v>44.8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0.67141499999999998</v>
      </c>
      <c r="F94" s="9">
        <f>IF(Raw!$G94&gt;$C$8,IF(Raw!$Q94&gt;$C$8,IF(Raw!$N94&gt;$C$9,IF(Raw!$N94&lt;$A$9,IF(Raw!$X94&gt;$C$9,IF(Raw!$X94&lt;$A$9,Raw!I94,-999),-999),-999),-999),-999),-999)</f>
        <v>1.2092400000000001</v>
      </c>
      <c r="G94" s="9">
        <f>Raw!G94</f>
        <v>0.98655899999999996</v>
      </c>
      <c r="H94" s="9">
        <f>IF(Raw!$G94&gt;$C$8,IF(Raw!$Q94&gt;$C$8,IF(Raw!$N94&gt;$C$9,IF(Raw!$N94&lt;$A$9,IF(Raw!$X94&gt;$C$9,IF(Raw!$X94&lt;$A$9,Raw!L94,-999),-999),-999),-999),-999),-999)</f>
        <v>578.6</v>
      </c>
      <c r="I94" s="9">
        <f>IF(Raw!$G94&gt;$C$8,IF(Raw!$Q94&gt;$C$8,IF(Raw!$N94&gt;$C$9,IF(Raw!$N94&lt;$A$9,IF(Raw!$X94&gt;$C$9,IF(Raw!$X94&lt;$A$9,Raw!M94,-999),-999),-999),-999),-999),-999)</f>
        <v>6.0000000000000002E-6</v>
      </c>
      <c r="J94" s="9">
        <f>IF(Raw!$G94&gt;$C$8,IF(Raw!$Q94&gt;$C$8,IF(Raw!$N94&gt;$C$9,IF(Raw!$N94&lt;$A$9,IF(Raw!$X94&gt;$C$9,IF(Raw!$X94&lt;$A$9,Raw!N94,-999),-999),-999),-999),-999),-999)</f>
        <v>563</v>
      </c>
      <c r="K94" s="9">
        <f>IF(Raw!$G94&gt;$C$8,IF(Raw!$Q94&gt;$C$8,IF(Raw!$N94&gt;$C$9,IF(Raw!$N94&lt;$A$9,IF(Raw!$X94&gt;$C$9,IF(Raw!$X94&lt;$A$9,Raw!R94,-999),-999),-999),-999),-999),-999)</f>
        <v>0.62744299999999997</v>
      </c>
      <c r="L94" s="9">
        <f>IF(Raw!$G94&gt;$C$8,IF(Raw!$Q94&gt;$C$8,IF(Raw!$N94&gt;$C$9,IF(Raw!$N94&lt;$A$9,IF(Raw!$X94&gt;$C$9,IF(Raw!$X94&lt;$A$9,Raw!S94,-999),-999),-999),-999),-999),-999)</f>
        <v>1.1779379999999999</v>
      </c>
      <c r="M94" s="9">
        <f>Raw!Q94</f>
        <v>0.98918499999999998</v>
      </c>
      <c r="N94" s="9">
        <f>IF(Raw!$G94&gt;$C$8,IF(Raw!$Q94&gt;$C$8,IF(Raw!$N94&gt;$C$9,IF(Raw!$N94&lt;$A$9,IF(Raw!$X94&gt;$C$9,IF(Raw!$X94&lt;$A$9,Raw!V94,-999),-999),-999),-999),-999),-999)</f>
        <v>583.5</v>
      </c>
      <c r="O94" s="9">
        <f>IF(Raw!$G94&gt;$C$8,IF(Raw!$Q94&gt;$C$8,IF(Raw!$N94&gt;$C$9,IF(Raw!$N94&lt;$A$9,IF(Raw!$X94&gt;$C$9,IF(Raw!$X94&lt;$A$9,Raw!W94,-999),-999),-999),-999),-999),-999)</f>
        <v>4.0000000000000003E-5</v>
      </c>
      <c r="P94" s="9">
        <f>IF(Raw!$G94&gt;$C$8,IF(Raw!$Q94&gt;$C$8,IF(Raw!$N94&gt;$C$9,IF(Raw!$N94&lt;$A$9,IF(Raw!$X94&gt;$C$9,IF(Raw!$X94&lt;$A$9,Raw!X94,-999),-999),-999),-999),-999),-999)</f>
        <v>518</v>
      </c>
      <c r="R94" s="9">
        <f t="shared" si="20"/>
        <v>0.53782500000000011</v>
      </c>
      <c r="S94" s="9">
        <f t="shared" si="21"/>
        <v>0.4447628262379677</v>
      </c>
      <c r="T94" s="9">
        <f t="shared" si="22"/>
        <v>0.55049499999999996</v>
      </c>
      <c r="U94" s="9">
        <f t="shared" si="23"/>
        <v>0.46733783951277569</v>
      </c>
      <c r="V94" s="15">
        <f t="shared" si="16"/>
        <v>0.3589177086</v>
      </c>
      <c r="X94" s="11">
        <f t="shared" si="24"/>
        <v>0</v>
      </c>
      <c r="Y94" s="11">
        <f t="shared" si="25"/>
        <v>5.7859999999999999E-18</v>
      </c>
      <c r="Z94" s="11">
        <f t="shared" si="26"/>
        <v>5.6300000000000002E-4</v>
      </c>
      <c r="AA94" s="16">
        <f t="shared" si="27"/>
        <v>0</v>
      </c>
      <c r="AB94" s="9">
        <f t="shared" si="17"/>
        <v>0.62744299999999997</v>
      </c>
      <c r="AC94" s="9">
        <f t="shared" si="18"/>
        <v>1</v>
      </c>
      <c r="AD94" s="15">
        <f t="shared" si="19"/>
        <v>0</v>
      </c>
      <c r="AE94" s="3">
        <f t="shared" si="28"/>
        <v>696.6343999999998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9.9016203703703717E-2</v>
      </c>
      <c r="C95" s="15">
        <f>Raw!C95</f>
        <v>45.7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0.66233699999999995</v>
      </c>
      <c r="F95" s="9">
        <f>IF(Raw!$G95&gt;$C$8,IF(Raw!$Q95&gt;$C$8,IF(Raw!$N95&gt;$C$9,IF(Raw!$N95&lt;$A$9,IF(Raw!$X95&gt;$C$9,IF(Raw!$X95&lt;$A$9,Raw!I95,-999),-999),-999),-999),-999),-999)</f>
        <v>1.2104760000000001</v>
      </c>
      <c r="G95" s="9">
        <f>Raw!G95</f>
        <v>0.99063800000000002</v>
      </c>
      <c r="H95" s="9">
        <f>IF(Raw!$G95&gt;$C$8,IF(Raw!$Q95&gt;$C$8,IF(Raw!$N95&gt;$C$9,IF(Raw!$N95&lt;$A$9,IF(Raw!$X95&gt;$C$9,IF(Raw!$X95&lt;$A$9,Raw!L95,-999),-999),-999),-999),-999),-999)</f>
        <v>601.4</v>
      </c>
      <c r="I95" s="9">
        <f>IF(Raw!$G95&gt;$C$8,IF(Raw!$Q95&gt;$C$8,IF(Raw!$N95&gt;$C$9,IF(Raw!$N95&lt;$A$9,IF(Raw!$X95&gt;$C$9,IF(Raw!$X95&lt;$A$9,Raw!M95,-999),-999),-999),-999),-999),-999)</f>
        <v>1.2E-5</v>
      </c>
      <c r="J95" s="9">
        <f>IF(Raw!$G95&gt;$C$8,IF(Raw!$Q95&gt;$C$8,IF(Raw!$N95&gt;$C$9,IF(Raw!$N95&lt;$A$9,IF(Raw!$X95&gt;$C$9,IF(Raw!$X95&lt;$A$9,Raw!N95,-999),-999),-999),-999),-999),-999)</f>
        <v>630</v>
      </c>
      <c r="K95" s="9">
        <f>IF(Raw!$G95&gt;$C$8,IF(Raw!$Q95&gt;$C$8,IF(Raw!$N95&gt;$C$9,IF(Raw!$N95&lt;$A$9,IF(Raw!$X95&gt;$C$9,IF(Raw!$X95&lt;$A$9,Raw!R95,-999),-999),-999),-999),-999),-999)</f>
        <v>0.64467799999999997</v>
      </c>
      <c r="L95" s="9">
        <f>IF(Raw!$G95&gt;$C$8,IF(Raw!$Q95&gt;$C$8,IF(Raw!$N95&gt;$C$9,IF(Raw!$N95&lt;$A$9,IF(Raw!$X95&gt;$C$9,IF(Raw!$X95&lt;$A$9,Raw!S95,-999),-999),-999),-999),-999),-999)</f>
        <v>1.208701</v>
      </c>
      <c r="M95" s="9">
        <f>Raw!Q95</f>
        <v>0.98655400000000004</v>
      </c>
      <c r="N95" s="9">
        <f>IF(Raw!$G95&gt;$C$8,IF(Raw!$Q95&gt;$C$8,IF(Raw!$N95&gt;$C$9,IF(Raw!$N95&lt;$A$9,IF(Raw!$X95&gt;$C$9,IF(Raw!$X95&lt;$A$9,Raw!V95,-999),-999),-999),-999),-999),-999)</f>
        <v>578.4</v>
      </c>
      <c r="O95" s="9">
        <f>IF(Raw!$G95&gt;$C$8,IF(Raw!$Q95&gt;$C$8,IF(Raw!$N95&gt;$C$9,IF(Raw!$N95&lt;$A$9,IF(Raw!$X95&gt;$C$9,IF(Raw!$X95&lt;$A$9,Raw!W95,-999),-999),-999),-999),-999),-999)</f>
        <v>1.1E-5</v>
      </c>
      <c r="P95" s="9">
        <f>IF(Raw!$G95&gt;$C$8,IF(Raw!$Q95&gt;$C$8,IF(Raw!$N95&gt;$C$9,IF(Raw!$N95&lt;$A$9,IF(Raw!$X95&gt;$C$9,IF(Raw!$X95&lt;$A$9,Raw!X95,-999),-999),-999),-999),-999),-999)</f>
        <v>536</v>
      </c>
      <c r="R95" s="9">
        <f t="shared" si="20"/>
        <v>0.54813900000000015</v>
      </c>
      <c r="S95" s="9">
        <f t="shared" si="21"/>
        <v>0.452829300209174</v>
      </c>
      <c r="T95" s="9">
        <f t="shared" si="22"/>
        <v>0.56402300000000005</v>
      </c>
      <c r="U95" s="9">
        <f t="shared" si="23"/>
        <v>0.46663566920189531</v>
      </c>
      <c r="V95" s="15">
        <f t="shared" si="16"/>
        <v>0.36829119470000005</v>
      </c>
      <c r="X95" s="11">
        <f t="shared" si="24"/>
        <v>0</v>
      </c>
      <c r="Y95" s="11">
        <f t="shared" si="25"/>
        <v>6.0139999999999997E-18</v>
      </c>
      <c r="Z95" s="11">
        <f t="shared" si="26"/>
        <v>6.2999999999999992E-4</v>
      </c>
      <c r="AA95" s="16">
        <f t="shared" si="27"/>
        <v>0</v>
      </c>
      <c r="AB95" s="9">
        <f t="shared" si="17"/>
        <v>0.64467799999999997</v>
      </c>
      <c r="AC95" s="9">
        <f t="shared" si="18"/>
        <v>1</v>
      </c>
      <c r="AD95" s="15">
        <f t="shared" si="19"/>
        <v>0</v>
      </c>
      <c r="AE95" s="3">
        <f t="shared" si="28"/>
        <v>724.08559999999977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9.9074074074074078E-2</v>
      </c>
      <c r="C96" s="15">
        <f>Raw!C96</f>
        <v>47.2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0.64267099999999999</v>
      </c>
      <c r="F96" s="9">
        <f>IF(Raw!$G96&gt;$C$8,IF(Raw!$Q96&gt;$C$8,IF(Raw!$N96&gt;$C$9,IF(Raw!$N96&lt;$A$9,IF(Raw!$X96&gt;$C$9,IF(Raw!$X96&lt;$A$9,Raw!I96,-999),-999),-999),-999),-999),-999)</f>
        <v>1.1758059999999999</v>
      </c>
      <c r="G96" s="9">
        <f>Raw!G96</f>
        <v>0.98696300000000003</v>
      </c>
      <c r="H96" s="9">
        <f>IF(Raw!$G96&gt;$C$8,IF(Raw!$Q96&gt;$C$8,IF(Raw!$N96&gt;$C$9,IF(Raw!$N96&lt;$A$9,IF(Raw!$X96&gt;$C$9,IF(Raw!$X96&lt;$A$9,Raw!L96,-999),-999),-999),-999),-999),-999)</f>
        <v>625.29999999999995</v>
      </c>
      <c r="I96" s="9">
        <f>IF(Raw!$G96&gt;$C$8,IF(Raw!$Q96&gt;$C$8,IF(Raw!$N96&gt;$C$9,IF(Raw!$N96&lt;$A$9,IF(Raw!$X96&gt;$C$9,IF(Raw!$X96&lt;$A$9,Raw!M96,-999),-999),-999),-999),-999),-999)</f>
        <v>3.9123999999999999E-2</v>
      </c>
      <c r="J96" s="9">
        <f>IF(Raw!$G96&gt;$C$8,IF(Raw!$Q96&gt;$C$8,IF(Raw!$N96&gt;$C$9,IF(Raw!$N96&lt;$A$9,IF(Raw!$X96&gt;$C$9,IF(Raw!$X96&lt;$A$9,Raw!N96,-999),-999),-999),-999),-999),-999)</f>
        <v>451</v>
      </c>
      <c r="K96" s="9">
        <f>IF(Raw!$G96&gt;$C$8,IF(Raw!$Q96&gt;$C$8,IF(Raw!$N96&gt;$C$9,IF(Raw!$N96&lt;$A$9,IF(Raw!$X96&gt;$C$9,IF(Raw!$X96&lt;$A$9,Raw!R96,-999),-999),-999),-999),-999),-999)</f>
        <v>0.64278800000000003</v>
      </c>
      <c r="L96" s="9">
        <f>IF(Raw!$G96&gt;$C$8,IF(Raw!$Q96&gt;$C$8,IF(Raw!$N96&gt;$C$9,IF(Raw!$N96&lt;$A$9,IF(Raw!$X96&gt;$C$9,IF(Raw!$X96&lt;$A$9,Raw!S96,-999),-999),-999),-999),-999),-999)</f>
        <v>1.2140359999999999</v>
      </c>
      <c r="M96" s="9">
        <f>Raw!Q96</f>
        <v>0.98752399999999996</v>
      </c>
      <c r="N96" s="9">
        <f>IF(Raw!$G96&gt;$C$8,IF(Raw!$Q96&gt;$C$8,IF(Raw!$N96&gt;$C$9,IF(Raw!$N96&lt;$A$9,IF(Raw!$X96&gt;$C$9,IF(Raw!$X96&lt;$A$9,Raw!V96,-999),-999),-999),-999),-999),-999)</f>
        <v>588.70000000000005</v>
      </c>
      <c r="O96" s="9">
        <f>IF(Raw!$G96&gt;$C$8,IF(Raw!$Q96&gt;$C$8,IF(Raw!$N96&gt;$C$9,IF(Raw!$N96&lt;$A$9,IF(Raw!$X96&gt;$C$9,IF(Raw!$X96&lt;$A$9,Raw!W96,-999),-999),-999),-999),-999),-999)</f>
        <v>9.0000000000000002E-6</v>
      </c>
      <c r="P96" s="9">
        <f>IF(Raw!$G96&gt;$C$8,IF(Raw!$Q96&gt;$C$8,IF(Raw!$N96&gt;$C$9,IF(Raw!$N96&lt;$A$9,IF(Raw!$X96&gt;$C$9,IF(Raw!$X96&lt;$A$9,Raw!X96,-999),-999),-999),-999),-999),-999)</f>
        <v>491</v>
      </c>
      <c r="R96" s="9">
        <f t="shared" si="20"/>
        <v>0.53313499999999991</v>
      </c>
      <c r="S96" s="9">
        <f t="shared" si="21"/>
        <v>0.45342088745932574</v>
      </c>
      <c r="T96" s="9">
        <f t="shared" si="22"/>
        <v>0.57124799999999987</v>
      </c>
      <c r="U96" s="9">
        <f t="shared" si="23"/>
        <v>0.47053629381665774</v>
      </c>
      <c r="V96" s="15">
        <f t="shared" si="16"/>
        <v>0.3699167692</v>
      </c>
      <c r="X96" s="11">
        <f t="shared" si="24"/>
        <v>0</v>
      </c>
      <c r="Y96" s="11">
        <f t="shared" si="25"/>
        <v>6.252999999999999E-18</v>
      </c>
      <c r="Z96" s="11">
        <f t="shared" si="26"/>
        <v>4.5099999999999996E-4</v>
      </c>
      <c r="AA96" s="16">
        <f t="shared" si="27"/>
        <v>0</v>
      </c>
      <c r="AB96" s="9">
        <f t="shared" si="17"/>
        <v>0.64278800000000003</v>
      </c>
      <c r="AC96" s="9">
        <f t="shared" si="18"/>
        <v>1</v>
      </c>
      <c r="AD96" s="15">
        <f t="shared" si="19"/>
        <v>0</v>
      </c>
      <c r="AE96" s="3">
        <f t="shared" si="28"/>
        <v>752.86119999999971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9.9120370370370373E-2</v>
      </c>
      <c r="C97" s="15">
        <f>Raw!C97</f>
        <v>47.2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0.64251499999999995</v>
      </c>
      <c r="F97" s="9">
        <f>IF(Raw!$G97&gt;$C$8,IF(Raw!$Q97&gt;$C$8,IF(Raw!$N97&gt;$C$9,IF(Raw!$N97&lt;$A$9,IF(Raw!$X97&gt;$C$9,IF(Raw!$X97&lt;$A$9,Raw!I97,-999),-999),-999),-999),-999),-999)</f>
        <v>1.1770080000000001</v>
      </c>
      <c r="G97" s="9">
        <f>Raw!G97</f>
        <v>0.990533</v>
      </c>
      <c r="H97" s="9">
        <f>IF(Raw!$G97&gt;$C$8,IF(Raw!$Q97&gt;$C$8,IF(Raw!$N97&gt;$C$9,IF(Raw!$N97&lt;$A$9,IF(Raw!$X97&gt;$C$9,IF(Raw!$X97&lt;$A$9,Raw!L97,-999),-999),-999),-999),-999),-999)</f>
        <v>592.79999999999995</v>
      </c>
      <c r="I97" s="9">
        <f>IF(Raw!$G97&gt;$C$8,IF(Raw!$Q97&gt;$C$8,IF(Raw!$N97&gt;$C$9,IF(Raw!$N97&lt;$A$9,IF(Raw!$X97&gt;$C$9,IF(Raw!$X97&lt;$A$9,Raw!M97,-999),-999),-999),-999),-999),-999)</f>
        <v>3.6000000000000001E-5</v>
      </c>
      <c r="J97" s="9">
        <f>IF(Raw!$G97&gt;$C$8,IF(Raw!$Q97&gt;$C$8,IF(Raw!$N97&gt;$C$9,IF(Raw!$N97&lt;$A$9,IF(Raw!$X97&gt;$C$9,IF(Raw!$X97&lt;$A$9,Raw!N97,-999),-999),-999),-999),-999),-999)</f>
        <v>450</v>
      </c>
      <c r="K97" s="9">
        <f>IF(Raw!$G97&gt;$C$8,IF(Raw!$Q97&gt;$C$8,IF(Raw!$N97&gt;$C$9,IF(Raw!$N97&lt;$A$9,IF(Raw!$X97&gt;$C$9,IF(Raw!$X97&lt;$A$9,Raw!R97,-999),-999),-999),-999),-999),-999)</f>
        <v>0.61990999999999996</v>
      </c>
      <c r="L97" s="9">
        <f>IF(Raw!$G97&gt;$C$8,IF(Raw!$Q97&gt;$C$8,IF(Raw!$N97&gt;$C$9,IF(Raw!$N97&lt;$A$9,IF(Raw!$X97&gt;$C$9,IF(Raw!$X97&lt;$A$9,Raw!S97,-999),-999),-999),-999),-999),-999)</f>
        <v>1.1618869999999999</v>
      </c>
      <c r="M97" s="9">
        <f>Raw!Q97</f>
        <v>0.98741000000000001</v>
      </c>
      <c r="N97" s="9">
        <f>IF(Raw!$G97&gt;$C$8,IF(Raw!$Q97&gt;$C$8,IF(Raw!$N97&gt;$C$9,IF(Raw!$N97&lt;$A$9,IF(Raw!$X97&gt;$C$9,IF(Raw!$X97&lt;$A$9,Raw!V97,-999),-999),-999),-999),-999),-999)</f>
        <v>583.4</v>
      </c>
      <c r="O97" s="9">
        <f>IF(Raw!$G97&gt;$C$8,IF(Raw!$Q97&gt;$C$8,IF(Raw!$N97&gt;$C$9,IF(Raw!$N97&lt;$A$9,IF(Raw!$X97&gt;$C$9,IF(Raw!$X97&lt;$A$9,Raw!W97,-999),-999),-999),-999),-999),-999)</f>
        <v>2.6311000000000001E-2</v>
      </c>
      <c r="P97" s="9">
        <f>IF(Raw!$G97&gt;$C$8,IF(Raw!$Q97&gt;$C$8,IF(Raw!$N97&gt;$C$9,IF(Raw!$N97&lt;$A$9,IF(Raw!$X97&gt;$C$9,IF(Raw!$X97&lt;$A$9,Raw!X97,-999),-999),-999),-999),-999),-999)</f>
        <v>569</v>
      </c>
      <c r="R97" s="9">
        <f t="shared" si="20"/>
        <v>0.53449300000000011</v>
      </c>
      <c r="S97" s="9">
        <f t="shared" si="21"/>
        <v>0.45411161181572263</v>
      </c>
      <c r="T97" s="9">
        <f t="shared" si="22"/>
        <v>0.54197699999999993</v>
      </c>
      <c r="U97" s="9">
        <f t="shared" si="23"/>
        <v>0.46646274551656053</v>
      </c>
      <c r="V97" s="15">
        <f t="shared" si="16"/>
        <v>0.35402696890000002</v>
      </c>
      <c r="X97" s="11">
        <f t="shared" si="24"/>
        <v>0</v>
      </c>
      <c r="Y97" s="11">
        <f t="shared" si="25"/>
        <v>5.9279999999999996E-18</v>
      </c>
      <c r="Z97" s="11">
        <f t="shared" si="26"/>
        <v>4.4999999999999999E-4</v>
      </c>
      <c r="AA97" s="16">
        <f t="shared" si="27"/>
        <v>0</v>
      </c>
      <c r="AB97" s="9">
        <f t="shared" si="17"/>
        <v>0.61990999999999996</v>
      </c>
      <c r="AC97" s="9">
        <f t="shared" si="18"/>
        <v>1</v>
      </c>
      <c r="AD97" s="15">
        <f t="shared" si="19"/>
        <v>0</v>
      </c>
      <c r="AE97" s="3">
        <f t="shared" si="28"/>
        <v>713.73119999999972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9.9178240740740733E-2</v>
      </c>
      <c r="C98" s="15">
        <f>Raw!C98</f>
        <v>48.6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0.62346800000000002</v>
      </c>
      <c r="F98" s="9">
        <f>IF(Raw!$G98&gt;$C$8,IF(Raw!$Q98&gt;$C$8,IF(Raw!$N98&gt;$C$9,IF(Raw!$N98&lt;$A$9,IF(Raw!$X98&gt;$C$9,IF(Raw!$X98&lt;$A$9,Raw!I98,-999),-999),-999),-999),-999),-999)</f>
        <v>1.1476500000000001</v>
      </c>
      <c r="G98" s="9">
        <f>Raw!G98</f>
        <v>0.99203399999999997</v>
      </c>
      <c r="H98" s="9">
        <f>IF(Raw!$G98&gt;$C$8,IF(Raw!$Q98&gt;$C$8,IF(Raw!$N98&gt;$C$9,IF(Raw!$N98&lt;$A$9,IF(Raw!$X98&gt;$C$9,IF(Raw!$X98&lt;$A$9,Raw!L98,-999),-999),-999),-999),-999),-999)</f>
        <v>609.79999999999995</v>
      </c>
      <c r="I98" s="9">
        <f>IF(Raw!$G98&gt;$C$8,IF(Raw!$Q98&gt;$C$8,IF(Raw!$N98&gt;$C$9,IF(Raw!$N98&lt;$A$9,IF(Raw!$X98&gt;$C$9,IF(Raw!$X98&lt;$A$9,Raw!M98,-999),-999),-999),-999),-999),-999)</f>
        <v>2.8556999999999999E-2</v>
      </c>
      <c r="J98" s="9">
        <f>IF(Raw!$G98&gt;$C$8,IF(Raw!$Q98&gt;$C$8,IF(Raw!$N98&gt;$C$9,IF(Raw!$N98&lt;$A$9,IF(Raw!$X98&gt;$C$9,IF(Raw!$X98&lt;$A$9,Raw!N98,-999),-999),-999),-999),-999),-999)</f>
        <v>538</v>
      </c>
      <c r="K98" s="9">
        <f>IF(Raw!$G98&gt;$C$8,IF(Raw!$Q98&gt;$C$8,IF(Raw!$N98&gt;$C$9,IF(Raw!$N98&lt;$A$9,IF(Raw!$X98&gt;$C$9,IF(Raw!$X98&lt;$A$9,Raw!R98,-999),-999),-999),-999),-999),-999)</f>
        <v>0.62309599999999998</v>
      </c>
      <c r="L98" s="9">
        <f>IF(Raw!$G98&gt;$C$8,IF(Raw!$Q98&gt;$C$8,IF(Raw!$N98&gt;$C$9,IF(Raw!$N98&lt;$A$9,IF(Raw!$X98&gt;$C$9,IF(Raw!$X98&lt;$A$9,Raw!S98,-999),-999),-999),-999),-999),-999)</f>
        <v>1.1826540000000001</v>
      </c>
      <c r="M98" s="9">
        <f>Raw!Q98</f>
        <v>0.99299000000000004</v>
      </c>
      <c r="N98" s="9">
        <f>IF(Raw!$G98&gt;$C$8,IF(Raw!$Q98&gt;$C$8,IF(Raw!$N98&gt;$C$9,IF(Raw!$N98&lt;$A$9,IF(Raw!$X98&gt;$C$9,IF(Raw!$X98&lt;$A$9,Raw!V98,-999),-999),-999),-999),-999),-999)</f>
        <v>599.5</v>
      </c>
      <c r="O98" s="9">
        <f>IF(Raw!$G98&gt;$C$8,IF(Raw!$Q98&gt;$C$8,IF(Raw!$N98&gt;$C$9,IF(Raw!$N98&lt;$A$9,IF(Raw!$X98&gt;$C$9,IF(Raw!$X98&lt;$A$9,Raw!W98,-999),-999),-999),-999),-999),-999)</f>
        <v>6.7060000000000002E-3</v>
      </c>
      <c r="P98" s="9">
        <f>IF(Raw!$G98&gt;$C$8,IF(Raw!$Q98&gt;$C$8,IF(Raw!$N98&gt;$C$9,IF(Raw!$N98&lt;$A$9,IF(Raw!$X98&gt;$C$9,IF(Raw!$X98&lt;$A$9,Raw!X98,-999),-999),-999),-999),-999),-999)</f>
        <v>313</v>
      </c>
      <c r="R98" s="9">
        <f t="shared" si="20"/>
        <v>0.52418200000000004</v>
      </c>
      <c r="S98" s="9">
        <f t="shared" si="21"/>
        <v>0.45674378076939837</v>
      </c>
      <c r="T98" s="9">
        <f t="shared" si="22"/>
        <v>0.55955800000000011</v>
      </c>
      <c r="U98" s="9">
        <f t="shared" si="23"/>
        <v>0.47313753642231798</v>
      </c>
      <c r="V98" s="15">
        <f t="shared" si="16"/>
        <v>0.36035467380000008</v>
      </c>
      <c r="X98" s="11">
        <f t="shared" si="24"/>
        <v>0</v>
      </c>
      <c r="Y98" s="11">
        <f t="shared" si="25"/>
        <v>6.0979999999999994E-18</v>
      </c>
      <c r="Z98" s="11">
        <f t="shared" si="26"/>
        <v>5.3799999999999996E-4</v>
      </c>
      <c r="AA98" s="16">
        <f t="shared" si="27"/>
        <v>0</v>
      </c>
      <c r="AB98" s="9">
        <f t="shared" si="17"/>
        <v>0.62309599999999998</v>
      </c>
      <c r="AC98" s="9">
        <f t="shared" si="18"/>
        <v>1</v>
      </c>
      <c r="AD98" s="15">
        <f t="shared" si="19"/>
        <v>0</v>
      </c>
      <c r="AE98" s="3">
        <f t="shared" si="28"/>
        <v>734.19919999999968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9.9224537037037042E-2</v>
      </c>
      <c r="C99" s="15">
        <f>Raw!C99</f>
        <v>49.4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0.62529299999999999</v>
      </c>
      <c r="F99" s="9">
        <f>IF(Raw!$G99&gt;$C$8,IF(Raw!$Q99&gt;$C$8,IF(Raw!$N99&gt;$C$9,IF(Raw!$N99&lt;$A$9,IF(Raw!$X99&gt;$C$9,IF(Raw!$X99&lt;$A$9,Raw!I99,-999),-999),-999),-999),-999),-999)</f>
        <v>1.159041</v>
      </c>
      <c r="G99" s="9">
        <f>Raw!G99</f>
        <v>0.98710799999999999</v>
      </c>
      <c r="H99" s="9">
        <f>IF(Raw!$G99&gt;$C$8,IF(Raw!$Q99&gt;$C$8,IF(Raw!$N99&gt;$C$9,IF(Raw!$N99&lt;$A$9,IF(Raw!$X99&gt;$C$9,IF(Raw!$X99&lt;$A$9,Raw!L99,-999),-999),-999),-999),-999),-999)</f>
        <v>608.70000000000005</v>
      </c>
      <c r="I99" s="9">
        <f>IF(Raw!$G99&gt;$C$8,IF(Raw!$Q99&gt;$C$8,IF(Raw!$N99&gt;$C$9,IF(Raw!$N99&lt;$A$9,IF(Raw!$X99&gt;$C$9,IF(Raw!$X99&lt;$A$9,Raw!M99,-999),-999),-999),-999),-999),-999)</f>
        <v>1.7E-5</v>
      </c>
      <c r="J99" s="9">
        <f>IF(Raw!$G99&gt;$C$8,IF(Raw!$Q99&gt;$C$8,IF(Raw!$N99&gt;$C$9,IF(Raw!$N99&lt;$A$9,IF(Raw!$X99&gt;$C$9,IF(Raw!$X99&lt;$A$9,Raw!N99,-999),-999),-999),-999),-999),-999)</f>
        <v>532</v>
      </c>
      <c r="K99" s="9">
        <f>IF(Raw!$G99&gt;$C$8,IF(Raw!$Q99&gt;$C$8,IF(Raw!$N99&gt;$C$9,IF(Raw!$N99&lt;$A$9,IF(Raw!$X99&gt;$C$9,IF(Raw!$X99&lt;$A$9,Raw!R99,-999),-999),-999),-999),-999),-999)</f>
        <v>0.62932999999999995</v>
      </c>
      <c r="L99" s="9">
        <f>IF(Raw!$G99&gt;$C$8,IF(Raw!$Q99&gt;$C$8,IF(Raw!$N99&gt;$C$9,IF(Raw!$N99&lt;$A$9,IF(Raw!$X99&gt;$C$9,IF(Raw!$X99&lt;$A$9,Raw!S99,-999),-999),-999),-999),-999),-999)</f>
        <v>1.1605890000000001</v>
      </c>
      <c r="M99" s="9">
        <f>Raw!Q99</f>
        <v>0.98966900000000002</v>
      </c>
      <c r="N99" s="9">
        <f>IF(Raw!$G99&gt;$C$8,IF(Raw!$Q99&gt;$C$8,IF(Raw!$N99&gt;$C$9,IF(Raw!$N99&lt;$A$9,IF(Raw!$X99&gt;$C$9,IF(Raw!$X99&lt;$A$9,Raw!V99,-999),-999),-999),-999),-999),-999)</f>
        <v>586.70000000000005</v>
      </c>
      <c r="O99" s="9">
        <f>IF(Raw!$G99&gt;$C$8,IF(Raw!$Q99&gt;$C$8,IF(Raw!$N99&gt;$C$9,IF(Raw!$N99&lt;$A$9,IF(Raw!$X99&gt;$C$9,IF(Raw!$X99&lt;$A$9,Raw!W99,-999),-999),-999),-999),-999),-999)</f>
        <v>0.19128800000000001</v>
      </c>
      <c r="P99" s="9">
        <f>IF(Raw!$G99&gt;$C$8,IF(Raw!$Q99&gt;$C$8,IF(Raw!$N99&gt;$C$9,IF(Raw!$N99&lt;$A$9,IF(Raw!$X99&gt;$C$9,IF(Raw!$X99&lt;$A$9,Raw!X99,-999),-999),-999),-999),-999),-999)</f>
        <v>582</v>
      </c>
      <c r="R99" s="9">
        <f t="shared" si="20"/>
        <v>0.533748</v>
      </c>
      <c r="S99" s="9">
        <f t="shared" si="21"/>
        <v>0.46050829953383876</v>
      </c>
      <c r="T99" s="9">
        <f t="shared" si="22"/>
        <v>0.53125900000000015</v>
      </c>
      <c r="U99" s="9">
        <f t="shared" si="23"/>
        <v>0.45774947031205715</v>
      </c>
      <c r="V99" s="15">
        <f t="shared" si="16"/>
        <v>0.35363146830000008</v>
      </c>
      <c r="X99" s="11">
        <f t="shared" si="24"/>
        <v>0</v>
      </c>
      <c r="Y99" s="11">
        <f t="shared" si="25"/>
        <v>6.087E-18</v>
      </c>
      <c r="Z99" s="11">
        <f t="shared" si="26"/>
        <v>5.3200000000000003E-4</v>
      </c>
      <c r="AA99" s="16">
        <f t="shared" si="27"/>
        <v>0</v>
      </c>
      <c r="AB99" s="9">
        <f t="shared" si="17"/>
        <v>0.62932999999999995</v>
      </c>
      <c r="AC99" s="9">
        <f t="shared" si="18"/>
        <v>1</v>
      </c>
      <c r="AD99" s="15">
        <f t="shared" si="19"/>
        <v>0</v>
      </c>
      <c r="AE99" s="3">
        <f t="shared" si="28"/>
        <v>732.87479999999982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9.9282407407407403E-2</v>
      </c>
      <c r="C100" s="15">
        <f>Raw!C100</f>
        <v>50.3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0.62429900000000005</v>
      </c>
      <c r="F100" s="9">
        <f>IF(Raw!$G100&gt;$C$8,IF(Raw!$Q100&gt;$C$8,IF(Raw!$N100&gt;$C$9,IF(Raw!$N100&lt;$A$9,IF(Raw!$X100&gt;$C$9,IF(Raw!$X100&lt;$A$9,Raw!I100,-999),-999),-999),-999),-999),-999)</f>
        <v>1.1570229999999999</v>
      </c>
      <c r="G100" s="9">
        <f>Raw!G100</f>
        <v>0.98536299999999999</v>
      </c>
      <c r="H100" s="9">
        <f>IF(Raw!$G100&gt;$C$8,IF(Raw!$Q100&gt;$C$8,IF(Raw!$N100&gt;$C$9,IF(Raw!$N100&lt;$A$9,IF(Raw!$X100&gt;$C$9,IF(Raw!$X100&lt;$A$9,Raw!L100,-999),-999),-999),-999),-999),-999)</f>
        <v>613.20000000000005</v>
      </c>
      <c r="I100" s="9">
        <f>IF(Raw!$G100&gt;$C$8,IF(Raw!$Q100&gt;$C$8,IF(Raw!$N100&gt;$C$9,IF(Raw!$N100&lt;$A$9,IF(Raw!$X100&gt;$C$9,IF(Raw!$X100&lt;$A$9,Raw!M100,-999),-999),-999),-999),-999),-999)</f>
        <v>6.0000000000000002E-6</v>
      </c>
      <c r="J100" s="9">
        <f>IF(Raw!$G100&gt;$C$8,IF(Raw!$Q100&gt;$C$8,IF(Raw!$N100&gt;$C$9,IF(Raw!$N100&lt;$A$9,IF(Raw!$X100&gt;$C$9,IF(Raw!$X100&lt;$A$9,Raw!N100,-999),-999),-999),-999),-999),-999)</f>
        <v>643</v>
      </c>
      <c r="K100" s="9">
        <f>IF(Raw!$G100&gt;$C$8,IF(Raw!$Q100&gt;$C$8,IF(Raw!$N100&gt;$C$9,IF(Raw!$N100&lt;$A$9,IF(Raw!$X100&gt;$C$9,IF(Raw!$X100&lt;$A$9,Raw!R100,-999),-999),-999),-999),-999),-999)</f>
        <v>0.61488900000000002</v>
      </c>
      <c r="L100" s="9">
        <f>IF(Raw!$G100&gt;$C$8,IF(Raw!$Q100&gt;$C$8,IF(Raw!$N100&gt;$C$9,IF(Raw!$N100&lt;$A$9,IF(Raw!$X100&gt;$C$9,IF(Raw!$X100&lt;$A$9,Raw!S100,-999),-999),-999),-999),-999),-999)</f>
        <v>1.173435</v>
      </c>
      <c r="M100" s="9">
        <f>Raw!Q100</f>
        <v>0.98643000000000003</v>
      </c>
      <c r="N100" s="9">
        <f>IF(Raw!$G100&gt;$C$8,IF(Raw!$Q100&gt;$C$8,IF(Raw!$N100&gt;$C$9,IF(Raw!$N100&lt;$A$9,IF(Raw!$X100&gt;$C$9,IF(Raw!$X100&lt;$A$9,Raw!V100,-999),-999),-999),-999),-999),-999)</f>
        <v>624.5</v>
      </c>
      <c r="O100" s="9">
        <f>IF(Raw!$G100&gt;$C$8,IF(Raw!$Q100&gt;$C$8,IF(Raw!$N100&gt;$C$9,IF(Raw!$N100&lt;$A$9,IF(Raw!$X100&gt;$C$9,IF(Raw!$X100&lt;$A$9,Raw!W100,-999),-999),-999),-999),-999),-999)</f>
        <v>0.14163999999999999</v>
      </c>
      <c r="P100" s="9">
        <f>IF(Raw!$G100&gt;$C$8,IF(Raw!$Q100&gt;$C$8,IF(Raw!$N100&gt;$C$9,IF(Raw!$N100&lt;$A$9,IF(Raw!$X100&gt;$C$9,IF(Raw!$X100&lt;$A$9,Raw!X100,-999),-999),-999),-999),-999),-999)</f>
        <v>445</v>
      </c>
      <c r="R100" s="9">
        <f t="shared" si="20"/>
        <v>0.53272399999999986</v>
      </c>
      <c r="S100" s="9">
        <f t="shared" si="21"/>
        <v>0.4604264565181504</v>
      </c>
      <c r="T100" s="9">
        <f t="shared" si="22"/>
        <v>0.55854599999999999</v>
      </c>
      <c r="U100" s="9">
        <f t="shared" si="23"/>
        <v>0.47599227907809122</v>
      </c>
      <c r="V100" s="15">
        <f t="shared" si="16"/>
        <v>0.35754564450000004</v>
      </c>
      <c r="X100" s="11">
        <f t="shared" si="24"/>
        <v>0</v>
      </c>
      <c r="Y100" s="11">
        <f t="shared" si="25"/>
        <v>6.1320000000000002E-18</v>
      </c>
      <c r="Z100" s="11">
        <f t="shared" si="26"/>
        <v>6.4300000000000002E-4</v>
      </c>
      <c r="AA100" s="16">
        <f t="shared" si="27"/>
        <v>0</v>
      </c>
      <c r="AB100" s="9">
        <f t="shared" si="17"/>
        <v>0.61488900000000002</v>
      </c>
      <c r="AC100" s="9">
        <f t="shared" si="18"/>
        <v>1</v>
      </c>
      <c r="AD100" s="15">
        <f t="shared" si="19"/>
        <v>0</v>
      </c>
      <c r="AE100" s="3">
        <f t="shared" si="28"/>
        <v>738.29279999999983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9.9328703703703711E-2</v>
      </c>
      <c r="C101" s="15">
        <f>Raw!C101</f>
        <v>50.8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0.63245799999999996</v>
      </c>
      <c r="F101" s="9">
        <f>IF(Raw!$G101&gt;$C$8,IF(Raw!$Q101&gt;$C$8,IF(Raw!$N101&gt;$C$9,IF(Raw!$N101&lt;$A$9,IF(Raw!$X101&gt;$C$9,IF(Raw!$X101&lt;$A$9,Raw!I101,-999),-999),-999),-999),-999),-999)</f>
        <v>1.1598630000000001</v>
      </c>
      <c r="G101" s="9">
        <f>Raw!G101</f>
        <v>0.98799000000000003</v>
      </c>
      <c r="H101" s="9">
        <f>IF(Raw!$G101&gt;$C$8,IF(Raw!$Q101&gt;$C$8,IF(Raw!$N101&gt;$C$9,IF(Raw!$N101&lt;$A$9,IF(Raw!$X101&gt;$C$9,IF(Raw!$X101&lt;$A$9,Raw!L101,-999),-999),-999),-999),-999),-999)</f>
        <v>613.20000000000005</v>
      </c>
      <c r="I101" s="9">
        <f>IF(Raw!$G101&gt;$C$8,IF(Raw!$Q101&gt;$C$8,IF(Raw!$N101&gt;$C$9,IF(Raw!$N101&lt;$A$9,IF(Raw!$X101&gt;$C$9,IF(Raw!$X101&lt;$A$9,Raw!M101,-999),-999),-999),-999),-999),-999)</f>
        <v>2.8E-5</v>
      </c>
      <c r="J101" s="9">
        <f>IF(Raw!$G101&gt;$C$8,IF(Raw!$Q101&gt;$C$8,IF(Raw!$N101&gt;$C$9,IF(Raw!$N101&lt;$A$9,IF(Raw!$X101&gt;$C$9,IF(Raw!$X101&lt;$A$9,Raw!N101,-999),-999),-999),-999),-999),-999)</f>
        <v>431</v>
      </c>
      <c r="K101" s="9">
        <f>IF(Raw!$G101&gt;$C$8,IF(Raw!$Q101&gt;$C$8,IF(Raw!$N101&gt;$C$9,IF(Raw!$N101&lt;$A$9,IF(Raw!$X101&gt;$C$9,IF(Raw!$X101&lt;$A$9,Raw!R101,-999),-999),-999),-999),-999),-999)</f>
        <v>0.61695</v>
      </c>
      <c r="L101" s="9">
        <f>IF(Raw!$G101&gt;$C$8,IF(Raw!$Q101&gt;$C$8,IF(Raw!$N101&gt;$C$9,IF(Raw!$N101&lt;$A$9,IF(Raw!$X101&gt;$C$9,IF(Raw!$X101&lt;$A$9,Raw!S101,-999),-999),-999),-999),-999),-999)</f>
        <v>1.1795249999999999</v>
      </c>
      <c r="M101" s="9">
        <f>Raw!Q101</f>
        <v>0.99008399999999996</v>
      </c>
      <c r="N101" s="9">
        <f>IF(Raw!$G101&gt;$C$8,IF(Raw!$Q101&gt;$C$8,IF(Raw!$N101&gt;$C$9,IF(Raw!$N101&lt;$A$9,IF(Raw!$X101&gt;$C$9,IF(Raw!$X101&lt;$A$9,Raw!V101,-999),-999),-999),-999),-999),-999)</f>
        <v>617.6</v>
      </c>
      <c r="O101" s="9">
        <f>IF(Raw!$G101&gt;$C$8,IF(Raw!$Q101&gt;$C$8,IF(Raw!$N101&gt;$C$9,IF(Raw!$N101&lt;$A$9,IF(Raw!$X101&gt;$C$9,IF(Raw!$X101&lt;$A$9,Raw!W101,-999),-999),-999),-999),-999),-999)</f>
        <v>4.8999999999999998E-5</v>
      </c>
      <c r="P101" s="9">
        <f>IF(Raw!$G101&gt;$C$8,IF(Raw!$Q101&gt;$C$8,IF(Raw!$N101&gt;$C$9,IF(Raw!$N101&lt;$A$9,IF(Raw!$X101&gt;$C$9,IF(Raw!$X101&lt;$A$9,Raw!X101,-999),-999),-999),-999),-999),-999)</f>
        <v>435</v>
      </c>
      <c r="R101" s="9">
        <f t="shared" si="20"/>
        <v>0.52740500000000012</v>
      </c>
      <c r="S101" s="9">
        <f t="shared" si="21"/>
        <v>0.4547131859538584</v>
      </c>
      <c r="T101" s="9">
        <f t="shared" si="22"/>
        <v>0.56257499999999994</v>
      </c>
      <c r="U101" s="9">
        <f t="shared" si="23"/>
        <v>0.47695046734914476</v>
      </c>
      <c r="V101" s="15">
        <f t="shared" si="16"/>
        <v>0.35940126750000001</v>
      </c>
      <c r="X101" s="11">
        <f t="shared" si="24"/>
        <v>0</v>
      </c>
      <c r="Y101" s="11">
        <f t="shared" si="25"/>
        <v>6.1320000000000002E-18</v>
      </c>
      <c r="Z101" s="11">
        <f t="shared" si="26"/>
        <v>4.3099999999999996E-4</v>
      </c>
      <c r="AA101" s="16">
        <f t="shared" si="27"/>
        <v>0</v>
      </c>
      <c r="AB101" s="9">
        <f t="shared" si="17"/>
        <v>0.61695</v>
      </c>
      <c r="AC101" s="9">
        <f t="shared" si="18"/>
        <v>1</v>
      </c>
      <c r="AD101" s="15">
        <f t="shared" si="19"/>
        <v>0</v>
      </c>
      <c r="AE101" s="3">
        <f t="shared" si="28"/>
        <v>738.29279999999983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9.9386574074074072E-2</v>
      </c>
      <c r="C102" s="15">
        <f>Raw!C102</f>
        <v>52.1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0.62562399999999996</v>
      </c>
      <c r="F102" s="9">
        <f>IF(Raw!$G102&gt;$C$8,IF(Raw!$Q102&gt;$C$8,IF(Raw!$N102&gt;$C$9,IF(Raw!$N102&lt;$A$9,IF(Raw!$X102&gt;$C$9,IF(Raw!$X102&lt;$A$9,Raw!I102,-999),-999),-999),-999),-999),-999)</f>
        <v>1.11395</v>
      </c>
      <c r="G102" s="9">
        <f>Raw!G102</f>
        <v>0.98626800000000003</v>
      </c>
      <c r="H102" s="9">
        <f>IF(Raw!$G102&gt;$C$8,IF(Raw!$Q102&gt;$C$8,IF(Raw!$N102&gt;$C$9,IF(Raw!$N102&lt;$A$9,IF(Raw!$X102&gt;$C$9,IF(Raw!$X102&lt;$A$9,Raw!L102,-999),-999),-999),-999),-999),-999)</f>
        <v>598.79999999999995</v>
      </c>
      <c r="I102" s="9">
        <f>IF(Raw!$G102&gt;$C$8,IF(Raw!$Q102&gt;$C$8,IF(Raw!$N102&gt;$C$9,IF(Raw!$N102&lt;$A$9,IF(Raw!$X102&gt;$C$9,IF(Raw!$X102&lt;$A$9,Raw!M102,-999),-999),-999),-999),-999),-999)</f>
        <v>5.4095999999999998E-2</v>
      </c>
      <c r="J102" s="9">
        <f>IF(Raw!$G102&gt;$C$8,IF(Raw!$Q102&gt;$C$8,IF(Raw!$N102&gt;$C$9,IF(Raw!$N102&lt;$A$9,IF(Raw!$X102&gt;$C$9,IF(Raw!$X102&lt;$A$9,Raw!N102,-999),-999),-999),-999),-999),-999)</f>
        <v>612</v>
      </c>
      <c r="K102" s="9">
        <f>IF(Raw!$G102&gt;$C$8,IF(Raw!$Q102&gt;$C$8,IF(Raw!$N102&gt;$C$9,IF(Raw!$N102&lt;$A$9,IF(Raw!$X102&gt;$C$9,IF(Raw!$X102&lt;$A$9,Raw!R102,-999),-999),-999),-999),-999),-999)</f>
        <v>0.61077700000000001</v>
      </c>
      <c r="L102" s="9">
        <f>IF(Raw!$G102&gt;$C$8,IF(Raw!$Q102&gt;$C$8,IF(Raw!$N102&gt;$C$9,IF(Raw!$N102&lt;$A$9,IF(Raw!$X102&gt;$C$9,IF(Raw!$X102&lt;$A$9,Raw!S102,-999),-999),-999),-999),-999),-999)</f>
        <v>1.119934</v>
      </c>
      <c r="M102" s="9">
        <f>Raw!Q102</f>
        <v>0.98380800000000002</v>
      </c>
      <c r="N102" s="9">
        <f>IF(Raw!$G102&gt;$C$8,IF(Raw!$Q102&gt;$C$8,IF(Raw!$N102&gt;$C$9,IF(Raw!$N102&lt;$A$9,IF(Raw!$X102&gt;$C$9,IF(Raw!$X102&lt;$A$9,Raw!V102,-999),-999),-999),-999),-999),-999)</f>
        <v>607.70000000000005</v>
      </c>
      <c r="O102" s="9">
        <f>IF(Raw!$G102&gt;$C$8,IF(Raw!$Q102&gt;$C$8,IF(Raw!$N102&gt;$C$9,IF(Raw!$N102&lt;$A$9,IF(Raw!$X102&gt;$C$9,IF(Raw!$X102&lt;$A$9,Raw!W102,-999),-999),-999),-999),-999),-999)</f>
        <v>0.117049</v>
      </c>
      <c r="P102" s="9">
        <f>IF(Raw!$G102&gt;$C$8,IF(Raw!$Q102&gt;$C$8,IF(Raw!$N102&gt;$C$9,IF(Raw!$N102&lt;$A$9,IF(Raw!$X102&gt;$C$9,IF(Raw!$X102&lt;$A$9,Raw!X102,-999),-999),-999),-999),-999),-999)</f>
        <v>525</v>
      </c>
      <c r="R102" s="9">
        <f t="shared" si="20"/>
        <v>0.48832600000000004</v>
      </c>
      <c r="S102" s="9">
        <f t="shared" si="21"/>
        <v>0.43837335607522782</v>
      </c>
      <c r="T102" s="9">
        <f t="shared" si="22"/>
        <v>0.50915699999999997</v>
      </c>
      <c r="U102" s="9">
        <f t="shared" si="23"/>
        <v>0.45463125505610152</v>
      </c>
      <c r="V102" s="15">
        <f t="shared" si="16"/>
        <v>0.34124388980000003</v>
      </c>
      <c r="X102" s="11">
        <f t="shared" si="24"/>
        <v>0</v>
      </c>
      <c r="Y102" s="11">
        <f t="shared" si="25"/>
        <v>5.9879999999999993E-18</v>
      </c>
      <c r="Z102" s="11">
        <f t="shared" si="26"/>
        <v>6.1200000000000002E-4</v>
      </c>
      <c r="AA102" s="16">
        <f t="shared" si="27"/>
        <v>0</v>
      </c>
      <c r="AB102" s="9">
        <f t="shared" si="17"/>
        <v>0.61077700000000001</v>
      </c>
      <c r="AC102" s="9">
        <f t="shared" si="18"/>
        <v>1</v>
      </c>
      <c r="AD102" s="15">
        <f t="shared" si="19"/>
        <v>0</v>
      </c>
      <c r="AE102" s="3">
        <f t="shared" si="28"/>
        <v>720.95519999999976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9.9432870370370366E-2</v>
      </c>
      <c r="C103" s="15">
        <f>Raw!C103</f>
        <v>52.6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0.61072800000000005</v>
      </c>
      <c r="F103" s="9">
        <f>IF(Raw!$G103&gt;$C$8,IF(Raw!$Q103&gt;$C$8,IF(Raw!$N103&gt;$C$9,IF(Raw!$N103&lt;$A$9,IF(Raw!$X103&gt;$C$9,IF(Raw!$X103&lt;$A$9,Raw!I103,-999),-999),-999),-999),-999),-999)</f>
        <v>1.1466700000000001</v>
      </c>
      <c r="G103" s="9">
        <f>Raw!G103</f>
        <v>0.98631500000000005</v>
      </c>
      <c r="H103" s="9">
        <f>IF(Raw!$G103&gt;$C$8,IF(Raw!$Q103&gt;$C$8,IF(Raw!$N103&gt;$C$9,IF(Raw!$N103&lt;$A$9,IF(Raw!$X103&gt;$C$9,IF(Raw!$X103&lt;$A$9,Raw!L103,-999),-999),-999),-999),-999),-999)</f>
        <v>639.5</v>
      </c>
      <c r="I103" s="9">
        <f>IF(Raw!$G103&gt;$C$8,IF(Raw!$Q103&gt;$C$8,IF(Raw!$N103&gt;$C$9,IF(Raw!$N103&lt;$A$9,IF(Raw!$X103&gt;$C$9,IF(Raw!$X103&lt;$A$9,Raw!M103,-999),-999),-999),-999),-999),-999)</f>
        <v>5.5000000000000002E-5</v>
      </c>
      <c r="J103" s="9">
        <f>IF(Raw!$G103&gt;$C$8,IF(Raw!$Q103&gt;$C$8,IF(Raw!$N103&gt;$C$9,IF(Raw!$N103&lt;$A$9,IF(Raw!$X103&gt;$C$9,IF(Raw!$X103&lt;$A$9,Raw!N103,-999),-999),-999),-999),-999),-999)</f>
        <v>640</v>
      </c>
      <c r="K103" s="9">
        <f>IF(Raw!$G103&gt;$C$8,IF(Raw!$Q103&gt;$C$8,IF(Raw!$N103&gt;$C$9,IF(Raw!$N103&lt;$A$9,IF(Raw!$X103&gt;$C$9,IF(Raw!$X103&lt;$A$9,Raw!R103,-999),-999),-999),-999),-999),-999)</f>
        <v>0.60256299999999996</v>
      </c>
      <c r="L103" s="9">
        <f>IF(Raw!$G103&gt;$C$8,IF(Raw!$Q103&gt;$C$8,IF(Raw!$N103&gt;$C$9,IF(Raw!$N103&lt;$A$9,IF(Raw!$X103&gt;$C$9,IF(Raw!$X103&lt;$A$9,Raw!S103,-999),-999),-999),-999),-999),-999)</f>
        <v>1.1408240000000001</v>
      </c>
      <c r="M103" s="9">
        <f>Raw!Q103</f>
        <v>0.98747600000000002</v>
      </c>
      <c r="N103" s="9">
        <f>IF(Raw!$G103&gt;$C$8,IF(Raw!$Q103&gt;$C$8,IF(Raw!$N103&gt;$C$9,IF(Raw!$N103&lt;$A$9,IF(Raw!$X103&gt;$C$9,IF(Raw!$X103&lt;$A$9,Raw!V103,-999),-999),-999),-999),-999),-999)</f>
        <v>606.6</v>
      </c>
      <c r="O103" s="9">
        <f>IF(Raw!$G103&gt;$C$8,IF(Raw!$Q103&gt;$C$8,IF(Raw!$N103&gt;$C$9,IF(Raw!$N103&lt;$A$9,IF(Raw!$X103&gt;$C$9,IF(Raw!$X103&lt;$A$9,Raw!W103,-999),-999),-999),-999),-999),-999)</f>
        <v>1.3728000000000001E-2</v>
      </c>
      <c r="P103" s="9">
        <f>IF(Raw!$G103&gt;$C$8,IF(Raw!$Q103&gt;$C$8,IF(Raw!$N103&gt;$C$9,IF(Raw!$N103&lt;$A$9,IF(Raw!$X103&gt;$C$9,IF(Raw!$X103&lt;$A$9,Raw!X103,-999),-999),-999),-999),-999),-999)</f>
        <v>466</v>
      </c>
      <c r="R103" s="9">
        <f t="shared" si="20"/>
        <v>0.53594200000000003</v>
      </c>
      <c r="S103" s="9">
        <f t="shared" si="21"/>
        <v>0.46738992037813842</v>
      </c>
      <c r="T103" s="9">
        <f t="shared" si="22"/>
        <v>0.5382610000000001</v>
      </c>
      <c r="U103" s="9">
        <f t="shared" si="23"/>
        <v>0.47181773875724919</v>
      </c>
      <c r="V103" s="15">
        <f t="shared" si="16"/>
        <v>0.34760907280000003</v>
      </c>
      <c r="X103" s="11">
        <f t="shared" si="24"/>
        <v>0</v>
      </c>
      <c r="Y103" s="11">
        <f t="shared" si="25"/>
        <v>6.3949999999999995E-18</v>
      </c>
      <c r="Z103" s="11">
        <f t="shared" si="26"/>
        <v>6.3999999999999994E-4</v>
      </c>
      <c r="AA103" s="16">
        <f t="shared" si="27"/>
        <v>0</v>
      </c>
      <c r="AB103" s="9">
        <f t="shared" si="17"/>
        <v>0.60256299999999996</v>
      </c>
      <c r="AC103" s="9">
        <f t="shared" si="18"/>
        <v>1</v>
      </c>
      <c r="AD103" s="15">
        <f t="shared" si="19"/>
        <v>0</v>
      </c>
      <c r="AE103" s="3">
        <f t="shared" si="28"/>
        <v>769.95799999999974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9.9490740740740755E-2</v>
      </c>
      <c r="C104" s="15">
        <f>Raw!C104</f>
        <v>53.9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0.61241800000000002</v>
      </c>
      <c r="F104" s="9">
        <f>IF(Raw!$G104&gt;$C$8,IF(Raw!$Q104&gt;$C$8,IF(Raw!$N104&gt;$C$9,IF(Raw!$N104&lt;$A$9,IF(Raw!$X104&gt;$C$9,IF(Raw!$X104&lt;$A$9,Raw!I104,-999),-999),-999),-999),-999),-999)</f>
        <v>1.131656</v>
      </c>
      <c r="G104" s="9">
        <f>Raw!G104</f>
        <v>0.99020699999999995</v>
      </c>
      <c r="H104" s="9">
        <f>IF(Raw!$G104&gt;$C$8,IF(Raw!$Q104&gt;$C$8,IF(Raw!$N104&gt;$C$9,IF(Raw!$N104&lt;$A$9,IF(Raw!$X104&gt;$C$9,IF(Raw!$X104&lt;$A$9,Raw!L104,-999),-999),-999),-999),-999),-999)</f>
        <v>594.1</v>
      </c>
      <c r="I104" s="9">
        <f>IF(Raw!$G104&gt;$C$8,IF(Raw!$Q104&gt;$C$8,IF(Raw!$N104&gt;$C$9,IF(Raw!$N104&lt;$A$9,IF(Raw!$X104&gt;$C$9,IF(Raw!$X104&lt;$A$9,Raw!M104,-999),-999),-999),-999),-999),-999)</f>
        <v>2.1097000000000001E-2</v>
      </c>
      <c r="J104" s="9">
        <f>IF(Raw!$G104&gt;$C$8,IF(Raw!$Q104&gt;$C$8,IF(Raw!$N104&gt;$C$9,IF(Raw!$N104&lt;$A$9,IF(Raw!$X104&gt;$C$9,IF(Raw!$X104&lt;$A$9,Raw!N104,-999),-999),-999),-999),-999),-999)</f>
        <v>818</v>
      </c>
      <c r="K104" s="9">
        <f>IF(Raw!$G104&gt;$C$8,IF(Raw!$Q104&gt;$C$8,IF(Raw!$N104&gt;$C$9,IF(Raw!$N104&lt;$A$9,IF(Raw!$X104&gt;$C$9,IF(Raw!$X104&lt;$A$9,Raw!R104,-999),-999),-999),-999),-999),-999)</f>
        <v>0.60229500000000002</v>
      </c>
      <c r="L104" s="9">
        <f>IF(Raw!$G104&gt;$C$8,IF(Raw!$Q104&gt;$C$8,IF(Raw!$N104&gt;$C$9,IF(Raw!$N104&lt;$A$9,IF(Raw!$X104&gt;$C$9,IF(Raw!$X104&lt;$A$9,Raw!S104,-999),-999),-999),-999),-999),-999)</f>
        <v>1.1260209999999999</v>
      </c>
      <c r="M104" s="9">
        <f>Raw!Q104</f>
        <v>0.98945700000000003</v>
      </c>
      <c r="N104" s="9">
        <f>IF(Raw!$G104&gt;$C$8,IF(Raw!$Q104&gt;$C$8,IF(Raw!$N104&gt;$C$9,IF(Raw!$N104&lt;$A$9,IF(Raw!$X104&gt;$C$9,IF(Raw!$X104&lt;$A$9,Raw!V104,-999),-999),-999),-999),-999),-999)</f>
        <v>602.5</v>
      </c>
      <c r="O104" s="9">
        <f>IF(Raw!$G104&gt;$C$8,IF(Raw!$Q104&gt;$C$8,IF(Raw!$N104&gt;$C$9,IF(Raw!$N104&lt;$A$9,IF(Raw!$X104&gt;$C$9,IF(Raw!$X104&lt;$A$9,Raw!W104,-999),-999),-999),-999),-999),-999)</f>
        <v>0.102908</v>
      </c>
      <c r="P104" s="9">
        <f>IF(Raw!$G104&gt;$C$8,IF(Raw!$Q104&gt;$C$8,IF(Raw!$N104&gt;$C$9,IF(Raw!$N104&lt;$A$9,IF(Raw!$X104&gt;$C$9,IF(Raw!$X104&lt;$A$9,Raw!X104,-999),-999),-999),-999),-999),-999)</f>
        <v>355</v>
      </c>
      <c r="R104" s="9">
        <f t="shared" si="20"/>
        <v>0.51923799999999998</v>
      </c>
      <c r="S104" s="9">
        <f t="shared" si="21"/>
        <v>0.45883024523353383</v>
      </c>
      <c r="T104" s="9">
        <f t="shared" si="22"/>
        <v>0.52372599999999991</v>
      </c>
      <c r="U104" s="9">
        <f t="shared" si="23"/>
        <v>0.46511210714542617</v>
      </c>
      <c r="V104" s="15">
        <f t="shared" si="16"/>
        <v>0.34309859870000003</v>
      </c>
      <c r="X104" s="11">
        <f t="shared" si="24"/>
        <v>0</v>
      </c>
      <c r="Y104" s="11">
        <f t="shared" si="25"/>
        <v>5.9410000000000002E-18</v>
      </c>
      <c r="Z104" s="11">
        <f t="shared" si="26"/>
        <v>8.1799999999999993E-4</v>
      </c>
      <c r="AA104" s="16">
        <f t="shared" si="27"/>
        <v>0</v>
      </c>
      <c r="AB104" s="9">
        <f t="shared" si="17"/>
        <v>0.60229500000000002</v>
      </c>
      <c r="AC104" s="9">
        <f t="shared" si="18"/>
        <v>1</v>
      </c>
      <c r="AD104" s="15">
        <f t="shared" si="19"/>
        <v>0</v>
      </c>
      <c r="AE104" s="3">
        <f t="shared" si="28"/>
        <v>715.29639999999984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9.9537037037037035E-2</v>
      </c>
      <c r="C105" s="15">
        <f>Raw!C105</f>
        <v>54.6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0.60487999999999997</v>
      </c>
      <c r="F105" s="9">
        <f>IF(Raw!$G105&gt;$C$8,IF(Raw!$Q105&gt;$C$8,IF(Raw!$N105&gt;$C$9,IF(Raw!$N105&lt;$A$9,IF(Raw!$X105&gt;$C$9,IF(Raw!$X105&lt;$A$9,Raw!I105,-999),-999),-999),-999),-999),-999)</f>
        <v>1.131734</v>
      </c>
      <c r="G105" s="9">
        <f>Raw!G105</f>
        <v>0.98836999999999997</v>
      </c>
      <c r="H105" s="9">
        <f>IF(Raw!$G105&gt;$C$8,IF(Raw!$Q105&gt;$C$8,IF(Raw!$N105&gt;$C$9,IF(Raw!$N105&lt;$A$9,IF(Raw!$X105&gt;$C$9,IF(Raw!$X105&lt;$A$9,Raw!L105,-999),-999),-999),-999),-999),-999)</f>
        <v>616.1</v>
      </c>
      <c r="I105" s="9">
        <f>IF(Raw!$G105&gt;$C$8,IF(Raw!$Q105&gt;$C$8,IF(Raw!$N105&gt;$C$9,IF(Raw!$N105&lt;$A$9,IF(Raw!$X105&gt;$C$9,IF(Raw!$X105&lt;$A$9,Raw!M105,-999),-999),-999),-999),-999),-999)</f>
        <v>3.3501000000000003E-2</v>
      </c>
      <c r="J105" s="9">
        <f>IF(Raw!$G105&gt;$C$8,IF(Raw!$Q105&gt;$C$8,IF(Raw!$N105&gt;$C$9,IF(Raw!$N105&lt;$A$9,IF(Raw!$X105&gt;$C$9,IF(Raw!$X105&lt;$A$9,Raw!N105,-999),-999),-999),-999),-999),-999)</f>
        <v>481</v>
      </c>
      <c r="K105" s="9">
        <f>IF(Raw!$G105&gt;$C$8,IF(Raw!$Q105&gt;$C$8,IF(Raw!$N105&gt;$C$9,IF(Raw!$N105&lt;$A$9,IF(Raw!$X105&gt;$C$9,IF(Raw!$X105&lt;$A$9,Raw!R105,-999),-999),-999),-999),-999),-999)</f>
        <v>0.590781</v>
      </c>
      <c r="L105" s="9">
        <f>IF(Raw!$G105&gt;$C$8,IF(Raw!$Q105&gt;$C$8,IF(Raw!$N105&gt;$C$9,IF(Raw!$N105&lt;$A$9,IF(Raw!$X105&gt;$C$9,IF(Raw!$X105&lt;$A$9,Raw!S105,-999),-999),-999),-999),-999),-999)</f>
        <v>1.152984</v>
      </c>
      <c r="M105" s="9">
        <f>Raw!Q105</f>
        <v>0.99286099999999999</v>
      </c>
      <c r="N105" s="9">
        <f>IF(Raw!$G105&gt;$C$8,IF(Raw!$Q105&gt;$C$8,IF(Raw!$N105&gt;$C$9,IF(Raw!$N105&lt;$A$9,IF(Raw!$X105&gt;$C$9,IF(Raw!$X105&lt;$A$9,Raw!V105,-999),-999),-999),-999),-999),-999)</f>
        <v>609.1</v>
      </c>
      <c r="O105" s="9">
        <f>IF(Raw!$G105&gt;$C$8,IF(Raw!$Q105&gt;$C$8,IF(Raw!$N105&gt;$C$9,IF(Raw!$N105&lt;$A$9,IF(Raw!$X105&gt;$C$9,IF(Raw!$X105&lt;$A$9,Raw!W105,-999),-999),-999),-999),-999),-999)</f>
        <v>1.8149999999999999E-2</v>
      </c>
      <c r="P105" s="9">
        <f>IF(Raw!$G105&gt;$C$8,IF(Raw!$Q105&gt;$C$8,IF(Raw!$N105&gt;$C$9,IF(Raw!$N105&lt;$A$9,IF(Raw!$X105&gt;$C$9,IF(Raw!$X105&lt;$A$9,Raw!X105,-999),-999),-999),-999),-999),-999)</f>
        <v>493</v>
      </c>
      <c r="R105" s="9">
        <f t="shared" si="20"/>
        <v>0.52685400000000004</v>
      </c>
      <c r="S105" s="9">
        <f t="shared" si="21"/>
        <v>0.46552811879823353</v>
      </c>
      <c r="T105" s="9">
        <f t="shared" si="22"/>
        <v>0.56220300000000001</v>
      </c>
      <c r="U105" s="9">
        <f t="shared" si="23"/>
        <v>0.48760693990549742</v>
      </c>
      <c r="V105" s="15">
        <f t="shared" si="16"/>
        <v>0.35131422480000002</v>
      </c>
      <c r="X105" s="11">
        <f t="shared" si="24"/>
        <v>0</v>
      </c>
      <c r="Y105" s="11">
        <f t="shared" si="25"/>
        <v>6.1609999999999998E-18</v>
      </c>
      <c r="Z105" s="11">
        <f t="shared" si="26"/>
        <v>4.8099999999999998E-4</v>
      </c>
      <c r="AA105" s="16">
        <f t="shared" si="27"/>
        <v>0</v>
      </c>
      <c r="AB105" s="9">
        <f t="shared" si="17"/>
        <v>0.590781</v>
      </c>
      <c r="AC105" s="9">
        <f t="shared" si="18"/>
        <v>1</v>
      </c>
      <c r="AD105" s="15">
        <f t="shared" si="19"/>
        <v>0</v>
      </c>
      <c r="AE105" s="3">
        <f t="shared" si="28"/>
        <v>741.78439999999978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9.959490740740741E-2</v>
      </c>
      <c r="C106" s="15">
        <f>Raw!C106</f>
        <v>55.2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0.60116099999999995</v>
      </c>
      <c r="F106" s="9">
        <f>IF(Raw!$G106&gt;$C$8,IF(Raw!$Q106&gt;$C$8,IF(Raw!$N106&gt;$C$9,IF(Raw!$N106&lt;$A$9,IF(Raw!$X106&gt;$C$9,IF(Raw!$X106&lt;$A$9,Raw!I106,-999),-999),-999),-999),-999),-999)</f>
        <v>1.10501</v>
      </c>
      <c r="G106" s="9">
        <f>Raw!G106</f>
        <v>0.99183200000000005</v>
      </c>
      <c r="H106" s="9">
        <f>IF(Raw!$G106&gt;$C$8,IF(Raw!$Q106&gt;$C$8,IF(Raw!$N106&gt;$C$9,IF(Raw!$N106&lt;$A$9,IF(Raw!$X106&gt;$C$9,IF(Raw!$X106&lt;$A$9,Raw!L106,-999),-999),-999),-999),-999),-999)</f>
        <v>650.20000000000005</v>
      </c>
      <c r="I106" s="9">
        <f>IF(Raw!$G106&gt;$C$8,IF(Raw!$Q106&gt;$C$8,IF(Raw!$N106&gt;$C$9,IF(Raw!$N106&lt;$A$9,IF(Raw!$X106&gt;$C$9,IF(Raw!$X106&lt;$A$9,Raw!M106,-999),-999),-999),-999),-999),-999)</f>
        <v>7.2694999999999996E-2</v>
      </c>
      <c r="J106" s="9">
        <f>IF(Raw!$G106&gt;$C$8,IF(Raw!$Q106&gt;$C$8,IF(Raw!$N106&gt;$C$9,IF(Raw!$N106&lt;$A$9,IF(Raw!$X106&gt;$C$9,IF(Raw!$X106&lt;$A$9,Raw!N106,-999),-999),-999),-999),-999),-999)</f>
        <v>882</v>
      </c>
      <c r="K106" s="9">
        <f>IF(Raw!$G106&gt;$C$8,IF(Raw!$Q106&gt;$C$8,IF(Raw!$N106&gt;$C$9,IF(Raw!$N106&lt;$A$9,IF(Raw!$X106&gt;$C$9,IF(Raw!$X106&lt;$A$9,Raw!R106,-999),-999),-999),-999),-999),-999)</f>
        <v>0.58366799999999996</v>
      </c>
      <c r="L106" s="9">
        <f>IF(Raw!$G106&gt;$C$8,IF(Raw!$Q106&gt;$C$8,IF(Raw!$N106&gt;$C$9,IF(Raw!$N106&lt;$A$9,IF(Raw!$X106&gt;$C$9,IF(Raw!$X106&lt;$A$9,Raw!S106,-999),-999),-999),-999),-999),-999)</f>
        <v>1.1659649999999999</v>
      </c>
      <c r="M106" s="9">
        <f>Raw!Q106</f>
        <v>0.99032799999999999</v>
      </c>
      <c r="N106" s="9">
        <f>IF(Raw!$G106&gt;$C$8,IF(Raw!$Q106&gt;$C$8,IF(Raw!$N106&gt;$C$9,IF(Raw!$N106&lt;$A$9,IF(Raw!$X106&gt;$C$9,IF(Raw!$X106&lt;$A$9,Raw!V106,-999),-999),-999),-999),-999),-999)</f>
        <v>612</v>
      </c>
      <c r="O106" s="9">
        <f>IF(Raw!$G106&gt;$C$8,IF(Raw!$Q106&gt;$C$8,IF(Raw!$N106&gt;$C$9,IF(Raw!$N106&lt;$A$9,IF(Raw!$X106&gt;$C$9,IF(Raw!$X106&lt;$A$9,Raw!W106,-999),-999),-999),-999),-999),-999)</f>
        <v>2.9E-5</v>
      </c>
      <c r="P106" s="9">
        <f>IF(Raw!$G106&gt;$C$8,IF(Raw!$Q106&gt;$C$8,IF(Raw!$N106&gt;$C$9,IF(Raw!$N106&lt;$A$9,IF(Raw!$X106&gt;$C$9,IF(Raw!$X106&lt;$A$9,Raw!X106,-999),-999),-999),-999),-999),-999)</f>
        <v>431</v>
      </c>
      <c r="R106" s="9">
        <f t="shared" si="20"/>
        <v>0.5038490000000001</v>
      </c>
      <c r="S106" s="9">
        <f t="shared" si="21"/>
        <v>0.45596781929575303</v>
      </c>
      <c r="T106" s="9">
        <f t="shared" si="22"/>
        <v>0.58229699999999995</v>
      </c>
      <c r="U106" s="9">
        <f t="shared" si="23"/>
        <v>0.49941207497652157</v>
      </c>
      <c r="V106" s="15">
        <f t="shared" si="16"/>
        <v>0.35526953550000001</v>
      </c>
      <c r="X106" s="11">
        <f t="shared" si="24"/>
        <v>0</v>
      </c>
      <c r="Y106" s="11">
        <f t="shared" si="25"/>
        <v>6.5019999999999998E-18</v>
      </c>
      <c r="Z106" s="11">
        <f t="shared" si="26"/>
        <v>8.8199999999999997E-4</v>
      </c>
      <c r="AA106" s="16">
        <f t="shared" si="27"/>
        <v>0</v>
      </c>
      <c r="AB106" s="9">
        <f t="shared" si="17"/>
        <v>0.58366799999999996</v>
      </c>
      <c r="AC106" s="9">
        <f t="shared" si="18"/>
        <v>1</v>
      </c>
      <c r="AD106" s="15">
        <f t="shared" si="19"/>
        <v>0</v>
      </c>
      <c r="AE106" s="3">
        <f t="shared" si="28"/>
        <v>782.84079999999972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9.9652777777777771E-2</v>
      </c>
      <c r="C107" s="15">
        <f>Raw!C107</f>
        <v>56.3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0.61160700000000001</v>
      </c>
      <c r="F107" s="9">
        <f>IF(Raw!$G107&gt;$C$8,IF(Raw!$Q107&gt;$C$8,IF(Raw!$N107&gt;$C$9,IF(Raw!$N107&lt;$A$9,IF(Raw!$X107&gt;$C$9,IF(Raw!$X107&lt;$A$9,Raw!I107,-999),-999),-999),-999),-999),-999)</f>
        <v>1.1324879999999999</v>
      </c>
      <c r="G107" s="9">
        <f>Raw!G107</f>
        <v>0.99090500000000004</v>
      </c>
      <c r="H107" s="9">
        <f>IF(Raw!$G107&gt;$C$8,IF(Raw!$Q107&gt;$C$8,IF(Raw!$N107&gt;$C$9,IF(Raw!$N107&lt;$A$9,IF(Raw!$X107&gt;$C$9,IF(Raw!$X107&lt;$A$9,Raw!L107,-999),-999),-999),-999),-999),-999)</f>
        <v>634.4</v>
      </c>
      <c r="I107" s="9">
        <f>IF(Raw!$G107&gt;$C$8,IF(Raw!$Q107&gt;$C$8,IF(Raw!$N107&gt;$C$9,IF(Raw!$N107&lt;$A$9,IF(Raw!$X107&gt;$C$9,IF(Raw!$X107&lt;$A$9,Raw!M107,-999),-999),-999),-999),-999),-999)</f>
        <v>6.7409999999999998E-2</v>
      </c>
      <c r="J107" s="9">
        <f>IF(Raw!$G107&gt;$C$8,IF(Raw!$Q107&gt;$C$8,IF(Raw!$N107&gt;$C$9,IF(Raw!$N107&lt;$A$9,IF(Raw!$X107&gt;$C$9,IF(Raw!$X107&lt;$A$9,Raw!N107,-999),-999),-999),-999),-999),-999)</f>
        <v>549</v>
      </c>
      <c r="K107" s="9">
        <f>IF(Raw!$G107&gt;$C$8,IF(Raw!$Q107&gt;$C$8,IF(Raw!$N107&gt;$C$9,IF(Raw!$N107&lt;$A$9,IF(Raw!$X107&gt;$C$9,IF(Raw!$X107&lt;$A$9,Raw!R107,-999),-999),-999),-999),-999),-999)</f>
        <v>0.59872599999999998</v>
      </c>
      <c r="L107" s="9">
        <f>IF(Raw!$G107&gt;$C$8,IF(Raw!$Q107&gt;$C$8,IF(Raw!$N107&gt;$C$9,IF(Raw!$N107&lt;$A$9,IF(Raw!$X107&gt;$C$9,IF(Raw!$X107&lt;$A$9,Raw!S107,-999),-999),-999),-999),-999),-999)</f>
        <v>1.1489780000000001</v>
      </c>
      <c r="M107" s="9">
        <f>Raw!Q107</f>
        <v>0.98524199999999995</v>
      </c>
      <c r="N107" s="9">
        <f>IF(Raw!$G107&gt;$C$8,IF(Raw!$Q107&gt;$C$8,IF(Raw!$N107&gt;$C$9,IF(Raw!$N107&lt;$A$9,IF(Raw!$X107&gt;$C$9,IF(Raw!$X107&lt;$A$9,Raw!V107,-999),-999),-999),-999),-999),-999)</f>
        <v>598.29999999999995</v>
      </c>
      <c r="O107" s="9">
        <f>IF(Raw!$G107&gt;$C$8,IF(Raw!$Q107&gt;$C$8,IF(Raw!$N107&gt;$C$9,IF(Raw!$N107&lt;$A$9,IF(Raw!$X107&gt;$C$9,IF(Raw!$X107&lt;$A$9,Raw!W107,-999),-999),-999),-999),-999),-999)</f>
        <v>1.8762000000000001E-2</v>
      </c>
      <c r="P107" s="9">
        <f>IF(Raw!$G107&gt;$C$8,IF(Raw!$Q107&gt;$C$8,IF(Raw!$N107&gt;$C$9,IF(Raw!$N107&lt;$A$9,IF(Raw!$X107&gt;$C$9,IF(Raw!$X107&lt;$A$9,Raw!X107,-999),-999),-999),-999),-999),-999)</f>
        <v>549</v>
      </c>
      <c r="R107" s="9">
        <f t="shared" si="20"/>
        <v>0.52088099999999993</v>
      </c>
      <c r="S107" s="9">
        <f t="shared" si="21"/>
        <v>0.45994394642592235</v>
      </c>
      <c r="T107" s="9">
        <f t="shared" si="22"/>
        <v>0.55025200000000007</v>
      </c>
      <c r="U107" s="9">
        <f t="shared" si="23"/>
        <v>0.47890560132569993</v>
      </c>
      <c r="V107" s="15">
        <f t="shared" si="16"/>
        <v>0.35009359660000006</v>
      </c>
      <c r="X107" s="11">
        <f t="shared" si="24"/>
        <v>0</v>
      </c>
      <c r="Y107" s="11">
        <f t="shared" si="25"/>
        <v>6.3439999999999995E-18</v>
      </c>
      <c r="Z107" s="11">
        <f t="shared" si="26"/>
        <v>5.4900000000000001E-4</v>
      </c>
      <c r="AA107" s="16">
        <f t="shared" si="27"/>
        <v>0</v>
      </c>
      <c r="AB107" s="9">
        <f t="shared" si="17"/>
        <v>0.59872599999999998</v>
      </c>
      <c r="AC107" s="9">
        <f t="shared" si="18"/>
        <v>1</v>
      </c>
      <c r="AD107" s="15">
        <f t="shared" si="19"/>
        <v>0</v>
      </c>
      <c r="AE107" s="3">
        <f t="shared" si="28"/>
        <v>763.81759999999974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9.9699074074074079E-2</v>
      </c>
      <c r="C108" s="15">
        <f>Raw!C108</f>
        <v>57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0.61302199999999996</v>
      </c>
      <c r="F108" s="9">
        <f>IF(Raw!$G108&gt;$C$8,IF(Raw!$Q108&gt;$C$8,IF(Raw!$N108&gt;$C$9,IF(Raw!$N108&lt;$A$9,IF(Raw!$X108&gt;$C$9,IF(Raw!$X108&lt;$A$9,Raw!I108,-999),-999),-999),-999),-999),-999)</f>
        <v>1.1407989999999999</v>
      </c>
      <c r="G108" s="9">
        <f>Raw!G108</f>
        <v>0.98733899999999997</v>
      </c>
      <c r="H108" s="9">
        <f>IF(Raw!$G108&gt;$C$8,IF(Raw!$Q108&gt;$C$8,IF(Raw!$N108&gt;$C$9,IF(Raw!$N108&lt;$A$9,IF(Raw!$X108&gt;$C$9,IF(Raw!$X108&lt;$A$9,Raw!L108,-999),-999),-999),-999),-999),-999)</f>
        <v>611.79999999999995</v>
      </c>
      <c r="I108" s="9">
        <f>IF(Raw!$G108&gt;$C$8,IF(Raw!$Q108&gt;$C$8,IF(Raw!$N108&gt;$C$9,IF(Raw!$N108&lt;$A$9,IF(Raw!$X108&gt;$C$9,IF(Raw!$X108&lt;$A$9,Raw!M108,-999),-999),-999),-999),-999),-999)</f>
        <v>9.0000000000000002E-6</v>
      </c>
      <c r="J108" s="9">
        <f>IF(Raw!$G108&gt;$C$8,IF(Raw!$Q108&gt;$C$8,IF(Raw!$N108&gt;$C$9,IF(Raw!$N108&lt;$A$9,IF(Raw!$X108&gt;$C$9,IF(Raw!$X108&lt;$A$9,Raw!N108,-999),-999),-999),-999),-999),-999)</f>
        <v>719</v>
      </c>
      <c r="K108" s="9">
        <f>IF(Raw!$G108&gt;$C$8,IF(Raw!$Q108&gt;$C$8,IF(Raw!$N108&gt;$C$9,IF(Raw!$N108&lt;$A$9,IF(Raw!$X108&gt;$C$9,IF(Raw!$X108&lt;$A$9,Raw!R108,-999),-999),-999),-999),-999),-999)</f>
        <v>0.60138199999999997</v>
      </c>
      <c r="L108" s="9">
        <f>IF(Raw!$G108&gt;$C$8,IF(Raw!$Q108&gt;$C$8,IF(Raw!$N108&gt;$C$9,IF(Raw!$N108&lt;$A$9,IF(Raw!$X108&gt;$C$9,IF(Raw!$X108&lt;$A$9,Raw!S108,-999),-999),-999),-999),-999),-999)</f>
        <v>1.167505</v>
      </c>
      <c r="M108" s="9">
        <f>Raw!Q108</f>
        <v>0.98384899999999997</v>
      </c>
      <c r="N108" s="9">
        <f>IF(Raw!$G108&gt;$C$8,IF(Raw!$Q108&gt;$C$8,IF(Raw!$N108&gt;$C$9,IF(Raw!$N108&lt;$A$9,IF(Raw!$X108&gt;$C$9,IF(Raw!$X108&lt;$A$9,Raw!V108,-999),-999),-999),-999),-999),-999)</f>
        <v>593.1</v>
      </c>
      <c r="O108" s="9">
        <f>IF(Raw!$G108&gt;$C$8,IF(Raw!$Q108&gt;$C$8,IF(Raw!$N108&gt;$C$9,IF(Raw!$N108&lt;$A$9,IF(Raw!$X108&gt;$C$9,IF(Raw!$X108&lt;$A$9,Raw!W108,-999),-999),-999),-999),-999),-999)</f>
        <v>3.287E-3</v>
      </c>
      <c r="P108" s="9">
        <f>IF(Raw!$G108&gt;$C$8,IF(Raw!$Q108&gt;$C$8,IF(Raw!$N108&gt;$C$9,IF(Raw!$N108&lt;$A$9,IF(Raw!$X108&gt;$C$9,IF(Raw!$X108&lt;$A$9,Raw!X108,-999),-999),-999),-999),-999),-999)</f>
        <v>412</v>
      </c>
      <c r="R108" s="9">
        <f t="shared" si="20"/>
        <v>0.52777699999999994</v>
      </c>
      <c r="S108" s="9">
        <f t="shared" si="21"/>
        <v>0.46263802825914119</v>
      </c>
      <c r="T108" s="9">
        <f t="shared" si="22"/>
        <v>0.56612300000000004</v>
      </c>
      <c r="U108" s="9">
        <f t="shared" si="23"/>
        <v>0.48489985053597207</v>
      </c>
      <c r="V108" s="15">
        <f t="shared" si="16"/>
        <v>0.35573877350000005</v>
      </c>
      <c r="X108" s="11">
        <f t="shared" si="24"/>
        <v>0</v>
      </c>
      <c r="Y108" s="11">
        <f t="shared" si="25"/>
        <v>6.1179999999999993E-18</v>
      </c>
      <c r="Z108" s="11">
        <f t="shared" si="26"/>
        <v>7.1900000000000002E-4</v>
      </c>
      <c r="AA108" s="16">
        <f t="shared" si="27"/>
        <v>0</v>
      </c>
      <c r="AB108" s="9">
        <f t="shared" si="17"/>
        <v>0.60138199999999997</v>
      </c>
      <c r="AC108" s="9">
        <f t="shared" si="18"/>
        <v>1</v>
      </c>
      <c r="AD108" s="15">
        <f t="shared" si="19"/>
        <v>0</v>
      </c>
      <c r="AE108" s="3">
        <f t="shared" si="28"/>
        <v>736.60719999999969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9.975694444444444E-2</v>
      </c>
      <c r="C109" s="15">
        <f>Raw!C109</f>
        <v>59.2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0.62509800000000004</v>
      </c>
      <c r="F109" s="9">
        <f>IF(Raw!$G109&gt;$C$8,IF(Raw!$Q109&gt;$C$8,IF(Raw!$N109&gt;$C$9,IF(Raw!$N109&lt;$A$9,IF(Raw!$X109&gt;$C$9,IF(Raw!$X109&lt;$A$9,Raw!I109,-999),-999),-999),-999),-999),-999)</f>
        <v>1.1432599999999999</v>
      </c>
      <c r="G109" s="9">
        <f>Raw!G109</f>
        <v>0.98613600000000001</v>
      </c>
      <c r="H109" s="9">
        <f>IF(Raw!$G109&gt;$C$8,IF(Raw!$Q109&gt;$C$8,IF(Raw!$N109&gt;$C$9,IF(Raw!$N109&lt;$A$9,IF(Raw!$X109&gt;$C$9,IF(Raw!$X109&lt;$A$9,Raw!L109,-999),-999),-999),-999),-999),-999)</f>
        <v>591.6</v>
      </c>
      <c r="I109" s="9">
        <f>IF(Raw!$G109&gt;$C$8,IF(Raw!$Q109&gt;$C$8,IF(Raw!$N109&gt;$C$9,IF(Raw!$N109&lt;$A$9,IF(Raw!$X109&gt;$C$9,IF(Raw!$X109&lt;$A$9,Raw!M109,-999),-999),-999),-999),-999),-999)</f>
        <v>1.2317E-2</v>
      </c>
      <c r="J109" s="9">
        <f>IF(Raw!$G109&gt;$C$8,IF(Raw!$Q109&gt;$C$8,IF(Raw!$N109&gt;$C$9,IF(Raw!$N109&lt;$A$9,IF(Raw!$X109&gt;$C$9,IF(Raw!$X109&lt;$A$9,Raw!N109,-999),-999),-999),-999),-999),-999)</f>
        <v>365</v>
      </c>
      <c r="K109" s="9">
        <f>IF(Raw!$G109&gt;$C$8,IF(Raw!$Q109&gt;$C$8,IF(Raw!$N109&gt;$C$9,IF(Raw!$N109&lt;$A$9,IF(Raw!$X109&gt;$C$9,IF(Raw!$X109&lt;$A$9,Raw!R109,-999),-999),-999),-999),-999),-999)</f>
        <v>0.60324</v>
      </c>
      <c r="L109" s="9">
        <f>IF(Raw!$G109&gt;$C$8,IF(Raw!$Q109&gt;$C$8,IF(Raw!$N109&gt;$C$9,IF(Raw!$N109&lt;$A$9,IF(Raw!$X109&gt;$C$9,IF(Raw!$X109&lt;$A$9,Raw!S109,-999),-999),-999),-999),-999),-999)</f>
        <v>1.162069</v>
      </c>
      <c r="M109" s="9">
        <f>Raw!Q109</f>
        <v>0.98377199999999998</v>
      </c>
      <c r="N109" s="9">
        <f>IF(Raw!$G109&gt;$C$8,IF(Raw!$Q109&gt;$C$8,IF(Raw!$N109&gt;$C$9,IF(Raw!$N109&lt;$A$9,IF(Raw!$X109&gt;$C$9,IF(Raw!$X109&lt;$A$9,Raw!V109,-999),-999),-999),-999),-999),-999)</f>
        <v>600.20000000000005</v>
      </c>
      <c r="O109" s="9">
        <f>IF(Raw!$G109&gt;$C$8,IF(Raw!$Q109&gt;$C$8,IF(Raw!$N109&gt;$C$9,IF(Raw!$N109&lt;$A$9,IF(Raw!$X109&gt;$C$9,IF(Raw!$X109&lt;$A$9,Raw!W109,-999),-999),-999),-999),-999),-999)</f>
        <v>9.0000000000000002E-6</v>
      </c>
      <c r="P109" s="9">
        <f>IF(Raw!$G109&gt;$C$8,IF(Raw!$Q109&gt;$C$8,IF(Raw!$N109&gt;$C$9,IF(Raw!$N109&lt;$A$9,IF(Raw!$X109&gt;$C$9,IF(Raw!$X109&lt;$A$9,Raw!X109,-999),-999),-999),-999),-999),-999)</f>
        <v>461</v>
      </c>
      <c r="R109" s="9">
        <f t="shared" si="20"/>
        <v>0.5181619999999999</v>
      </c>
      <c r="S109" s="9">
        <f t="shared" si="21"/>
        <v>0.45323198572503187</v>
      </c>
      <c r="T109" s="9">
        <f t="shared" si="22"/>
        <v>0.55882900000000002</v>
      </c>
      <c r="U109" s="9">
        <f t="shared" si="23"/>
        <v>0.48089141006256947</v>
      </c>
      <c r="V109" s="15">
        <f t="shared" si="16"/>
        <v>0.35408242430000003</v>
      </c>
      <c r="X109" s="11">
        <f t="shared" si="24"/>
        <v>0</v>
      </c>
      <c r="Y109" s="11">
        <f t="shared" si="25"/>
        <v>5.916E-18</v>
      </c>
      <c r="Z109" s="11">
        <f t="shared" si="26"/>
        <v>3.6499999999999998E-4</v>
      </c>
      <c r="AA109" s="16">
        <f t="shared" si="27"/>
        <v>0</v>
      </c>
      <c r="AB109" s="9">
        <f t="shared" si="17"/>
        <v>0.60324</v>
      </c>
      <c r="AC109" s="9">
        <f t="shared" si="18"/>
        <v>1</v>
      </c>
      <c r="AD109" s="15">
        <f t="shared" si="19"/>
        <v>0</v>
      </c>
      <c r="AE109" s="3">
        <f t="shared" si="28"/>
        <v>712.28639999999984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9.9803240740740748E-2</v>
      </c>
      <c r="C110" s="15">
        <f>Raw!C110</f>
        <v>58.3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0.61100100000000002</v>
      </c>
      <c r="F110" s="9">
        <f>IF(Raw!$G110&gt;$C$8,IF(Raw!$Q110&gt;$C$8,IF(Raw!$N110&gt;$C$9,IF(Raw!$N110&lt;$A$9,IF(Raw!$X110&gt;$C$9,IF(Raw!$X110&lt;$A$9,Raw!I110,-999),-999),-999),-999),-999),-999)</f>
        <v>1.124557</v>
      </c>
      <c r="G110" s="9">
        <f>Raw!G110</f>
        <v>0.98254200000000003</v>
      </c>
      <c r="H110" s="9">
        <f>IF(Raw!$G110&gt;$C$8,IF(Raw!$Q110&gt;$C$8,IF(Raw!$N110&gt;$C$9,IF(Raw!$N110&lt;$A$9,IF(Raw!$X110&gt;$C$9,IF(Raw!$X110&lt;$A$9,Raw!L110,-999),-999),-999),-999),-999),-999)</f>
        <v>586.9</v>
      </c>
      <c r="I110" s="9">
        <f>IF(Raw!$G110&gt;$C$8,IF(Raw!$Q110&gt;$C$8,IF(Raw!$N110&gt;$C$9,IF(Raw!$N110&lt;$A$9,IF(Raw!$X110&gt;$C$9,IF(Raw!$X110&lt;$A$9,Raw!M110,-999),-999),-999),-999),-999),-999)</f>
        <v>1.13E-4</v>
      </c>
      <c r="J110" s="9">
        <f>IF(Raw!$G110&gt;$C$8,IF(Raw!$Q110&gt;$C$8,IF(Raw!$N110&gt;$C$9,IF(Raw!$N110&lt;$A$9,IF(Raw!$X110&gt;$C$9,IF(Raw!$X110&lt;$A$9,Raw!N110,-999),-999),-999),-999),-999),-999)</f>
        <v>447</v>
      </c>
      <c r="K110" s="9">
        <f>IF(Raw!$G110&gt;$C$8,IF(Raw!$Q110&gt;$C$8,IF(Raw!$N110&gt;$C$9,IF(Raw!$N110&lt;$A$9,IF(Raw!$X110&gt;$C$9,IF(Raw!$X110&lt;$A$9,Raw!R110,-999),-999),-999),-999),-999),-999)</f>
        <v>0.61027699999999996</v>
      </c>
      <c r="L110" s="9">
        <f>IF(Raw!$G110&gt;$C$8,IF(Raw!$Q110&gt;$C$8,IF(Raw!$N110&gt;$C$9,IF(Raw!$N110&lt;$A$9,IF(Raw!$X110&gt;$C$9,IF(Raw!$X110&lt;$A$9,Raw!S110,-999),-999),-999),-999),-999),-999)</f>
        <v>1.1474549999999999</v>
      </c>
      <c r="M110" s="9">
        <f>Raw!Q110</f>
        <v>0.99031199999999997</v>
      </c>
      <c r="N110" s="9">
        <f>IF(Raw!$G110&gt;$C$8,IF(Raw!$Q110&gt;$C$8,IF(Raw!$N110&gt;$C$9,IF(Raw!$N110&lt;$A$9,IF(Raw!$X110&gt;$C$9,IF(Raw!$X110&lt;$A$9,Raw!V110,-999),-999),-999),-999),-999),-999)</f>
        <v>584.9</v>
      </c>
      <c r="O110" s="9">
        <f>IF(Raw!$G110&gt;$C$8,IF(Raw!$Q110&gt;$C$8,IF(Raw!$N110&gt;$C$9,IF(Raw!$N110&lt;$A$9,IF(Raw!$X110&gt;$C$9,IF(Raw!$X110&lt;$A$9,Raw!W110,-999),-999),-999),-999),-999),-999)</f>
        <v>0.119833</v>
      </c>
      <c r="P110" s="9">
        <f>IF(Raw!$G110&gt;$C$8,IF(Raw!$Q110&gt;$C$8,IF(Raw!$N110&gt;$C$9,IF(Raw!$N110&lt;$A$9,IF(Raw!$X110&gt;$C$9,IF(Raw!$X110&lt;$A$9,Raw!X110,-999),-999),-999),-999),-999),-999)</f>
        <v>436</v>
      </c>
      <c r="R110" s="9">
        <f t="shared" si="20"/>
        <v>0.51355600000000001</v>
      </c>
      <c r="S110" s="9">
        <f t="shared" si="21"/>
        <v>0.45667405031492403</v>
      </c>
      <c r="T110" s="9">
        <f t="shared" si="22"/>
        <v>0.53717799999999993</v>
      </c>
      <c r="U110" s="9">
        <f t="shared" si="23"/>
        <v>0.46814733475386833</v>
      </c>
      <c r="V110" s="15">
        <f t="shared" si="16"/>
        <v>0.3496295385</v>
      </c>
      <c r="X110" s="11">
        <f t="shared" si="24"/>
        <v>0</v>
      </c>
      <c r="Y110" s="11">
        <f t="shared" si="25"/>
        <v>5.8689999999999994E-18</v>
      </c>
      <c r="Z110" s="11">
        <f t="shared" si="26"/>
        <v>4.4699999999999997E-4</v>
      </c>
      <c r="AA110" s="16">
        <f t="shared" si="27"/>
        <v>0</v>
      </c>
      <c r="AB110" s="9">
        <f t="shared" si="17"/>
        <v>0.61027699999999996</v>
      </c>
      <c r="AC110" s="9">
        <f t="shared" si="18"/>
        <v>1</v>
      </c>
      <c r="AD110" s="15">
        <f t="shared" si="19"/>
        <v>0</v>
      </c>
      <c r="AE110" s="3">
        <f t="shared" si="28"/>
        <v>706.62759999999969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9.9861111111111109E-2</v>
      </c>
      <c r="C111" s="15">
        <f>Raw!C111</f>
        <v>60.3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0.61833099999999996</v>
      </c>
      <c r="F111" s="9">
        <f>IF(Raw!$G111&gt;$C$8,IF(Raw!$Q111&gt;$C$8,IF(Raw!$N111&gt;$C$9,IF(Raw!$N111&lt;$A$9,IF(Raw!$X111&gt;$C$9,IF(Raw!$X111&lt;$A$9,Raw!I111,-999),-999),-999),-999),-999),-999)</f>
        <v>1.1038809999999999</v>
      </c>
      <c r="G111" s="9">
        <f>Raw!G111</f>
        <v>0.98564200000000002</v>
      </c>
      <c r="H111" s="9">
        <f>IF(Raw!$G111&gt;$C$8,IF(Raw!$Q111&gt;$C$8,IF(Raw!$N111&gt;$C$9,IF(Raw!$N111&lt;$A$9,IF(Raw!$X111&gt;$C$9,IF(Raw!$X111&lt;$A$9,Raw!L111,-999),-999),-999),-999),-999),-999)</f>
        <v>598.4</v>
      </c>
      <c r="I111" s="9">
        <f>IF(Raw!$G111&gt;$C$8,IF(Raw!$Q111&gt;$C$8,IF(Raw!$N111&gt;$C$9,IF(Raw!$N111&lt;$A$9,IF(Raw!$X111&gt;$C$9,IF(Raw!$X111&lt;$A$9,Raw!M111,-999),-999),-999),-999),-999),-999)</f>
        <v>4.2922000000000002E-2</v>
      </c>
      <c r="J111" s="9">
        <f>IF(Raw!$G111&gt;$C$8,IF(Raw!$Q111&gt;$C$8,IF(Raw!$N111&gt;$C$9,IF(Raw!$N111&lt;$A$9,IF(Raw!$X111&gt;$C$9,IF(Raw!$X111&lt;$A$9,Raw!N111,-999),-999),-999),-999),-999),-999)</f>
        <v>638</v>
      </c>
      <c r="K111" s="9">
        <f>IF(Raw!$G111&gt;$C$8,IF(Raw!$Q111&gt;$C$8,IF(Raw!$N111&gt;$C$9,IF(Raw!$N111&lt;$A$9,IF(Raw!$X111&gt;$C$9,IF(Raw!$X111&lt;$A$9,Raw!R111,-999),-999),-999),-999),-999),-999)</f>
        <v>0.62446599999999997</v>
      </c>
      <c r="L111" s="9">
        <f>IF(Raw!$G111&gt;$C$8,IF(Raw!$Q111&gt;$C$8,IF(Raw!$N111&gt;$C$9,IF(Raw!$N111&lt;$A$9,IF(Raw!$X111&gt;$C$9,IF(Raw!$X111&lt;$A$9,Raw!S111,-999),-999),-999),-999),-999),-999)</f>
        <v>1.152865</v>
      </c>
      <c r="M111" s="9">
        <f>Raw!Q111</f>
        <v>0.99103399999999997</v>
      </c>
      <c r="N111" s="9">
        <f>IF(Raw!$G111&gt;$C$8,IF(Raw!$Q111&gt;$C$8,IF(Raw!$N111&gt;$C$9,IF(Raw!$N111&lt;$A$9,IF(Raw!$X111&gt;$C$9,IF(Raw!$X111&lt;$A$9,Raw!V111,-999),-999),-999),-999),-999),-999)</f>
        <v>579.9</v>
      </c>
      <c r="O111" s="9">
        <f>IF(Raw!$G111&gt;$C$8,IF(Raw!$Q111&gt;$C$8,IF(Raw!$N111&gt;$C$9,IF(Raw!$N111&lt;$A$9,IF(Raw!$X111&gt;$C$9,IF(Raw!$X111&lt;$A$9,Raw!W111,-999),-999),-999),-999),-999),-999)</f>
        <v>0.104839</v>
      </c>
      <c r="P111" s="9">
        <f>IF(Raw!$G111&gt;$C$8,IF(Raw!$Q111&gt;$C$8,IF(Raw!$N111&gt;$C$9,IF(Raw!$N111&lt;$A$9,IF(Raw!$X111&gt;$C$9,IF(Raw!$X111&lt;$A$9,Raw!X111,-999),-999),-999),-999),-999),-999)</f>
        <v>371</v>
      </c>
      <c r="R111" s="9">
        <f t="shared" si="20"/>
        <v>0.48554999999999993</v>
      </c>
      <c r="S111" s="9">
        <f t="shared" si="21"/>
        <v>0.43985719475197055</v>
      </c>
      <c r="T111" s="9">
        <f t="shared" si="22"/>
        <v>0.52839900000000006</v>
      </c>
      <c r="U111" s="9">
        <f t="shared" si="23"/>
        <v>0.45833553798580062</v>
      </c>
      <c r="V111" s="15">
        <f t="shared" si="16"/>
        <v>0.35127796550000007</v>
      </c>
      <c r="X111" s="11">
        <f t="shared" si="24"/>
        <v>0</v>
      </c>
      <c r="Y111" s="11">
        <f t="shared" si="25"/>
        <v>5.9839999999999991E-18</v>
      </c>
      <c r="Z111" s="11">
        <f t="shared" si="26"/>
        <v>6.38E-4</v>
      </c>
      <c r="AA111" s="16">
        <f t="shared" si="27"/>
        <v>0</v>
      </c>
      <c r="AB111" s="9">
        <f t="shared" si="17"/>
        <v>0.62446599999999997</v>
      </c>
      <c r="AC111" s="9">
        <f t="shared" si="18"/>
        <v>1</v>
      </c>
      <c r="AD111" s="15">
        <f t="shared" si="19"/>
        <v>0</v>
      </c>
      <c r="AE111" s="3">
        <f t="shared" si="28"/>
        <v>720.47359999999969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9.9907407407407403E-2</v>
      </c>
      <c r="C112" s="15">
        <f>Raw!C112</f>
        <v>60.8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0.58503499999999997</v>
      </c>
      <c r="F112" s="9">
        <f>IF(Raw!$G112&gt;$C$8,IF(Raw!$Q112&gt;$C$8,IF(Raw!$N112&gt;$C$9,IF(Raw!$N112&lt;$A$9,IF(Raw!$X112&gt;$C$9,IF(Raw!$X112&lt;$A$9,Raw!I112,-999),-999),-999),-999),-999),-999)</f>
        <v>1.1060270000000001</v>
      </c>
      <c r="G112" s="9">
        <f>Raw!G112</f>
        <v>0.987622</v>
      </c>
      <c r="H112" s="9">
        <f>IF(Raw!$G112&gt;$C$8,IF(Raw!$Q112&gt;$C$8,IF(Raw!$N112&gt;$C$9,IF(Raw!$N112&lt;$A$9,IF(Raw!$X112&gt;$C$9,IF(Raw!$X112&lt;$A$9,Raw!L112,-999),-999),-999),-999),-999),-999)</f>
        <v>656.2</v>
      </c>
      <c r="I112" s="9">
        <f>IF(Raw!$G112&gt;$C$8,IF(Raw!$Q112&gt;$C$8,IF(Raw!$N112&gt;$C$9,IF(Raw!$N112&lt;$A$9,IF(Raw!$X112&gt;$C$9,IF(Raw!$X112&lt;$A$9,Raw!M112,-999),-999),-999),-999),-999),-999)</f>
        <v>7.0161000000000001E-2</v>
      </c>
      <c r="J112" s="9">
        <f>IF(Raw!$G112&gt;$C$8,IF(Raw!$Q112&gt;$C$8,IF(Raw!$N112&gt;$C$9,IF(Raw!$N112&lt;$A$9,IF(Raw!$X112&gt;$C$9,IF(Raw!$X112&lt;$A$9,Raw!N112,-999),-999),-999),-999),-999),-999)</f>
        <v>578</v>
      </c>
      <c r="K112" s="9">
        <f>IF(Raw!$G112&gt;$C$8,IF(Raw!$Q112&gt;$C$8,IF(Raw!$N112&gt;$C$9,IF(Raw!$N112&lt;$A$9,IF(Raw!$X112&gt;$C$9,IF(Raw!$X112&lt;$A$9,Raw!R112,-999),-999),-999),-999),-999),-999)</f>
        <v>0.58831500000000003</v>
      </c>
      <c r="L112" s="9">
        <f>IF(Raw!$G112&gt;$C$8,IF(Raw!$Q112&gt;$C$8,IF(Raw!$N112&gt;$C$9,IF(Raw!$N112&lt;$A$9,IF(Raw!$X112&gt;$C$9,IF(Raw!$X112&lt;$A$9,Raw!S112,-999),-999),-999),-999),-999),-999)</f>
        <v>1.112514</v>
      </c>
      <c r="M112" s="9">
        <f>Raw!Q112</f>
        <v>0.98506099999999996</v>
      </c>
      <c r="N112" s="9">
        <f>IF(Raw!$G112&gt;$C$8,IF(Raw!$Q112&gt;$C$8,IF(Raw!$N112&gt;$C$9,IF(Raw!$N112&lt;$A$9,IF(Raw!$X112&gt;$C$9,IF(Raw!$X112&lt;$A$9,Raw!V112,-999),-999),-999),-999),-999),-999)</f>
        <v>602.79999999999995</v>
      </c>
      <c r="O112" s="9">
        <f>IF(Raw!$G112&gt;$C$8,IF(Raw!$Q112&gt;$C$8,IF(Raw!$N112&gt;$C$9,IF(Raw!$N112&lt;$A$9,IF(Raw!$X112&gt;$C$9,IF(Raw!$X112&lt;$A$9,Raw!W112,-999),-999),-999),-999),-999),-999)</f>
        <v>1.03E-4</v>
      </c>
      <c r="P112" s="9">
        <f>IF(Raw!$G112&gt;$C$8,IF(Raw!$Q112&gt;$C$8,IF(Raw!$N112&gt;$C$9,IF(Raw!$N112&lt;$A$9,IF(Raw!$X112&gt;$C$9,IF(Raw!$X112&lt;$A$9,Raw!X112,-999),-999),-999),-999),-999),-999)</f>
        <v>642</v>
      </c>
      <c r="R112" s="9">
        <f t="shared" si="20"/>
        <v>0.52099200000000012</v>
      </c>
      <c r="S112" s="9">
        <f t="shared" si="21"/>
        <v>0.47104817513496511</v>
      </c>
      <c r="T112" s="9">
        <f t="shared" si="22"/>
        <v>0.52419899999999997</v>
      </c>
      <c r="U112" s="9">
        <f t="shared" si="23"/>
        <v>0.47118418285073266</v>
      </c>
      <c r="V112" s="15">
        <f t="shared" si="16"/>
        <v>0.33898301580000001</v>
      </c>
      <c r="X112" s="11">
        <f t="shared" si="24"/>
        <v>0</v>
      </c>
      <c r="Y112" s="11">
        <f t="shared" si="25"/>
        <v>6.5620000000000002E-18</v>
      </c>
      <c r="Z112" s="11">
        <f t="shared" si="26"/>
        <v>5.7799999999999995E-4</v>
      </c>
      <c r="AA112" s="16">
        <f t="shared" si="27"/>
        <v>0</v>
      </c>
      <c r="AB112" s="9">
        <f t="shared" si="17"/>
        <v>0.58831500000000003</v>
      </c>
      <c r="AC112" s="9">
        <f t="shared" si="18"/>
        <v>1</v>
      </c>
      <c r="AD112" s="15">
        <f t="shared" si="19"/>
        <v>0</v>
      </c>
      <c r="AE112" s="3">
        <f t="shared" si="28"/>
        <v>790.06479999999976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9.9965277777777792E-2</v>
      </c>
      <c r="C113" s="15">
        <f>Raw!C113</f>
        <v>62.1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0.61005500000000001</v>
      </c>
      <c r="F113" s="9">
        <f>IF(Raw!$G113&gt;$C$8,IF(Raw!$Q113&gt;$C$8,IF(Raw!$N113&gt;$C$9,IF(Raw!$N113&lt;$A$9,IF(Raw!$X113&gt;$C$9,IF(Raw!$X113&lt;$A$9,Raw!I113,-999),-999),-999),-999),-999),-999)</f>
        <v>1.118733</v>
      </c>
      <c r="G113" s="9">
        <f>Raw!G113</f>
        <v>0.98606000000000005</v>
      </c>
      <c r="H113" s="9">
        <f>IF(Raw!$G113&gt;$C$8,IF(Raw!$Q113&gt;$C$8,IF(Raw!$N113&gt;$C$9,IF(Raw!$N113&lt;$A$9,IF(Raw!$X113&gt;$C$9,IF(Raw!$X113&lt;$A$9,Raw!L113,-999),-999),-999),-999),-999),-999)</f>
        <v>646</v>
      </c>
      <c r="I113" s="9">
        <f>IF(Raw!$G113&gt;$C$8,IF(Raw!$Q113&gt;$C$8,IF(Raw!$N113&gt;$C$9,IF(Raw!$N113&lt;$A$9,IF(Raw!$X113&gt;$C$9,IF(Raw!$X113&lt;$A$9,Raw!M113,-999),-999),-999),-999),-999),-999)</f>
        <v>0.103019</v>
      </c>
      <c r="J113" s="9">
        <f>IF(Raw!$G113&gt;$C$8,IF(Raw!$Q113&gt;$C$8,IF(Raw!$N113&gt;$C$9,IF(Raw!$N113&lt;$A$9,IF(Raw!$X113&gt;$C$9,IF(Raw!$X113&lt;$A$9,Raw!N113,-999),-999),-999),-999),-999),-999)</f>
        <v>580</v>
      </c>
      <c r="K113" s="9">
        <f>IF(Raw!$G113&gt;$C$8,IF(Raw!$Q113&gt;$C$8,IF(Raw!$N113&gt;$C$9,IF(Raw!$N113&lt;$A$9,IF(Raw!$X113&gt;$C$9,IF(Raw!$X113&lt;$A$9,Raw!R113,-999),-999),-999),-999),-999),-999)</f>
        <v>0.59861699999999995</v>
      </c>
      <c r="L113" s="9">
        <f>IF(Raw!$G113&gt;$C$8,IF(Raw!$Q113&gt;$C$8,IF(Raw!$N113&gt;$C$9,IF(Raw!$N113&lt;$A$9,IF(Raw!$X113&gt;$C$9,IF(Raw!$X113&lt;$A$9,Raw!S113,-999),-999),-999),-999),-999),-999)</f>
        <v>1.124708</v>
      </c>
      <c r="M113" s="9">
        <f>Raw!Q113</f>
        <v>0.99029</v>
      </c>
      <c r="N113" s="9">
        <f>IF(Raw!$G113&gt;$C$8,IF(Raw!$Q113&gt;$C$8,IF(Raw!$N113&gt;$C$9,IF(Raw!$N113&lt;$A$9,IF(Raw!$X113&gt;$C$9,IF(Raw!$X113&lt;$A$9,Raw!V113,-999),-999),-999),-999),-999),-999)</f>
        <v>607</v>
      </c>
      <c r="O113" s="9">
        <f>IF(Raw!$G113&gt;$C$8,IF(Raw!$Q113&gt;$C$8,IF(Raw!$N113&gt;$C$9,IF(Raw!$N113&lt;$A$9,IF(Raw!$X113&gt;$C$9,IF(Raw!$X113&lt;$A$9,Raw!W113,-999),-999),-999),-999),-999),-999)</f>
        <v>7.1468000000000004E-2</v>
      </c>
      <c r="P113" s="9">
        <f>IF(Raw!$G113&gt;$C$8,IF(Raw!$Q113&gt;$C$8,IF(Raw!$N113&gt;$C$9,IF(Raw!$N113&lt;$A$9,IF(Raw!$X113&gt;$C$9,IF(Raw!$X113&lt;$A$9,Raw!X113,-999),-999),-999),-999),-999),-999)</f>
        <v>452</v>
      </c>
      <c r="R113" s="9">
        <f t="shared" si="20"/>
        <v>0.50867799999999996</v>
      </c>
      <c r="S113" s="9">
        <f t="shared" si="21"/>
        <v>0.45469115508347385</v>
      </c>
      <c r="T113" s="9">
        <f t="shared" si="22"/>
        <v>0.52609100000000009</v>
      </c>
      <c r="U113" s="9">
        <f t="shared" si="23"/>
        <v>0.46775785359399957</v>
      </c>
      <c r="V113" s="15">
        <f t="shared" si="16"/>
        <v>0.34269852760000002</v>
      </c>
      <c r="X113" s="11">
        <f t="shared" si="24"/>
        <v>0</v>
      </c>
      <c r="Y113" s="11">
        <f t="shared" si="25"/>
        <v>6.4599999999999995E-18</v>
      </c>
      <c r="Z113" s="11">
        <f t="shared" si="26"/>
        <v>5.8E-4</v>
      </c>
      <c r="AA113" s="16">
        <f t="shared" si="27"/>
        <v>0</v>
      </c>
      <c r="AB113" s="9">
        <f t="shared" si="17"/>
        <v>0.59861699999999995</v>
      </c>
      <c r="AC113" s="9">
        <f t="shared" si="18"/>
        <v>1</v>
      </c>
      <c r="AD113" s="15">
        <f t="shared" si="19"/>
        <v>0</v>
      </c>
      <c r="AE113" s="3">
        <f t="shared" si="28"/>
        <v>777.78399999999976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0.10001157407407407</v>
      </c>
      <c r="C114" s="15">
        <f>Raw!C114</f>
        <v>61.9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0.59930099999999997</v>
      </c>
      <c r="F114" s="9">
        <f>IF(Raw!$G114&gt;$C$8,IF(Raw!$Q114&gt;$C$8,IF(Raw!$N114&gt;$C$9,IF(Raw!$N114&lt;$A$9,IF(Raw!$X114&gt;$C$9,IF(Raw!$X114&lt;$A$9,Raw!I114,-999),-999),-999),-999),-999),-999)</f>
        <v>1.1188359999999999</v>
      </c>
      <c r="G114" s="9">
        <f>Raw!G114</f>
        <v>0.98952099999999998</v>
      </c>
      <c r="H114" s="9">
        <f>IF(Raw!$G114&gt;$C$8,IF(Raw!$Q114&gt;$C$8,IF(Raw!$N114&gt;$C$9,IF(Raw!$N114&lt;$A$9,IF(Raw!$X114&gt;$C$9,IF(Raw!$X114&lt;$A$9,Raw!L114,-999),-999),-999),-999),-999),-999)</f>
        <v>623.20000000000005</v>
      </c>
      <c r="I114" s="9">
        <f>IF(Raw!$G114&gt;$C$8,IF(Raw!$Q114&gt;$C$8,IF(Raw!$N114&gt;$C$9,IF(Raw!$N114&lt;$A$9,IF(Raw!$X114&gt;$C$9,IF(Raw!$X114&lt;$A$9,Raw!M114,-999),-999),-999),-999),-999),-999)</f>
        <v>1.5786999999999999E-2</v>
      </c>
      <c r="J114" s="9">
        <f>IF(Raw!$G114&gt;$C$8,IF(Raw!$Q114&gt;$C$8,IF(Raw!$N114&gt;$C$9,IF(Raw!$N114&lt;$A$9,IF(Raw!$X114&gt;$C$9,IF(Raw!$X114&lt;$A$9,Raw!N114,-999),-999),-999),-999),-999),-999)</f>
        <v>547</v>
      </c>
      <c r="K114" s="9">
        <f>IF(Raw!$G114&gt;$C$8,IF(Raw!$Q114&gt;$C$8,IF(Raw!$N114&gt;$C$9,IF(Raw!$N114&lt;$A$9,IF(Raw!$X114&gt;$C$9,IF(Raw!$X114&lt;$A$9,Raw!R114,-999),-999),-999),-999),-999),-999)</f>
        <v>0.589978</v>
      </c>
      <c r="L114" s="9">
        <f>IF(Raw!$G114&gt;$C$8,IF(Raw!$Q114&gt;$C$8,IF(Raw!$N114&gt;$C$9,IF(Raw!$N114&lt;$A$9,IF(Raw!$X114&gt;$C$9,IF(Raw!$X114&lt;$A$9,Raw!S114,-999),-999),-999),-999),-999),-999)</f>
        <v>1.146385</v>
      </c>
      <c r="M114" s="9">
        <f>Raw!Q114</f>
        <v>0.98957300000000004</v>
      </c>
      <c r="N114" s="9">
        <f>IF(Raw!$G114&gt;$C$8,IF(Raw!$Q114&gt;$C$8,IF(Raw!$N114&gt;$C$9,IF(Raw!$N114&lt;$A$9,IF(Raw!$X114&gt;$C$9,IF(Raw!$X114&lt;$A$9,Raw!V114,-999),-999),-999),-999),-999),-999)</f>
        <v>607.4</v>
      </c>
      <c r="O114" s="9">
        <f>IF(Raw!$G114&gt;$C$8,IF(Raw!$Q114&gt;$C$8,IF(Raw!$N114&gt;$C$9,IF(Raw!$N114&lt;$A$9,IF(Raw!$X114&gt;$C$9,IF(Raw!$X114&lt;$A$9,Raw!W114,-999),-999),-999),-999),-999),-999)</f>
        <v>9.9474999999999994E-2</v>
      </c>
      <c r="P114" s="9">
        <f>IF(Raw!$G114&gt;$C$8,IF(Raw!$Q114&gt;$C$8,IF(Raw!$N114&gt;$C$9,IF(Raw!$N114&lt;$A$9,IF(Raw!$X114&gt;$C$9,IF(Raw!$X114&lt;$A$9,Raw!X114,-999),-999),-999),-999),-999),-999)</f>
        <v>594</v>
      </c>
      <c r="R114" s="9">
        <f t="shared" si="20"/>
        <v>0.51953499999999997</v>
      </c>
      <c r="S114" s="9">
        <f t="shared" si="21"/>
        <v>0.46435313129001926</v>
      </c>
      <c r="T114" s="9">
        <f t="shared" si="22"/>
        <v>0.55640699999999998</v>
      </c>
      <c r="U114" s="9">
        <f t="shared" si="23"/>
        <v>0.4853578858760364</v>
      </c>
      <c r="V114" s="15">
        <f t="shared" si="16"/>
        <v>0.34930350950000005</v>
      </c>
      <c r="X114" s="11">
        <f t="shared" si="24"/>
        <v>0</v>
      </c>
      <c r="Y114" s="11">
        <f t="shared" si="25"/>
        <v>6.2320000000000004E-18</v>
      </c>
      <c r="Z114" s="11">
        <f t="shared" si="26"/>
        <v>5.4699999999999996E-4</v>
      </c>
      <c r="AA114" s="16">
        <f t="shared" si="27"/>
        <v>0</v>
      </c>
      <c r="AB114" s="9">
        <f t="shared" si="17"/>
        <v>0.589978</v>
      </c>
      <c r="AC114" s="9">
        <f t="shared" si="18"/>
        <v>1</v>
      </c>
      <c r="AD114" s="15">
        <f t="shared" si="19"/>
        <v>0</v>
      </c>
      <c r="AE114" s="3">
        <f t="shared" si="28"/>
        <v>750.33279999999979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0.10006944444444445</v>
      </c>
      <c r="C115" s="15">
        <f>Raw!C115</f>
        <v>64.3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0.60366200000000003</v>
      </c>
      <c r="F115" s="9">
        <f>IF(Raw!$G115&gt;$C$8,IF(Raw!$Q115&gt;$C$8,IF(Raw!$N115&gt;$C$9,IF(Raw!$N115&lt;$A$9,IF(Raw!$X115&gt;$C$9,IF(Raw!$X115&lt;$A$9,Raw!I115,-999),-999),-999),-999),-999),-999)</f>
        <v>1.095002</v>
      </c>
      <c r="G115" s="9">
        <f>Raw!G115</f>
        <v>0.98274499999999998</v>
      </c>
      <c r="H115" s="9">
        <f>IF(Raw!$G115&gt;$C$8,IF(Raw!$Q115&gt;$C$8,IF(Raw!$N115&gt;$C$9,IF(Raw!$N115&lt;$A$9,IF(Raw!$X115&gt;$C$9,IF(Raw!$X115&lt;$A$9,Raw!L115,-999),-999),-999),-999),-999),-999)</f>
        <v>587.4</v>
      </c>
      <c r="I115" s="9">
        <f>IF(Raw!$G115&gt;$C$8,IF(Raw!$Q115&gt;$C$8,IF(Raw!$N115&gt;$C$9,IF(Raw!$N115&lt;$A$9,IF(Raw!$X115&gt;$C$9,IF(Raw!$X115&lt;$A$9,Raw!M115,-999),-999),-999),-999),-999),-999)</f>
        <v>4.6086000000000002E-2</v>
      </c>
      <c r="J115" s="9">
        <f>IF(Raw!$G115&gt;$C$8,IF(Raw!$Q115&gt;$C$8,IF(Raw!$N115&gt;$C$9,IF(Raw!$N115&lt;$A$9,IF(Raw!$X115&gt;$C$9,IF(Raw!$X115&lt;$A$9,Raw!N115,-999),-999),-999),-999),-999),-999)</f>
        <v>623</v>
      </c>
      <c r="K115" s="9">
        <f>IF(Raw!$G115&gt;$C$8,IF(Raw!$Q115&gt;$C$8,IF(Raw!$N115&gt;$C$9,IF(Raw!$N115&lt;$A$9,IF(Raw!$X115&gt;$C$9,IF(Raw!$X115&lt;$A$9,Raw!R115,-999),-999),-999),-999),-999),-999)</f>
        <v>0.55505700000000002</v>
      </c>
      <c r="L115" s="9">
        <f>IF(Raw!$G115&gt;$C$8,IF(Raw!$Q115&gt;$C$8,IF(Raw!$N115&gt;$C$9,IF(Raw!$N115&lt;$A$9,IF(Raw!$X115&gt;$C$9,IF(Raw!$X115&lt;$A$9,Raw!S115,-999),-999),-999),-999),-999),-999)</f>
        <v>1.1192409999999999</v>
      </c>
      <c r="M115" s="9">
        <f>Raw!Q115</f>
        <v>0.99159699999999995</v>
      </c>
      <c r="N115" s="9">
        <f>IF(Raw!$G115&gt;$C$8,IF(Raw!$Q115&gt;$C$8,IF(Raw!$N115&gt;$C$9,IF(Raw!$N115&lt;$A$9,IF(Raw!$X115&gt;$C$9,IF(Raw!$X115&lt;$A$9,Raw!V115,-999),-999),-999),-999),-999),-999)</f>
        <v>642.20000000000005</v>
      </c>
      <c r="O115" s="9">
        <f>IF(Raw!$G115&gt;$C$8,IF(Raw!$Q115&gt;$C$8,IF(Raw!$N115&gt;$C$9,IF(Raw!$N115&lt;$A$9,IF(Raw!$X115&gt;$C$9,IF(Raw!$X115&lt;$A$9,Raw!W115,-999),-999),-999),-999),-999),-999)</f>
        <v>2.0999999999999999E-5</v>
      </c>
      <c r="P115" s="9">
        <f>IF(Raw!$G115&gt;$C$8,IF(Raw!$Q115&gt;$C$8,IF(Raw!$N115&gt;$C$9,IF(Raw!$N115&lt;$A$9,IF(Raw!$X115&gt;$C$9,IF(Raw!$X115&lt;$A$9,Raw!X115,-999),-999),-999),-999),-999),-999)</f>
        <v>434</v>
      </c>
      <c r="R115" s="9">
        <f t="shared" si="20"/>
        <v>0.49134</v>
      </c>
      <c r="S115" s="9">
        <f t="shared" si="21"/>
        <v>0.4487115092027229</v>
      </c>
      <c r="T115" s="9">
        <f t="shared" si="22"/>
        <v>0.56418399999999991</v>
      </c>
      <c r="U115" s="9">
        <f t="shared" si="23"/>
        <v>0.50407731668157252</v>
      </c>
      <c r="V115" s="15">
        <f t="shared" si="16"/>
        <v>0.34103273270000001</v>
      </c>
      <c r="X115" s="11">
        <f t="shared" si="24"/>
        <v>0</v>
      </c>
      <c r="Y115" s="11">
        <f t="shared" si="25"/>
        <v>5.8739999999999997E-18</v>
      </c>
      <c r="Z115" s="11">
        <f t="shared" si="26"/>
        <v>6.2299999999999996E-4</v>
      </c>
      <c r="AA115" s="16">
        <f t="shared" si="27"/>
        <v>0</v>
      </c>
      <c r="AB115" s="9">
        <f t="shared" si="17"/>
        <v>0.55505700000000002</v>
      </c>
      <c r="AC115" s="9">
        <f t="shared" si="18"/>
        <v>1</v>
      </c>
      <c r="AD115" s="15">
        <f t="shared" si="19"/>
        <v>0</v>
      </c>
      <c r="AE115" s="3">
        <f t="shared" si="28"/>
        <v>707.22959999999978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0.10011574074074074</v>
      </c>
      <c r="C116" s="15">
        <f>Raw!C116</f>
        <v>64.099999999999994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0.58862599999999998</v>
      </c>
      <c r="F116" s="9">
        <f>IF(Raw!$G116&gt;$C$8,IF(Raw!$Q116&gt;$C$8,IF(Raw!$N116&gt;$C$9,IF(Raw!$N116&lt;$A$9,IF(Raw!$X116&gt;$C$9,IF(Raw!$X116&lt;$A$9,Raw!I116,-999),-999),-999),-999),-999),-999)</f>
        <v>1.087369</v>
      </c>
      <c r="G116" s="9">
        <f>Raw!G116</f>
        <v>0.99024000000000001</v>
      </c>
      <c r="H116" s="9">
        <f>IF(Raw!$G116&gt;$C$8,IF(Raw!$Q116&gt;$C$8,IF(Raw!$N116&gt;$C$9,IF(Raw!$N116&lt;$A$9,IF(Raw!$X116&gt;$C$9,IF(Raw!$X116&lt;$A$9,Raw!L116,-999),-999),-999),-999),-999),-999)</f>
        <v>613.1</v>
      </c>
      <c r="I116" s="9">
        <f>IF(Raw!$G116&gt;$C$8,IF(Raw!$Q116&gt;$C$8,IF(Raw!$N116&gt;$C$9,IF(Raw!$N116&lt;$A$9,IF(Raw!$X116&gt;$C$9,IF(Raw!$X116&lt;$A$9,Raw!M116,-999),-999),-999),-999),-999),-999)</f>
        <v>2.1184000000000001E-2</v>
      </c>
      <c r="J116" s="9">
        <f>IF(Raw!$G116&gt;$C$8,IF(Raw!$Q116&gt;$C$8,IF(Raw!$N116&gt;$C$9,IF(Raw!$N116&lt;$A$9,IF(Raw!$X116&gt;$C$9,IF(Raw!$X116&lt;$A$9,Raw!N116,-999),-999),-999),-999),-999),-999)</f>
        <v>532</v>
      </c>
      <c r="K116" s="9">
        <f>IF(Raw!$G116&gt;$C$8,IF(Raw!$Q116&gt;$C$8,IF(Raw!$N116&gt;$C$9,IF(Raw!$N116&lt;$A$9,IF(Raw!$X116&gt;$C$9,IF(Raw!$X116&lt;$A$9,Raw!R116,-999),-999),-999),-999),-999),-999)</f>
        <v>0.57705499999999998</v>
      </c>
      <c r="L116" s="9">
        <f>IF(Raw!$G116&gt;$C$8,IF(Raw!$Q116&gt;$C$8,IF(Raw!$N116&gt;$C$9,IF(Raw!$N116&lt;$A$9,IF(Raw!$X116&gt;$C$9,IF(Raw!$X116&lt;$A$9,Raw!S116,-999),-999),-999),-999),-999),-999)</f>
        <v>1.1023499999999999</v>
      </c>
      <c r="M116" s="9">
        <f>Raw!Q116</f>
        <v>0.98267400000000005</v>
      </c>
      <c r="N116" s="9">
        <f>IF(Raw!$G116&gt;$C$8,IF(Raw!$Q116&gt;$C$8,IF(Raw!$N116&gt;$C$9,IF(Raw!$N116&lt;$A$9,IF(Raw!$X116&gt;$C$9,IF(Raw!$X116&lt;$A$9,Raw!V116,-999),-999),-999),-999),-999),-999)</f>
        <v>591.79999999999995</v>
      </c>
      <c r="O116" s="9">
        <f>IF(Raw!$G116&gt;$C$8,IF(Raw!$Q116&gt;$C$8,IF(Raw!$N116&gt;$C$9,IF(Raw!$N116&lt;$A$9,IF(Raw!$X116&gt;$C$9,IF(Raw!$X116&lt;$A$9,Raw!W116,-999),-999),-999),-999),-999),-999)</f>
        <v>1.5999999999999999E-5</v>
      </c>
      <c r="P116" s="9">
        <f>IF(Raw!$G116&gt;$C$8,IF(Raw!$Q116&gt;$C$8,IF(Raw!$N116&gt;$C$9,IF(Raw!$N116&lt;$A$9,IF(Raw!$X116&gt;$C$9,IF(Raw!$X116&lt;$A$9,Raw!X116,-999),-999),-999),-999),-999),-999)</f>
        <v>368</v>
      </c>
      <c r="R116" s="9">
        <f t="shared" si="20"/>
        <v>0.49874300000000005</v>
      </c>
      <c r="S116" s="9">
        <f t="shared" si="21"/>
        <v>0.45866950409658547</v>
      </c>
      <c r="T116" s="9">
        <f t="shared" si="22"/>
        <v>0.52529499999999996</v>
      </c>
      <c r="U116" s="9">
        <f t="shared" si="23"/>
        <v>0.47652288293191813</v>
      </c>
      <c r="V116" s="15">
        <f t="shared" si="16"/>
        <v>0.33588604500000002</v>
      </c>
      <c r="X116" s="11">
        <f t="shared" si="24"/>
        <v>0</v>
      </c>
      <c r="Y116" s="11">
        <f t="shared" si="25"/>
        <v>6.131E-18</v>
      </c>
      <c r="Z116" s="11">
        <f t="shared" si="26"/>
        <v>5.3200000000000003E-4</v>
      </c>
      <c r="AA116" s="16">
        <f t="shared" si="27"/>
        <v>0</v>
      </c>
      <c r="AB116" s="9">
        <f t="shared" si="17"/>
        <v>0.57705499999999998</v>
      </c>
      <c r="AC116" s="9">
        <f t="shared" si="18"/>
        <v>1</v>
      </c>
      <c r="AD116" s="15">
        <f t="shared" si="19"/>
        <v>0</v>
      </c>
      <c r="AE116" s="3">
        <f t="shared" si="28"/>
        <v>738.17239999999981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0.10017361111111112</v>
      </c>
      <c r="C117" s="15">
        <f>Raw!C117</f>
        <v>65.599999999999994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0.61084400000000005</v>
      </c>
      <c r="F117" s="9">
        <f>IF(Raw!$G117&gt;$C$8,IF(Raw!$Q117&gt;$C$8,IF(Raw!$N117&gt;$C$9,IF(Raw!$N117&lt;$A$9,IF(Raw!$X117&gt;$C$9,IF(Raw!$X117&lt;$A$9,Raw!I117,-999),-999),-999),-999),-999),-999)</f>
        <v>1.12568</v>
      </c>
      <c r="G117" s="9">
        <f>Raw!G117</f>
        <v>0.98866399999999999</v>
      </c>
      <c r="H117" s="9">
        <f>IF(Raw!$G117&gt;$C$8,IF(Raw!$Q117&gt;$C$8,IF(Raw!$N117&gt;$C$9,IF(Raw!$N117&lt;$A$9,IF(Raw!$X117&gt;$C$9,IF(Raw!$X117&lt;$A$9,Raw!L117,-999),-999),-999),-999),-999),-999)</f>
        <v>603.1</v>
      </c>
      <c r="I117" s="9">
        <f>IF(Raw!$G117&gt;$C$8,IF(Raw!$Q117&gt;$C$8,IF(Raw!$N117&gt;$C$9,IF(Raw!$N117&lt;$A$9,IF(Raw!$X117&gt;$C$9,IF(Raw!$X117&lt;$A$9,Raw!M117,-999),-999),-999),-999),-999),-999)</f>
        <v>1.9000000000000001E-5</v>
      </c>
      <c r="J117" s="9">
        <f>IF(Raw!$G117&gt;$C$8,IF(Raw!$Q117&gt;$C$8,IF(Raw!$N117&gt;$C$9,IF(Raw!$N117&lt;$A$9,IF(Raw!$X117&gt;$C$9,IF(Raw!$X117&lt;$A$9,Raw!N117,-999),-999),-999),-999),-999),-999)</f>
        <v>621</v>
      </c>
      <c r="K117" s="9">
        <f>IF(Raw!$G117&gt;$C$8,IF(Raw!$Q117&gt;$C$8,IF(Raw!$N117&gt;$C$9,IF(Raw!$N117&lt;$A$9,IF(Raw!$X117&gt;$C$9,IF(Raw!$X117&lt;$A$9,Raw!R117,-999),-999),-999),-999),-999),-999)</f>
        <v>0.578592</v>
      </c>
      <c r="L117" s="9">
        <f>IF(Raw!$G117&gt;$C$8,IF(Raw!$Q117&gt;$C$8,IF(Raw!$N117&gt;$C$9,IF(Raw!$N117&lt;$A$9,IF(Raw!$X117&gt;$C$9,IF(Raw!$X117&lt;$A$9,Raw!S117,-999),-999),-999),-999),-999),-999)</f>
        <v>1.1122909999999999</v>
      </c>
      <c r="M117" s="9">
        <f>Raw!Q117</f>
        <v>0.98968599999999995</v>
      </c>
      <c r="N117" s="9">
        <f>IF(Raw!$G117&gt;$C$8,IF(Raw!$Q117&gt;$C$8,IF(Raw!$N117&gt;$C$9,IF(Raw!$N117&lt;$A$9,IF(Raw!$X117&gt;$C$9,IF(Raw!$X117&lt;$A$9,Raw!V117,-999),-999),-999),-999),-999),-999)</f>
        <v>628.1</v>
      </c>
      <c r="O117" s="9">
        <f>IF(Raw!$G117&gt;$C$8,IF(Raw!$Q117&gt;$C$8,IF(Raw!$N117&gt;$C$9,IF(Raw!$N117&lt;$A$9,IF(Raw!$X117&gt;$C$9,IF(Raw!$X117&lt;$A$9,Raw!W117,-999),-999),-999),-999),-999),-999)</f>
        <v>7.4767E-2</v>
      </c>
      <c r="P117" s="9">
        <f>IF(Raw!$G117&gt;$C$8,IF(Raw!$Q117&gt;$C$8,IF(Raw!$N117&gt;$C$9,IF(Raw!$N117&lt;$A$9,IF(Raw!$X117&gt;$C$9,IF(Raw!$X117&lt;$A$9,Raw!X117,-999),-999),-999),-999),-999),-999)</f>
        <v>494</v>
      </c>
      <c r="R117" s="9">
        <f t="shared" si="20"/>
        <v>0.51483599999999996</v>
      </c>
      <c r="S117" s="9">
        <f t="shared" si="21"/>
        <v>0.45735555397626321</v>
      </c>
      <c r="T117" s="9">
        <f t="shared" si="22"/>
        <v>0.53369899999999992</v>
      </c>
      <c r="U117" s="9">
        <f t="shared" si="23"/>
        <v>0.47981957958843502</v>
      </c>
      <c r="V117" s="15">
        <f t="shared" si="16"/>
        <v>0.33891506770000002</v>
      </c>
      <c r="X117" s="11">
        <f t="shared" si="24"/>
        <v>0</v>
      </c>
      <c r="Y117" s="11">
        <f t="shared" si="25"/>
        <v>6.0309999999999997E-18</v>
      </c>
      <c r="Z117" s="11">
        <f t="shared" si="26"/>
        <v>6.2100000000000002E-4</v>
      </c>
      <c r="AA117" s="16">
        <f t="shared" si="27"/>
        <v>0</v>
      </c>
      <c r="AB117" s="9">
        <f t="shared" si="17"/>
        <v>0.578592</v>
      </c>
      <c r="AC117" s="9">
        <f t="shared" si="18"/>
        <v>1</v>
      </c>
      <c r="AD117" s="15">
        <f t="shared" si="19"/>
        <v>0</v>
      </c>
      <c r="AE117" s="3">
        <f t="shared" si="28"/>
        <v>726.13239999999973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0.1002199074074074</v>
      </c>
      <c r="C118" s="15">
        <f>Raw!C118</f>
        <v>66.8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0.59041999999999994</v>
      </c>
      <c r="F118" s="9">
        <f>IF(Raw!$G118&gt;$C$8,IF(Raw!$Q118&gt;$C$8,IF(Raw!$N118&gt;$C$9,IF(Raw!$N118&lt;$A$9,IF(Raw!$X118&gt;$C$9,IF(Raw!$X118&lt;$A$9,Raw!I118,-999),-999),-999),-999),-999),-999)</f>
        <v>1.123434</v>
      </c>
      <c r="G118" s="9">
        <f>Raw!G118</f>
        <v>0.98652899999999999</v>
      </c>
      <c r="H118" s="9">
        <f>IF(Raw!$G118&gt;$C$8,IF(Raw!$Q118&gt;$C$8,IF(Raw!$N118&gt;$C$9,IF(Raw!$N118&lt;$A$9,IF(Raw!$X118&gt;$C$9,IF(Raw!$X118&lt;$A$9,Raw!L118,-999),-999),-999),-999),-999),-999)</f>
        <v>618.79999999999995</v>
      </c>
      <c r="I118" s="9">
        <f>IF(Raw!$G118&gt;$C$8,IF(Raw!$Q118&gt;$C$8,IF(Raw!$N118&gt;$C$9,IF(Raw!$N118&lt;$A$9,IF(Raw!$X118&gt;$C$9,IF(Raw!$X118&lt;$A$9,Raw!M118,-999),-999),-999),-999),-999),-999)</f>
        <v>9.75E-3</v>
      </c>
      <c r="J118" s="9">
        <f>IF(Raw!$G118&gt;$C$8,IF(Raw!$Q118&gt;$C$8,IF(Raw!$N118&gt;$C$9,IF(Raw!$N118&lt;$A$9,IF(Raw!$X118&gt;$C$9,IF(Raw!$X118&lt;$A$9,Raw!N118,-999),-999),-999),-999),-999),-999)</f>
        <v>459</v>
      </c>
      <c r="K118" s="9">
        <f>IF(Raw!$G118&gt;$C$8,IF(Raw!$Q118&gt;$C$8,IF(Raw!$N118&gt;$C$9,IF(Raw!$N118&lt;$A$9,IF(Raw!$X118&gt;$C$9,IF(Raw!$X118&lt;$A$9,Raw!R118,-999),-999),-999),-999),-999),-999)</f>
        <v>0.55788899999999997</v>
      </c>
      <c r="L118" s="9">
        <f>IF(Raw!$G118&gt;$C$8,IF(Raw!$Q118&gt;$C$8,IF(Raw!$N118&gt;$C$9,IF(Raw!$N118&lt;$A$9,IF(Raw!$X118&gt;$C$9,IF(Raw!$X118&lt;$A$9,Raw!S118,-999),-999),-999),-999),-999),-999)</f>
        <v>1.103734</v>
      </c>
      <c r="M118" s="9">
        <f>Raw!Q118</f>
        <v>0.98787800000000003</v>
      </c>
      <c r="N118" s="9">
        <f>IF(Raw!$G118&gt;$C$8,IF(Raw!$Q118&gt;$C$8,IF(Raw!$N118&gt;$C$9,IF(Raw!$N118&lt;$A$9,IF(Raw!$X118&gt;$C$9,IF(Raw!$X118&lt;$A$9,Raw!V118,-999),-999),-999),-999),-999),-999)</f>
        <v>614</v>
      </c>
      <c r="O118" s="9">
        <f>IF(Raw!$G118&gt;$C$8,IF(Raw!$Q118&gt;$C$8,IF(Raw!$N118&gt;$C$9,IF(Raw!$N118&lt;$A$9,IF(Raw!$X118&gt;$C$9,IF(Raw!$X118&lt;$A$9,Raw!W118,-999),-999),-999),-999),-999),-999)</f>
        <v>7.9999999999999996E-6</v>
      </c>
      <c r="P118" s="9">
        <f>IF(Raw!$G118&gt;$C$8,IF(Raw!$Q118&gt;$C$8,IF(Raw!$N118&gt;$C$9,IF(Raw!$N118&lt;$A$9,IF(Raw!$X118&gt;$C$9,IF(Raw!$X118&lt;$A$9,Raw!X118,-999),-999),-999),-999),-999),-999)</f>
        <v>418</v>
      </c>
      <c r="R118" s="9">
        <f t="shared" si="20"/>
        <v>0.5330140000000001</v>
      </c>
      <c r="S118" s="9">
        <f t="shared" si="21"/>
        <v>0.47445065753751453</v>
      </c>
      <c r="T118" s="9">
        <f t="shared" si="22"/>
        <v>0.54584500000000002</v>
      </c>
      <c r="U118" s="9">
        <f t="shared" si="23"/>
        <v>0.49454397526940369</v>
      </c>
      <c r="V118" s="15">
        <f t="shared" si="16"/>
        <v>0.3363077498</v>
      </c>
      <c r="X118" s="11">
        <f t="shared" si="24"/>
        <v>0</v>
      </c>
      <c r="Y118" s="11">
        <f t="shared" si="25"/>
        <v>6.187999999999999E-18</v>
      </c>
      <c r="Z118" s="11">
        <f t="shared" si="26"/>
        <v>4.5899999999999999E-4</v>
      </c>
      <c r="AA118" s="16">
        <f t="shared" si="27"/>
        <v>0</v>
      </c>
      <c r="AB118" s="9">
        <f t="shared" si="17"/>
        <v>0.55788899999999997</v>
      </c>
      <c r="AC118" s="9">
        <f t="shared" si="18"/>
        <v>1</v>
      </c>
      <c r="AD118" s="15">
        <f t="shared" si="19"/>
        <v>0</v>
      </c>
      <c r="AE118" s="3">
        <f t="shared" si="28"/>
        <v>745.03519999999969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0.10027777777777779</v>
      </c>
      <c r="C119" s="15">
        <f>Raw!C119</f>
        <v>66.5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0.58039200000000002</v>
      </c>
      <c r="F119" s="9">
        <f>IF(Raw!$G119&gt;$C$8,IF(Raw!$Q119&gt;$C$8,IF(Raw!$N119&gt;$C$9,IF(Raw!$N119&lt;$A$9,IF(Raw!$X119&gt;$C$9,IF(Raw!$X119&lt;$A$9,Raw!I119,-999),-999),-999),-999),-999),-999)</f>
        <v>1.0812269999999999</v>
      </c>
      <c r="G119" s="9">
        <f>Raw!G119</f>
        <v>0.98463299999999998</v>
      </c>
      <c r="H119" s="9">
        <f>IF(Raw!$G119&gt;$C$8,IF(Raw!$Q119&gt;$C$8,IF(Raw!$N119&gt;$C$9,IF(Raw!$N119&lt;$A$9,IF(Raw!$X119&gt;$C$9,IF(Raw!$X119&lt;$A$9,Raw!L119,-999),-999),-999),-999),-999),-999)</f>
        <v>608.29999999999995</v>
      </c>
      <c r="I119" s="9">
        <f>IF(Raw!$G119&gt;$C$8,IF(Raw!$Q119&gt;$C$8,IF(Raw!$N119&gt;$C$9,IF(Raw!$N119&lt;$A$9,IF(Raw!$X119&gt;$C$9,IF(Raw!$X119&lt;$A$9,Raw!M119,-999),-999),-999),-999),-999),-999)</f>
        <v>9.3999999999999994E-5</v>
      </c>
      <c r="J119" s="9">
        <f>IF(Raw!$G119&gt;$C$8,IF(Raw!$Q119&gt;$C$8,IF(Raw!$N119&gt;$C$9,IF(Raw!$N119&lt;$A$9,IF(Raw!$X119&gt;$C$9,IF(Raw!$X119&lt;$A$9,Raw!N119,-999),-999),-999),-999),-999),-999)</f>
        <v>511</v>
      </c>
      <c r="K119" s="9">
        <f>IF(Raw!$G119&gt;$C$8,IF(Raw!$Q119&gt;$C$8,IF(Raw!$N119&gt;$C$9,IF(Raw!$N119&lt;$A$9,IF(Raw!$X119&gt;$C$9,IF(Raw!$X119&lt;$A$9,Raw!R119,-999),-999),-999),-999),-999),-999)</f>
        <v>0.56601299999999999</v>
      </c>
      <c r="L119" s="9">
        <f>IF(Raw!$G119&gt;$C$8,IF(Raw!$Q119&gt;$C$8,IF(Raw!$N119&gt;$C$9,IF(Raw!$N119&lt;$A$9,IF(Raw!$X119&gt;$C$9,IF(Raw!$X119&lt;$A$9,Raw!S119,-999),-999),-999),-999),-999),-999)</f>
        <v>1.0721179999999999</v>
      </c>
      <c r="M119" s="9">
        <f>Raw!Q119</f>
        <v>0.98678500000000002</v>
      </c>
      <c r="N119" s="9">
        <f>IF(Raw!$G119&gt;$C$8,IF(Raw!$Q119&gt;$C$8,IF(Raw!$N119&gt;$C$9,IF(Raw!$N119&lt;$A$9,IF(Raw!$X119&gt;$C$9,IF(Raw!$X119&lt;$A$9,Raw!V119,-999),-999),-999),-999),-999),-999)</f>
        <v>614.70000000000005</v>
      </c>
      <c r="O119" s="9">
        <f>IF(Raw!$G119&gt;$C$8,IF(Raw!$Q119&gt;$C$8,IF(Raw!$N119&gt;$C$9,IF(Raw!$N119&lt;$A$9,IF(Raw!$X119&gt;$C$9,IF(Raw!$X119&lt;$A$9,Raw!W119,-999),-999),-999),-999),-999),-999)</f>
        <v>7.3748999999999995E-2</v>
      </c>
      <c r="P119" s="9">
        <f>IF(Raw!$G119&gt;$C$8,IF(Raw!$Q119&gt;$C$8,IF(Raw!$N119&gt;$C$9,IF(Raw!$N119&lt;$A$9,IF(Raw!$X119&gt;$C$9,IF(Raw!$X119&lt;$A$9,Raw!X119,-999),-999),-999),-999),-999),-999)</f>
        <v>469</v>
      </c>
      <c r="R119" s="9">
        <f t="shared" si="20"/>
        <v>0.50083499999999992</v>
      </c>
      <c r="S119" s="9">
        <f t="shared" si="21"/>
        <v>0.46320985325005753</v>
      </c>
      <c r="T119" s="9">
        <f t="shared" si="22"/>
        <v>0.50610499999999992</v>
      </c>
      <c r="U119" s="9">
        <f t="shared" si="23"/>
        <v>0.47206091120566951</v>
      </c>
      <c r="V119" s="15">
        <f t="shared" si="16"/>
        <v>0.32667435459999999</v>
      </c>
      <c r="X119" s="11">
        <f t="shared" si="24"/>
        <v>0</v>
      </c>
      <c r="Y119" s="11">
        <f t="shared" si="25"/>
        <v>6.0829999999999991E-18</v>
      </c>
      <c r="Z119" s="11">
        <f t="shared" si="26"/>
        <v>5.1099999999999995E-4</v>
      </c>
      <c r="AA119" s="16">
        <f t="shared" si="27"/>
        <v>0</v>
      </c>
      <c r="AB119" s="9">
        <f t="shared" si="17"/>
        <v>0.56601299999999999</v>
      </c>
      <c r="AC119" s="9">
        <f t="shared" si="18"/>
        <v>1</v>
      </c>
      <c r="AD119" s="15">
        <f t="shared" si="19"/>
        <v>0</v>
      </c>
      <c r="AE119" s="3">
        <f t="shared" si="28"/>
        <v>732.39319999999975</v>
      </c>
      <c r="AF119" s="2">
        <f t="shared" si="29"/>
        <v>0.25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0.10032407407407407</v>
      </c>
      <c r="C120" s="15">
        <f>Raw!C120</f>
        <v>68.8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0.59588700000000006</v>
      </c>
      <c r="F120" s="9">
        <f>IF(Raw!$G120&gt;$C$8,IF(Raw!$Q120&gt;$C$8,IF(Raw!$N120&gt;$C$9,IF(Raw!$N120&lt;$A$9,IF(Raw!$X120&gt;$C$9,IF(Raw!$X120&lt;$A$9,Raw!I120,-999),-999),-999),-999),-999),-999)</f>
        <v>1.0855939999999999</v>
      </c>
      <c r="G120" s="9">
        <f>Raw!G120</f>
        <v>0.98734599999999995</v>
      </c>
      <c r="H120" s="9">
        <f>IF(Raw!$G120&gt;$C$8,IF(Raw!$Q120&gt;$C$8,IF(Raw!$N120&gt;$C$9,IF(Raw!$N120&lt;$A$9,IF(Raw!$X120&gt;$C$9,IF(Raw!$X120&lt;$A$9,Raw!L120,-999),-999),-999),-999),-999),-999)</f>
        <v>604.6</v>
      </c>
      <c r="I120" s="9">
        <f>IF(Raw!$G120&gt;$C$8,IF(Raw!$Q120&gt;$C$8,IF(Raw!$N120&gt;$C$9,IF(Raw!$N120&lt;$A$9,IF(Raw!$X120&gt;$C$9,IF(Raw!$X120&lt;$A$9,Raw!M120,-999),-999),-999),-999),-999),-999)</f>
        <v>8.6498000000000005E-2</v>
      </c>
      <c r="J120" s="9">
        <f>IF(Raw!$G120&gt;$C$8,IF(Raw!$Q120&gt;$C$8,IF(Raw!$N120&gt;$C$9,IF(Raw!$N120&lt;$A$9,IF(Raw!$X120&gt;$C$9,IF(Raw!$X120&lt;$A$9,Raw!N120,-999),-999),-999),-999),-999),-999)</f>
        <v>475</v>
      </c>
      <c r="K120" s="9">
        <f>IF(Raw!$G120&gt;$C$8,IF(Raw!$Q120&gt;$C$8,IF(Raw!$N120&gt;$C$9,IF(Raw!$N120&lt;$A$9,IF(Raw!$X120&gt;$C$9,IF(Raw!$X120&lt;$A$9,Raw!R120,-999),-999),-999),-999),-999),-999)</f>
        <v>0.58471099999999998</v>
      </c>
      <c r="L120" s="9">
        <f>IF(Raw!$G120&gt;$C$8,IF(Raw!$Q120&gt;$C$8,IF(Raw!$N120&gt;$C$9,IF(Raw!$N120&lt;$A$9,IF(Raw!$X120&gt;$C$9,IF(Raw!$X120&lt;$A$9,Raw!S120,-999),-999),-999),-999),-999),-999)</f>
        <v>1.1217010000000001</v>
      </c>
      <c r="M120" s="9">
        <f>Raw!Q120</f>
        <v>0.98895500000000003</v>
      </c>
      <c r="N120" s="9">
        <f>IF(Raw!$G120&gt;$C$8,IF(Raw!$Q120&gt;$C$8,IF(Raw!$N120&gt;$C$9,IF(Raw!$N120&lt;$A$9,IF(Raw!$X120&gt;$C$9,IF(Raw!$X120&lt;$A$9,Raw!V120,-999),-999),-999),-999),-999),-999)</f>
        <v>590.4</v>
      </c>
      <c r="O120" s="9">
        <f>IF(Raw!$G120&gt;$C$8,IF(Raw!$Q120&gt;$C$8,IF(Raw!$N120&gt;$C$9,IF(Raw!$N120&lt;$A$9,IF(Raw!$X120&gt;$C$9,IF(Raw!$X120&lt;$A$9,Raw!W120,-999),-999),-999),-999),-999),-999)</f>
        <v>6.2585000000000002E-2</v>
      </c>
      <c r="P120" s="9">
        <f>IF(Raw!$G120&gt;$C$8,IF(Raw!$Q120&gt;$C$8,IF(Raw!$N120&gt;$C$9,IF(Raw!$N120&lt;$A$9,IF(Raw!$X120&gt;$C$9,IF(Raw!$X120&lt;$A$9,Raw!X120,-999),-999),-999),-999),-999),-999)</f>
        <v>613</v>
      </c>
      <c r="R120" s="9">
        <f t="shared" si="20"/>
        <v>0.48970699999999989</v>
      </c>
      <c r="S120" s="9">
        <f t="shared" si="21"/>
        <v>0.45109589772972208</v>
      </c>
      <c r="T120" s="9">
        <f t="shared" si="22"/>
        <v>0.53699000000000008</v>
      </c>
      <c r="U120" s="9">
        <f t="shared" si="23"/>
        <v>0.47872828855461486</v>
      </c>
      <c r="V120" s="15">
        <f t="shared" si="16"/>
        <v>0.34178229470000004</v>
      </c>
      <c r="X120" s="11">
        <f t="shared" si="24"/>
        <v>0</v>
      </c>
      <c r="Y120" s="11">
        <f t="shared" si="25"/>
        <v>6.046E-18</v>
      </c>
      <c r="Z120" s="11">
        <f t="shared" si="26"/>
        <v>4.75E-4</v>
      </c>
      <c r="AA120" s="16">
        <f t="shared" si="27"/>
        <v>0</v>
      </c>
      <c r="AB120" s="9">
        <f t="shared" si="17"/>
        <v>0.58471099999999998</v>
      </c>
      <c r="AC120" s="9">
        <f t="shared" si="18"/>
        <v>1</v>
      </c>
      <c r="AD120" s="15">
        <f t="shared" si="19"/>
        <v>0</v>
      </c>
      <c r="AE120" s="3">
        <f t="shared" si="28"/>
        <v>727.93839999999977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0.10038194444444444</v>
      </c>
      <c r="C121" s="15">
        <f>Raw!C121</f>
        <v>68.5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0.56319699999999995</v>
      </c>
      <c r="F121" s="9">
        <f>IF(Raw!$G121&gt;$C$8,IF(Raw!$Q121&gt;$C$8,IF(Raw!$N121&gt;$C$9,IF(Raw!$N121&lt;$A$9,IF(Raw!$X121&gt;$C$9,IF(Raw!$X121&lt;$A$9,Raw!I121,-999),-999),-999),-999),-999),-999)</f>
        <v>1.0690010000000001</v>
      </c>
      <c r="G121" s="9">
        <f>Raw!G121</f>
        <v>0.98827100000000001</v>
      </c>
      <c r="H121" s="9">
        <f>IF(Raw!$G121&gt;$C$8,IF(Raw!$Q121&gt;$C$8,IF(Raw!$N121&gt;$C$9,IF(Raw!$N121&lt;$A$9,IF(Raw!$X121&gt;$C$9,IF(Raw!$X121&lt;$A$9,Raw!L121,-999),-999),-999),-999),-999),-999)</f>
        <v>629.1</v>
      </c>
      <c r="I121" s="9">
        <f>IF(Raw!$G121&gt;$C$8,IF(Raw!$Q121&gt;$C$8,IF(Raw!$N121&gt;$C$9,IF(Raw!$N121&lt;$A$9,IF(Raw!$X121&gt;$C$9,IF(Raw!$X121&lt;$A$9,Raw!M121,-999),-999),-999),-999),-999),-999)</f>
        <v>1.7415E-2</v>
      </c>
      <c r="J121" s="9">
        <f>IF(Raw!$G121&gt;$C$8,IF(Raw!$Q121&gt;$C$8,IF(Raw!$N121&gt;$C$9,IF(Raw!$N121&lt;$A$9,IF(Raw!$X121&gt;$C$9,IF(Raw!$X121&lt;$A$9,Raw!N121,-999),-999),-999),-999),-999),-999)</f>
        <v>792</v>
      </c>
      <c r="K121" s="9">
        <f>IF(Raw!$G121&gt;$C$8,IF(Raw!$Q121&gt;$C$8,IF(Raw!$N121&gt;$C$9,IF(Raw!$N121&lt;$A$9,IF(Raw!$X121&gt;$C$9,IF(Raw!$X121&lt;$A$9,Raw!R121,-999),-999),-999),-999),-999),-999)</f>
        <v>0.57073600000000002</v>
      </c>
      <c r="L121" s="9">
        <f>IF(Raw!$G121&gt;$C$8,IF(Raw!$Q121&gt;$C$8,IF(Raw!$N121&gt;$C$9,IF(Raw!$N121&lt;$A$9,IF(Raw!$X121&gt;$C$9,IF(Raw!$X121&lt;$A$9,Raw!S121,-999),-999),-999),-999),-999),-999)</f>
        <v>1.094722</v>
      </c>
      <c r="M121" s="9">
        <f>Raw!Q121</f>
        <v>0.98806499999999997</v>
      </c>
      <c r="N121" s="9">
        <f>IF(Raw!$G121&gt;$C$8,IF(Raw!$Q121&gt;$C$8,IF(Raw!$N121&gt;$C$9,IF(Raw!$N121&lt;$A$9,IF(Raw!$X121&gt;$C$9,IF(Raw!$X121&lt;$A$9,Raw!V121,-999),-999),-999),-999),-999),-999)</f>
        <v>598.70000000000005</v>
      </c>
      <c r="O121" s="9">
        <f>IF(Raw!$G121&gt;$C$8,IF(Raw!$Q121&gt;$C$8,IF(Raw!$N121&gt;$C$9,IF(Raw!$N121&lt;$A$9,IF(Raw!$X121&gt;$C$9,IF(Raw!$X121&lt;$A$9,Raw!W121,-999),-999),-999),-999),-999),-999)</f>
        <v>8.8664000000000007E-2</v>
      </c>
      <c r="P121" s="9">
        <f>IF(Raw!$G121&gt;$C$8,IF(Raw!$Q121&gt;$C$8,IF(Raw!$N121&gt;$C$9,IF(Raw!$N121&lt;$A$9,IF(Raw!$X121&gt;$C$9,IF(Raw!$X121&lt;$A$9,Raw!X121,-999),-999),-999),-999),-999),-999)</f>
        <v>505</v>
      </c>
      <c r="R121" s="9">
        <f t="shared" si="20"/>
        <v>0.50580400000000014</v>
      </c>
      <c r="S121" s="9">
        <f t="shared" si="21"/>
        <v>0.47315577815175114</v>
      </c>
      <c r="T121" s="9">
        <f t="shared" si="22"/>
        <v>0.52398599999999995</v>
      </c>
      <c r="U121" s="9">
        <f t="shared" si="23"/>
        <v>0.4786475470484744</v>
      </c>
      <c r="V121" s="15">
        <f t="shared" si="16"/>
        <v>0.33356179340000003</v>
      </c>
      <c r="X121" s="11">
        <f t="shared" si="24"/>
        <v>0</v>
      </c>
      <c r="Y121" s="11">
        <f t="shared" si="25"/>
        <v>6.2909999999999999E-18</v>
      </c>
      <c r="Z121" s="11">
        <f t="shared" si="26"/>
        <v>7.9199999999999995E-4</v>
      </c>
      <c r="AA121" s="16">
        <f t="shared" si="27"/>
        <v>0</v>
      </c>
      <c r="AB121" s="9">
        <f t="shared" si="17"/>
        <v>0.57073600000000002</v>
      </c>
      <c r="AC121" s="9">
        <f t="shared" si="18"/>
        <v>1</v>
      </c>
      <c r="AD121" s="15">
        <f t="shared" si="19"/>
        <v>0</v>
      </c>
      <c r="AE121" s="3">
        <f t="shared" si="28"/>
        <v>757.43639999999982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0.10042824074074075</v>
      </c>
      <c r="C122" s="15">
        <f>Raw!C122</f>
        <v>70.5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0.56773700000000005</v>
      </c>
      <c r="F122" s="9">
        <f>IF(Raw!$G122&gt;$C$8,IF(Raw!$Q122&gt;$C$8,IF(Raw!$N122&gt;$C$9,IF(Raw!$N122&lt;$A$9,IF(Raw!$X122&gt;$C$9,IF(Raw!$X122&lt;$A$9,Raw!I122,-999),-999),-999),-999),-999),-999)</f>
        <v>1.0388310000000001</v>
      </c>
      <c r="G122" s="9">
        <f>Raw!G122</f>
        <v>0.98484400000000005</v>
      </c>
      <c r="H122" s="9">
        <f>IF(Raw!$G122&gt;$C$8,IF(Raw!$Q122&gt;$C$8,IF(Raw!$N122&gt;$C$9,IF(Raw!$N122&lt;$A$9,IF(Raw!$X122&gt;$C$9,IF(Raw!$X122&lt;$A$9,Raw!L122,-999),-999),-999),-999),-999),-999)</f>
        <v>619</v>
      </c>
      <c r="I122" s="9">
        <f>IF(Raw!$G122&gt;$C$8,IF(Raw!$Q122&gt;$C$8,IF(Raw!$N122&gt;$C$9,IF(Raw!$N122&lt;$A$9,IF(Raw!$X122&gt;$C$9,IF(Raw!$X122&lt;$A$9,Raw!M122,-999),-999),-999),-999),-999),-999)</f>
        <v>1.0000000000000001E-5</v>
      </c>
      <c r="J122" s="9">
        <f>IF(Raw!$G122&gt;$C$8,IF(Raw!$Q122&gt;$C$8,IF(Raw!$N122&gt;$C$9,IF(Raw!$N122&lt;$A$9,IF(Raw!$X122&gt;$C$9,IF(Raw!$X122&lt;$A$9,Raw!N122,-999),-999),-999),-999),-999),-999)</f>
        <v>617</v>
      </c>
      <c r="K122" s="9">
        <f>IF(Raw!$G122&gt;$C$8,IF(Raw!$Q122&gt;$C$8,IF(Raw!$N122&gt;$C$9,IF(Raw!$N122&lt;$A$9,IF(Raw!$X122&gt;$C$9,IF(Raw!$X122&lt;$A$9,Raw!R122,-999),-999),-999),-999),-999),-999)</f>
        <v>0.54369100000000004</v>
      </c>
      <c r="L122" s="9">
        <f>IF(Raw!$G122&gt;$C$8,IF(Raw!$Q122&gt;$C$8,IF(Raw!$N122&gt;$C$9,IF(Raw!$N122&lt;$A$9,IF(Raw!$X122&gt;$C$9,IF(Raw!$X122&lt;$A$9,Raw!S122,-999),-999),-999),-999),-999),-999)</f>
        <v>1.062927</v>
      </c>
      <c r="M122" s="9">
        <f>Raw!Q122</f>
        <v>0.99161200000000005</v>
      </c>
      <c r="N122" s="9">
        <f>IF(Raw!$G122&gt;$C$8,IF(Raw!$Q122&gt;$C$8,IF(Raw!$N122&gt;$C$9,IF(Raw!$N122&lt;$A$9,IF(Raw!$X122&gt;$C$9,IF(Raw!$X122&lt;$A$9,Raw!V122,-999),-999),-999),-999),-999),-999)</f>
        <v>596.1</v>
      </c>
      <c r="O122" s="9">
        <f>IF(Raw!$G122&gt;$C$8,IF(Raw!$Q122&gt;$C$8,IF(Raw!$N122&gt;$C$9,IF(Raw!$N122&lt;$A$9,IF(Raw!$X122&gt;$C$9,IF(Raw!$X122&lt;$A$9,Raw!W122,-999),-999),-999),-999),-999),-999)</f>
        <v>4.1329999999999999E-2</v>
      </c>
      <c r="P122" s="9">
        <f>IF(Raw!$G122&gt;$C$8,IF(Raw!$Q122&gt;$C$8,IF(Raw!$N122&gt;$C$9,IF(Raw!$N122&lt;$A$9,IF(Raw!$X122&gt;$C$9,IF(Raw!$X122&lt;$A$9,Raw!X122,-999),-999),-999),-999),-999),-999)</f>
        <v>547</v>
      </c>
      <c r="R122" s="9">
        <f t="shared" si="20"/>
        <v>0.47109400000000001</v>
      </c>
      <c r="S122" s="9">
        <f t="shared" si="21"/>
        <v>0.45348473428305469</v>
      </c>
      <c r="T122" s="9">
        <f t="shared" si="22"/>
        <v>0.51923599999999992</v>
      </c>
      <c r="U122" s="9">
        <f t="shared" si="23"/>
        <v>0.48849638780461868</v>
      </c>
      <c r="V122" s="15">
        <f t="shared" si="16"/>
        <v>0.32387385690000003</v>
      </c>
      <c r="X122" s="11">
        <f t="shared" si="24"/>
        <v>0</v>
      </c>
      <c r="Y122" s="11">
        <f t="shared" si="25"/>
        <v>6.1899999999999994E-18</v>
      </c>
      <c r="Z122" s="11">
        <f t="shared" si="26"/>
        <v>6.1699999999999993E-4</v>
      </c>
      <c r="AA122" s="16">
        <f t="shared" si="27"/>
        <v>0</v>
      </c>
      <c r="AB122" s="9">
        <f t="shared" si="17"/>
        <v>0.54369100000000004</v>
      </c>
      <c r="AC122" s="9">
        <f t="shared" si="18"/>
        <v>1</v>
      </c>
      <c r="AD122" s="15">
        <f t="shared" si="19"/>
        <v>0</v>
      </c>
      <c r="AE122" s="3">
        <f t="shared" si="28"/>
        <v>745.27599999999973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0.10048611111111111</v>
      </c>
      <c r="C123" s="15">
        <f>Raw!C123</f>
        <v>70.7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0.57712200000000002</v>
      </c>
      <c r="F123" s="9">
        <f>IF(Raw!$G123&gt;$C$8,IF(Raw!$Q123&gt;$C$8,IF(Raw!$N123&gt;$C$9,IF(Raw!$N123&lt;$A$9,IF(Raw!$X123&gt;$C$9,IF(Raw!$X123&lt;$A$9,Raw!I123,-999),-999),-999),-999),-999),-999)</f>
        <v>1.0547169999999999</v>
      </c>
      <c r="G123" s="9">
        <f>Raw!G123</f>
        <v>0.98550599999999999</v>
      </c>
      <c r="H123" s="9">
        <f>IF(Raw!$G123&gt;$C$8,IF(Raw!$Q123&gt;$C$8,IF(Raw!$N123&gt;$C$9,IF(Raw!$N123&lt;$A$9,IF(Raw!$X123&gt;$C$9,IF(Raw!$X123&lt;$A$9,Raw!L123,-999),-999),-999),-999),-999),-999)</f>
        <v>588.6</v>
      </c>
      <c r="I123" s="9">
        <f>IF(Raw!$G123&gt;$C$8,IF(Raw!$Q123&gt;$C$8,IF(Raw!$N123&gt;$C$9,IF(Raw!$N123&lt;$A$9,IF(Raw!$X123&gt;$C$9,IF(Raw!$X123&lt;$A$9,Raw!M123,-999),-999),-999),-999),-999),-999)</f>
        <v>1.55E-4</v>
      </c>
      <c r="J123" s="9">
        <f>IF(Raw!$G123&gt;$C$8,IF(Raw!$Q123&gt;$C$8,IF(Raw!$N123&gt;$C$9,IF(Raw!$N123&lt;$A$9,IF(Raw!$X123&gt;$C$9,IF(Raw!$X123&lt;$A$9,Raw!N123,-999),-999),-999),-999),-999),-999)</f>
        <v>515</v>
      </c>
      <c r="K123" s="9">
        <f>IF(Raw!$G123&gt;$C$8,IF(Raw!$Q123&gt;$C$8,IF(Raw!$N123&gt;$C$9,IF(Raw!$N123&lt;$A$9,IF(Raw!$X123&gt;$C$9,IF(Raw!$X123&lt;$A$9,Raw!R123,-999),-999),-999),-999),-999),-999)</f>
        <v>0.56137899999999996</v>
      </c>
      <c r="L123" s="9">
        <f>IF(Raw!$G123&gt;$C$8,IF(Raw!$Q123&gt;$C$8,IF(Raw!$N123&gt;$C$9,IF(Raw!$N123&lt;$A$9,IF(Raw!$X123&gt;$C$9,IF(Raw!$X123&lt;$A$9,Raw!S123,-999),-999),-999),-999),-999),-999)</f>
        <v>1.0701769999999999</v>
      </c>
      <c r="M123" s="9">
        <f>Raw!Q123</f>
        <v>0.984935</v>
      </c>
      <c r="N123" s="9">
        <f>IF(Raw!$G123&gt;$C$8,IF(Raw!$Q123&gt;$C$8,IF(Raw!$N123&gt;$C$9,IF(Raw!$N123&lt;$A$9,IF(Raw!$X123&gt;$C$9,IF(Raw!$X123&lt;$A$9,Raw!V123,-999),-999),-999),-999),-999),-999)</f>
        <v>596.29999999999995</v>
      </c>
      <c r="O123" s="9">
        <f>IF(Raw!$G123&gt;$C$8,IF(Raw!$Q123&gt;$C$8,IF(Raw!$N123&gt;$C$9,IF(Raw!$N123&lt;$A$9,IF(Raw!$X123&gt;$C$9,IF(Raw!$X123&lt;$A$9,Raw!W123,-999),-999),-999),-999),-999),-999)</f>
        <v>3.8999999999999999E-5</v>
      </c>
      <c r="P123" s="9">
        <f>IF(Raw!$G123&gt;$C$8,IF(Raw!$Q123&gt;$C$8,IF(Raw!$N123&gt;$C$9,IF(Raw!$N123&lt;$A$9,IF(Raw!$X123&gt;$C$9,IF(Raw!$X123&lt;$A$9,Raw!X123,-999),-999),-999),-999),-999),-999)</f>
        <v>438</v>
      </c>
      <c r="R123" s="9">
        <f t="shared" si="20"/>
        <v>0.47759499999999988</v>
      </c>
      <c r="S123" s="9">
        <f t="shared" si="21"/>
        <v>0.45281814932346776</v>
      </c>
      <c r="T123" s="9">
        <f t="shared" si="22"/>
        <v>0.50879799999999997</v>
      </c>
      <c r="U123" s="9">
        <f t="shared" si="23"/>
        <v>0.47543350305603654</v>
      </c>
      <c r="V123" s="15">
        <f t="shared" si="16"/>
        <v>0.32608293189999998</v>
      </c>
      <c r="X123" s="11">
        <f t="shared" si="24"/>
        <v>0</v>
      </c>
      <c r="Y123" s="11">
        <f t="shared" si="25"/>
        <v>5.8860000000000001E-18</v>
      </c>
      <c r="Z123" s="11">
        <f t="shared" si="26"/>
        <v>5.1499999999999994E-4</v>
      </c>
      <c r="AA123" s="16">
        <f t="shared" si="27"/>
        <v>0</v>
      </c>
      <c r="AB123" s="9">
        <f t="shared" si="17"/>
        <v>0.56137899999999996</v>
      </c>
      <c r="AC123" s="9">
        <f t="shared" si="18"/>
        <v>1</v>
      </c>
      <c r="AD123" s="15">
        <f t="shared" si="19"/>
        <v>0</v>
      </c>
      <c r="AE123" s="3">
        <f t="shared" si="28"/>
        <v>708.67439999999976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0.10053240740740742</v>
      </c>
      <c r="C124" s="15">
        <f>Raw!C124</f>
        <v>71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0.53897600000000001</v>
      </c>
      <c r="F124" s="9">
        <f>IF(Raw!$G124&gt;$C$8,IF(Raw!$Q124&gt;$C$8,IF(Raw!$N124&gt;$C$9,IF(Raw!$N124&lt;$A$9,IF(Raw!$X124&gt;$C$9,IF(Raw!$X124&lt;$A$9,Raw!I124,-999),-999),-999),-999),-999),-999)</f>
        <v>1.0295319999999999</v>
      </c>
      <c r="G124" s="9">
        <f>Raw!G124</f>
        <v>0.988263</v>
      </c>
      <c r="H124" s="9">
        <f>IF(Raw!$G124&gt;$C$8,IF(Raw!$Q124&gt;$C$8,IF(Raw!$N124&gt;$C$9,IF(Raw!$N124&lt;$A$9,IF(Raw!$X124&gt;$C$9,IF(Raw!$X124&lt;$A$9,Raw!L124,-999),-999),-999),-999),-999),-999)</f>
        <v>651.79999999999995</v>
      </c>
      <c r="I124" s="9">
        <f>IF(Raw!$G124&gt;$C$8,IF(Raw!$Q124&gt;$C$8,IF(Raw!$N124&gt;$C$9,IF(Raw!$N124&lt;$A$9,IF(Raw!$X124&gt;$C$9,IF(Raw!$X124&lt;$A$9,Raw!M124,-999),-999),-999),-999),-999),-999)</f>
        <v>2.5000000000000001E-5</v>
      </c>
      <c r="J124" s="9">
        <f>IF(Raw!$G124&gt;$C$8,IF(Raw!$Q124&gt;$C$8,IF(Raw!$N124&gt;$C$9,IF(Raw!$N124&lt;$A$9,IF(Raw!$X124&gt;$C$9,IF(Raw!$X124&lt;$A$9,Raw!N124,-999),-999),-999),-999),-999),-999)</f>
        <v>598</v>
      </c>
      <c r="K124" s="9">
        <f>IF(Raw!$G124&gt;$C$8,IF(Raw!$Q124&gt;$C$8,IF(Raw!$N124&gt;$C$9,IF(Raw!$N124&lt;$A$9,IF(Raw!$X124&gt;$C$9,IF(Raw!$X124&lt;$A$9,Raw!R124,-999),-999),-999),-999),-999),-999)</f>
        <v>0.56097699999999995</v>
      </c>
      <c r="L124" s="9">
        <f>IF(Raw!$G124&gt;$C$8,IF(Raw!$Q124&gt;$C$8,IF(Raw!$N124&gt;$C$9,IF(Raw!$N124&lt;$A$9,IF(Raw!$X124&gt;$C$9,IF(Raw!$X124&lt;$A$9,Raw!S124,-999),-999),-999),-999),-999),-999)</f>
        <v>1.1002510000000001</v>
      </c>
      <c r="M124" s="9">
        <f>Raw!Q124</f>
        <v>0.986286</v>
      </c>
      <c r="N124" s="9">
        <f>IF(Raw!$G124&gt;$C$8,IF(Raw!$Q124&gt;$C$8,IF(Raw!$N124&gt;$C$9,IF(Raw!$N124&lt;$A$9,IF(Raw!$X124&gt;$C$9,IF(Raw!$X124&lt;$A$9,Raw!V124,-999),-999),-999),-999),-999),-999)</f>
        <v>622.79999999999995</v>
      </c>
      <c r="O124" s="9">
        <f>IF(Raw!$G124&gt;$C$8,IF(Raw!$Q124&gt;$C$8,IF(Raw!$N124&gt;$C$9,IF(Raw!$N124&lt;$A$9,IF(Raw!$X124&gt;$C$9,IF(Raw!$X124&lt;$A$9,Raw!W124,-999),-999),-999),-999),-999),-999)</f>
        <v>3.0000000000000001E-5</v>
      </c>
      <c r="P124" s="9">
        <f>IF(Raw!$G124&gt;$C$8,IF(Raw!$Q124&gt;$C$8,IF(Raw!$N124&gt;$C$9,IF(Raw!$N124&lt;$A$9,IF(Raw!$X124&gt;$C$9,IF(Raw!$X124&lt;$A$9,Raw!X124,-999),-999),-999),-999),-999),-999)</f>
        <v>351</v>
      </c>
      <c r="R124" s="9">
        <f t="shared" si="20"/>
        <v>0.49055599999999988</v>
      </c>
      <c r="S124" s="9">
        <f t="shared" si="21"/>
        <v>0.47648446090068103</v>
      </c>
      <c r="T124" s="9">
        <f t="shared" si="22"/>
        <v>0.53927400000000014</v>
      </c>
      <c r="U124" s="9">
        <f t="shared" si="23"/>
        <v>0.49013725050011325</v>
      </c>
      <c r="V124" s="15">
        <f t="shared" si="16"/>
        <v>0.33524647970000004</v>
      </c>
      <c r="X124" s="11">
        <f t="shared" si="24"/>
        <v>0</v>
      </c>
      <c r="Y124" s="11">
        <f t="shared" si="25"/>
        <v>6.5179999999999995E-18</v>
      </c>
      <c r="Z124" s="11">
        <f t="shared" si="26"/>
        <v>5.9800000000000001E-4</v>
      </c>
      <c r="AA124" s="16">
        <f t="shared" si="27"/>
        <v>0</v>
      </c>
      <c r="AB124" s="9">
        <f t="shared" si="17"/>
        <v>0.56097699999999995</v>
      </c>
      <c r="AC124" s="9">
        <f t="shared" si="18"/>
        <v>1</v>
      </c>
      <c r="AD124" s="15">
        <f t="shared" si="19"/>
        <v>0</v>
      </c>
      <c r="AE124" s="3">
        <f t="shared" si="28"/>
        <v>784.76719999999978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0.10059027777777778</v>
      </c>
      <c r="C125" s="15">
        <f>Raw!C125</f>
        <v>73.599999999999994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0.58743900000000004</v>
      </c>
      <c r="F125" s="9">
        <f>IF(Raw!$G125&gt;$C$8,IF(Raw!$Q125&gt;$C$8,IF(Raw!$N125&gt;$C$9,IF(Raw!$N125&lt;$A$9,IF(Raw!$X125&gt;$C$9,IF(Raw!$X125&lt;$A$9,Raw!I125,-999),-999),-999),-999),-999),-999)</f>
        <v>1.027704</v>
      </c>
      <c r="G125" s="9">
        <f>Raw!G125</f>
        <v>0.98500600000000005</v>
      </c>
      <c r="H125" s="9">
        <f>IF(Raw!$G125&gt;$C$8,IF(Raw!$Q125&gt;$C$8,IF(Raw!$N125&gt;$C$9,IF(Raw!$N125&lt;$A$9,IF(Raw!$X125&gt;$C$9,IF(Raw!$X125&lt;$A$9,Raw!L125,-999),-999),-999),-999),-999),-999)</f>
        <v>567.4</v>
      </c>
      <c r="I125" s="9">
        <f>IF(Raw!$G125&gt;$C$8,IF(Raw!$Q125&gt;$C$8,IF(Raw!$N125&gt;$C$9,IF(Raw!$N125&lt;$A$9,IF(Raw!$X125&gt;$C$9,IF(Raw!$X125&lt;$A$9,Raw!M125,-999),-999),-999),-999),-999),-999)</f>
        <v>2.6999999999999999E-5</v>
      </c>
      <c r="J125" s="9">
        <f>IF(Raw!$G125&gt;$C$8,IF(Raw!$Q125&gt;$C$8,IF(Raw!$N125&gt;$C$9,IF(Raw!$N125&lt;$A$9,IF(Raw!$X125&gt;$C$9,IF(Raw!$X125&lt;$A$9,Raw!N125,-999),-999),-999),-999),-999),-999)</f>
        <v>600</v>
      </c>
      <c r="K125" s="9">
        <f>IF(Raw!$G125&gt;$C$8,IF(Raw!$Q125&gt;$C$8,IF(Raw!$N125&gt;$C$9,IF(Raw!$N125&lt;$A$9,IF(Raw!$X125&gt;$C$9,IF(Raw!$X125&lt;$A$9,Raw!R125,-999),-999),-999),-999),-999),-999)</f>
        <v>0.52920599999999995</v>
      </c>
      <c r="L125" s="9">
        <f>IF(Raw!$G125&gt;$C$8,IF(Raw!$Q125&gt;$C$8,IF(Raw!$N125&gt;$C$9,IF(Raw!$N125&lt;$A$9,IF(Raw!$X125&gt;$C$9,IF(Raw!$X125&lt;$A$9,Raw!S125,-999),-999),-999),-999),-999),-999)</f>
        <v>1.039798</v>
      </c>
      <c r="M125" s="9">
        <f>Raw!Q125</f>
        <v>0.98917699999999997</v>
      </c>
      <c r="N125" s="9">
        <f>IF(Raw!$G125&gt;$C$8,IF(Raw!$Q125&gt;$C$8,IF(Raw!$N125&gt;$C$9,IF(Raw!$N125&lt;$A$9,IF(Raw!$X125&gt;$C$9,IF(Raw!$X125&lt;$A$9,Raw!V125,-999),-999),-999),-999),-999),-999)</f>
        <v>583.70000000000005</v>
      </c>
      <c r="O125" s="9">
        <f>IF(Raw!$G125&gt;$C$8,IF(Raw!$Q125&gt;$C$8,IF(Raw!$N125&gt;$C$9,IF(Raw!$N125&lt;$A$9,IF(Raw!$X125&gt;$C$9,IF(Raw!$X125&lt;$A$9,Raw!W125,-999),-999),-999),-999),-999),-999)</f>
        <v>9.0000000000000002E-6</v>
      </c>
      <c r="P125" s="9">
        <f>IF(Raw!$G125&gt;$C$8,IF(Raw!$Q125&gt;$C$8,IF(Raw!$N125&gt;$C$9,IF(Raw!$N125&lt;$A$9,IF(Raw!$X125&gt;$C$9,IF(Raw!$X125&lt;$A$9,Raw!X125,-999),-999),-999),-999),-999),-999)</f>
        <v>358</v>
      </c>
      <c r="R125" s="9">
        <f t="shared" si="20"/>
        <v>0.44026499999999991</v>
      </c>
      <c r="S125" s="9">
        <f t="shared" si="21"/>
        <v>0.42839669788188034</v>
      </c>
      <c r="T125" s="9">
        <f t="shared" si="22"/>
        <v>0.51059200000000005</v>
      </c>
      <c r="U125" s="9">
        <f t="shared" si="23"/>
        <v>0.49104922302216397</v>
      </c>
      <c r="V125" s="15">
        <f t="shared" si="16"/>
        <v>0.31682645060000003</v>
      </c>
      <c r="X125" s="11">
        <f t="shared" si="24"/>
        <v>0</v>
      </c>
      <c r="Y125" s="11">
        <f t="shared" si="25"/>
        <v>5.6739999999999992E-18</v>
      </c>
      <c r="Z125" s="11">
        <f t="shared" si="26"/>
        <v>5.9999999999999995E-4</v>
      </c>
      <c r="AA125" s="16">
        <f t="shared" si="27"/>
        <v>0</v>
      </c>
      <c r="AB125" s="9">
        <f t="shared" si="17"/>
        <v>0.52920599999999995</v>
      </c>
      <c r="AC125" s="9">
        <f t="shared" si="18"/>
        <v>1</v>
      </c>
      <c r="AD125" s="15">
        <f t="shared" si="19"/>
        <v>0</v>
      </c>
      <c r="AE125" s="3">
        <f t="shared" si="28"/>
        <v>683.14959999999974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0.10063657407407407</v>
      </c>
      <c r="C126" s="15">
        <f>Raw!C126</f>
        <v>72.5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0.54306200000000004</v>
      </c>
      <c r="F126" s="9">
        <f>IF(Raw!$G126&gt;$C$8,IF(Raw!$Q126&gt;$C$8,IF(Raw!$N126&gt;$C$9,IF(Raw!$N126&lt;$A$9,IF(Raw!$X126&gt;$C$9,IF(Raw!$X126&lt;$A$9,Raw!I126,-999),-999),-999),-999),-999),-999)</f>
        <v>1.0153799999999999</v>
      </c>
      <c r="G126" s="9">
        <f>Raw!G126</f>
        <v>0.98908499999999999</v>
      </c>
      <c r="H126" s="9">
        <f>IF(Raw!$G126&gt;$C$8,IF(Raw!$Q126&gt;$C$8,IF(Raw!$N126&gt;$C$9,IF(Raw!$N126&lt;$A$9,IF(Raw!$X126&gt;$C$9,IF(Raw!$X126&lt;$A$9,Raw!L126,-999),-999),-999),-999),-999),-999)</f>
        <v>646.70000000000005</v>
      </c>
      <c r="I126" s="9">
        <f>IF(Raw!$G126&gt;$C$8,IF(Raw!$Q126&gt;$C$8,IF(Raw!$N126&gt;$C$9,IF(Raw!$N126&lt;$A$9,IF(Raw!$X126&gt;$C$9,IF(Raw!$X126&lt;$A$9,Raw!M126,-999),-999),-999),-999),-999),-999)</f>
        <v>3.6000000000000001E-5</v>
      </c>
      <c r="J126" s="9">
        <f>IF(Raw!$G126&gt;$C$8,IF(Raw!$Q126&gt;$C$8,IF(Raw!$N126&gt;$C$9,IF(Raw!$N126&lt;$A$9,IF(Raw!$X126&gt;$C$9,IF(Raw!$X126&lt;$A$9,Raw!N126,-999),-999),-999),-999),-999),-999)</f>
        <v>540</v>
      </c>
      <c r="K126" s="9">
        <f>IF(Raw!$G126&gt;$C$8,IF(Raw!$Q126&gt;$C$8,IF(Raw!$N126&gt;$C$9,IF(Raw!$N126&lt;$A$9,IF(Raw!$X126&gt;$C$9,IF(Raw!$X126&lt;$A$9,Raw!R126,-999),-999),-999),-999),-999),-999)</f>
        <v>0.55065699999999995</v>
      </c>
      <c r="L126" s="9">
        <f>IF(Raw!$G126&gt;$C$8,IF(Raw!$Q126&gt;$C$8,IF(Raw!$N126&gt;$C$9,IF(Raw!$N126&lt;$A$9,IF(Raw!$X126&gt;$C$9,IF(Raw!$X126&lt;$A$9,Raw!S126,-999),-999),-999),-999),-999),-999)</f>
        <v>1.0443290000000001</v>
      </c>
      <c r="M126" s="9">
        <f>Raw!Q126</f>
        <v>0.98423799999999995</v>
      </c>
      <c r="N126" s="9">
        <f>IF(Raw!$G126&gt;$C$8,IF(Raw!$Q126&gt;$C$8,IF(Raw!$N126&gt;$C$9,IF(Raw!$N126&lt;$A$9,IF(Raw!$X126&gt;$C$9,IF(Raw!$X126&lt;$A$9,Raw!V126,-999),-999),-999),-999),-999),-999)</f>
        <v>579.5</v>
      </c>
      <c r="O126" s="9">
        <f>IF(Raw!$G126&gt;$C$8,IF(Raw!$Q126&gt;$C$8,IF(Raw!$N126&gt;$C$9,IF(Raw!$N126&lt;$A$9,IF(Raw!$X126&gt;$C$9,IF(Raw!$X126&lt;$A$9,Raw!W126,-999),-999),-999),-999),-999),-999)</f>
        <v>1.0000000000000001E-5</v>
      </c>
      <c r="P126" s="9">
        <f>IF(Raw!$G126&gt;$C$8,IF(Raw!$Q126&gt;$C$8,IF(Raw!$N126&gt;$C$9,IF(Raw!$N126&lt;$A$9,IF(Raw!$X126&gt;$C$9,IF(Raw!$X126&lt;$A$9,Raw!X126,-999),-999),-999),-999),-999),-999)</f>
        <v>459</v>
      </c>
      <c r="R126" s="9">
        <f t="shared" si="20"/>
        <v>0.4723179999999999</v>
      </c>
      <c r="S126" s="9">
        <f t="shared" si="21"/>
        <v>0.46516378104748957</v>
      </c>
      <c r="T126" s="9">
        <f t="shared" si="22"/>
        <v>0.49367200000000011</v>
      </c>
      <c r="U126" s="9">
        <f t="shared" si="23"/>
        <v>0.47271693115866753</v>
      </c>
      <c r="V126" s="15">
        <f t="shared" si="16"/>
        <v>0.31820704630000007</v>
      </c>
      <c r="X126" s="11">
        <f t="shared" si="24"/>
        <v>0</v>
      </c>
      <c r="Y126" s="11">
        <f t="shared" si="25"/>
        <v>6.4670000000000003E-18</v>
      </c>
      <c r="Z126" s="11">
        <f t="shared" si="26"/>
        <v>5.4000000000000001E-4</v>
      </c>
      <c r="AA126" s="16">
        <f t="shared" si="27"/>
        <v>0</v>
      </c>
      <c r="AB126" s="9">
        <f t="shared" si="17"/>
        <v>0.55065699999999995</v>
      </c>
      <c r="AC126" s="9">
        <f t="shared" si="18"/>
        <v>1</v>
      </c>
      <c r="AD126" s="15">
        <f t="shared" si="19"/>
        <v>0</v>
      </c>
      <c r="AE126" s="3">
        <f t="shared" si="28"/>
        <v>778.62679999999978</v>
      </c>
      <c r="AF126" s="2">
        <f t="shared" si="29"/>
        <v>0.25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0.10069444444444443</v>
      </c>
      <c r="C127" s="15">
        <f>Raw!C127</f>
        <v>75.2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0.54905599999999999</v>
      </c>
      <c r="F127" s="9">
        <f>IF(Raw!$G127&gt;$C$8,IF(Raw!$Q127&gt;$C$8,IF(Raw!$N127&gt;$C$9,IF(Raw!$N127&lt;$A$9,IF(Raw!$X127&gt;$C$9,IF(Raw!$X127&lt;$A$9,Raw!I127,-999),-999),-999),-999),-999),-999)</f>
        <v>1.0232110000000001</v>
      </c>
      <c r="G127" s="9">
        <f>Raw!G127</f>
        <v>0.98856200000000005</v>
      </c>
      <c r="H127" s="9">
        <f>IF(Raw!$G127&gt;$C$8,IF(Raw!$Q127&gt;$C$8,IF(Raw!$N127&gt;$C$9,IF(Raw!$N127&lt;$A$9,IF(Raw!$X127&gt;$C$9,IF(Raw!$X127&lt;$A$9,Raw!L127,-999),-999),-999),-999),-999),-999)</f>
        <v>625.4</v>
      </c>
      <c r="I127" s="9">
        <f>IF(Raw!$G127&gt;$C$8,IF(Raw!$Q127&gt;$C$8,IF(Raw!$N127&gt;$C$9,IF(Raw!$N127&lt;$A$9,IF(Raw!$X127&gt;$C$9,IF(Raw!$X127&lt;$A$9,Raw!M127,-999),-999),-999),-999),-999),-999)</f>
        <v>1.3990000000000001E-3</v>
      </c>
      <c r="J127" s="9">
        <f>IF(Raw!$G127&gt;$C$8,IF(Raw!$Q127&gt;$C$8,IF(Raw!$N127&gt;$C$9,IF(Raw!$N127&lt;$A$9,IF(Raw!$X127&gt;$C$9,IF(Raw!$X127&lt;$A$9,Raw!N127,-999),-999),-999),-999),-999),-999)</f>
        <v>738</v>
      </c>
      <c r="K127" s="9">
        <f>IF(Raw!$G127&gt;$C$8,IF(Raw!$Q127&gt;$C$8,IF(Raw!$N127&gt;$C$9,IF(Raw!$N127&lt;$A$9,IF(Raw!$X127&gt;$C$9,IF(Raw!$X127&lt;$A$9,Raw!R127,-999),-999),-999),-999),-999),-999)</f>
        <v>0.53609099999999998</v>
      </c>
      <c r="L127" s="9">
        <f>IF(Raw!$G127&gt;$C$8,IF(Raw!$Q127&gt;$C$8,IF(Raw!$N127&gt;$C$9,IF(Raw!$N127&lt;$A$9,IF(Raw!$X127&gt;$C$9,IF(Raw!$X127&lt;$A$9,Raw!S127,-999),-999),-999),-999),-999),-999)</f>
        <v>1.0520259999999999</v>
      </c>
      <c r="M127" s="9">
        <f>Raw!Q127</f>
        <v>0.99070000000000003</v>
      </c>
      <c r="N127" s="9">
        <f>IF(Raw!$G127&gt;$C$8,IF(Raw!$Q127&gt;$C$8,IF(Raw!$N127&gt;$C$9,IF(Raw!$N127&lt;$A$9,IF(Raw!$X127&gt;$C$9,IF(Raw!$X127&lt;$A$9,Raw!V127,-999),-999),-999),-999),-999),-999)</f>
        <v>602.1</v>
      </c>
      <c r="O127" s="9">
        <f>IF(Raw!$G127&gt;$C$8,IF(Raw!$Q127&gt;$C$8,IF(Raw!$N127&gt;$C$9,IF(Raw!$N127&lt;$A$9,IF(Raw!$X127&gt;$C$9,IF(Raw!$X127&lt;$A$9,Raw!W127,-999),-999),-999),-999),-999),-999)</f>
        <v>2.4000000000000001E-5</v>
      </c>
      <c r="P127" s="9">
        <f>IF(Raw!$G127&gt;$C$8,IF(Raw!$Q127&gt;$C$8,IF(Raw!$N127&gt;$C$9,IF(Raw!$N127&lt;$A$9,IF(Raw!$X127&gt;$C$9,IF(Raw!$X127&lt;$A$9,Raw!X127,-999),-999),-999),-999),-999),-999)</f>
        <v>439</v>
      </c>
      <c r="R127" s="9">
        <f t="shared" si="20"/>
        <v>0.4741550000000001</v>
      </c>
      <c r="S127" s="9">
        <f t="shared" si="21"/>
        <v>0.46339904477180177</v>
      </c>
      <c r="T127" s="9">
        <f t="shared" si="22"/>
        <v>0.51593499999999992</v>
      </c>
      <c r="U127" s="9">
        <f t="shared" si="23"/>
        <v>0.49042038884970518</v>
      </c>
      <c r="V127" s="15">
        <f t="shared" si="16"/>
        <v>0.32055232220000002</v>
      </c>
      <c r="X127" s="11">
        <f t="shared" si="24"/>
        <v>0</v>
      </c>
      <c r="Y127" s="11">
        <f t="shared" si="25"/>
        <v>6.2539999999999992E-18</v>
      </c>
      <c r="Z127" s="11">
        <f t="shared" si="26"/>
        <v>7.3799999999999994E-4</v>
      </c>
      <c r="AA127" s="16">
        <f t="shared" si="27"/>
        <v>0</v>
      </c>
      <c r="AB127" s="9">
        <f t="shared" si="17"/>
        <v>0.53609099999999998</v>
      </c>
      <c r="AC127" s="9">
        <f t="shared" si="18"/>
        <v>1</v>
      </c>
      <c r="AD127" s="15">
        <f t="shared" si="19"/>
        <v>0</v>
      </c>
      <c r="AE127" s="3">
        <f t="shared" si="28"/>
        <v>752.98159999999973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0.10074074074074074</v>
      </c>
      <c r="C128" s="15">
        <f>Raw!C128</f>
        <v>75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0.54642900000000005</v>
      </c>
      <c r="F128" s="9">
        <f>IF(Raw!$G128&gt;$C$8,IF(Raw!$Q128&gt;$C$8,IF(Raw!$N128&gt;$C$9,IF(Raw!$N128&lt;$A$9,IF(Raw!$X128&gt;$C$9,IF(Raw!$X128&lt;$A$9,Raw!I128,-999),-999),-999),-999),-999),-999)</f>
        <v>1.0140720000000001</v>
      </c>
      <c r="G128" s="9">
        <f>Raw!G128</f>
        <v>0.99108600000000002</v>
      </c>
      <c r="H128" s="9">
        <f>IF(Raw!$G128&gt;$C$8,IF(Raw!$Q128&gt;$C$8,IF(Raw!$N128&gt;$C$9,IF(Raw!$N128&lt;$A$9,IF(Raw!$X128&gt;$C$9,IF(Raw!$X128&lt;$A$9,Raw!L128,-999),-999),-999),-999),-999),-999)</f>
        <v>631.70000000000005</v>
      </c>
      <c r="I128" s="9">
        <f>IF(Raw!$G128&gt;$C$8,IF(Raw!$Q128&gt;$C$8,IF(Raw!$N128&gt;$C$9,IF(Raw!$N128&lt;$A$9,IF(Raw!$X128&gt;$C$9,IF(Raw!$X128&lt;$A$9,Raw!M128,-999),-999),-999),-999),-999),-999)</f>
        <v>1.291E-2</v>
      </c>
      <c r="J128" s="9">
        <f>IF(Raw!$G128&gt;$C$8,IF(Raw!$Q128&gt;$C$8,IF(Raw!$N128&gt;$C$9,IF(Raw!$N128&lt;$A$9,IF(Raw!$X128&gt;$C$9,IF(Raw!$X128&lt;$A$9,Raw!N128,-999),-999),-999),-999),-999),-999)</f>
        <v>459</v>
      </c>
      <c r="K128" s="9">
        <f>IF(Raw!$G128&gt;$C$8,IF(Raw!$Q128&gt;$C$8,IF(Raw!$N128&gt;$C$9,IF(Raw!$N128&lt;$A$9,IF(Raw!$X128&gt;$C$9,IF(Raw!$X128&lt;$A$9,Raw!R128,-999),-999),-999),-999),-999),-999)</f>
        <v>0.53544800000000004</v>
      </c>
      <c r="L128" s="9">
        <f>IF(Raw!$G128&gt;$C$8,IF(Raw!$Q128&gt;$C$8,IF(Raw!$N128&gt;$C$9,IF(Raw!$N128&lt;$A$9,IF(Raw!$X128&gt;$C$9,IF(Raw!$X128&lt;$A$9,Raw!S128,-999),-999),-999),-999),-999),-999)</f>
        <v>1.0420480000000001</v>
      </c>
      <c r="M128" s="9">
        <f>Raw!Q128</f>
        <v>0.98467899999999997</v>
      </c>
      <c r="N128" s="9">
        <f>IF(Raw!$G128&gt;$C$8,IF(Raw!$Q128&gt;$C$8,IF(Raw!$N128&gt;$C$9,IF(Raw!$N128&lt;$A$9,IF(Raw!$X128&gt;$C$9,IF(Raw!$X128&lt;$A$9,Raw!V128,-999),-999),-999),-999),-999),-999)</f>
        <v>595</v>
      </c>
      <c r="O128" s="9">
        <f>IF(Raw!$G128&gt;$C$8,IF(Raw!$Q128&gt;$C$8,IF(Raw!$N128&gt;$C$9,IF(Raw!$N128&lt;$A$9,IF(Raw!$X128&gt;$C$9,IF(Raw!$X128&lt;$A$9,Raw!W128,-999),-999),-999),-999),-999),-999)</f>
        <v>1.5999999999999999E-5</v>
      </c>
      <c r="P128" s="9">
        <f>IF(Raw!$G128&gt;$C$8,IF(Raw!$Q128&gt;$C$8,IF(Raw!$N128&gt;$C$9,IF(Raw!$N128&lt;$A$9,IF(Raw!$X128&gt;$C$9,IF(Raw!$X128&lt;$A$9,Raw!X128,-999),-999),-999),-999),-999),-999)</f>
        <v>392</v>
      </c>
      <c r="R128" s="9">
        <f t="shared" si="20"/>
        <v>0.46764300000000003</v>
      </c>
      <c r="S128" s="9">
        <f t="shared" si="21"/>
        <v>0.46115364589496605</v>
      </c>
      <c r="T128" s="9">
        <f t="shared" si="22"/>
        <v>0.50660000000000005</v>
      </c>
      <c r="U128" s="9">
        <f t="shared" si="23"/>
        <v>0.48615802726937724</v>
      </c>
      <c r="V128" s="15">
        <f t="shared" si="16"/>
        <v>0.31751202560000008</v>
      </c>
      <c r="X128" s="11">
        <f t="shared" si="24"/>
        <v>0</v>
      </c>
      <c r="Y128" s="11">
        <f t="shared" si="25"/>
        <v>6.3170000000000004E-18</v>
      </c>
      <c r="Z128" s="11">
        <f t="shared" si="26"/>
        <v>4.5899999999999999E-4</v>
      </c>
      <c r="AA128" s="16">
        <f t="shared" si="27"/>
        <v>0</v>
      </c>
      <c r="AB128" s="9">
        <f t="shared" si="17"/>
        <v>0.53544800000000004</v>
      </c>
      <c r="AC128" s="9">
        <f t="shared" si="18"/>
        <v>1</v>
      </c>
      <c r="AD128" s="15">
        <f t="shared" si="19"/>
        <v>0</v>
      </c>
      <c r="AE128" s="3">
        <f t="shared" si="28"/>
        <v>760.56679999999983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0.1007986111111111</v>
      </c>
      <c r="C129" s="15">
        <f>Raw!C129</f>
        <v>76.5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0.555566</v>
      </c>
      <c r="F129" s="9">
        <f>IF(Raw!$G129&gt;$C$8,IF(Raw!$Q129&gt;$C$8,IF(Raw!$N129&gt;$C$9,IF(Raw!$N129&lt;$A$9,IF(Raw!$X129&gt;$C$9,IF(Raw!$X129&lt;$A$9,Raw!I129,-999),-999),-999),-999),-999),-999)</f>
        <v>0.99900699999999998</v>
      </c>
      <c r="G129" s="9">
        <f>Raw!G129</f>
        <v>0.98649500000000001</v>
      </c>
      <c r="H129" s="9">
        <f>IF(Raw!$G129&gt;$C$8,IF(Raw!$Q129&gt;$C$8,IF(Raw!$N129&gt;$C$9,IF(Raw!$N129&lt;$A$9,IF(Raw!$X129&gt;$C$9,IF(Raw!$X129&lt;$A$9,Raw!L129,-999),-999),-999),-999),-999),-999)</f>
        <v>607</v>
      </c>
      <c r="I129" s="9">
        <f>IF(Raw!$G129&gt;$C$8,IF(Raw!$Q129&gt;$C$8,IF(Raw!$N129&gt;$C$9,IF(Raw!$N129&lt;$A$9,IF(Raw!$X129&gt;$C$9,IF(Raw!$X129&lt;$A$9,Raw!M129,-999),-999),-999),-999),-999),-999)</f>
        <v>1.8E-5</v>
      </c>
      <c r="J129" s="9">
        <f>IF(Raw!$G129&gt;$C$8,IF(Raw!$Q129&gt;$C$8,IF(Raw!$N129&gt;$C$9,IF(Raw!$N129&lt;$A$9,IF(Raw!$X129&gt;$C$9,IF(Raw!$X129&lt;$A$9,Raw!N129,-999),-999),-999),-999),-999),-999)</f>
        <v>559</v>
      </c>
      <c r="K129" s="9">
        <f>IF(Raw!$G129&gt;$C$8,IF(Raw!$Q129&gt;$C$8,IF(Raw!$N129&gt;$C$9,IF(Raw!$N129&lt;$A$9,IF(Raw!$X129&gt;$C$9,IF(Raw!$X129&lt;$A$9,Raw!R129,-999),-999),-999),-999),-999),-999)</f>
        <v>0.56555200000000005</v>
      </c>
      <c r="L129" s="9">
        <f>IF(Raw!$G129&gt;$C$8,IF(Raw!$Q129&gt;$C$8,IF(Raw!$N129&gt;$C$9,IF(Raw!$N129&lt;$A$9,IF(Raw!$X129&gt;$C$9,IF(Raw!$X129&lt;$A$9,Raw!S129,-999),-999),-999),-999),-999),-999)</f>
        <v>1.0176670000000001</v>
      </c>
      <c r="M129" s="9">
        <f>Raw!Q129</f>
        <v>0.98724199999999995</v>
      </c>
      <c r="N129" s="9">
        <f>IF(Raw!$G129&gt;$C$8,IF(Raw!$Q129&gt;$C$8,IF(Raw!$N129&gt;$C$9,IF(Raw!$N129&lt;$A$9,IF(Raw!$X129&gt;$C$9,IF(Raw!$X129&lt;$A$9,Raw!V129,-999),-999),-999),-999),-999),-999)</f>
        <v>574.79999999999995</v>
      </c>
      <c r="O129" s="9">
        <f>IF(Raw!$G129&gt;$C$8,IF(Raw!$Q129&gt;$C$8,IF(Raw!$N129&gt;$C$9,IF(Raw!$N129&lt;$A$9,IF(Raw!$X129&gt;$C$9,IF(Raw!$X129&lt;$A$9,Raw!W129,-999),-999),-999),-999),-999),-999)</f>
        <v>0.13372999999999999</v>
      </c>
      <c r="P129" s="9">
        <f>IF(Raw!$G129&gt;$C$8,IF(Raw!$Q129&gt;$C$8,IF(Raw!$N129&gt;$C$9,IF(Raw!$N129&lt;$A$9,IF(Raw!$X129&gt;$C$9,IF(Raw!$X129&lt;$A$9,Raw!X129,-999),-999),-999),-999),-999),-999)</f>
        <v>542</v>
      </c>
      <c r="R129" s="9">
        <f t="shared" si="20"/>
        <v>0.44344099999999997</v>
      </c>
      <c r="S129" s="9">
        <f t="shared" si="21"/>
        <v>0.44388177460217992</v>
      </c>
      <c r="T129" s="9">
        <f t="shared" si="22"/>
        <v>0.45211500000000004</v>
      </c>
      <c r="U129" s="9">
        <f t="shared" si="23"/>
        <v>0.44426614992920083</v>
      </c>
      <c r="V129" s="15">
        <f t="shared" si="16"/>
        <v>0.31008313490000006</v>
      </c>
      <c r="X129" s="11">
        <f t="shared" si="24"/>
        <v>0</v>
      </c>
      <c r="Y129" s="11">
        <f t="shared" si="25"/>
        <v>6.0699999999999993E-18</v>
      </c>
      <c r="Z129" s="11">
        <f t="shared" si="26"/>
        <v>5.5899999999999993E-4</v>
      </c>
      <c r="AA129" s="16">
        <f t="shared" si="27"/>
        <v>0</v>
      </c>
      <c r="AB129" s="9">
        <f t="shared" si="17"/>
        <v>0.56555200000000005</v>
      </c>
      <c r="AC129" s="9">
        <f t="shared" si="18"/>
        <v>1</v>
      </c>
      <c r="AD129" s="15">
        <f t="shared" si="19"/>
        <v>0</v>
      </c>
      <c r="AE129" s="3">
        <f t="shared" si="28"/>
        <v>730.82799999999975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0.10084490740740741</v>
      </c>
      <c r="C130" s="15">
        <f>Raw!C130</f>
        <v>77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0.57587699999999997</v>
      </c>
      <c r="F130" s="9">
        <f>IF(Raw!$G130&gt;$C$8,IF(Raw!$Q130&gt;$C$8,IF(Raw!$N130&gt;$C$9,IF(Raw!$N130&lt;$A$9,IF(Raw!$X130&gt;$C$9,IF(Raw!$X130&lt;$A$9,Raw!I130,-999),-999),-999),-999),-999),-999)</f>
        <v>1.048611</v>
      </c>
      <c r="G130" s="9">
        <f>Raw!G130</f>
        <v>0.99177999999999999</v>
      </c>
      <c r="H130" s="9">
        <f>IF(Raw!$G130&gt;$C$8,IF(Raw!$Q130&gt;$C$8,IF(Raw!$N130&gt;$C$9,IF(Raw!$N130&lt;$A$9,IF(Raw!$X130&gt;$C$9,IF(Raw!$X130&lt;$A$9,Raw!L130,-999),-999),-999),-999),-999),-999)</f>
        <v>635</v>
      </c>
      <c r="I130" s="9">
        <f>IF(Raw!$G130&gt;$C$8,IF(Raw!$Q130&gt;$C$8,IF(Raw!$N130&gt;$C$9,IF(Raw!$N130&lt;$A$9,IF(Raw!$X130&gt;$C$9,IF(Raw!$X130&lt;$A$9,Raw!M130,-999),-999),-999),-999),-999),-999)</f>
        <v>0.102002</v>
      </c>
      <c r="J130" s="9">
        <f>IF(Raw!$G130&gt;$C$8,IF(Raw!$Q130&gt;$C$8,IF(Raw!$N130&gt;$C$9,IF(Raw!$N130&lt;$A$9,IF(Raw!$X130&gt;$C$9,IF(Raw!$X130&lt;$A$9,Raw!N130,-999),-999),-999),-999),-999),-999)</f>
        <v>817</v>
      </c>
      <c r="K130" s="9">
        <f>IF(Raw!$G130&gt;$C$8,IF(Raw!$Q130&gt;$C$8,IF(Raw!$N130&gt;$C$9,IF(Raw!$N130&lt;$A$9,IF(Raw!$X130&gt;$C$9,IF(Raw!$X130&lt;$A$9,Raw!R130,-999),-999),-999),-999),-999),-999)</f>
        <v>0.54659899999999995</v>
      </c>
      <c r="L130" s="9">
        <f>IF(Raw!$G130&gt;$C$8,IF(Raw!$Q130&gt;$C$8,IF(Raw!$N130&gt;$C$9,IF(Raw!$N130&lt;$A$9,IF(Raw!$X130&gt;$C$9,IF(Raw!$X130&lt;$A$9,Raw!S130,-999),-999),-999),-999),-999),-999)</f>
        <v>1.014019</v>
      </c>
      <c r="M130" s="9">
        <f>Raw!Q130</f>
        <v>0.99004199999999998</v>
      </c>
      <c r="N130" s="9">
        <f>IF(Raw!$G130&gt;$C$8,IF(Raw!$Q130&gt;$C$8,IF(Raw!$N130&gt;$C$9,IF(Raw!$N130&lt;$A$9,IF(Raw!$X130&gt;$C$9,IF(Raw!$X130&lt;$A$9,Raw!V130,-999),-999),-999),-999),-999),-999)</f>
        <v>595.1</v>
      </c>
      <c r="O130" s="9">
        <f>IF(Raw!$G130&gt;$C$8,IF(Raw!$Q130&gt;$C$8,IF(Raw!$N130&gt;$C$9,IF(Raw!$N130&lt;$A$9,IF(Raw!$X130&gt;$C$9,IF(Raw!$X130&lt;$A$9,Raw!W130,-999),-999),-999),-999),-999),-999)</f>
        <v>9.0000000000000002E-6</v>
      </c>
      <c r="P130" s="9">
        <f>IF(Raw!$G130&gt;$C$8,IF(Raw!$Q130&gt;$C$8,IF(Raw!$N130&gt;$C$9,IF(Raw!$N130&lt;$A$9,IF(Raw!$X130&gt;$C$9,IF(Raw!$X130&lt;$A$9,Raw!X130,-999),-999),-999),-999),-999),-999)</f>
        <v>734</v>
      </c>
      <c r="R130" s="9">
        <f t="shared" si="20"/>
        <v>0.47273399999999999</v>
      </c>
      <c r="S130" s="9">
        <f t="shared" si="21"/>
        <v>0.45081922657687168</v>
      </c>
      <c r="T130" s="9">
        <f t="shared" si="22"/>
        <v>0.46742000000000006</v>
      </c>
      <c r="U130" s="9">
        <f t="shared" si="23"/>
        <v>0.46095783215107416</v>
      </c>
      <c r="V130" s="15">
        <f t="shared" si="16"/>
        <v>0.30897158930000002</v>
      </c>
      <c r="X130" s="11">
        <f t="shared" si="24"/>
        <v>0</v>
      </c>
      <c r="Y130" s="11">
        <f t="shared" si="25"/>
        <v>6.3499999999999993E-18</v>
      </c>
      <c r="Z130" s="11">
        <f t="shared" si="26"/>
        <v>8.1699999999999991E-4</v>
      </c>
      <c r="AA130" s="16">
        <f t="shared" si="27"/>
        <v>0</v>
      </c>
      <c r="AB130" s="9">
        <f t="shared" si="17"/>
        <v>0.54659899999999995</v>
      </c>
      <c r="AC130" s="9">
        <f t="shared" si="18"/>
        <v>1</v>
      </c>
      <c r="AD130" s="15">
        <f t="shared" si="19"/>
        <v>0</v>
      </c>
      <c r="AE130" s="3">
        <f t="shared" si="28"/>
        <v>764.53999999999974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0.10090277777777779</v>
      </c>
      <c r="C131" s="15">
        <f>Raw!C131</f>
        <v>77.8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0.53635500000000003</v>
      </c>
      <c r="F131" s="9">
        <f>IF(Raw!$G131&gt;$C$8,IF(Raw!$Q131&gt;$C$8,IF(Raw!$N131&gt;$C$9,IF(Raw!$N131&lt;$A$9,IF(Raw!$X131&gt;$C$9,IF(Raw!$X131&lt;$A$9,Raw!I131,-999),-999),-999),-999),-999),-999)</f>
        <v>1.0201070000000001</v>
      </c>
      <c r="G131" s="9">
        <f>Raw!G131</f>
        <v>0.985626</v>
      </c>
      <c r="H131" s="9">
        <f>IF(Raw!$G131&gt;$C$8,IF(Raw!$Q131&gt;$C$8,IF(Raw!$N131&gt;$C$9,IF(Raw!$N131&lt;$A$9,IF(Raw!$X131&gt;$C$9,IF(Raw!$X131&lt;$A$9,Raw!L131,-999),-999),-999),-999),-999),-999)</f>
        <v>638.79999999999995</v>
      </c>
      <c r="I131" s="9">
        <f>IF(Raw!$G131&gt;$C$8,IF(Raw!$Q131&gt;$C$8,IF(Raw!$N131&gt;$C$9,IF(Raw!$N131&lt;$A$9,IF(Raw!$X131&gt;$C$9,IF(Raw!$X131&lt;$A$9,Raw!M131,-999),-999),-999),-999),-999),-999)</f>
        <v>8.0000000000000007E-5</v>
      </c>
      <c r="J131" s="9">
        <f>IF(Raw!$G131&gt;$C$8,IF(Raw!$Q131&gt;$C$8,IF(Raw!$N131&gt;$C$9,IF(Raw!$N131&lt;$A$9,IF(Raw!$X131&gt;$C$9,IF(Raw!$X131&lt;$A$9,Raw!N131,-999),-999),-999),-999),-999),-999)</f>
        <v>464</v>
      </c>
      <c r="K131" s="9">
        <f>IF(Raw!$G131&gt;$C$8,IF(Raw!$Q131&gt;$C$8,IF(Raw!$N131&gt;$C$9,IF(Raw!$N131&lt;$A$9,IF(Raw!$X131&gt;$C$9,IF(Raw!$X131&lt;$A$9,Raw!R131,-999),-999),-999),-999),-999),-999)</f>
        <v>0.53045399999999998</v>
      </c>
      <c r="L131" s="9">
        <f>IF(Raw!$G131&gt;$C$8,IF(Raw!$Q131&gt;$C$8,IF(Raw!$N131&gt;$C$9,IF(Raw!$N131&lt;$A$9,IF(Raw!$X131&gt;$C$9,IF(Raw!$X131&lt;$A$9,Raw!S131,-999),-999),-999),-999),-999),-999)</f>
        <v>1.042964</v>
      </c>
      <c r="M131" s="9">
        <f>Raw!Q131</f>
        <v>0.99146400000000001</v>
      </c>
      <c r="N131" s="9">
        <f>IF(Raw!$G131&gt;$C$8,IF(Raw!$Q131&gt;$C$8,IF(Raw!$N131&gt;$C$9,IF(Raw!$N131&lt;$A$9,IF(Raw!$X131&gt;$C$9,IF(Raw!$X131&lt;$A$9,Raw!V131,-999),-999),-999),-999),-999),-999)</f>
        <v>616.6</v>
      </c>
      <c r="O131" s="9">
        <f>IF(Raw!$G131&gt;$C$8,IF(Raw!$Q131&gt;$C$8,IF(Raw!$N131&gt;$C$9,IF(Raw!$N131&lt;$A$9,IF(Raw!$X131&gt;$C$9,IF(Raw!$X131&lt;$A$9,Raw!W131,-999),-999),-999),-999),-999),-999)</f>
        <v>3.3765999999999997E-2</v>
      </c>
      <c r="P131" s="9">
        <f>IF(Raw!$G131&gt;$C$8,IF(Raw!$Q131&gt;$C$8,IF(Raw!$N131&gt;$C$9,IF(Raw!$N131&lt;$A$9,IF(Raw!$X131&gt;$C$9,IF(Raw!$X131&lt;$A$9,Raw!X131,-999),-999),-999),-999),-999),-999)</f>
        <v>592</v>
      </c>
      <c r="R131" s="9">
        <f t="shared" si="20"/>
        <v>0.48375200000000007</v>
      </c>
      <c r="S131" s="9">
        <f t="shared" si="21"/>
        <v>0.47421692038188151</v>
      </c>
      <c r="T131" s="9">
        <f t="shared" si="22"/>
        <v>0.51251000000000002</v>
      </c>
      <c r="U131" s="9">
        <f t="shared" si="23"/>
        <v>0.49139759378080167</v>
      </c>
      <c r="V131" s="15">
        <f t="shared" si="16"/>
        <v>0.31779113080000004</v>
      </c>
      <c r="X131" s="11">
        <f t="shared" si="24"/>
        <v>0</v>
      </c>
      <c r="Y131" s="11">
        <f t="shared" si="25"/>
        <v>6.3879999999999994E-18</v>
      </c>
      <c r="Z131" s="11">
        <f t="shared" si="26"/>
        <v>4.64E-4</v>
      </c>
      <c r="AA131" s="16">
        <f t="shared" si="27"/>
        <v>0</v>
      </c>
      <c r="AB131" s="9">
        <f t="shared" si="17"/>
        <v>0.53045399999999998</v>
      </c>
      <c r="AC131" s="9">
        <f t="shared" si="18"/>
        <v>1</v>
      </c>
      <c r="AD131" s="15">
        <f t="shared" si="19"/>
        <v>0</v>
      </c>
      <c r="AE131" s="3">
        <f t="shared" si="28"/>
        <v>769.11519999999973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0.10094907407407407</v>
      </c>
      <c r="C132" s="15">
        <f>Raw!C132</f>
        <v>80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0.55487200000000003</v>
      </c>
      <c r="F132" s="9">
        <f>IF(Raw!$G132&gt;$C$8,IF(Raw!$Q132&gt;$C$8,IF(Raw!$N132&gt;$C$9,IF(Raw!$N132&lt;$A$9,IF(Raw!$X132&gt;$C$9,IF(Raw!$X132&lt;$A$9,Raw!I132,-999),-999),-999),-999),-999),-999)</f>
        <v>1.03389</v>
      </c>
      <c r="G132" s="9">
        <f>Raw!G132</f>
        <v>0.98890699999999998</v>
      </c>
      <c r="H132" s="9">
        <f>IF(Raw!$G132&gt;$C$8,IF(Raw!$Q132&gt;$C$8,IF(Raw!$N132&gt;$C$9,IF(Raw!$N132&lt;$A$9,IF(Raw!$X132&gt;$C$9,IF(Raw!$X132&lt;$A$9,Raw!L132,-999),-999),-999),-999),-999),-999)</f>
        <v>614.5</v>
      </c>
      <c r="I132" s="9">
        <f>IF(Raw!$G132&gt;$C$8,IF(Raw!$Q132&gt;$C$8,IF(Raw!$N132&gt;$C$9,IF(Raw!$N132&lt;$A$9,IF(Raw!$X132&gt;$C$9,IF(Raw!$X132&lt;$A$9,Raw!M132,-999),-999),-999),-999),-999),-999)</f>
        <v>4.4160999999999999E-2</v>
      </c>
      <c r="J132" s="9">
        <f>IF(Raw!$G132&gt;$C$8,IF(Raw!$Q132&gt;$C$8,IF(Raw!$N132&gt;$C$9,IF(Raw!$N132&lt;$A$9,IF(Raw!$X132&gt;$C$9,IF(Raw!$X132&lt;$A$9,Raw!N132,-999),-999),-999),-999),-999),-999)</f>
        <v>600</v>
      </c>
      <c r="K132" s="9">
        <f>IF(Raw!$G132&gt;$C$8,IF(Raw!$Q132&gt;$C$8,IF(Raw!$N132&gt;$C$9,IF(Raw!$N132&lt;$A$9,IF(Raw!$X132&gt;$C$9,IF(Raw!$X132&lt;$A$9,Raw!R132,-999),-999),-999),-999),-999),-999)</f>
        <v>0.53645399999999999</v>
      </c>
      <c r="L132" s="9">
        <f>IF(Raw!$G132&gt;$C$8,IF(Raw!$Q132&gt;$C$8,IF(Raw!$N132&gt;$C$9,IF(Raw!$N132&lt;$A$9,IF(Raw!$X132&gt;$C$9,IF(Raw!$X132&lt;$A$9,Raw!S132,-999),-999),-999),-999),-999),-999)</f>
        <v>1.0489459999999999</v>
      </c>
      <c r="M132" s="9">
        <f>Raw!Q132</f>
        <v>0.98579799999999995</v>
      </c>
      <c r="N132" s="9">
        <f>IF(Raw!$G132&gt;$C$8,IF(Raw!$Q132&gt;$C$8,IF(Raw!$N132&gt;$C$9,IF(Raw!$N132&lt;$A$9,IF(Raw!$X132&gt;$C$9,IF(Raw!$X132&lt;$A$9,Raw!V132,-999),-999),-999),-999),-999),-999)</f>
        <v>604.70000000000005</v>
      </c>
      <c r="O132" s="9">
        <f>IF(Raw!$G132&gt;$C$8,IF(Raw!$Q132&gt;$C$8,IF(Raw!$N132&gt;$C$9,IF(Raw!$N132&lt;$A$9,IF(Raw!$X132&gt;$C$9,IF(Raw!$X132&lt;$A$9,Raw!W132,-999),-999),-999),-999),-999),-999)</f>
        <v>4.8924000000000002E-2</v>
      </c>
      <c r="P132" s="9">
        <f>IF(Raw!$G132&gt;$C$8,IF(Raw!$Q132&gt;$C$8,IF(Raw!$N132&gt;$C$9,IF(Raw!$N132&lt;$A$9,IF(Raw!$X132&gt;$C$9,IF(Raw!$X132&lt;$A$9,Raw!X132,-999),-999),-999),-999),-999),-999)</f>
        <v>449</v>
      </c>
      <c r="R132" s="9">
        <f t="shared" si="20"/>
        <v>0.47901799999999994</v>
      </c>
      <c r="S132" s="9">
        <f t="shared" si="21"/>
        <v>0.46331621352368235</v>
      </c>
      <c r="T132" s="9">
        <f t="shared" si="22"/>
        <v>0.51249199999999995</v>
      </c>
      <c r="U132" s="9">
        <f t="shared" si="23"/>
        <v>0.48857805835572088</v>
      </c>
      <c r="V132" s="15">
        <f t="shared" si="16"/>
        <v>0.3196138462</v>
      </c>
      <c r="X132" s="11">
        <f t="shared" si="24"/>
        <v>0</v>
      </c>
      <c r="Y132" s="11">
        <f t="shared" si="25"/>
        <v>6.145E-18</v>
      </c>
      <c r="Z132" s="11">
        <f t="shared" si="26"/>
        <v>5.9999999999999995E-4</v>
      </c>
      <c r="AA132" s="16">
        <f t="shared" si="27"/>
        <v>0</v>
      </c>
      <c r="AB132" s="9">
        <f t="shared" si="17"/>
        <v>0.53645399999999999</v>
      </c>
      <c r="AC132" s="9">
        <f t="shared" si="18"/>
        <v>1</v>
      </c>
      <c r="AD132" s="15">
        <f t="shared" si="19"/>
        <v>0</v>
      </c>
      <c r="AE132" s="3">
        <f t="shared" si="28"/>
        <v>739.85799999999983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0.10100694444444445</v>
      </c>
      <c r="C133" s="15">
        <f>Raw!C133</f>
        <v>78.3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0.55271599999999999</v>
      </c>
      <c r="F133" s="9">
        <f>IF(Raw!$G133&gt;$C$8,IF(Raw!$Q133&gt;$C$8,IF(Raw!$N133&gt;$C$9,IF(Raw!$N133&lt;$A$9,IF(Raw!$X133&gt;$C$9,IF(Raw!$X133&lt;$A$9,Raw!I133,-999),-999),-999),-999),-999),-999)</f>
        <v>1.015744</v>
      </c>
      <c r="G133" s="9">
        <f>Raw!G133</f>
        <v>0.98467800000000005</v>
      </c>
      <c r="H133" s="9">
        <f>IF(Raw!$G133&gt;$C$8,IF(Raw!$Q133&gt;$C$8,IF(Raw!$N133&gt;$C$9,IF(Raw!$N133&lt;$A$9,IF(Raw!$X133&gt;$C$9,IF(Raw!$X133&lt;$A$9,Raw!L133,-999),-999),-999),-999),-999),-999)</f>
        <v>624.5</v>
      </c>
      <c r="I133" s="9">
        <f>IF(Raw!$G133&gt;$C$8,IF(Raw!$Q133&gt;$C$8,IF(Raw!$N133&gt;$C$9,IF(Raw!$N133&lt;$A$9,IF(Raw!$X133&gt;$C$9,IF(Raw!$X133&lt;$A$9,Raw!M133,-999),-999),-999),-999),-999),-999)</f>
        <v>9.5265000000000002E-2</v>
      </c>
      <c r="J133" s="9">
        <f>IF(Raw!$G133&gt;$C$8,IF(Raw!$Q133&gt;$C$8,IF(Raw!$N133&gt;$C$9,IF(Raw!$N133&lt;$A$9,IF(Raw!$X133&gt;$C$9,IF(Raw!$X133&lt;$A$9,Raw!N133,-999),-999),-999),-999),-999),-999)</f>
        <v>572</v>
      </c>
      <c r="K133" s="9">
        <f>IF(Raw!$G133&gt;$C$8,IF(Raw!$Q133&gt;$C$8,IF(Raw!$N133&gt;$C$9,IF(Raw!$N133&lt;$A$9,IF(Raw!$X133&gt;$C$9,IF(Raw!$X133&lt;$A$9,Raw!R133,-999),-999),-999),-999),-999),-999)</f>
        <v>0.52204499999999998</v>
      </c>
      <c r="L133" s="9">
        <f>IF(Raw!$G133&gt;$C$8,IF(Raw!$Q133&gt;$C$8,IF(Raw!$N133&gt;$C$9,IF(Raw!$N133&lt;$A$9,IF(Raw!$X133&gt;$C$9,IF(Raw!$X133&lt;$A$9,Raw!S133,-999),-999),-999),-999),-999),-999)</f>
        <v>1.037175</v>
      </c>
      <c r="M133" s="9">
        <f>Raw!Q133</f>
        <v>0.98950700000000003</v>
      </c>
      <c r="N133" s="9">
        <f>IF(Raw!$G133&gt;$C$8,IF(Raw!$Q133&gt;$C$8,IF(Raw!$N133&gt;$C$9,IF(Raw!$N133&lt;$A$9,IF(Raw!$X133&gt;$C$9,IF(Raw!$X133&lt;$A$9,Raw!V133,-999),-999),-999),-999),-999),-999)</f>
        <v>615.6</v>
      </c>
      <c r="O133" s="9">
        <f>IF(Raw!$G133&gt;$C$8,IF(Raw!$Q133&gt;$C$8,IF(Raw!$N133&gt;$C$9,IF(Raw!$N133&lt;$A$9,IF(Raw!$X133&gt;$C$9,IF(Raw!$X133&lt;$A$9,Raw!W133,-999),-999),-999),-999),-999),-999)</f>
        <v>3.5829E-2</v>
      </c>
      <c r="P133" s="9">
        <f>IF(Raw!$G133&gt;$C$8,IF(Raw!$Q133&gt;$C$8,IF(Raw!$N133&gt;$C$9,IF(Raw!$N133&lt;$A$9,IF(Raw!$X133&gt;$C$9,IF(Raw!$X133&lt;$A$9,Raw!X133,-999),-999),-999),-999),-999),-999)</f>
        <v>375</v>
      </c>
      <c r="R133" s="9">
        <f t="shared" si="20"/>
        <v>0.463028</v>
      </c>
      <c r="S133" s="9">
        <f t="shared" si="21"/>
        <v>0.45585108058723456</v>
      </c>
      <c r="T133" s="9">
        <f t="shared" si="22"/>
        <v>0.51512999999999998</v>
      </c>
      <c r="U133" s="9">
        <f t="shared" si="23"/>
        <v>0.49666642562730495</v>
      </c>
      <c r="V133" s="15">
        <f t="shared" si="16"/>
        <v>0.31602722250000004</v>
      </c>
      <c r="X133" s="11">
        <f t="shared" si="24"/>
        <v>0</v>
      </c>
      <c r="Y133" s="11">
        <f t="shared" si="25"/>
        <v>6.2449999999999995E-18</v>
      </c>
      <c r="Z133" s="11">
        <f t="shared" si="26"/>
        <v>5.7200000000000003E-4</v>
      </c>
      <c r="AA133" s="16">
        <f t="shared" si="27"/>
        <v>0</v>
      </c>
      <c r="AB133" s="9">
        <f t="shared" si="17"/>
        <v>0.52204499999999998</v>
      </c>
      <c r="AC133" s="9">
        <f t="shared" si="18"/>
        <v>1</v>
      </c>
      <c r="AD133" s="15">
        <f t="shared" si="19"/>
        <v>0</v>
      </c>
      <c r="AE133" s="3">
        <f t="shared" si="28"/>
        <v>751.89799999999968</v>
      </c>
      <c r="AF133" s="2">
        <f t="shared" si="29"/>
        <v>0.25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0.10105324074074074</v>
      </c>
      <c r="C134" s="15">
        <f>Raw!C134</f>
        <v>82.3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0.55436300000000005</v>
      </c>
      <c r="F134" s="9">
        <f>IF(Raw!$G134&gt;$C$8,IF(Raw!$Q134&gt;$C$8,IF(Raw!$N134&gt;$C$9,IF(Raw!$N134&lt;$A$9,IF(Raw!$X134&gt;$C$9,IF(Raw!$X134&lt;$A$9,Raw!I134,-999),-999),-999),-999),-999),-999)</f>
        <v>0.98172999999999999</v>
      </c>
      <c r="G134" s="9">
        <f>Raw!G134</f>
        <v>0.98050700000000002</v>
      </c>
      <c r="H134" s="9">
        <f>IF(Raw!$G134&gt;$C$8,IF(Raw!$Q134&gt;$C$8,IF(Raw!$N134&gt;$C$9,IF(Raw!$N134&lt;$A$9,IF(Raw!$X134&gt;$C$9,IF(Raw!$X134&lt;$A$9,Raw!L134,-999),-999),-999),-999),-999),-999)</f>
        <v>592</v>
      </c>
      <c r="I134" s="9">
        <f>IF(Raw!$G134&gt;$C$8,IF(Raw!$Q134&gt;$C$8,IF(Raw!$N134&gt;$C$9,IF(Raw!$N134&lt;$A$9,IF(Raw!$X134&gt;$C$9,IF(Raw!$X134&lt;$A$9,Raw!M134,-999),-999),-999),-999),-999),-999)</f>
        <v>3.4411999999999998E-2</v>
      </c>
      <c r="J134" s="9">
        <f>IF(Raw!$G134&gt;$C$8,IF(Raw!$Q134&gt;$C$8,IF(Raw!$N134&gt;$C$9,IF(Raw!$N134&lt;$A$9,IF(Raw!$X134&gt;$C$9,IF(Raw!$X134&lt;$A$9,Raw!N134,-999),-999),-999),-999),-999),-999)</f>
        <v>481</v>
      </c>
      <c r="K134" s="9">
        <f>IF(Raw!$G134&gt;$C$8,IF(Raw!$Q134&gt;$C$8,IF(Raw!$N134&gt;$C$9,IF(Raw!$N134&lt;$A$9,IF(Raw!$X134&gt;$C$9,IF(Raw!$X134&lt;$A$9,Raw!R134,-999),-999),-999),-999),-999),-999)</f>
        <v>0.512764</v>
      </c>
      <c r="L134" s="9">
        <f>IF(Raw!$G134&gt;$C$8,IF(Raw!$Q134&gt;$C$8,IF(Raw!$N134&gt;$C$9,IF(Raw!$N134&lt;$A$9,IF(Raw!$X134&gt;$C$9,IF(Raw!$X134&lt;$A$9,Raw!S134,-999),-999),-999),-999),-999),-999)</f>
        <v>1.0475239999999999</v>
      </c>
      <c r="M134" s="9">
        <f>Raw!Q134</f>
        <v>0.98246800000000001</v>
      </c>
      <c r="N134" s="9">
        <f>IF(Raw!$G134&gt;$C$8,IF(Raw!$Q134&gt;$C$8,IF(Raw!$N134&gt;$C$9,IF(Raw!$N134&lt;$A$9,IF(Raw!$X134&gt;$C$9,IF(Raw!$X134&lt;$A$9,Raw!V134,-999),-999),-999),-999),-999),-999)</f>
        <v>632.79999999999995</v>
      </c>
      <c r="O134" s="9">
        <f>IF(Raw!$G134&gt;$C$8,IF(Raw!$Q134&gt;$C$8,IF(Raw!$N134&gt;$C$9,IF(Raw!$N134&lt;$A$9,IF(Raw!$X134&gt;$C$9,IF(Raw!$X134&lt;$A$9,Raw!W134,-999),-999),-999),-999),-999),-999)</f>
        <v>3.3506000000000001E-2</v>
      </c>
      <c r="P134" s="9">
        <f>IF(Raw!$G134&gt;$C$8,IF(Raw!$Q134&gt;$C$8,IF(Raw!$N134&gt;$C$9,IF(Raw!$N134&lt;$A$9,IF(Raw!$X134&gt;$C$9,IF(Raw!$X134&lt;$A$9,Raw!X134,-999),-999),-999),-999),-999),-999)</f>
        <v>404</v>
      </c>
      <c r="R134" s="9">
        <f t="shared" si="20"/>
        <v>0.42736699999999994</v>
      </c>
      <c r="S134" s="9">
        <f t="shared" si="21"/>
        <v>0.43532030191600535</v>
      </c>
      <c r="T134" s="9">
        <f t="shared" si="22"/>
        <v>0.5347599999999999</v>
      </c>
      <c r="U134" s="9">
        <f t="shared" si="23"/>
        <v>0.51049904345867014</v>
      </c>
      <c r="V134" s="15">
        <f t="shared" si="16"/>
        <v>0.31918056280000001</v>
      </c>
      <c r="X134" s="11">
        <f t="shared" si="24"/>
        <v>0</v>
      </c>
      <c r="Y134" s="11">
        <f t="shared" si="25"/>
        <v>5.9199999999999993E-18</v>
      </c>
      <c r="Z134" s="11">
        <f t="shared" si="26"/>
        <v>4.8099999999999998E-4</v>
      </c>
      <c r="AA134" s="16">
        <f t="shared" si="27"/>
        <v>0</v>
      </c>
      <c r="AB134" s="9">
        <f t="shared" si="17"/>
        <v>0.512764</v>
      </c>
      <c r="AC134" s="9">
        <f t="shared" si="18"/>
        <v>1</v>
      </c>
      <c r="AD134" s="15">
        <f t="shared" si="19"/>
        <v>0</v>
      </c>
      <c r="AE134" s="3">
        <f t="shared" si="28"/>
        <v>712.76799999999969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0.10111111111111111</v>
      </c>
      <c r="C135" s="15">
        <f>Raw!C135</f>
        <v>80.900000000000006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0.557917</v>
      </c>
      <c r="F135" s="9">
        <f>IF(Raw!$G135&gt;$C$8,IF(Raw!$Q135&gt;$C$8,IF(Raw!$N135&gt;$C$9,IF(Raw!$N135&lt;$A$9,IF(Raw!$X135&gt;$C$9,IF(Raw!$X135&lt;$A$9,Raw!I135,-999),-999),-999),-999),-999),-999)</f>
        <v>0.98625600000000002</v>
      </c>
      <c r="G135" s="9">
        <f>Raw!G135</f>
        <v>0.98844100000000001</v>
      </c>
      <c r="H135" s="9">
        <f>IF(Raw!$G135&gt;$C$8,IF(Raw!$Q135&gt;$C$8,IF(Raw!$N135&gt;$C$9,IF(Raw!$N135&lt;$A$9,IF(Raw!$X135&gt;$C$9,IF(Raw!$X135&lt;$A$9,Raw!L135,-999),-999),-999),-999),-999),-999)</f>
        <v>613.9</v>
      </c>
      <c r="I135" s="9">
        <f>IF(Raw!$G135&gt;$C$8,IF(Raw!$Q135&gt;$C$8,IF(Raw!$N135&gt;$C$9,IF(Raw!$N135&lt;$A$9,IF(Raw!$X135&gt;$C$9,IF(Raw!$X135&lt;$A$9,Raw!M135,-999),-999),-999),-999),-999),-999)</f>
        <v>0.209978</v>
      </c>
      <c r="J135" s="9">
        <f>IF(Raw!$G135&gt;$C$8,IF(Raw!$Q135&gt;$C$8,IF(Raw!$N135&gt;$C$9,IF(Raw!$N135&lt;$A$9,IF(Raw!$X135&gt;$C$9,IF(Raw!$X135&lt;$A$9,Raw!N135,-999),-999),-999),-999),-999),-999)</f>
        <v>554</v>
      </c>
      <c r="K135" s="9">
        <f>IF(Raw!$G135&gt;$C$8,IF(Raw!$Q135&gt;$C$8,IF(Raw!$N135&gt;$C$9,IF(Raw!$N135&lt;$A$9,IF(Raw!$X135&gt;$C$9,IF(Raw!$X135&lt;$A$9,Raw!R135,-999),-999),-999),-999),-999),-999)</f>
        <v>0.52560300000000004</v>
      </c>
      <c r="L135" s="9">
        <f>IF(Raw!$G135&gt;$C$8,IF(Raw!$Q135&gt;$C$8,IF(Raw!$N135&gt;$C$9,IF(Raw!$N135&lt;$A$9,IF(Raw!$X135&gt;$C$9,IF(Raw!$X135&lt;$A$9,Raw!S135,-999),-999),-999),-999),-999),-999)</f>
        <v>1.0018800000000001</v>
      </c>
      <c r="M135" s="9">
        <f>Raw!Q135</f>
        <v>0.98732600000000004</v>
      </c>
      <c r="N135" s="9">
        <f>IF(Raw!$G135&gt;$C$8,IF(Raw!$Q135&gt;$C$8,IF(Raw!$N135&gt;$C$9,IF(Raw!$N135&lt;$A$9,IF(Raw!$X135&gt;$C$9,IF(Raw!$X135&lt;$A$9,Raw!V135,-999),-999),-999),-999),-999),-999)</f>
        <v>590.1</v>
      </c>
      <c r="O135" s="9">
        <f>IF(Raw!$G135&gt;$C$8,IF(Raw!$Q135&gt;$C$8,IF(Raw!$N135&gt;$C$9,IF(Raw!$N135&lt;$A$9,IF(Raw!$X135&gt;$C$9,IF(Raw!$X135&lt;$A$9,Raw!W135,-999),-999),-999),-999),-999),-999)</f>
        <v>3.9999999999999998E-6</v>
      </c>
      <c r="P135" s="9">
        <f>IF(Raw!$G135&gt;$C$8,IF(Raw!$Q135&gt;$C$8,IF(Raw!$N135&gt;$C$9,IF(Raw!$N135&lt;$A$9,IF(Raw!$X135&gt;$C$9,IF(Raw!$X135&lt;$A$9,Raw!X135,-999),-999),-999),-999),-999),-999)</f>
        <v>537</v>
      </c>
      <c r="R135" s="9">
        <f t="shared" si="20"/>
        <v>0.42833900000000003</v>
      </c>
      <c r="S135" s="9">
        <f t="shared" si="21"/>
        <v>0.4343081309518016</v>
      </c>
      <c r="T135" s="9">
        <f t="shared" si="22"/>
        <v>0.47627700000000006</v>
      </c>
      <c r="U135" s="9">
        <f t="shared" si="23"/>
        <v>0.47538327943466285</v>
      </c>
      <c r="V135" s="15">
        <f t="shared" si="16"/>
        <v>0.30527283600000005</v>
      </c>
      <c r="X135" s="11">
        <f t="shared" si="24"/>
        <v>0</v>
      </c>
      <c r="Y135" s="11">
        <f t="shared" si="25"/>
        <v>6.1389999999999995E-18</v>
      </c>
      <c r="Z135" s="11">
        <f t="shared" si="26"/>
        <v>5.5400000000000002E-4</v>
      </c>
      <c r="AA135" s="16">
        <f t="shared" si="27"/>
        <v>0</v>
      </c>
      <c r="AB135" s="9">
        <f t="shared" si="17"/>
        <v>0.52560300000000004</v>
      </c>
      <c r="AC135" s="9">
        <f t="shared" si="18"/>
        <v>1</v>
      </c>
      <c r="AD135" s="15">
        <f t="shared" si="19"/>
        <v>0</v>
      </c>
      <c r="AE135" s="3">
        <f t="shared" si="28"/>
        <v>739.13559999999973</v>
      </c>
      <c r="AF135" s="2">
        <f t="shared" si="29"/>
        <v>0.25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0.10115740740740742</v>
      </c>
      <c r="C136" s="15">
        <f>Raw!C136</f>
        <v>82.7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0.51916799999999996</v>
      </c>
      <c r="F136" s="9">
        <f>IF(Raw!$G136&gt;$C$8,IF(Raw!$Q136&gt;$C$8,IF(Raw!$N136&gt;$C$9,IF(Raw!$N136&lt;$A$9,IF(Raw!$X136&gt;$C$9,IF(Raw!$X136&lt;$A$9,Raw!I136,-999),-999),-999),-999),-999),-999)</f>
        <v>0.95059700000000003</v>
      </c>
      <c r="G136" s="9">
        <f>Raw!G136</f>
        <v>0.98480599999999996</v>
      </c>
      <c r="H136" s="9">
        <f>IF(Raw!$G136&gt;$C$8,IF(Raw!$Q136&gt;$C$8,IF(Raw!$N136&gt;$C$9,IF(Raw!$N136&lt;$A$9,IF(Raw!$X136&gt;$C$9,IF(Raw!$X136&lt;$A$9,Raw!L136,-999),-999),-999),-999),-999),-999)</f>
        <v>617.9</v>
      </c>
      <c r="I136" s="9">
        <f>IF(Raw!$G136&gt;$C$8,IF(Raw!$Q136&gt;$C$8,IF(Raw!$N136&gt;$C$9,IF(Raw!$N136&lt;$A$9,IF(Raw!$X136&gt;$C$9,IF(Raw!$X136&lt;$A$9,Raw!M136,-999),-999),-999),-999),-999),-999)</f>
        <v>8.7665999999999994E-2</v>
      </c>
      <c r="J136" s="9">
        <f>IF(Raw!$G136&gt;$C$8,IF(Raw!$Q136&gt;$C$8,IF(Raw!$N136&gt;$C$9,IF(Raw!$N136&lt;$A$9,IF(Raw!$X136&gt;$C$9,IF(Raw!$X136&lt;$A$9,Raw!N136,-999),-999),-999),-999),-999),-999)</f>
        <v>519</v>
      </c>
      <c r="K136" s="9">
        <f>IF(Raw!$G136&gt;$C$8,IF(Raw!$Q136&gt;$C$8,IF(Raw!$N136&gt;$C$9,IF(Raw!$N136&lt;$A$9,IF(Raw!$X136&gt;$C$9,IF(Raw!$X136&lt;$A$9,Raw!R136,-999),-999),-999),-999),-999),-999)</f>
        <v>0.51558099999999996</v>
      </c>
      <c r="L136" s="9">
        <f>IF(Raw!$G136&gt;$C$8,IF(Raw!$Q136&gt;$C$8,IF(Raw!$N136&gt;$C$9,IF(Raw!$N136&lt;$A$9,IF(Raw!$X136&gt;$C$9,IF(Raw!$X136&lt;$A$9,Raw!S136,-999),-999),-999),-999),-999),-999)</f>
        <v>0.95872299999999999</v>
      </c>
      <c r="M136" s="9">
        <f>Raw!Q136</f>
        <v>0.988182</v>
      </c>
      <c r="N136" s="9">
        <f>IF(Raw!$G136&gt;$C$8,IF(Raw!$Q136&gt;$C$8,IF(Raw!$N136&gt;$C$9,IF(Raw!$N136&lt;$A$9,IF(Raw!$X136&gt;$C$9,IF(Raw!$X136&lt;$A$9,Raw!V136,-999),-999),-999),-999),-999),-999)</f>
        <v>614.20000000000005</v>
      </c>
      <c r="O136" s="9">
        <f>IF(Raw!$G136&gt;$C$8,IF(Raw!$Q136&gt;$C$8,IF(Raw!$N136&gt;$C$9,IF(Raw!$N136&lt;$A$9,IF(Raw!$X136&gt;$C$9,IF(Raw!$X136&lt;$A$9,Raw!W136,-999),-999),-999),-999),-999),-999)</f>
        <v>9.6684999999999993E-2</v>
      </c>
      <c r="P136" s="9">
        <f>IF(Raw!$G136&gt;$C$8,IF(Raw!$Q136&gt;$C$8,IF(Raw!$N136&gt;$C$9,IF(Raw!$N136&lt;$A$9,IF(Raw!$X136&gt;$C$9,IF(Raw!$X136&lt;$A$9,Raw!X136,-999),-999),-999),-999),-999),-999)</f>
        <v>534</v>
      </c>
      <c r="R136" s="9">
        <f t="shared" si="20"/>
        <v>0.43142900000000006</v>
      </c>
      <c r="S136" s="9">
        <f t="shared" si="21"/>
        <v>0.4538505802143285</v>
      </c>
      <c r="T136" s="9">
        <f t="shared" si="22"/>
        <v>0.44314200000000004</v>
      </c>
      <c r="U136" s="9">
        <f t="shared" si="23"/>
        <v>0.46222110035954078</v>
      </c>
      <c r="V136" s="15">
        <f t="shared" si="16"/>
        <v>0.29212289810000003</v>
      </c>
      <c r="X136" s="11">
        <f t="shared" si="24"/>
        <v>0</v>
      </c>
      <c r="Y136" s="11">
        <f t="shared" si="25"/>
        <v>6.1789999999999992E-18</v>
      </c>
      <c r="Z136" s="11">
        <f t="shared" si="26"/>
        <v>5.1899999999999993E-4</v>
      </c>
      <c r="AA136" s="16">
        <f t="shared" si="27"/>
        <v>0</v>
      </c>
      <c r="AB136" s="9">
        <f t="shared" si="17"/>
        <v>0.51558099999999996</v>
      </c>
      <c r="AC136" s="9">
        <f t="shared" si="18"/>
        <v>1</v>
      </c>
      <c r="AD136" s="15">
        <f t="shared" si="19"/>
        <v>0</v>
      </c>
      <c r="AE136" s="3">
        <f t="shared" si="28"/>
        <v>743.95159999999976</v>
      </c>
      <c r="AF136" s="2">
        <f t="shared" si="29"/>
        <v>0.25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0.10121527777777778</v>
      </c>
      <c r="C137" s="15">
        <f>Raw!C137</f>
        <v>83.8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0.54238900000000001</v>
      </c>
      <c r="F137" s="9">
        <f>IF(Raw!$G137&gt;$C$8,IF(Raw!$Q137&gt;$C$8,IF(Raw!$N137&gt;$C$9,IF(Raw!$N137&lt;$A$9,IF(Raw!$X137&gt;$C$9,IF(Raw!$X137&lt;$A$9,Raw!I137,-999),-999),-999),-999),-999),-999)</f>
        <v>0.95856200000000003</v>
      </c>
      <c r="G137" s="9">
        <f>Raw!G137</f>
        <v>0.98756600000000005</v>
      </c>
      <c r="H137" s="9">
        <f>IF(Raw!$G137&gt;$C$8,IF(Raw!$Q137&gt;$C$8,IF(Raw!$N137&gt;$C$9,IF(Raw!$N137&lt;$A$9,IF(Raw!$X137&gt;$C$9,IF(Raw!$X137&lt;$A$9,Raw!L137,-999),-999),-999),-999),-999),-999)</f>
        <v>610.79999999999995</v>
      </c>
      <c r="I137" s="9">
        <f>IF(Raw!$G137&gt;$C$8,IF(Raw!$Q137&gt;$C$8,IF(Raw!$N137&gt;$C$9,IF(Raw!$N137&lt;$A$9,IF(Raw!$X137&gt;$C$9,IF(Raw!$X137&lt;$A$9,Raw!M137,-999),-999),-999),-999),-999),-999)</f>
        <v>7.4471999999999997E-2</v>
      </c>
      <c r="J137" s="9">
        <f>IF(Raw!$G137&gt;$C$8,IF(Raw!$Q137&gt;$C$8,IF(Raw!$N137&gt;$C$9,IF(Raw!$N137&lt;$A$9,IF(Raw!$X137&gt;$C$9,IF(Raw!$X137&lt;$A$9,Raw!N137,-999),-999),-999),-999),-999),-999)</f>
        <v>884</v>
      </c>
      <c r="K137" s="9">
        <f>IF(Raw!$G137&gt;$C$8,IF(Raw!$Q137&gt;$C$8,IF(Raw!$N137&gt;$C$9,IF(Raw!$N137&lt;$A$9,IF(Raw!$X137&gt;$C$9,IF(Raw!$X137&lt;$A$9,Raw!R137,-999),-999),-999),-999),-999),-999)</f>
        <v>0.50413699999999995</v>
      </c>
      <c r="L137" s="9">
        <f>IF(Raw!$G137&gt;$C$8,IF(Raw!$Q137&gt;$C$8,IF(Raw!$N137&gt;$C$9,IF(Raw!$N137&lt;$A$9,IF(Raw!$X137&gt;$C$9,IF(Raw!$X137&lt;$A$9,Raw!S137,-999),-999),-999),-999),-999),-999)</f>
        <v>0.97905699999999996</v>
      </c>
      <c r="M137" s="9">
        <f>Raw!Q137</f>
        <v>0.97964300000000004</v>
      </c>
      <c r="N137" s="9">
        <f>IF(Raw!$G137&gt;$C$8,IF(Raw!$Q137&gt;$C$8,IF(Raw!$N137&gt;$C$9,IF(Raw!$N137&lt;$A$9,IF(Raw!$X137&gt;$C$9,IF(Raw!$X137&lt;$A$9,Raw!V137,-999),-999),-999),-999),-999),-999)</f>
        <v>601.5</v>
      </c>
      <c r="O137" s="9">
        <f>IF(Raw!$G137&gt;$C$8,IF(Raw!$Q137&gt;$C$8,IF(Raw!$N137&gt;$C$9,IF(Raw!$N137&lt;$A$9,IF(Raw!$X137&gt;$C$9,IF(Raw!$X137&lt;$A$9,Raw!W137,-999),-999),-999),-999),-999),-999)</f>
        <v>8.7000000000000001E-5</v>
      </c>
      <c r="P137" s="9">
        <f>IF(Raw!$G137&gt;$C$8,IF(Raw!$Q137&gt;$C$8,IF(Raw!$N137&gt;$C$9,IF(Raw!$N137&lt;$A$9,IF(Raw!$X137&gt;$C$9,IF(Raw!$X137&lt;$A$9,Raw!X137,-999),-999),-999),-999),-999),-999)</f>
        <v>441</v>
      </c>
      <c r="R137" s="9">
        <f t="shared" si="20"/>
        <v>0.41617300000000002</v>
      </c>
      <c r="S137" s="9">
        <f t="shared" si="21"/>
        <v>0.4341638829830517</v>
      </c>
      <c r="T137" s="9">
        <f t="shared" si="22"/>
        <v>0.47492000000000001</v>
      </c>
      <c r="U137" s="9">
        <f t="shared" si="23"/>
        <v>0.48507900970015028</v>
      </c>
      <c r="V137" s="15">
        <f t="shared" si="16"/>
        <v>0.2983186679</v>
      </c>
      <c r="X137" s="11">
        <f t="shared" si="24"/>
        <v>0</v>
      </c>
      <c r="Y137" s="11">
        <f t="shared" si="25"/>
        <v>6.1079999999999994E-18</v>
      </c>
      <c r="Z137" s="11">
        <f t="shared" si="26"/>
        <v>8.8399999999999991E-4</v>
      </c>
      <c r="AA137" s="16">
        <f t="shared" si="27"/>
        <v>0</v>
      </c>
      <c r="AB137" s="9">
        <f t="shared" si="17"/>
        <v>0.50413699999999995</v>
      </c>
      <c r="AC137" s="9">
        <f t="shared" si="18"/>
        <v>1</v>
      </c>
      <c r="AD137" s="15">
        <f t="shared" si="19"/>
        <v>0</v>
      </c>
      <c r="AE137" s="3">
        <f t="shared" si="28"/>
        <v>735.40319999999974</v>
      </c>
      <c r="AF137" s="2">
        <f t="shared" si="29"/>
        <v>0.25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0.10126157407407406</v>
      </c>
      <c r="C138" s="15">
        <f>Raw!C138</f>
        <v>84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0.52267399999999997</v>
      </c>
      <c r="F138" s="9">
        <f>IF(Raw!$G138&gt;$C$8,IF(Raw!$Q138&gt;$C$8,IF(Raw!$N138&gt;$C$9,IF(Raw!$N138&lt;$A$9,IF(Raw!$X138&gt;$C$9,IF(Raw!$X138&lt;$A$9,Raw!I138,-999),-999),-999),-999),-999),-999)</f>
        <v>0.93176899999999996</v>
      </c>
      <c r="G138" s="9">
        <f>Raw!G138</f>
        <v>0.99060000000000004</v>
      </c>
      <c r="H138" s="9">
        <f>IF(Raw!$G138&gt;$C$8,IF(Raw!$Q138&gt;$C$8,IF(Raw!$N138&gt;$C$9,IF(Raw!$N138&lt;$A$9,IF(Raw!$X138&gt;$C$9,IF(Raw!$X138&lt;$A$9,Raw!L138,-999),-999),-999),-999),-999),-999)</f>
        <v>607.4</v>
      </c>
      <c r="I138" s="9">
        <f>IF(Raw!$G138&gt;$C$8,IF(Raw!$Q138&gt;$C$8,IF(Raw!$N138&gt;$C$9,IF(Raw!$N138&lt;$A$9,IF(Raw!$X138&gt;$C$9,IF(Raw!$X138&lt;$A$9,Raw!M138,-999),-999),-999),-999),-999),-999)</f>
        <v>9.0000000000000002E-6</v>
      </c>
      <c r="J138" s="9">
        <f>IF(Raw!$G138&gt;$C$8,IF(Raw!$Q138&gt;$C$8,IF(Raw!$N138&gt;$C$9,IF(Raw!$N138&lt;$A$9,IF(Raw!$X138&gt;$C$9,IF(Raw!$X138&lt;$A$9,Raw!N138,-999),-999),-999),-999),-999),-999)</f>
        <v>493</v>
      </c>
      <c r="K138" s="9">
        <f>IF(Raw!$G138&gt;$C$8,IF(Raw!$Q138&gt;$C$8,IF(Raw!$N138&gt;$C$9,IF(Raw!$N138&lt;$A$9,IF(Raw!$X138&gt;$C$9,IF(Raw!$X138&lt;$A$9,Raw!R138,-999),-999),-999),-999),-999),-999)</f>
        <v>0.48993799999999998</v>
      </c>
      <c r="L138" s="9">
        <f>IF(Raw!$G138&gt;$C$8,IF(Raw!$Q138&gt;$C$8,IF(Raw!$N138&gt;$C$9,IF(Raw!$N138&lt;$A$9,IF(Raw!$X138&gt;$C$9,IF(Raw!$X138&lt;$A$9,Raw!S138,-999),-999),-999),-999),-999),-999)</f>
        <v>0.92840599999999995</v>
      </c>
      <c r="M138" s="9">
        <f>Raw!Q138</f>
        <v>0.98694899999999997</v>
      </c>
      <c r="N138" s="9">
        <f>IF(Raw!$G138&gt;$C$8,IF(Raw!$Q138&gt;$C$8,IF(Raw!$N138&gt;$C$9,IF(Raw!$N138&lt;$A$9,IF(Raw!$X138&gt;$C$9,IF(Raw!$X138&lt;$A$9,Raw!V138,-999),-999),-999),-999),-999),-999)</f>
        <v>572.1</v>
      </c>
      <c r="O138" s="9">
        <f>IF(Raw!$G138&gt;$C$8,IF(Raw!$Q138&gt;$C$8,IF(Raw!$N138&gt;$C$9,IF(Raw!$N138&lt;$A$9,IF(Raw!$X138&gt;$C$9,IF(Raw!$X138&lt;$A$9,Raw!W138,-999),-999),-999),-999),-999),-999)</f>
        <v>6.0000000000000002E-6</v>
      </c>
      <c r="P138" s="9">
        <f>IF(Raw!$G138&gt;$C$8,IF(Raw!$Q138&gt;$C$8,IF(Raw!$N138&gt;$C$9,IF(Raw!$N138&lt;$A$9,IF(Raw!$X138&gt;$C$9,IF(Raw!$X138&lt;$A$9,Raw!X138,-999),-999),-999),-999),-999),-999)</f>
        <v>418</v>
      </c>
      <c r="R138" s="9">
        <f t="shared" si="20"/>
        <v>0.40909499999999999</v>
      </c>
      <c r="S138" s="9">
        <f t="shared" si="21"/>
        <v>0.43905195386410151</v>
      </c>
      <c r="T138" s="9">
        <f t="shared" si="22"/>
        <v>0.43846799999999997</v>
      </c>
      <c r="U138" s="9">
        <f t="shared" si="23"/>
        <v>0.47228044627027399</v>
      </c>
      <c r="V138" s="15">
        <f t="shared" si="16"/>
        <v>0.28288530820000002</v>
      </c>
      <c r="X138" s="11">
        <f t="shared" si="24"/>
        <v>0</v>
      </c>
      <c r="Y138" s="11">
        <f t="shared" si="25"/>
        <v>6.0739999999999994E-18</v>
      </c>
      <c r="Z138" s="11">
        <f t="shared" si="26"/>
        <v>4.9299999999999995E-4</v>
      </c>
      <c r="AA138" s="16">
        <f t="shared" si="27"/>
        <v>0</v>
      </c>
      <c r="AB138" s="9">
        <f t="shared" si="17"/>
        <v>0.48993799999999998</v>
      </c>
      <c r="AC138" s="9">
        <f t="shared" si="18"/>
        <v>1</v>
      </c>
      <c r="AD138" s="15">
        <f t="shared" si="19"/>
        <v>0</v>
      </c>
      <c r="AE138" s="3">
        <f t="shared" si="28"/>
        <v>731.3095999999997</v>
      </c>
      <c r="AF138" s="2">
        <f t="shared" si="29"/>
        <v>0.25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0.10131944444444445</v>
      </c>
      <c r="C139" s="15">
        <f>Raw!C139</f>
        <v>85.1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0.49698700000000001</v>
      </c>
      <c r="F139" s="9">
        <f>IF(Raw!$G139&gt;$C$8,IF(Raw!$Q139&gt;$C$8,IF(Raw!$N139&gt;$C$9,IF(Raw!$N139&lt;$A$9,IF(Raw!$X139&gt;$C$9,IF(Raw!$X139&lt;$A$9,Raw!I139,-999),-999),-999),-999),-999),-999)</f>
        <v>0.93687399999999998</v>
      </c>
      <c r="G139" s="9">
        <f>Raw!G139</f>
        <v>0.98379899999999998</v>
      </c>
      <c r="H139" s="9">
        <f>IF(Raw!$G139&gt;$C$8,IF(Raw!$Q139&gt;$C$8,IF(Raw!$N139&gt;$C$9,IF(Raw!$N139&lt;$A$9,IF(Raw!$X139&gt;$C$9,IF(Raw!$X139&lt;$A$9,Raw!L139,-999),-999),-999),-999),-999),-999)</f>
        <v>623.4</v>
      </c>
      <c r="I139" s="9">
        <f>IF(Raw!$G139&gt;$C$8,IF(Raw!$Q139&gt;$C$8,IF(Raw!$N139&gt;$C$9,IF(Raw!$N139&lt;$A$9,IF(Raw!$X139&gt;$C$9,IF(Raw!$X139&lt;$A$9,Raw!M139,-999),-999),-999),-999),-999),-999)</f>
        <v>7.9999999999999996E-6</v>
      </c>
      <c r="J139" s="9">
        <f>IF(Raw!$G139&gt;$C$8,IF(Raw!$Q139&gt;$C$8,IF(Raw!$N139&gt;$C$9,IF(Raw!$N139&lt;$A$9,IF(Raw!$X139&gt;$C$9,IF(Raw!$X139&lt;$A$9,Raw!N139,-999),-999),-999),-999),-999),-999)</f>
        <v>672</v>
      </c>
      <c r="K139" s="9">
        <f>IF(Raw!$G139&gt;$C$8,IF(Raw!$Q139&gt;$C$8,IF(Raw!$N139&gt;$C$9,IF(Raw!$N139&lt;$A$9,IF(Raw!$X139&gt;$C$9,IF(Raw!$X139&lt;$A$9,Raw!R139,-999),-999),-999),-999),-999),-999)</f>
        <v>0.49185200000000001</v>
      </c>
      <c r="L139" s="9">
        <f>IF(Raw!$G139&gt;$C$8,IF(Raw!$Q139&gt;$C$8,IF(Raw!$N139&gt;$C$9,IF(Raw!$N139&lt;$A$9,IF(Raw!$X139&gt;$C$9,IF(Raw!$X139&lt;$A$9,Raw!S139,-999),-999),-999),-999),-999),-999)</f>
        <v>0.92206500000000002</v>
      </c>
      <c r="M139" s="9">
        <f>Raw!Q139</f>
        <v>0.98756299999999997</v>
      </c>
      <c r="N139" s="9">
        <f>IF(Raw!$G139&gt;$C$8,IF(Raw!$Q139&gt;$C$8,IF(Raw!$N139&gt;$C$9,IF(Raw!$N139&lt;$A$9,IF(Raw!$X139&gt;$C$9,IF(Raw!$X139&lt;$A$9,Raw!V139,-999),-999),-999),-999),-999),-999)</f>
        <v>588.29999999999995</v>
      </c>
      <c r="O139" s="9">
        <f>IF(Raw!$G139&gt;$C$8,IF(Raw!$Q139&gt;$C$8,IF(Raw!$N139&gt;$C$9,IF(Raw!$N139&lt;$A$9,IF(Raw!$X139&gt;$C$9,IF(Raw!$X139&lt;$A$9,Raw!W139,-999),-999),-999),-999),-999),-999)</f>
        <v>2.2823E-2</v>
      </c>
      <c r="P139" s="9">
        <f>IF(Raw!$G139&gt;$C$8,IF(Raw!$Q139&gt;$C$8,IF(Raw!$N139&gt;$C$9,IF(Raw!$N139&lt;$A$9,IF(Raw!$X139&gt;$C$9,IF(Raw!$X139&lt;$A$9,Raw!X139,-999),-999),-999),-999),-999),-999)</f>
        <v>531</v>
      </c>
      <c r="R139" s="9">
        <f t="shared" si="20"/>
        <v>0.43988699999999997</v>
      </c>
      <c r="S139" s="9">
        <f t="shared" si="21"/>
        <v>0.46952631837365533</v>
      </c>
      <c r="T139" s="9">
        <f t="shared" si="22"/>
        <v>0.43021300000000001</v>
      </c>
      <c r="U139" s="9">
        <f t="shared" si="23"/>
        <v>0.46657556679843615</v>
      </c>
      <c r="V139" s="15">
        <f t="shared" si="16"/>
        <v>0.28095320550000003</v>
      </c>
      <c r="X139" s="11">
        <f t="shared" si="24"/>
        <v>0</v>
      </c>
      <c r="Y139" s="11">
        <f t="shared" si="25"/>
        <v>6.2339999999999993E-18</v>
      </c>
      <c r="Z139" s="11">
        <f t="shared" si="26"/>
        <v>6.7199999999999996E-4</v>
      </c>
      <c r="AA139" s="16">
        <f t="shared" si="27"/>
        <v>0</v>
      </c>
      <c r="AB139" s="9">
        <f t="shared" si="17"/>
        <v>0.49185200000000001</v>
      </c>
      <c r="AC139" s="9">
        <f t="shared" si="18"/>
        <v>1</v>
      </c>
      <c r="AD139" s="15">
        <f t="shared" si="19"/>
        <v>0</v>
      </c>
      <c r="AE139" s="3">
        <f t="shared" si="28"/>
        <v>750.57359999999971</v>
      </c>
      <c r="AF139" s="2">
        <f t="shared" si="29"/>
        <v>0.25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0.10136574074074074</v>
      </c>
      <c r="C140" s="15">
        <f>Raw!C140</f>
        <v>86.3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0.49509599999999998</v>
      </c>
      <c r="F140" s="9">
        <f>IF(Raw!$G140&gt;$C$8,IF(Raw!$Q140&gt;$C$8,IF(Raw!$N140&gt;$C$9,IF(Raw!$N140&lt;$A$9,IF(Raw!$X140&gt;$C$9,IF(Raw!$X140&lt;$A$9,Raw!I140,-999),-999),-999),-999),-999),-999)</f>
        <v>0.92862999999999996</v>
      </c>
      <c r="G140" s="9">
        <f>Raw!G140</f>
        <v>0.98996600000000001</v>
      </c>
      <c r="H140" s="9">
        <f>IF(Raw!$G140&gt;$C$8,IF(Raw!$Q140&gt;$C$8,IF(Raw!$N140&gt;$C$9,IF(Raw!$N140&lt;$A$9,IF(Raw!$X140&gt;$C$9,IF(Raw!$X140&lt;$A$9,Raw!L140,-999),-999),-999),-999),-999),-999)</f>
        <v>642.70000000000005</v>
      </c>
      <c r="I140" s="9">
        <f>IF(Raw!$G140&gt;$C$8,IF(Raw!$Q140&gt;$C$8,IF(Raw!$N140&gt;$C$9,IF(Raw!$N140&lt;$A$9,IF(Raw!$X140&gt;$C$9,IF(Raw!$X140&lt;$A$9,Raw!M140,-999),-999),-999),-999),-999),-999)</f>
        <v>1.2772E-2</v>
      </c>
      <c r="J140" s="9">
        <f>IF(Raw!$G140&gt;$C$8,IF(Raw!$Q140&gt;$C$8,IF(Raw!$N140&gt;$C$9,IF(Raw!$N140&lt;$A$9,IF(Raw!$X140&gt;$C$9,IF(Raw!$X140&lt;$A$9,Raw!N140,-999),-999),-999),-999),-999),-999)</f>
        <v>663</v>
      </c>
      <c r="K140" s="9">
        <f>IF(Raw!$G140&gt;$C$8,IF(Raw!$Q140&gt;$C$8,IF(Raw!$N140&gt;$C$9,IF(Raw!$N140&lt;$A$9,IF(Raw!$X140&gt;$C$9,IF(Raw!$X140&lt;$A$9,Raw!R140,-999),-999),-999),-999),-999),-999)</f>
        <v>0.47666399999999998</v>
      </c>
      <c r="L140" s="9">
        <f>IF(Raw!$G140&gt;$C$8,IF(Raw!$Q140&gt;$C$8,IF(Raw!$N140&gt;$C$9,IF(Raw!$N140&lt;$A$9,IF(Raw!$X140&gt;$C$9,IF(Raw!$X140&lt;$A$9,Raw!S140,-999),-999),-999),-999),-999),-999)</f>
        <v>0.929199</v>
      </c>
      <c r="M140" s="9">
        <f>Raw!Q140</f>
        <v>0.98892599999999997</v>
      </c>
      <c r="N140" s="9">
        <f>IF(Raw!$G140&gt;$C$8,IF(Raw!$Q140&gt;$C$8,IF(Raw!$N140&gt;$C$9,IF(Raw!$N140&lt;$A$9,IF(Raw!$X140&gt;$C$9,IF(Raw!$X140&lt;$A$9,Raw!V140,-999),-999),-999),-999),-999),-999)</f>
        <v>620.79999999999995</v>
      </c>
      <c r="O140" s="9">
        <f>IF(Raw!$G140&gt;$C$8,IF(Raw!$Q140&gt;$C$8,IF(Raw!$N140&gt;$C$9,IF(Raw!$N140&lt;$A$9,IF(Raw!$X140&gt;$C$9,IF(Raw!$X140&lt;$A$9,Raw!W140,-999),-999),-999),-999),-999),-999)</f>
        <v>5.7051999999999999E-2</v>
      </c>
      <c r="P140" s="9">
        <f>IF(Raw!$G140&gt;$C$8,IF(Raw!$Q140&gt;$C$8,IF(Raw!$N140&gt;$C$9,IF(Raw!$N140&lt;$A$9,IF(Raw!$X140&gt;$C$9,IF(Raw!$X140&lt;$A$9,Raw!X140,-999),-999),-999),-999),-999),-999)</f>
        <v>421</v>
      </c>
      <c r="R140" s="9">
        <f t="shared" si="20"/>
        <v>0.43353399999999997</v>
      </c>
      <c r="S140" s="9">
        <f t="shared" si="21"/>
        <v>0.46685332155971698</v>
      </c>
      <c r="T140" s="9">
        <f t="shared" si="22"/>
        <v>0.45253500000000002</v>
      </c>
      <c r="U140" s="9">
        <f t="shared" si="23"/>
        <v>0.4870162365650415</v>
      </c>
      <c r="V140" s="15">
        <f t="shared" si="16"/>
        <v>0.28312693530000005</v>
      </c>
      <c r="X140" s="11">
        <f t="shared" si="24"/>
        <v>0</v>
      </c>
      <c r="Y140" s="11">
        <f t="shared" si="25"/>
        <v>6.4269999999999998E-18</v>
      </c>
      <c r="Z140" s="11">
        <f t="shared" si="26"/>
        <v>6.6299999999999996E-4</v>
      </c>
      <c r="AA140" s="16">
        <f t="shared" si="27"/>
        <v>0</v>
      </c>
      <c r="AB140" s="9">
        <f t="shared" si="17"/>
        <v>0.47666399999999998</v>
      </c>
      <c r="AC140" s="9">
        <f t="shared" si="18"/>
        <v>1</v>
      </c>
      <c r="AD140" s="15">
        <f t="shared" si="19"/>
        <v>0</v>
      </c>
      <c r="AE140" s="3">
        <f t="shared" si="28"/>
        <v>773.81079999999974</v>
      </c>
      <c r="AF140" s="2">
        <f t="shared" si="29"/>
        <v>0.25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0.1014236111111111</v>
      </c>
      <c r="C141" s="15">
        <f>Raw!C141</f>
        <v>87.1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0.49137799999999998</v>
      </c>
      <c r="F141" s="9">
        <f>IF(Raw!$G141&gt;$C$8,IF(Raw!$Q141&gt;$C$8,IF(Raw!$N141&gt;$C$9,IF(Raw!$N141&lt;$A$9,IF(Raw!$X141&gt;$C$9,IF(Raw!$X141&lt;$A$9,Raw!I141,-999),-999),-999),-999),-999),-999)</f>
        <v>0.88796900000000001</v>
      </c>
      <c r="G141" s="9">
        <f>Raw!G141</f>
        <v>0.98178399999999999</v>
      </c>
      <c r="H141" s="9">
        <f>IF(Raw!$G141&gt;$C$8,IF(Raw!$Q141&gt;$C$8,IF(Raw!$N141&gt;$C$9,IF(Raw!$N141&lt;$A$9,IF(Raw!$X141&gt;$C$9,IF(Raw!$X141&lt;$A$9,Raw!L141,-999),-999),-999),-999),-999),-999)</f>
        <v>613.29999999999995</v>
      </c>
      <c r="I141" s="9">
        <f>IF(Raw!$G141&gt;$C$8,IF(Raw!$Q141&gt;$C$8,IF(Raw!$N141&gt;$C$9,IF(Raw!$N141&lt;$A$9,IF(Raw!$X141&gt;$C$9,IF(Raw!$X141&lt;$A$9,Raw!M141,-999),-999),-999),-999),-999),-999)</f>
        <v>9.0000000000000002E-6</v>
      </c>
      <c r="J141" s="9">
        <f>IF(Raw!$G141&gt;$C$8,IF(Raw!$Q141&gt;$C$8,IF(Raw!$N141&gt;$C$9,IF(Raw!$N141&lt;$A$9,IF(Raw!$X141&gt;$C$9,IF(Raw!$X141&lt;$A$9,Raw!N141,-999),-999),-999),-999),-999),-999)</f>
        <v>641</v>
      </c>
      <c r="K141" s="9">
        <f>IF(Raw!$G141&gt;$C$8,IF(Raw!$Q141&gt;$C$8,IF(Raw!$N141&gt;$C$9,IF(Raw!$N141&lt;$A$9,IF(Raw!$X141&gt;$C$9,IF(Raw!$X141&lt;$A$9,Raw!R141,-999),-999),-999),-999),-999),-999)</f>
        <v>0.46482800000000002</v>
      </c>
      <c r="L141" s="9">
        <f>IF(Raw!$G141&gt;$C$8,IF(Raw!$Q141&gt;$C$8,IF(Raw!$N141&gt;$C$9,IF(Raw!$N141&lt;$A$9,IF(Raw!$X141&gt;$C$9,IF(Raw!$X141&lt;$A$9,Raw!S141,-999),-999),-999),-999),-999),-999)</f>
        <v>0.89544500000000005</v>
      </c>
      <c r="M141" s="9">
        <f>Raw!Q141</f>
        <v>0.98480900000000005</v>
      </c>
      <c r="N141" s="9">
        <f>IF(Raw!$G141&gt;$C$8,IF(Raw!$Q141&gt;$C$8,IF(Raw!$N141&gt;$C$9,IF(Raw!$N141&lt;$A$9,IF(Raw!$X141&gt;$C$9,IF(Raw!$X141&lt;$A$9,Raw!V141,-999),-999),-999),-999),-999),-999)</f>
        <v>649.5</v>
      </c>
      <c r="O141" s="9">
        <f>IF(Raw!$G141&gt;$C$8,IF(Raw!$Q141&gt;$C$8,IF(Raw!$N141&gt;$C$9,IF(Raw!$N141&lt;$A$9,IF(Raw!$X141&gt;$C$9,IF(Raw!$X141&lt;$A$9,Raw!W141,-999),-999),-999),-999),-999),-999)</f>
        <v>0.111931</v>
      </c>
      <c r="P141" s="9">
        <f>IF(Raw!$G141&gt;$C$8,IF(Raw!$Q141&gt;$C$8,IF(Raw!$N141&gt;$C$9,IF(Raw!$N141&lt;$A$9,IF(Raw!$X141&gt;$C$9,IF(Raw!$X141&lt;$A$9,Raw!X141,-999),-999),-999),-999),-999),-999)</f>
        <v>520</v>
      </c>
      <c r="R141" s="9">
        <f t="shared" si="20"/>
        <v>0.39659100000000003</v>
      </c>
      <c r="S141" s="9">
        <f t="shared" si="21"/>
        <v>0.44662707819754971</v>
      </c>
      <c r="T141" s="9">
        <f t="shared" si="22"/>
        <v>0.43061700000000003</v>
      </c>
      <c r="U141" s="9">
        <f t="shared" si="23"/>
        <v>0.48089720753368437</v>
      </c>
      <c r="V141" s="15">
        <f t="shared" ref="V141:V204" si="32">IF(L141&gt;0,L141*V$8+V$10,-999)</f>
        <v>0.27284209150000005</v>
      </c>
      <c r="X141" s="11">
        <f t="shared" si="24"/>
        <v>0</v>
      </c>
      <c r="Y141" s="11">
        <f t="shared" si="25"/>
        <v>6.1329999999999989E-18</v>
      </c>
      <c r="Z141" s="11">
        <f t="shared" si="26"/>
        <v>6.4099999999999997E-4</v>
      </c>
      <c r="AA141" s="16">
        <f t="shared" si="27"/>
        <v>0</v>
      </c>
      <c r="AB141" s="9">
        <f t="shared" ref="AB141:AB204" si="33">K141+T141*AA141</f>
        <v>0.46482800000000002</v>
      </c>
      <c r="AC141" s="9">
        <f t="shared" ref="AC141:AC204" si="34">IF(T141&gt;0,(L141-AB141)/T141,-999)</f>
        <v>1</v>
      </c>
      <c r="AD141" s="15">
        <f t="shared" ref="AD141:AD204" si="35">IF(AC141&gt;0,X141*Y141*AC141,-999)</f>
        <v>0</v>
      </c>
      <c r="AE141" s="3">
        <f t="shared" si="28"/>
        <v>738.41319999999962</v>
      </c>
      <c r="AF141" s="2">
        <f t="shared" si="29"/>
        <v>0.25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0.10148148148148149</v>
      </c>
      <c r="C142" s="15">
        <f>Raw!C142</f>
        <v>87.4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0.47962900000000003</v>
      </c>
      <c r="F142" s="9">
        <f>IF(Raw!$G142&gt;$C$8,IF(Raw!$Q142&gt;$C$8,IF(Raw!$N142&gt;$C$9,IF(Raw!$N142&lt;$A$9,IF(Raw!$X142&gt;$C$9,IF(Raw!$X142&lt;$A$9,Raw!I142,-999),-999),-999),-999),-999),-999)</f>
        <v>0.86657099999999998</v>
      </c>
      <c r="G142" s="9">
        <f>Raw!G142</f>
        <v>0.98729900000000004</v>
      </c>
      <c r="H142" s="9">
        <f>IF(Raw!$G142&gt;$C$8,IF(Raw!$Q142&gt;$C$8,IF(Raw!$N142&gt;$C$9,IF(Raw!$N142&lt;$A$9,IF(Raw!$X142&gt;$C$9,IF(Raw!$X142&lt;$A$9,Raw!L142,-999),-999),-999),-999),-999),-999)</f>
        <v>628.1</v>
      </c>
      <c r="I142" s="9">
        <f>IF(Raw!$G142&gt;$C$8,IF(Raw!$Q142&gt;$C$8,IF(Raw!$N142&gt;$C$9,IF(Raw!$N142&lt;$A$9,IF(Raw!$X142&gt;$C$9,IF(Raw!$X142&lt;$A$9,Raw!M142,-999),-999),-999),-999),-999),-999)</f>
        <v>0.13220000000000001</v>
      </c>
      <c r="J142" s="9">
        <f>IF(Raw!$G142&gt;$C$8,IF(Raw!$Q142&gt;$C$8,IF(Raw!$N142&gt;$C$9,IF(Raw!$N142&lt;$A$9,IF(Raw!$X142&gt;$C$9,IF(Raw!$X142&lt;$A$9,Raw!N142,-999),-999),-999),-999),-999),-999)</f>
        <v>631</v>
      </c>
      <c r="K142" s="9">
        <f>IF(Raw!$G142&gt;$C$8,IF(Raw!$Q142&gt;$C$8,IF(Raw!$N142&gt;$C$9,IF(Raw!$N142&lt;$A$9,IF(Raw!$X142&gt;$C$9,IF(Raw!$X142&lt;$A$9,Raw!R142,-999),-999),-999),-999),-999),-999)</f>
        <v>0.46327299999999999</v>
      </c>
      <c r="L142" s="9">
        <f>IF(Raw!$G142&gt;$C$8,IF(Raw!$Q142&gt;$C$8,IF(Raw!$N142&gt;$C$9,IF(Raw!$N142&lt;$A$9,IF(Raw!$X142&gt;$C$9,IF(Raw!$X142&lt;$A$9,Raw!S142,-999),-999),-999),-999),-999),-999)</f>
        <v>0.89894799999999997</v>
      </c>
      <c r="M142" s="9">
        <f>Raw!Q142</f>
        <v>0.98431500000000005</v>
      </c>
      <c r="N142" s="9">
        <f>IF(Raw!$G142&gt;$C$8,IF(Raw!$Q142&gt;$C$8,IF(Raw!$N142&gt;$C$9,IF(Raw!$N142&lt;$A$9,IF(Raw!$X142&gt;$C$9,IF(Raw!$X142&lt;$A$9,Raw!V142,-999),-999),-999),-999),-999),-999)</f>
        <v>610.9</v>
      </c>
      <c r="O142" s="9">
        <f>IF(Raw!$G142&gt;$C$8,IF(Raw!$Q142&gt;$C$8,IF(Raw!$N142&gt;$C$9,IF(Raw!$N142&lt;$A$9,IF(Raw!$X142&gt;$C$9,IF(Raw!$X142&lt;$A$9,Raw!W142,-999),-999),-999),-999),-999),-999)</f>
        <v>1.8E-5</v>
      </c>
      <c r="P142" s="9">
        <f>IF(Raw!$G142&gt;$C$8,IF(Raw!$Q142&gt;$C$8,IF(Raw!$N142&gt;$C$9,IF(Raw!$N142&lt;$A$9,IF(Raw!$X142&gt;$C$9,IF(Raw!$X142&lt;$A$9,Raw!X142,-999),-999),-999),-999),-999),-999)</f>
        <v>458</v>
      </c>
      <c r="R142" s="9">
        <f t="shared" ref="R142:R205" si="36">F142-E142</f>
        <v>0.38694199999999995</v>
      </c>
      <c r="S142" s="9">
        <f t="shared" ref="S142:S205" si="37">R142/F142</f>
        <v>0.44652082749134225</v>
      </c>
      <c r="T142" s="9">
        <f t="shared" ref="T142:T205" si="38">L142-K142</f>
        <v>0.43567499999999998</v>
      </c>
      <c r="U142" s="9">
        <f t="shared" ref="U142:U205" si="39">T142/L142</f>
        <v>0.48464983514063104</v>
      </c>
      <c r="V142" s="15">
        <f t="shared" si="32"/>
        <v>0.27390945560000002</v>
      </c>
      <c r="X142" s="11">
        <f t="shared" ref="X142:X205" si="40">D142*6.02*10^23*10^(-6)</f>
        <v>0</v>
      </c>
      <c r="Y142" s="11">
        <f t="shared" ref="Y142:Y205" si="41">H142*10^(-20)</f>
        <v>6.2809999999999999E-18</v>
      </c>
      <c r="Z142" s="11">
        <f t="shared" ref="Z142:Z205" si="42">J142*10^(-6)</f>
        <v>6.3099999999999994E-4</v>
      </c>
      <c r="AA142" s="16">
        <f t="shared" ref="AA142:AA205" si="43">IF(Z142&gt;0,(X142*Y142/(X142*Y142+1/Z142)),1)</f>
        <v>0</v>
      </c>
      <c r="AB142" s="9">
        <f t="shared" si="33"/>
        <v>0.46327299999999999</v>
      </c>
      <c r="AC142" s="9">
        <f t="shared" si="34"/>
        <v>1</v>
      </c>
      <c r="AD142" s="15">
        <f t="shared" si="35"/>
        <v>0</v>
      </c>
      <c r="AE142" s="3">
        <f t="shared" ref="AE142:AE205" si="44">AE$9*Y142</f>
        <v>756.23239999999976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0.10152777777777777</v>
      </c>
      <c r="C143" s="15">
        <f>Raw!C143</f>
        <v>89.4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0.45620699999999997</v>
      </c>
      <c r="F143" s="9">
        <f>IF(Raw!$G143&gt;$C$8,IF(Raw!$Q143&gt;$C$8,IF(Raw!$N143&gt;$C$9,IF(Raw!$N143&lt;$A$9,IF(Raw!$X143&gt;$C$9,IF(Raw!$X143&lt;$A$9,Raw!I143,-999),-999),-999),-999),-999),-999)</f>
        <v>0.84770400000000001</v>
      </c>
      <c r="G143" s="9">
        <f>Raw!G143</f>
        <v>0.98578299999999996</v>
      </c>
      <c r="H143" s="9">
        <f>IF(Raw!$G143&gt;$C$8,IF(Raw!$Q143&gt;$C$8,IF(Raw!$N143&gt;$C$9,IF(Raw!$N143&lt;$A$9,IF(Raw!$X143&gt;$C$9,IF(Raw!$X143&lt;$A$9,Raw!L143,-999),-999),-999),-999),-999),-999)</f>
        <v>641.5</v>
      </c>
      <c r="I143" s="9">
        <f>IF(Raw!$G143&gt;$C$8,IF(Raw!$Q143&gt;$C$8,IF(Raw!$N143&gt;$C$9,IF(Raw!$N143&lt;$A$9,IF(Raw!$X143&gt;$C$9,IF(Raw!$X143&lt;$A$9,Raw!M143,-999),-999),-999),-999),-999),-999)</f>
        <v>3.0000000000000001E-5</v>
      </c>
      <c r="J143" s="9">
        <f>IF(Raw!$G143&gt;$C$8,IF(Raw!$Q143&gt;$C$8,IF(Raw!$N143&gt;$C$9,IF(Raw!$N143&lt;$A$9,IF(Raw!$X143&gt;$C$9,IF(Raw!$X143&lt;$A$9,Raw!N143,-999),-999),-999),-999),-999),-999)</f>
        <v>463</v>
      </c>
      <c r="K143" s="9">
        <f>IF(Raw!$G143&gt;$C$8,IF(Raw!$Q143&gt;$C$8,IF(Raw!$N143&gt;$C$9,IF(Raw!$N143&lt;$A$9,IF(Raw!$X143&gt;$C$9,IF(Raw!$X143&lt;$A$9,Raw!R143,-999),-999),-999),-999),-999),-999)</f>
        <v>0.44489499999999998</v>
      </c>
      <c r="L143" s="9">
        <f>IF(Raw!$G143&gt;$C$8,IF(Raw!$Q143&gt;$C$8,IF(Raw!$N143&gt;$C$9,IF(Raw!$N143&lt;$A$9,IF(Raw!$X143&gt;$C$9,IF(Raw!$X143&lt;$A$9,Raw!S143,-999),-999),-999),-999),-999),-999)</f>
        <v>0.86283299999999996</v>
      </c>
      <c r="M143" s="9">
        <f>Raw!Q143</f>
        <v>0.98396099999999997</v>
      </c>
      <c r="N143" s="9">
        <f>IF(Raw!$G143&gt;$C$8,IF(Raw!$Q143&gt;$C$8,IF(Raw!$N143&gt;$C$9,IF(Raw!$N143&lt;$A$9,IF(Raw!$X143&gt;$C$9,IF(Raw!$X143&lt;$A$9,Raw!V143,-999),-999),-999),-999),-999),-999)</f>
        <v>610.9</v>
      </c>
      <c r="O143" s="9">
        <f>IF(Raw!$G143&gt;$C$8,IF(Raw!$Q143&gt;$C$8,IF(Raw!$N143&gt;$C$9,IF(Raw!$N143&lt;$A$9,IF(Raw!$X143&gt;$C$9,IF(Raw!$X143&lt;$A$9,Raw!W143,-999),-999),-999),-999),-999),-999)</f>
        <v>6.9999999999999999E-6</v>
      </c>
      <c r="P143" s="9">
        <f>IF(Raw!$G143&gt;$C$8,IF(Raw!$Q143&gt;$C$8,IF(Raw!$N143&gt;$C$9,IF(Raw!$N143&lt;$A$9,IF(Raw!$X143&gt;$C$9,IF(Raw!$X143&lt;$A$9,Raw!X143,-999),-999),-999),-999),-999),-999)</f>
        <v>406</v>
      </c>
      <c r="R143" s="9">
        <f t="shared" si="36"/>
        <v>0.39149700000000004</v>
      </c>
      <c r="S143" s="9">
        <f t="shared" si="37"/>
        <v>0.46183219614393706</v>
      </c>
      <c r="T143" s="9">
        <f t="shared" si="38"/>
        <v>0.41793799999999998</v>
      </c>
      <c r="U143" s="9">
        <f t="shared" si="39"/>
        <v>0.48437878477063345</v>
      </c>
      <c r="V143" s="15">
        <f t="shared" si="32"/>
        <v>0.26290521510000003</v>
      </c>
      <c r="X143" s="11">
        <f t="shared" si="40"/>
        <v>0</v>
      </c>
      <c r="Y143" s="11">
        <f t="shared" si="41"/>
        <v>6.4149999999999994E-18</v>
      </c>
      <c r="Z143" s="11">
        <f t="shared" si="42"/>
        <v>4.6299999999999998E-4</v>
      </c>
      <c r="AA143" s="16">
        <f t="shared" si="43"/>
        <v>0</v>
      </c>
      <c r="AB143" s="9">
        <f t="shared" si="33"/>
        <v>0.44489499999999998</v>
      </c>
      <c r="AC143" s="9">
        <f t="shared" si="34"/>
        <v>1</v>
      </c>
      <c r="AD143" s="15">
        <f t="shared" si="35"/>
        <v>0</v>
      </c>
      <c r="AE143" s="3">
        <f t="shared" si="44"/>
        <v>772.36599999999976</v>
      </c>
      <c r="AF143" s="2">
        <f t="shared" si="45"/>
        <v>0.25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0.10158564814814815</v>
      </c>
      <c r="C144" s="15">
        <f>Raw!C144</f>
        <v>89.6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0.48082900000000001</v>
      </c>
      <c r="F144" s="9">
        <f>IF(Raw!$G144&gt;$C$8,IF(Raw!$Q144&gt;$C$8,IF(Raw!$N144&gt;$C$9,IF(Raw!$N144&lt;$A$9,IF(Raw!$X144&gt;$C$9,IF(Raw!$X144&lt;$A$9,Raw!I144,-999),-999),-999),-999),-999),-999)</f>
        <v>0.84389999999999998</v>
      </c>
      <c r="G144" s="9">
        <f>Raw!G144</f>
        <v>0.98088600000000004</v>
      </c>
      <c r="H144" s="9">
        <f>IF(Raw!$G144&gt;$C$8,IF(Raw!$Q144&gt;$C$8,IF(Raw!$N144&gt;$C$9,IF(Raw!$N144&lt;$A$9,IF(Raw!$X144&gt;$C$9,IF(Raw!$X144&lt;$A$9,Raw!L144,-999),-999),-999),-999),-999),-999)</f>
        <v>598.79999999999995</v>
      </c>
      <c r="I144" s="9">
        <f>IF(Raw!$G144&gt;$C$8,IF(Raw!$Q144&gt;$C$8,IF(Raw!$N144&gt;$C$9,IF(Raw!$N144&lt;$A$9,IF(Raw!$X144&gt;$C$9,IF(Raw!$X144&lt;$A$9,Raw!M144,-999),-999),-999),-999),-999),-999)</f>
        <v>9.1922000000000004E-2</v>
      </c>
      <c r="J144" s="9">
        <f>IF(Raw!$G144&gt;$C$8,IF(Raw!$Q144&gt;$C$8,IF(Raw!$N144&gt;$C$9,IF(Raw!$N144&lt;$A$9,IF(Raw!$X144&gt;$C$9,IF(Raw!$X144&lt;$A$9,Raw!N144,-999),-999),-999),-999),-999),-999)</f>
        <v>544</v>
      </c>
      <c r="K144" s="9">
        <f>IF(Raw!$G144&gt;$C$8,IF(Raw!$Q144&gt;$C$8,IF(Raw!$N144&gt;$C$9,IF(Raw!$N144&lt;$A$9,IF(Raw!$X144&gt;$C$9,IF(Raw!$X144&lt;$A$9,Raw!R144,-999),-999),-999),-999),-999),-999)</f>
        <v>0.47466999999999998</v>
      </c>
      <c r="L144" s="9">
        <f>IF(Raw!$G144&gt;$C$8,IF(Raw!$Q144&gt;$C$8,IF(Raw!$N144&gt;$C$9,IF(Raw!$N144&lt;$A$9,IF(Raw!$X144&gt;$C$9,IF(Raw!$X144&lt;$A$9,Raw!S144,-999),-999),-999),-999),-999),-999)</f>
        <v>0.87176399999999998</v>
      </c>
      <c r="M144" s="9">
        <f>Raw!Q144</f>
        <v>0.98517200000000005</v>
      </c>
      <c r="N144" s="9">
        <f>IF(Raw!$G144&gt;$C$8,IF(Raw!$Q144&gt;$C$8,IF(Raw!$N144&gt;$C$9,IF(Raw!$N144&lt;$A$9,IF(Raw!$X144&gt;$C$9,IF(Raw!$X144&lt;$A$9,Raw!V144,-999),-999),-999),-999),-999),-999)</f>
        <v>559.9</v>
      </c>
      <c r="O144" s="9">
        <f>IF(Raw!$G144&gt;$C$8,IF(Raw!$Q144&gt;$C$8,IF(Raw!$N144&gt;$C$9,IF(Raw!$N144&lt;$A$9,IF(Raw!$X144&gt;$C$9,IF(Raw!$X144&lt;$A$9,Raw!W144,-999),-999),-999),-999),-999),-999)</f>
        <v>8.8354000000000002E-2</v>
      </c>
      <c r="P144" s="9">
        <f>IF(Raw!$G144&gt;$C$8,IF(Raw!$Q144&gt;$C$8,IF(Raw!$N144&gt;$C$9,IF(Raw!$N144&lt;$A$9,IF(Raw!$X144&gt;$C$9,IF(Raw!$X144&lt;$A$9,Raw!X144,-999),-999),-999),-999),-999),-999)</f>
        <v>410</v>
      </c>
      <c r="R144" s="9">
        <f t="shared" si="36"/>
        <v>0.36307099999999998</v>
      </c>
      <c r="S144" s="9">
        <f t="shared" si="37"/>
        <v>0.43022988505747123</v>
      </c>
      <c r="T144" s="9">
        <f t="shared" si="38"/>
        <v>0.397094</v>
      </c>
      <c r="U144" s="9">
        <f t="shared" si="39"/>
        <v>0.455506306752745</v>
      </c>
      <c r="V144" s="15">
        <f t="shared" si="32"/>
        <v>0.2656264908</v>
      </c>
      <c r="X144" s="11">
        <f t="shared" si="40"/>
        <v>0</v>
      </c>
      <c r="Y144" s="11">
        <f t="shared" si="41"/>
        <v>5.9879999999999993E-18</v>
      </c>
      <c r="Z144" s="11">
        <f t="shared" si="42"/>
        <v>5.44E-4</v>
      </c>
      <c r="AA144" s="16">
        <f t="shared" si="43"/>
        <v>0</v>
      </c>
      <c r="AB144" s="9">
        <f t="shared" si="33"/>
        <v>0.47466999999999998</v>
      </c>
      <c r="AC144" s="9">
        <f t="shared" si="34"/>
        <v>1</v>
      </c>
      <c r="AD144" s="15">
        <f t="shared" si="35"/>
        <v>0</v>
      </c>
      <c r="AE144" s="3">
        <f t="shared" si="44"/>
        <v>720.95519999999976</v>
      </c>
      <c r="AF144" s="2">
        <f t="shared" si="45"/>
        <v>0.25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0.10163194444444446</v>
      </c>
      <c r="C145" s="15">
        <f>Raw!C145</f>
        <v>90.5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0.45349800000000001</v>
      </c>
      <c r="F145" s="9">
        <f>IF(Raw!$G145&gt;$C$8,IF(Raw!$Q145&gt;$C$8,IF(Raw!$N145&gt;$C$9,IF(Raw!$N145&lt;$A$9,IF(Raw!$X145&gt;$C$9,IF(Raw!$X145&lt;$A$9,Raw!I145,-999),-999),-999),-999),-999),-999)</f>
        <v>0.83250500000000005</v>
      </c>
      <c r="G145" s="9">
        <f>Raw!G145</f>
        <v>0.97880500000000004</v>
      </c>
      <c r="H145" s="9">
        <f>IF(Raw!$G145&gt;$C$8,IF(Raw!$Q145&gt;$C$8,IF(Raw!$N145&gt;$C$9,IF(Raw!$N145&lt;$A$9,IF(Raw!$X145&gt;$C$9,IF(Raw!$X145&lt;$A$9,Raw!L145,-999),-999),-999),-999),-999),-999)</f>
        <v>626.1</v>
      </c>
      <c r="I145" s="9">
        <f>IF(Raw!$G145&gt;$C$8,IF(Raw!$Q145&gt;$C$8,IF(Raw!$N145&gt;$C$9,IF(Raw!$N145&lt;$A$9,IF(Raw!$X145&gt;$C$9,IF(Raw!$X145&lt;$A$9,Raw!M145,-999),-999),-999),-999),-999),-999)</f>
        <v>1.2E-5</v>
      </c>
      <c r="J145" s="9">
        <f>IF(Raw!$G145&gt;$C$8,IF(Raw!$Q145&gt;$C$8,IF(Raw!$N145&gt;$C$9,IF(Raw!$N145&lt;$A$9,IF(Raw!$X145&gt;$C$9,IF(Raw!$X145&lt;$A$9,Raw!N145,-999),-999),-999),-999),-999),-999)</f>
        <v>586</v>
      </c>
      <c r="K145" s="9">
        <f>IF(Raw!$G145&gt;$C$8,IF(Raw!$Q145&gt;$C$8,IF(Raw!$N145&gt;$C$9,IF(Raw!$N145&lt;$A$9,IF(Raw!$X145&gt;$C$9,IF(Raw!$X145&lt;$A$9,Raw!R145,-999),-999),-999),-999),-999),-999)</f>
        <v>0.44492599999999999</v>
      </c>
      <c r="L145" s="9">
        <f>IF(Raw!$G145&gt;$C$8,IF(Raw!$Q145&gt;$C$8,IF(Raw!$N145&gt;$C$9,IF(Raw!$N145&lt;$A$9,IF(Raw!$X145&gt;$C$9,IF(Raw!$X145&lt;$A$9,Raw!S145,-999),-999),-999),-999),-999),-999)</f>
        <v>0.83692900000000003</v>
      </c>
      <c r="M145" s="9">
        <f>Raw!Q145</f>
        <v>0.98072899999999996</v>
      </c>
      <c r="N145" s="9">
        <f>IF(Raw!$G145&gt;$C$8,IF(Raw!$Q145&gt;$C$8,IF(Raw!$N145&gt;$C$9,IF(Raw!$N145&lt;$A$9,IF(Raw!$X145&gt;$C$9,IF(Raw!$X145&lt;$A$9,Raw!V145,-999),-999),-999),-999),-999),-999)</f>
        <v>598.1</v>
      </c>
      <c r="O145" s="9">
        <f>IF(Raw!$G145&gt;$C$8,IF(Raw!$Q145&gt;$C$8,IF(Raw!$N145&gt;$C$9,IF(Raw!$N145&lt;$A$9,IF(Raw!$X145&gt;$C$9,IF(Raw!$X145&lt;$A$9,Raw!W145,-999),-999),-999),-999),-999),-999)</f>
        <v>3.1000000000000001E-5</v>
      </c>
      <c r="P145" s="9">
        <f>IF(Raw!$G145&gt;$C$8,IF(Raw!$Q145&gt;$C$8,IF(Raw!$N145&gt;$C$9,IF(Raw!$N145&lt;$A$9,IF(Raw!$X145&gt;$C$9,IF(Raw!$X145&lt;$A$9,Raw!X145,-999),-999),-999),-999),-999),-999)</f>
        <v>494</v>
      </c>
      <c r="R145" s="9">
        <f t="shared" si="36"/>
        <v>0.37900700000000004</v>
      </c>
      <c r="S145" s="9">
        <f t="shared" si="37"/>
        <v>0.45526092936378765</v>
      </c>
      <c r="T145" s="9">
        <f t="shared" si="38"/>
        <v>0.39200300000000005</v>
      </c>
      <c r="U145" s="9">
        <f t="shared" si="39"/>
        <v>0.46838262265974778</v>
      </c>
      <c r="V145" s="15">
        <f t="shared" si="32"/>
        <v>0.25501226630000001</v>
      </c>
      <c r="X145" s="11">
        <f t="shared" si="40"/>
        <v>0</v>
      </c>
      <c r="Y145" s="11">
        <f t="shared" si="41"/>
        <v>6.261E-18</v>
      </c>
      <c r="Z145" s="11">
        <f t="shared" si="42"/>
        <v>5.8599999999999993E-4</v>
      </c>
      <c r="AA145" s="16">
        <f t="shared" si="43"/>
        <v>0</v>
      </c>
      <c r="AB145" s="9">
        <f t="shared" si="33"/>
        <v>0.44492599999999999</v>
      </c>
      <c r="AC145" s="9">
        <f t="shared" si="34"/>
        <v>1</v>
      </c>
      <c r="AD145" s="15">
        <f t="shared" si="35"/>
        <v>0</v>
      </c>
      <c r="AE145" s="3">
        <f t="shared" si="44"/>
        <v>753.82439999999986</v>
      </c>
      <c r="AF145" s="2">
        <f t="shared" si="45"/>
        <v>0.25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0.10168981481481482</v>
      </c>
      <c r="C146" s="15">
        <f>Raw!C146</f>
        <v>91.8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0.472279</v>
      </c>
      <c r="F146" s="9">
        <f>IF(Raw!$G146&gt;$C$8,IF(Raw!$Q146&gt;$C$8,IF(Raw!$N146&gt;$C$9,IF(Raw!$N146&lt;$A$9,IF(Raw!$X146&gt;$C$9,IF(Raw!$X146&lt;$A$9,Raw!I146,-999),-999),-999),-999),-999),-999)</f>
        <v>0.86216899999999996</v>
      </c>
      <c r="G146" s="9">
        <f>Raw!G146</f>
        <v>0.98414299999999999</v>
      </c>
      <c r="H146" s="9">
        <f>IF(Raw!$G146&gt;$C$8,IF(Raw!$Q146&gt;$C$8,IF(Raw!$N146&gt;$C$9,IF(Raw!$N146&lt;$A$9,IF(Raw!$X146&gt;$C$9,IF(Raw!$X146&lt;$A$9,Raw!L146,-999),-999),-999),-999),-999),-999)</f>
        <v>602.4</v>
      </c>
      <c r="I146" s="9">
        <f>IF(Raw!$G146&gt;$C$8,IF(Raw!$Q146&gt;$C$8,IF(Raw!$N146&gt;$C$9,IF(Raw!$N146&lt;$A$9,IF(Raw!$X146&gt;$C$9,IF(Raw!$X146&lt;$A$9,Raw!M146,-999),-999),-999),-999),-999),-999)</f>
        <v>3.0422000000000001E-2</v>
      </c>
      <c r="J146" s="9">
        <f>IF(Raw!$G146&gt;$C$8,IF(Raw!$Q146&gt;$C$8,IF(Raw!$N146&gt;$C$9,IF(Raw!$N146&lt;$A$9,IF(Raw!$X146&gt;$C$9,IF(Raw!$X146&lt;$A$9,Raw!N146,-999),-999),-999),-999),-999),-999)</f>
        <v>631</v>
      </c>
      <c r="K146" s="9">
        <f>IF(Raw!$G146&gt;$C$8,IF(Raw!$Q146&gt;$C$8,IF(Raw!$N146&gt;$C$9,IF(Raw!$N146&lt;$A$9,IF(Raw!$X146&gt;$C$9,IF(Raw!$X146&lt;$A$9,Raw!R146,-999),-999),-999),-999),-999),-999)</f>
        <v>0.42112300000000003</v>
      </c>
      <c r="L146" s="9">
        <f>IF(Raw!$G146&gt;$C$8,IF(Raw!$Q146&gt;$C$8,IF(Raw!$N146&gt;$C$9,IF(Raw!$N146&lt;$A$9,IF(Raw!$X146&gt;$C$9,IF(Raw!$X146&lt;$A$9,Raw!S146,-999),-999),-999),-999),-999),-999)</f>
        <v>0.78800199999999998</v>
      </c>
      <c r="M146" s="9">
        <f>Raw!Q146</f>
        <v>0.98297400000000001</v>
      </c>
      <c r="N146" s="9">
        <f>IF(Raw!$G146&gt;$C$8,IF(Raw!$Q146&gt;$C$8,IF(Raw!$N146&gt;$C$9,IF(Raw!$N146&lt;$A$9,IF(Raw!$X146&gt;$C$9,IF(Raw!$X146&lt;$A$9,Raw!V146,-999),-999),-999),-999),-999),-999)</f>
        <v>655.7</v>
      </c>
      <c r="O146" s="9">
        <f>IF(Raw!$G146&gt;$C$8,IF(Raw!$Q146&gt;$C$8,IF(Raw!$N146&gt;$C$9,IF(Raw!$N146&lt;$A$9,IF(Raw!$X146&gt;$C$9,IF(Raw!$X146&lt;$A$9,Raw!W146,-999),-999),-999),-999),-999),-999)</f>
        <v>5.9859999999999997E-2</v>
      </c>
      <c r="P146" s="9">
        <f>IF(Raw!$G146&gt;$C$8,IF(Raw!$Q146&gt;$C$8,IF(Raw!$N146&gt;$C$9,IF(Raw!$N146&lt;$A$9,IF(Raw!$X146&gt;$C$9,IF(Raw!$X146&lt;$A$9,Raw!X146,-999),-999),-999),-999),-999),-999)</f>
        <v>571</v>
      </c>
      <c r="R146" s="9">
        <f t="shared" si="36"/>
        <v>0.38988999999999996</v>
      </c>
      <c r="S146" s="9">
        <f t="shared" si="37"/>
        <v>0.45221992439997261</v>
      </c>
      <c r="T146" s="9">
        <f t="shared" si="38"/>
        <v>0.36687899999999996</v>
      </c>
      <c r="U146" s="9">
        <f t="shared" si="39"/>
        <v>0.46558130563120392</v>
      </c>
      <c r="V146" s="15">
        <f t="shared" si="32"/>
        <v>0.24010420940000002</v>
      </c>
      <c r="X146" s="11">
        <f t="shared" si="40"/>
        <v>0</v>
      </c>
      <c r="Y146" s="11">
        <f t="shared" si="41"/>
        <v>6.0239999999999997E-18</v>
      </c>
      <c r="Z146" s="11">
        <f t="shared" si="42"/>
        <v>6.3099999999999994E-4</v>
      </c>
      <c r="AA146" s="16">
        <f t="shared" si="43"/>
        <v>0</v>
      </c>
      <c r="AB146" s="9">
        <f t="shared" si="33"/>
        <v>0.42112300000000003</v>
      </c>
      <c r="AC146" s="9">
        <f t="shared" si="34"/>
        <v>1</v>
      </c>
      <c r="AD146" s="15">
        <f t="shared" si="35"/>
        <v>0</v>
      </c>
      <c r="AE146" s="3">
        <f t="shared" si="44"/>
        <v>725.28959999999972</v>
      </c>
      <c r="AF146" s="2">
        <f t="shared" si="45"/>
        <v>0.25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0.1017361111111111</v>
      </c>
      <c r="C147" s="15">
        <f>Raw!C147</f>
        <v>92.5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0.45336100000000001</v>
      </c>
      <c r="F147" s="9">
        <f>IF(Raw!$G147&gt;$C$8,IF(Raw!$Q147&gt;$C$8,IF(Raw!$N147&gt;$C$9,IF(Raw!$N147&lt;$A$9,IF(Raw!$X147&gt;$C$9,IF(Raw!$X147&lt;$A$9,Raw!I147,-999),-999),-999),-999),-999),-999)</f>
        <v>0.79529799999999995</v>
      </c>
      <c r="G147" s="9">
        <f>Raw!G147</f>
        <v>0.98260099999999995</v>
      </c>
      <c r="H147" s="9">
        <f>IF(Raw!$G147&gt;$C$8,IF(Raw!$Q147&gt;$C$8,IF(Raw!$N147&gt;$C$9,IF(Raw!$N147&lt;$A$9,IF(Raw!$X147&gt;$C$9,IF(Raw!$X147&lt;$A$9,Raw!L147,-999),-999),-999),-999),-999),-999)</f>
        <v>621.20000000000005</v>
      </c>
      <c r="I147" s="9">
        <f>IF(Raw!$G147&gt;$C$8,IF(Raw!$Q147&gt;$C$8,IF(Raw!$N147&gt;$C$9,IF(Raw!$N147&lt;$A$9,IF(Raw!$X147&gt;$C$9,IF(Raw!$X147&lt;$A$9,Raw!M147,-999),-999),-999),-999),-999),-999)</f>
        <v>5.0814999999999999E-2</v>
      </c>
      <c r="J147" s="9">
        <f>IF(Raw!$G147&gt;$C$8,IF(Raw!$Q147&gt;$C$8,IF(Raw!$N147&gt;$C$9,IF(Raw!$N147&lt;$A$9,IF(Raw!$X147&gt;$C$9,IF(Raw!$X147&lt;$A$9,Raw!N147,-999),-999),-999),-999),-999),-999)</f>
        <v>374</v>
      </c>
      <c r="K147" s="9">
        <f>IF(Raw!$G147&gt;$C$8,IF(Raw!$Q147&gt;$C$8,IF(Raw!$N147&gt;$C$9,IF(Raw!$N147&lt;$A$9,IF(Raw!$X147&gt;$C$9,IF(Raw!$X147&lt;$A$9,Raw!R147,-999),-999),-999),-999),-999),-999)</f>
        <v>0.41710900000000001</v>
      </c>
      <c r="L147" s="9">
        <f>IF(Raw!$G147&gt;$C$8,IF(Raw!$Q147&gt;$C$8,IF(Raw!$N147&gt;$C$9,IF(Raw!$N147&lt;$A$9,IF(Raw!$X147&gt;$C$9,IF(Raw!$X147&lt;$A$9,Raw!S147,-999),-999),-999),-999),-999),-999)</f>
        <v>0.77115400000000001</v>
      </c>
      <c r="M147" s="9">
        <f>Raw!Q147</f>
        <v>0.98239799999999999</v>
      </c>
      <c r="N147" s="9">
        <f>IF(Raw!$G147&gt;$C$8,IF(Raw!$Q147&gt;$C$8,IF(Raw!$N147&gt;$C$9,IF(Raw!$N147&lt;$A$9,IF(Raw!$X147&gt;$C$9,IF(Raw!$X147&lt;$A$9,Raw!V147,-999),-999),-999),-999),-999),-999)</f>
        <v>636.5</v>
      </c>
      <c r="O147" s="9">
        <f>IF(Raw!$G147&gt;$C$8,IF(Raw!$Q147&gt;$C$8,IF(Raw!$N147&gt;$C$9,IF(Raw!$N147&lt;$A$9,IF(Raw!$X147&gt;$C$9,IF(Raw!$X147&lt;$A$9,Raw!W147,-999),-999),-999),-999),-999),-999)</f>
        <v>8.1365000000000007E-2</v>
      </c>
      <c r="P147" s="9">
        <f>IF(Raw!$G147&gt;$C$8,IF(Raw!$Q147&gt;$C$8,IF(Raw!$N147&gt;$C$9,IF(Raw!$N147&lt;$A$9,IF(Raw!$X147&gt;$C$9,IF(Raw!$X147&lt;$A$9,Raw!X147,-999),-999),-999),-999),-999),-999)</f>
        <v>449</v>
      </c>
      <c r="R147" s="9">
        <f t="shared" si="36"/>
        <v>0.34193699999999994</v>
      </c>
      <c r="S147" s="9">
        <f t="shared" si="37"/>
        <v>0.42994827096258253</v>
      </c>
      <c r="T147" s="9">
        <f t="shared" si="38"/>
        <v>0.354045</v>
      </c>
      <c r="U147" s="9">
        <f t="shared" si="39"/>
        <v>0.4591106315988765</v>
      </c>
      <c r="V147" s="15">
        <f t="shared" si="32"/>
        <v>0.23497062380000003</v>
      </c>
      <c r="X147" s="11">
        <f t="shared" si="40"/>
        <v>0</v>
      </c>
      <c r="Y147" s="11">
        <f t="shared" si="41"/>
        <v>6.2119999999999998E-18</v>
      </c>
      <c r="Z147" s="11">
        <f t="shared" si="42"/>
        <v>3.7399999999999998E-4</v>
      </c>
      <c r="AA147" s="16">
        <f t="shared" si="43"/>
        <v>0</v>
      </c>
      <c r="AB147" s="9">
        <f t="shared" si="33"/>
        <v>0.41710900000000001</v>
      </c>
      <c r="AC147" s="9">
        <f t="shared" si="34"/>
        <v>1</v>
      </c>
      <c r="AD147" s="15">
        <f t="shared" si="35"/>
        <v>0</v>
      </c>
      <c r="AE147" s="3">
        <f t="shared" si="44"/>
        <v>747.92479999999978</v>
      </c>
      <c r="AF147" s="2">
        <f t="shared" si="45"/>
        <v>0.25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0.10179398148148149</v>
      </c>
      <c r="C148" s="15">
        <f>Raw!C148</f>
        <v>93.1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0.44511099999999998</v>
      </c>
      <c r="F148" s="9">
        <f>IF(Raw!$G148&gt;$C$8,IF(Raw!$Q148&gt;$C$8,IF(Raw!$N148&gt;$C$9,IF(Raw!$N148&lt;$A$9,IF(Raw!$X148&gt;$C$9,IF(Raw!$X148&lt;$A$9,Raw!I148,-999),-999),-999),-999),-999),-999)</f>
        <v>0.77405000000000002</v>
      </c>
      <c r="G148" s="9">
        <f>Raw!G148</f>
        <v>0.97485500000000003</v>
      </c>
      <c r="H148" s="9">
        <f>IF(Raw!$G148&gt;$C$8,IF(Raw!$Q148&gt;$C$8,IF(Raw!$N148&gt;$C$9,IF(Raw!$N148&lt;$A$9,IF(Raw!$X148&gt;$C$9,IF(Raw!$X148&lt;$A$9,Raw!L148,-999),-999),-999),-999),-999),-999)</f>
        <v>580.5</v>
      </c>
      <c r="I148" s="9">
        <f>IF(Raw!$G148&gt;$C$8,IF(Raw!$Q148&gt;$C$8,IF(Raw!$N148&gt;$C$9,IF(Raw!$N148&lt;$A$9,IF(Raw!$X148&gt;$C$9,IF(Raw!$X148&lt;$A$9,Raw!M148,-999),-999),-999),-999),-999),-999)</f>
        <v>2.0761999999999999E-2</v>
      </c>
      <c r="J148" s="9">
        <f>IF(Raw!$G148&gt;$C$8,IF(Raw!$Q148&gt;$C$8,IF(Raw!$N148&gt;$C$9,IF(Raw!$N148&lt;$A$9,IF(Raw!$X148&gt;$C$9,IF(Raw!$X148&lt;$A$9,Raw!N148,-999),-999),-999),-999),-999),-999)</f>
        <v>551</v>
      </c>
      <c r="K148" s="9">
        <f>IF(Raw!$G148&gt;$C$8,IF(Raw!$Q148&gt;$C$8,IF(Raw!$N148&gt;$C$9,IF(Raw!$N148&lt;$A$9,IF(Raw!$X148&gt;$C$9,IF(Raw!$X148&lt;$A$9,Raw!R148,-999),-999),-999),-999),-999),-999)</f>
        <v>0.45923900000000001</v>
      </c>
      <c r="L148" s="9">
        <f>IF(Raw!$G148&gt;$C$8,IF(Raw!$Q148&gt;$C$8,IF(Raw!$N148&gt;$C$9,IF(Raw!$N148&lt;$A$9,IF(Raw!$X148&gt;$C$9,IF(Raw!$X148&lt;$A$9,Raw!S148,-999),-999),-999),-999),-999),-999)</f>
        <v>0.83643299999999998</v>
      </c>
      <c r="M148" s="9">
        <f>Raw!Q148</f>
        <v>0.97972899999999996</v>
      </c>
      <c r="N148" s="9">
        <f>IF(Raw!$G148&gt;$C$8,IF(Raw!$Q148&gt;$C$8,IF(Raw!$N148&gt;$C$9,IF(Raw!$N148&lt;$A$9,IF(Raw!$X148&gt;$C$9,IF(Raw!$X148&lt;$A$9,Raw!V148,-999),-999),-999),-999),-999),-999)</f>
        <v>556.29999999999995</v>
      </c>
      <c r="O148" s="9">
        <f>IF(Raw!$G148&gt;$C$8,IF(Raw!$Q148&gt;$C$8,IF(Raw!$N148&gt;$C$9,IF(Raw!$N148&lt;$A$9,IF(Raw!$X148&gt;$C$9,IF(Raw!$X148&lt;$A$9,Raw!W148,-999),-999),-999),-999),-999),-999)</f>
        <v>8.3456000000000002E-2</v>
      </c>
      <c r="P148" s="9">
        <f>IF(Raw!$G148&gt;$C$8,IF(Raw!$Q148&gt;$C$8,IF(Raw!$N148&gt;$C$9,IF(Raw!$N148&lt;$A$9,IF(Raw!$X148&gt;$C$9,IF(Raw!$X148&lt;$A$9,Raw!X148,-999),-999),-999),-999),-999),-999)</f>
        <v>512</v>
      </c>
      <c r="R148" s="9">
        <f t="shared" si="36"/>
        <v>0.32893900000000004</v>
      </c>
      <c r="S148" s="9">
        <f t="shared" si="37"/>
        <v>0.42495833602480465</v>
      </c>
      <c r="T148" s="9">
        <f t="shared" si="38"/>
        <v>0.37719399999999997</v>
      </c>
      <c r="U148" s="9">
        <f t="shared" si="39"/>
        <v>0.45095542619671869</v>
      </c>
      <c r="V148" s="15">
        <f t="shared" si="32"/>
        <v>0.25486113510000002</v>
      </c>
      <c r="X148" s="11">
        <f t="shared" si="40"/>
        <v>0</v>
      </c>
      <c r="Y148" s="11">
        <f t="shared" si="41"/>
        <v>5.8049999999999995E-18</v>
      </c>
      <c r="Z148" s="11">
        <f t="shared" si="42"/>
        <v>5.5099999999999995E-4</v>
      </c>
      <c r="AA148" s="16">
        <f t="shared" si="43"/>
        <v>0</v>
      </c>
      <c r="AB148" s="9">
        <f t="shared" si="33"/>
        <v>0.45923900000000001</v>
      </c>
      <c r="AC148" s="9">
        <f t="shared" si="34"/>
        <v>1</v>
      </c>
      <c r="AD148" s="15">
        <f t="shared" si="35"/>
        <v>0</v>
      </c>
      <c r="AE148" s="3">
        <f t="shared" si="44"/>
        <v>698.9219999999998</v>
      </c>
      <c r="AF148" s="2">
        <f t="shared" si="45"/>
        <v>0.25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0.10184027777777778</v>
      </c>
      <c r="C149" s="15">
        <f>Raw!C149</f>
        <v>94.5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0.407026</v>
      </c>
      <c r="F149" s="9">
        <f>IF(Raw!$G149&gt;$C$8,IF(Raw!$Q149&gt;$C$8,IF(Raw!$N149&gt;$C$9,IF(Raw!$N149&lt;$A$9,IF(Raw!$X149&gt;$C$9,IF(Raw!$X149&lt;$A$9,Raw!I149,-999),-999),-999),-999),-999),-999)</f>
        <v>0.74838700000000002</v>
      </c>
      <c r="G149" s="9">
        <f>Raw!G149</f>
        <v>0.988811</v>
      </c>
      <c r="H149" s="9">
        <f>IF(Raw!$G149&gt;$C$8,IF(Raw!$Q149&gt;$C$8,IF(Raw!$N149&gt;$C$9,IF(Raw!$N149&lt;$A$9,IF(Raw!$X149&gt;$C$9,IF(Raw!$X149&lt;$A$9,Raw!L149,-999),-999),-999),-999),-999),-999)</f>
        <v>672.5</v>
      </c>
      <c r="I149" s="9">
        <f>IF(Raw!$G149&gt;$C$8,IF(Raw!$Q149&gt;$C$8,IF(Raw!$N149&gt;$C$9,IF(Raw!$N149&lt;$A$9,IF(Raw!$X149&gt;$C$9,IF(Raw!$X149&lt;$A$9,Raw!M149,-999),-999),-999),-999),-999),-999)</f>
        <v>9.7E-5</v>
      </c>
      <c r="J149" s="9">
        <f>IF(Raw!$G149&gt;$C$8,IF(Raw!$Q149&gt;$C$8,IF(Raw!$N149&gt;$C$9,IF(Raw!$N149&lt;$A$9,IF(Raw!$X149&gt;$C$9,IF(Raw!$X149&lt;$A$9,Raw!N149,-999),-999),-999),-999),-999),-999)</f>
        <v>513</v>
      </c>
      <c r="K149" s="9">
        <f>IF(Raw!$G149&gt;$C$8,IF(Raw!$Q149&gt;$C$8,IF(Raw!$N149&gt;$C$9,IF(Raw!$N149&lt;$A$9,IF(Raw!$X149&gt;$C$9,IF(Raw!$X149&lt;$A$9,Raw!R149,-999),-999),-999),-999),-999),-999)</f>
        <v>0.41877399999999998</v>
      </c>
      <c r="L149" s="9">
        <f>IF(Raw!$G149&gt;$C$8,IF(Raw!$Q149&gt;$C$8,IF(Raw!$N149&gt;$C$9,IF(Raw!$N149&lt;$A$9,IF(Raw!$X149&gt;$C$9,IF(Raw!$X149&lt;$A$9,Raw!S149,-999),-999),-999),-999),-999),-999)</f>
        <v>0.75312400000000002</v>
      </c>
      <c r="M149" s="9">
        <f>Raw!Q149</f>
        <v>0.98259099999999999</v>
      </c>
      <c r="N149" s="9">
        <f>IF(Raw!$G149&gt;$C$8,IF(Raw!$Q149&gt;$C$8,IF(Raw!$N149&gt;$C$9,IF(Raw!$N149&lt;$A$9,IF(Raw!$X149&gt;$C$9,IF(Raw!$X149&lt;$A$9,Raw!V149,-999),-999),-999),-999),-999),-999)</f>
        <v>600</v>
      </c>
      <c r="O149" s="9">
        <f>IF(Raw!$G149&gt;$C$8,IF(Raw!$Q149&gt;$C$8,IF(Raw!$N149&gt;$C$9,IF(Raw!$N149&lt;$A$9,IF(Raw!$X149&gt;$C$9,IF(Raw!$X149&lt;$A$9,Raw!W149,-999),-999),-999),-999),-999),-999)</f>
        <v>6.1609999999999998E-2</v>
      </c>
      <c r="P149" s="9">
        <f>IF(Raw!$G149&gt;$C$8,IF(Raw!$Q149&gt;$C$8,IF(Raw!$N149&gt;$C$9,IF(Raw!$N149&lt;$A$9,IF(Raw!$X149&gt;$C$9,IF(Raw!$X149&lt;$A$9,Raw!X149,-999),-999),-999),-999),-999),-999)</f>
        <v>690</v>
      </c>
      <c r="R149" s="9">
        <f t="shared" si="36"/>
        <v>0.34136100000000003</v>
      </c>
      <c r="S149" s="9">
        <f t="shared" si="37"/>
        <v>0.45612898139598901</v>
      </c>
      <c r="T149" s="9">
        <f t="shared" si="38"/>
        <v>0.33435000000000004</v>
      </c>
      <c r="U149" s="9">
        <f t="shared" si="39"/>
        <v>0.44395079694711631</v>
      </c>
      <c r="V149" s="15">
        <f t="shared" si="32"/>
        <v>0.22947688280000003</v>
      </c>
      <c r="X149" s="11">
        <f t="shared" si="40"/>
        <v>0</v>
      </c>
      <c r="Y149" s="11">
        <f t="shared" si="41"/>
        <v>6.7249999999999993E-18</v>
      </c>
      <c r="Z149" s="11">
        <f t="shared" si="42"/>
        <v>5.13E-4</v>
      </c>
      <c r="AA149" s="16">
        <f t="shared" si="43"/>
        <v>0</v>
      </c>
      <c r="AB149" s="9">
        <f t="shared" si="33"/>
        <v>0.41877399999999998</v>
      </c>
      <c r="AC149" s="9">
        <f t="shared" si="34"/>
        <v>1</v>
      </c>
      <c r="AD149" s="15">
        <f t="shared" si="35"/>
        <v>0</v>
      </c>
      <c r="AE149" s="3">
        <f t="shared" si="44"/>
        <v>809.68999999999971</v>
      </c>
      <c r="AF149" s="2">
        <f t="shared" si="45"/>
        <v>0.25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0.10189814814814814</v>
      </c>
      <c r="C150" s="15">
        <f>Raw!C150</f>
        <v>94.9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0.40898600000000002</v>
      </c>
      <c r="F150" s="9">
        <f>IF(Raw!$G150&gt;$C$8,IF(Raw!$Q150&gt;$C$8,IF(Raw!$N150&gt;$C$9,IF(Raw!$N150&lt;$A$9,IF(Raw!$X150&gt;$C$9,IF(Raw!$X150&lt;$A$9,Raw!I150,-999),-999),-999),-999),-999),-999)</f>
        <v>0.700264</v>
      </c>
      <c r="G150" s="9">
        <f>Raw!G150</f>
        <v>0.979765</v>
      </c>
      <c r="H150" s="9">
        <f>IF(Raw!$G150&gt;$C$8,IF(Raw!$Q150&gt;$C$8,IF(Raw!$N150&gt;$C$9,IF(Raw!$N150&lt;$A$9,IF(Raw!$X150&gt;$C$9,IF(Raw!$X150&lt;$A$9,Raw!L150,-999),-999),-999),-999),-999),-999)</f>
        <v>658.4</v>
      </c>
      <c r="I150" s="9">
        <f>IF(Raw!$G150&gt;$C$8,IF(Raw!$Q150&gt;$C$8,IF(Raw!$N150&gt;$C$9,IF(Raw!$N150&lt;$A$9,IF(Raw!$X150&gt;$C$9,IF(Raw!$X150&lt;$A$9,Raw!M150,-999),-999),-999),-999),-999),-999)</f>
        <v>6.3034000000000007E-2</v>
      </c>
      <c r="J150" s="9">
        <f>IF(Raw!$G150&gt;$C$8,IF(Raw!$Q150&gt;$C$8,IF(Raw!$N150&gt;$C$9,IF(Raw!$N150&lt;$A$9,IF(Raw!$X150&gt;$C$9,IF(Raw!$X150&lt;$A$9,Raw!N150,-999),-999),-999),-999),-999),-999)</f>
        <v>882</v>
      </c>
      <c r="K150" s="9">
        <f>IF(Raw!$G150&gt;$C$8,IF(Raw!$Q150&gt;$C$8,IF(Raw!$N150&gt;$C$9,IF(Raw!$N150&lt;$A$9,IF(Raw!$X150&gt;$C$9,IF(Raw!$X150&lt;$A$9,Raw!R150,-999),-999),-999),-999),-999),-999)</f>
        <v>0.39248100000000002</v>
      </c>
      <c r="L150" s="9">
        <f>IF(Raw!$G150&gt;$C$8,IF(Raw!$Q150&gt;$C$8,IF(Raw!$N150&gt;$C$9,IF(Raw!$N150&lt;$A$9,IF(Raw!$X150&gt;$C$9,IF(Raw!$X150&lt;$A$9,Raw!S150,-999),-999),-999),-999),-999),-999)</f>
        <v>0.73699300000000001</v>
      </c>
      <c r="M150" s="9">
        <f>Raw!Q150</f>
        <v>0.98590500000000003</v>
      </c>
      <c r="N150" s="9">
        <f>IF(Raw!$G150&gt;$C$8,IF(Raw!$Q150&gt;$C$8,IF(Raw!$N150&gt;$C$9,IF(Raw!$N150&lt;$A$9,IF(Raw!$X150&gt;$C$9,IF(Raw!$X150&lt;$A$9,Raw!V150,-999),-999),-999),-999),-999),-999)</f>
        <v>609</v>
      </c>
      <c r="O150" s="9">
        <f>IF(Raw!$G150&gt;$C$8,IF(Raw!$Q150&gt;$C$8,IF(Raw!$N150&gt;$C$9,IF(Raw!$N150&lt;$A$9,IF(Raw!$X150&gt;$C$9,IF(Raw!$X150&lt;$A$9,Raw!W150,-999),-999),-999),-999),-999),-999)</f>
        <v>6.0000000000000002E-6</v>
      </c>
      <c r="P150" s="9">
        <f>IF(Raw!$G150&gt;$C$8,IF(Raw!$Q150&gt;$C$8,IF(Raw!$N150&gt;$C$9,IF(Raw!$N150&lt;$A$9,IF(Raw!$X150&gt;$C$9,IF(Raw!$X150&lt;$A$9,Raw!X150,-999),-999),-999),-999),-999),-999)</f>
        <v>722</v>
      </c>
      <c r="R150" s="9">
        <f t="shared" si="36"/>
        <v>0.29127799999999998</v>
      </c>
      <c r="S150" s="9">
        <f t="shared" si="37"/>
        <v>0.41595455428238493</v>
      </c>
      <c r="T150" s="9">
        <f t="shared" si="38"/>
        <v>0.34451199999999998</v>
      </c>
      <c r="U150" s="9">
        <f t="shared" si="39"/>
        <v>0.46745627163351616</v>
      </c>
      <c r="V150" s="15">
        <f t="shared" si="32"/>
        <v>0.22456176710000003</v>
      </c>
      <c r="X150" s="11">
        <f t="shared" si="40"/>
        <v>0</v>
      </c>
      <c r="Y150" s="11">
        <f t="shared" si="41"/>
        <v>6.5839999999999998E-18</v>
      </c>
      <c r="Z150" s="11">
        <f t="shared" si="42"/>
        <v>8.8199999999999997E-4</v>
      </c>
      <c r="AA150" s="16">
        <f t="shared" si="43"/>
        <v>0</v>
      </c>
      <c r="AB150" s="9">
        <f t="shared" si="33"/>
        <v>0.39248100000000002</v>
      </c>
      <c r="AC150" s="9">
        <f t="shared" si="34"/>
        <v>1</v>
      </c>
      <c r="AD150" s="15">
        <f t="shared" si="35"/>
        <v>0</v>
      </c>
      <c r="AE150" s="3">
        <f t="shared" si="44"/>
        <v>792.71359999999981</v>
      </c>
      <c r="AF150" s="2">
        <f t="shared" si="45"/>
        <v>0.25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0.10194444444444445</v>
      </c>
      <c r="C151" s="15">
        <f>Raw!C151</f>
        <v>96.2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0.35428199999999999</v>
      </c>
      <c r="F151" s="9">
        <f>IF(Raw!$G151&gt;$C$8,IF(Raw!$Q151&gt;$C$8,IF(Raw!$N151&gt;$C$9,IF(Raw!$N151&lt;$A$9,IF(Raw!$X151&gt;$C$9,IF(Raw!$X151&lt;$A$9,Raw!I151,-999),-999),-999),-999),-999),-999)</f>
        <v>0.63701399999999997</v>
      </c>
      <c r="G151" s="9">
        <f>Raw!G151</f>
        <v>0.97259499999999999</v>
      </c>
      <c r="H151" s="9">
        <f>IF(Raw!$G151&gt;$C$8,IF(Raw!$Q151&gt;$C$8,IF(Raw!$N151&gt;$C$9,IF(Raw!$N151&lt;$A$9,IF(Raw!$X151&gt;$C$9,IF(Raw!$X151&lt;$A$9,Raw!L151,-999),-999),-999),-999),-999),-999)</f>
        <v>682.6</v>
      </c>
      <c r="I151" s="9">
        <f>IF(Raw!$G151&gt;$C$8,IF(Raw!$Q151&gt;$C$8,IF(Raw!$N151&gt;$C$9,IF(Raw!$N151&lt;$A$9,IF(Raw!$X151&gt;$C$9,IF(Raw!$X151&lt;$A$9,Raw!M151,-999),-999),-999),-999),-999),-999)</f>
        <v>3.4E-5</v>
      </c>
      <c r="J151" s="9">
        <f>IF(Raw!$G151&gt;$C$8,IF(Raw!$Q151&gt;$C$8,IF(Raw!$N151&gt;$C$9,IF(Raw!$N151&lt;$A$9,IF(Raw!$X151&gt;$C$9,IF(Raw!$X151&lt;$A$9,Raw!N151,-999),-999),-999),-999),-999),-999)</f>
        <v>921</v>
      </c>
      <c r="K151" s="9">
        <f>IF(Raw!$G151&gt;$C$8,IF(Raw!$Q151&gt;$C$8,IF(Raw!$N151&gt;$C$9,IF(Raw!$N151&lt;$A$9,IF(Raw!$X151&gt;$C$9,IF(Raw!$X151&lt;$A$9,Raw!R151,-999),-999),-999),-999),-999),-999)</f>
        <v>0.35794700000000002</v>
      </c>
      <c r="L151" s="9">
        <f>IF(Raw!$G151&gt;$C$8,IF(Raw!$Q151&gt;$C$8,IF(Raw!$N151&gt;$C$9,IF(Raw!$N151&lt;$A$9,IF(Raw!$X151&gt;$C$9,IF(Raw!$X151&lt;$A$9,Raw!S151,-999),-999),-999),-999),-999),-999)</f>
        <v>0.62766699999999997</v>
      </c>
      <c r="M151" s="9">
        <f>Raw!Q151</f>
        <v>0.97711899999999996</v>
      </c>
      <c r="N151" s="9">
        <f>IF(Raw!$G151&gt;$C$8,IF(Raw!$Q151&gt;$C$8,IF(Raw!$N151&gt;$C$9,IF(Raw!$N151&lt;$A$9,IF(Raw!$X151&gt;$C$9,IF(Raw!$X151&lt;$A$9,Raw!V151,-999),-999),-999),-999),-999),-999)</f>
        <v>607.5</v>
      </c>
      <c r="O151" s="9">
        <f>IF(Raw!$G151&gt;$C$8,IF(Raw!$Q151&gt;$C$8,IF(Raw!$N151&gt;$C$9,IF(Raw!$N151&lt;$A$9,IF(Raw!$X151&gt;$C$9,IF(Raw!$X151&lt;$A$9,Raw!W151,-999),-999),-999),-999),-999),-999)</f>
        <v>1.9932999999999999E-2</v>
      </c>
      <c r="P151" s="9">
        <f>IF(Raw!$G151&gt;$C$8,IF(Raw!$Q151&gt;$C$8,IF(Raw!$N151&gt;$C$9,IF(Raw!$N151&lt;$A$9,IF(Raw!$X151&gt;$C$9,IF(Raw!$X151&lt;$A$9,Raw!X151,-999),-999),-999),-999),-999),-999)</f>
        <v>651</v>
      </c>
      <c r="R151" s="9">
        <f t="shared" si="36"/>
        <v>0.28273199999999998</v>
      </c>
      <c r="S151" s="9">
        <f t="shared" si="37"/>
        <v>0.44383953884843974</v>
      </c>
      <c r="T151" s="9">
        <f t="shared" si="38"/>
        <v>0.26971999999999996</v>
      </c>
      <c r="U151" s="9">
        <f t="shared" si="39"/>
        <v>0.42971830604444711</v>
      </c>
      <c r="V151" s="15">
        <f t="shared" si="32"/>
        <v>0.19125013490000001</v>
      </c>
      <c r="X151" s="11">
        <f t="shared" si="40"/>
        <v>0</v>
      </c>
      <c r="Y151" s="11">
        <f t="shared" si="41"/>
        <v>6.8259999999999997E-18</v>
      </c>
      <c r="Z151" s="11">
        <f t="shared" si="42"/>
        <v>9.2099999999999994E-4</v>
      </c>
      <c r="AA151" s="16">
        <f t="shared" si="43"/>
        <v>0</v>
      </c>
      <c r="AB151" s="9">
        <f t="shared" si="33"/>
        <v>0.35794700000000002</v>
      </c>
      <c r="AC151" s="9">
        <f t="shared" si="34"/>
        <v>1</v>
      </c>
      <c r="AD151" s="15">
        <f t="shared" si="35"/>
        <v>0</v>
      </c>
      <c r="AE151" s="3">
        <f t="shared" si="44"/>
        <v>821.85039999999969</v>
      </c>
      <c r="AF151" s="2">
        <f t="shared" si="45"/>
        <v>0.25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0.10200231481481481</v>
      </c>
      <c r="C152" s="15">
        <f>Raw!C152</f>
        <v>96.7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0.374191</v>
      </c>
      <c r="F152" s="9">
        <f>IF(Raw!$G152&gt;$C$8,IF(Raw!$Q152&gt;$C$8,IF(Raw!$N152&gt;$C$9,IF(Raw!$N152&lt;$A$9,IF(Raw!$X152&gt;$C$9,IF(Raw!$X152&lt;$A$9,Raw!I152,-999),-999),-999),-999),-999),-999)</f>
        <v>0.62438899999999997</v>
      </c>
      <c r="G152" s="9">
        <f>Raw!G152</f>
        <v>0.97436800000000001</v>
      </c>
      <c r="H152" s="9">
        <f>IF(Raw!$G152&gt;$C$8,IF(Raw!$Q152&gt;$C$8,IF(Raw!$N152&gt;$C$9,IF(Raw!$N152&lt;$A$9,IF(Raw!$X152&gt;$C$9,IF(Raw!$X152&lt;$A$9,Raw!L152,-999),-999),-999),-999),-999),-999)</f>
        <v>674.4</v>
      </c>
      <c r="I152" s="9">
        <f>IF(Raw!$G152&gt;$C$8,IF(Raw!$Q152&gt;$C$8,IF(Raw!$N152&gt;$C$9,IF(Raw!$N152&lt;$A$9,IF(Raw!$X152&gt;$C$9,IF(Raw!$X152&lt;$A$9,Raw!M152,-999),-999),-999),-999),-999),-999)</f>
        <v>0.20206499999999999</v>
      </c>
      <c r="J152" s="9">
        <f>IF(Raw!$G152&gt;$C$8,IF(Raw!$Q152&gt;$C$8,IF(Raw!$N152&gt;$C$9,IF(Raw!$N152&lt;$A$9,IF(Raw!$X152&gt;$C$9,IF(Raw!$X152&lt;$A$9,Raw!N152,-999),-999),-999),-999),-999),-999)</f>
        <v>777</v>
      </c>
      <c r="K152" s="9">
        <f>IF(Raw!$G152&gt;$C$8,IF(Raw!$Q152&gt;$C$8,IF(Raw!$N152&gt;$C$9,IF(Raw!$N152&lt;$A$9,IF(Raw!$X152&gt;$C$9,IF(Raw!$X152&lt;$A$9,Raw!R152,-999),-999),-999),-999),-999),-999)</f>
        <v>0.364041</v>
      </c>
      <c r="L152" s="9">
        <f>IF(Raw!$G152&gt;$C$8,IF(Raw!$Q152&gt;$C$8,IF(Raw!$N152&gt;$C$9,IF(Raw!$N152&lt;$A$9,IF(Raw!$X152&gt;$C$9,IF(Raw!$X152&lt;$A$9,Raw!S152,-999),-999),-999),-999),-999),-999)</f>
        <v>0.63816600000000001</v>
      </c>
      <c r="M152" s="9">
        <f>Raw!Q152</f>
        <v>0.97818099999999997</v>
      </c>
      <c r="N152" s="9">
        <f>IF(Raw!$G152&gt;$C$8,IF(Raw!$Q152&gt;$C$8,IF(Raw!$N152&gt;$C$9,IF(Raw!$N152&lt;$A$9,IF(Raw!$X152&gt;$C$9,IF(Raw!$X152&lt;$A$9,Raw!V152,-999),-999),-999),-999),-999),-999)</f>
        <v>583.70000000000005</v>
      </c>
      <c r="O152" s="9">
        <f>IF(Raw!$G152&gt;$C$8,IF(Raw!$Q152&gt;$C$8,IF(Raw!$N152&gt;$C$9,IF(Raw!$N152&lt;$A$9,IF(Raw!$X152&gt;$C$9,IF(Raw!$X152&lt;$A$9,Raw!W152,-999),-999),-999),-999),-999),-999)</f>
        <v>6.7999999999999999E-5</v>
      </c>
      <c r="P152" s="9">
        <f>IF(Raw!$G152&gt;$C$8,IF(Raw!$Q152&gt;$C$8,IF(Raw!$N152&gt;$C$9,IF(Raw!$N152&lt;$A$9,IF(Raw!$X152&gt;$C$9,IF(Raw!$X152&lt;$A$9,Raw!X152,-999),-999),-999),-999),-999),-999)</f>
        <v>453</v>
      </c>
      <c r="R152" s="9">
        <f t="shared" si="36"/>
        <v>0.25019799999999998</v>
      </c>
      <c r="S152" s="9">
        <f t="shared" si="37"/>
        <v>0.40070853266152989</v>
      </c>
      <c r="T152" s="9">
        <f t="shared" si="38"/>
        <v>0.27412500000000001</v>
      </c>
      <c r="U152" s="9">
        <f t="shared" si="39"/>
        <v>0.42955124528727634</v>
      </c>
      <c r="V152" s="15">
        <f t="shared" si="32"/>
        <v>0.19444918020000002</v>
      </c>
      <c r="X152" s="11">
        <f t="shared" si="40"/>
        <v>0</v>
      </c>
      <c r="Y152" s="11">
        <f t="shared" si="41"/>
        <v>6.7439999999999997E-18</v>
      </c>
      <c r="Z152" s="11">
        <f t="shared" si="42"/>
        <v>7.7699999999999991E-4</v>
      </c>
      <c r="AA152" s="16">
        <f t="shared" si="43"/>
        <v>0</v>
      </c>
      <c r="AB152" s="9">
        <f t="shared" si="33"/>
        <v>0.364041</v>
      </c>
      <c r="AC152" s="9">
        <f t="shared" si="34"/>
        <v>1</v>
      </c>
      <c r="AD152" s="15">
        <f t="shared" si="35"/>
        <v>0</v>
      </c>
      <c r="AE152" s="3">
        <f t="shared" si="44"/>
        <v>811.97759999999971</v>
      </c>
      <c r="AF152" s="2">
        <f t="shared" si="45"/>
        <v>0.25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0.10204861111111112</v>
      </c>
      <c r="C153" s="15">
        <f>Raw!C153</f>
        <v>97.6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0.35174899999999998</v>
      </c>
      <c r="F153" s="9">
        <f>IF(Raw!$G153&gt;$C$8,IF(Raw!$Q153&gt;$C$8,IF(Raw!$N153&gt;$C$9,IF(Raw!$N153&lt;$A$9,IF(Raw!$X153&gt;$C$9,IF(Raw!$X153&lt;$A$9,Raw!I153,-999),-999),-999),-999),-999),-999)</f>
        <v>0.58083200000000001</v>
      </c>
      <c r="G153" s="9">
        <f>Raw!G153</f>
        <v>0.96989499999999995</v>
      </c>
      <c r="H153" s="9">
        <f>IF(Raw!$G153&gt;$C$8,IF(Raw!$Q153&gt;$C$8,IF(Raw!$N153&gt;$C$9,IF(Raw!$N153&lt;$A$9,IF(Raw!$X153&gt;$C$9,IF(Raw!$X153&lt;$A$9,Raw!L153,-999),-999),-999),-999),-999),-999)</f>
        <v>641.6</v>
      </c>
      <c r="I153" s="9">
        <f>IF(Raw!$G153&gt;$C$8,IF(Raw!$Q153&gt;$C$8,IF(Raw!$N153&gt;$C$9,IF(Raw!$N153&lt;$A$9,IF(Raw!$X153&gt;$C$9,IF(Raw!$X153&lt;$A$9,Raw!M153,-999),-999),-999),-999),-999),-999)</f>
        <v>5.8500999999999997E-2</v>
      </c>
      <c r="J153" s="9">
        <f>IF(Raw!$G153&gt;$C$8,IF(Raw!$Q153&gt;$C$8,IF(Raw!$N153&gt;$C$9,IF(Raw!$N153&lt;$A$9,IF(Raw!$X153&gt;$C$9,IF(Raw!$X153&lt;$A$9,Raw!N153,-999),-999),-999),-999),-999),-999)</f>
        <v>579</v>
      </c>
      <c r="K153" s="9">
        <f>IF(Raw!$G153&gt;$C$8,IF(Raw!$Q153&gt;$C$8,IF(Raw!$N153&gt;$C$9,IF(Raw!$N153&lt;$A$9,IF(Raw!$X153&gt;$C$9,IF(Raw!$X153&lt;$A$9,Raw!R153,-999),-999),-999),-999),-999),-999)</f>
        <v>0.33296300000000001</v>
      </c>
      <c r="L153" s="9">
        <f>IF(Raw!$G153&gt;$C$8,IF(Raw!$Q153&gt;$C$8,IF(Raw!$N153&gt;$C$9,IF(Raw!$N153&lt;$A$9,IF(Raw!$X153&gt;$C$9,IF(Raw!$X153&lt;$A$9,Raw!S153,-999),-999),-999),-999),-999),-999)</f>
        <v>0.58187299999999997</v>
      </c>
      <c r="M153" s="9">
        <f>Raw!Q153</f>
        <v>0.96956900000000001</v>
      </c>
      <c r="N153" s="9">
        <f>IF(Raw!$G153&gt;$C$8,IF(Raw!$Q153&gt;$C$8,IF(Raw!$N153&gt;$C$9,IF(Raw!$N153&lt;$A$9,IF(Raw!$X153&gt;$C$9,IF(Raw!$X153&lt;$A$9,Raw!V153,-999),-999),-999),-999),-999),-999)</f>
        <v>717.7</v>
      </c>
      <c r="O153" s="9">
        <f>IF(Raw!$G153&gt;$C$8,IF(Raw!$Q153&gt;$C$8,IF(Raw!$N153&gt;$C$9,IF(Raw!$N153&lt;$A$9,IF(Raw!$X153&gt;$C$9,IF(Raw!$X153&lt;$A$9,Raw!W153,-999),-999),-999),-999),-999),-999)</f>
        <v>0.13236300000000001</v>
      </c>
      <c r="P153" s="9">
        <f>IF(Raw!$G153&gt;$C$8,IF(Raw!$Q153&gt;$C$8,IF(Raw!$N153&gt;$C$9,IF(Raw!$N153&lt;$A$9,IF(Raw!$X153&gt;$C$9,IF(Raw!$X153&lt;$A$9,Raw!X153,-999),-999),-999),-999),-999),-999)</f>
        <v>575</v>
      </c>
      <c r="R153" s="9">
        <f t="shared" si="36"/>
        <v>0.22908300000000004</v>
      </c>
      <c r="S153" s="9">
        <f t="shared" si="37"/>
        <v>0.39440492259379656</v>
      </c>
      <c r="T153" s="9">
        <f t="shared" si="38"/>
        <v>0.24890999999999996</v>
      </c>
      <c r="U153" s="9">
        <f t="shared" si="39"/>
        <v>0.42777375819122038</v>
      </c>
      <c r="V153" s="15">
        <f t="shared" si="32"/>
        <v>0.17729670310000001</v>
      </c>
      <c r="X153" s="11">
        <f t="shared" si="40"/>
        <v>0</v>
      </c>
      <c r="Y153" s="11">
        <f t="shared" si="41"/>
        <v>6.4159999999999996E-18</v>
      </c>
      <c r="Z153" s="11">
        <f t="shared" si="42"/>
        <v>5.7899999999999998E-4</v>
      </c>
      <c r="AA153" s="16">
        <f t="shared" si="43"/>
        <v>0</v>
      </c>
      <c r="AB153" s="9">
        <f t="shared" si="33"/>
        <v>0.33296300000000001</v>
      </c>
      <c r="AC153" s="9">
        <f t="shared" si="34"/>
        <v>1</v>
      </c>
      <c r="AD153" s="15">
        <f t="shared" si="35"/>
        <v>0</v>
      </c>
      <c r="AE153" s="3">
        <f t="shared" si="44"/>
        <v>772.48639999999978</v>
      </c>
      <c r="AF153" s="2">
        <f t="shared" si="45"/>
        <v>0.25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0.10210648148148149</v>
      </c>
      <c r="C154" s="15">
        <f>Raw!C154</f>
        <v>98.7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0.33848400000000001</v>
      </c>
      <c r="F154" s="9">
        <f>IF(Raw!$G154&gt;$C$8,IF(Raw!$Q154&gt;$C$8,IF(Raw!$N154&gt;$C$9,IF(Raw!$N154&lt;$A$9,IF(Raw!$X154&gt;$C$9,IF(Raw!$X154&lt;$A$9,Raw!I154,-999),-999),-999),-999),-999),-999)</f>
        <v>0.56142400000000003</v>
      </c>
      <c r="G154" s="9">
        <f>Raw!G154</f>
        <v>0.97993699999999995</v>
      </c>
      <c r="H154" s="9">
        <f>IF(Raw!$G154&gt;$C$8,IF(Raw!$Q154&gt;$C$8,IF(Raw!$N154&gt;$C$9,IF(Raw!$N154&lt;$A$9,IF(Raw!$X154&gt;$C$9,IF(Raw!$X154&lt;$A$9,Raw!L154,-999),-999),-999),-999),-999),-999)</f>
        <v>665</v>
      </c>
      <c r="I154" s="9">
        <f>IF(Raw!$G154&gt;$C$8,IF(Raw!$Q154&gt;$C$8,IF(Raw!$N154&gt;$C$9,IF(Raw!$N154&lt;$A$9,IF(Raw!$X154&gt;$C$9,IF(Raw!$X154&lt;$A$9,Raw!M154,-999),-999),-999),-999),-999),-999)</f>
        <v>1.2E-5</v>
      </c>
      <c r="J154" s="9">
        <f>IF(Raw!$G154&gt;$C$8,IF(Raw!$Q154&gt;$C$8,IF(Raw!$N154&gt;$C$9,IF(Raw!$N154&lt;$A$9,IF(Raw!$X154&gt;$C$9,IF(Raw!$X154&lt;$A$9,Raw!N154,-999),-999),-999),-999),-999),-999)</f>
        <v>706</v>
      </c>
      <c r="K154" s="9">
        <f>IF(Raw!$G154&gt;$C$8,IF(Raw!$Q154&gt;$C$8,IF(Raw!$N154&gt;$C$9,IF(Raw!$N154&lt;$A$9,IF(Raw!$X154&gt;$C$9,IF(Raw!$X154&lt;$A$9,Raw!R154,-999),-999),-999),-999),-999),-999)</f>
        <v>0.31644899999999998</v>
      </c>
      <c r="L154" s="9">
        <f>IF(Raw!$G154&gt;$C$8,IF(Raw!$Q154&gt;$C$8,IF(Raw!$N154&gt;$C$9,IF(Raw!$N154&lt;$A$9,IF(Raw!$X154&gt;$C$9,IF(Raw!$X154&lt;$A$9,Raw!S154,-999),-999),-999),-999),-999),-999)</f>
        <v>0.54680600000000001</v>
      </c>
      <c r="M154" s="9">
        <f>Raw!Q154</f>
        <v>0.96658999999999995</v>
      </c>
      <c r="N154" s="9">
        <f>IF(Raw!$G154&gt;$C$8,IF(Raw!$Q154&gt;$C$8,IF(Raw!$N154&gt;$C$9,IF(Raw!$N154&lt;$A$9,IF(Raw!$X154&gt;$C$9,IF(Raw!$X154&lt;$A$9,Raw!V154,-999),-999),-999),-999),-999),-999)</f>
        <v>657.8</v>
      </c>
      <c r="O154" s="9">
        <f>IF(Raw!$G154&gt;$C$8,IF(Raw!$Q154&gt;$C$8,IF(Raw!$N154&gt;$C$9,IF(Raw!$N154&lt;$A$9,IF(Raw!$X154&gt;$C$9,IF(Raw!$X154&lt;$A$9,Raw!W154,-999),-999),-999),-999),-999),-999)</f>
        <v>0.182028</v>
      </c>
      <c r="P154" s="9">
        <f>IF(Raw!$G154&gt;$C$8,IF(Raw!$Q154&gt;$C$8,IF(Raw!$N154&gt;$C$9,IF(Raw!$N154&lt;$A$9,IF(Raw!$X154&gt;$C$9,IF(Raw!$X154&lt;$A$9,Raw!X154,-999),-999),-999),-999),-999),-999)</f>
        <v>622</v>
      </c>
      <c r="R154" s="9">
        <f t="shared" si="36"/>
        <v>0.22294000000000003</v>
      </c>
      <c r="S154" s="9">
        <f t="shared" si="37"/>
        <v>0.39709738094559549</v>
      </c>
      <c r="T154" s="9">
        <f t="shared" si="38"/>
        <v>0.23035700000000003</v>
      </c>
      <c r="U154" s="9">
        <f t="shared" si="39"/>
        <v>0.42127738174050766</v>
      </c>
      <c r="V154" s="15">
        <f t="shared" si="32"/>
        <v>0.16661178820000003</v>
      </c>
      <c r="X154" s="11">
        <f t="shared" si="40"/>
        <v>0</v>
      </c>
      <c r="Y154" s="11">
        <f t="shared" si="41"/>
        <v>6.6499999999999993E-18</v>
      </c>
      <c r="Z154" s="11">
        <f t="shared" si="42"/>
        <v>7.0599999999999992E-4</v>
      </c>
      <c r="AA154" s="16">
        <f t="shared" si="43"/>
        <v>0</v>
      </c>
      <c r="AB154" s="9">
        <f t="shared" si="33"/>
        <v>0.31644899999999998</v>
      </c>
      <c r="AC154" s="9">
        <f t="shared" si="34"/>
        <v>1</v>
      </c>
      <c r="AD154" s="15">
        <f t="shared" si="35"/>
        <v>0</v>
      </c>
      <c r="AE154" s="3">
        <f t="shared" si="44"/>
        <v>800.65999999999974</v>
      </c>
      <c r="AF154" s="2">
        <f t="shared" si="45"/>
        <v>0.25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0.10215277777777777</v>
      </c>
      <c r="C155" s="15">
        <f>Raw!C155</f>
        <v>99.4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0.323154</v>
      </c>
      <c r="F155" s="9">
        <f>IF(Raw!$G155&gt;$C$8,IF(Raw!$Q155&gt;$C$8,IF(Raw!$N155&gt;$C$9,IF(Raw!$N155&lt;$A$9,IF(Raw!$X155&gt;$C$9,IF(Raw!$X155&lt;$A$9,Raw!I155,-999),-999),-999),-999),-999),-999)</f>
        <v>0.53957200000000005</v>
      </c>
      <c r="G155" s="9">
        <f>Raw!G155</f>
        <v>0.96832200000000002</v>
      </c>
      <c r="H155" s="9">
        <f>IF(Raw!$G155&gt;$C$8,IF(Raw!$Q155&gt;$C$8,IF(Raw!$N155&gt;$C$9,IF(Raw!$N155&lt;$A$9,IF(Raw!$X155&gt;$C$9,IF(Raw!$X155&lt;$A$9,Raw!L155,-999),-999),-999),-999),-999),-999)</f>
        <v>685.7</v>
      </c>
      <c r="I155" s="9">
        <f>IF(Raw!$G155&gt;$C$8,IF(Raw!$Q155&gt;$C$8,IF(Raw!$N155&gt;$C$9,IF(Raw!$N155&lt;$A$9,IF(Raw!$X155&gt;$C$9,IF(Raw!$X155&lt;$A$9,Raw!M155,-999),-999),-999),-999),-999),-999)</f>
        <v>5.0000000000000004E-6</v>
      </c>
      <c r="J155" s="9">
        <f>IF(Raw!$G155&gt;$C$8,IF(Raw!$Q155&gt;$C$8,IF(Raw!$N155&gt;$C$9,IF(Raw!$N155&lt;$A$9,IF(Raw!$X155&gt;$C$9,IF(Raw!$X155&lt;$A$9,Raw!N155,-999),-999),-999),-999),-999),-999)</f>
        <v>947</v>
      </c>
      <c r="K155" s="9">
        <f>IF(Raw!$G155&gt;$C$8,IF(Raw!$Q155&gt;$C$8,IF(Raw!$N155&gt;$C$9,IF(Raw!$N155&lt;$A$9,IF(Raw!$X155&gt;$C$9,IF(Raw!$X155&lt;$A$9,Raw!R155,-999),-999),-999),-999),-999),-999)</f>
        <v>0.28654099999999999</v>
      </c>
      <c r="L155" s="9">
        <f>IF(Raw!$G155&gt;$C$8,IF(Raw!$Q155&gt;$C$8,IF(Raw!$N155&gt;$C$9,IF(Raw!$N155&lt;$A$9,IF(Raw!$X155&gt;$C$9,IF(Raw!$X155&lt;$A$9,Raw!S155,-999),-999),-999),-999),-999),-999)</f>
        <v>0.53045399999999998</v>
      </c>
      <c r="M155" s="9">
        <f>Raw!Q155</f>
        <v>0.97569499999999998</v>
      </c>
      <c r="N155" s="9">
        <f>IF(Raw!$G155&gt;$C$8,IF(Raw!$Q155&gt;$C$8,IF(Raw!$N155&gt;$C$9,IF(Raw!$N155&lt;$A$9,IF(Raw!$X155&gt;$C$9,IF(Raw!$X155&lt;$A$9,Raw!V155,-999),-999),-999),-999),-999),-999)</f>
        <v>686.4</v>
      </c>
      <c r="O155" s="9">
        <f>IF(Raw!$G155&gt;$C$8,IF(Raw!$Q155&gt;$C$8,IF(Raw!$N155&gt;$C$9,IF(Raw!$N155&lt;$A$9,IF(Raw!$X155&gt;$C$9,IF(Raw!$X155&lt;$A$9,Raw!W155,-999),-999),-999),-999),-999),-999)</f>
        <v>5.5999999999999999E-5</v>
      </c>
      <c r="P155" s="9">
        <f>IF(Raw!$G155&gt;$C$8,IF(Raw!$Q155&gt;$C$8,IF(Raw!$N155&gt;$C$9,IF(Raw!$N155&lt;$A$9,IF(Raw!$X155&gt;$C$9,IF(Raw!$X155&lt;$A$9,Raw!X155,-999),-999),-999),-999),-999),-999)</f>
        <v>710</v>
      </c>
      <c r="R155" s="9">
        <f t="shared" si="36"/>
        <v>0.21641800000000005</v>
      </c>
      <c r="S155" s="9">
        <f t="shared" si="37"/>
        <v>0.40109197660367851</v>
      </c>
      <c r="T155" s="9">
        <f t="shared" si="38"/>
        <v>0.24391299999999999</v>
      </c>
      <c r="U155" s="9">
        <f t="shared" si="39"/>
        <v>0.45981932457856856</v>
      </c>
      <c r="V155" s="15">
        <f t="shared" si="32"/>
        <v>0.1616293338</v>
      </c>
      <c r="X155" s="11">
        <f t="shared" si="40"/>
        <v>0</v>
      </c>
      <c r="Y155" s="11">
        <f t="shared" si="41"/>
        <v>6.8569999999999998E-18</v>
      </c>
      <c r="Z155" s="11">
        <f t="shared" si="42"/>
        <v>9.4699999999999993E-4</v>
      </c>
      <c r="AA155" s="16">
        <f t="shared" si="43"/>
        <v>0</v>
      </c>
      <c r="AB155" s="9">
        <f t="shared" si="33"/>
        <v>0.28654099999999999</v>
      </c>
      <c r="AC155" s="9">
        <f t="shared" si="34"/>
        <v>1</v>
      </c>
      <c r="AD155" s="15">
        <f t="shared" si="35"/>
        <v>0</v>
      </c>
      <c r="AE155" s="3">
        <f t="shared" si="44"/>
        <v>825.58279999999979</v>
      </c>
      <c r="AF155" s="2">
        <f t="shared" si="45"/>
        <v>0.25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0.10221064814814813</v>
      </c>
      <c r="C156" s="15">
        <f>Raw!C156</f>
        <v>99.8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0.31833499999999998</v>
      </c>
      <c r="F156" s="9">
        <f>IF(Raw!$G156&gt;$C$8,IF(Raw!$Q156&gt;$C$8,IF(Raw!$N156&gt;$C$9,IF(Raw!$N156&lt;$A$9,IF(Raw!$X156&gt;$C$9,IF(Raw!$X156&lt;$A$9,Raw!I156,-999),-999),-999),-999),-999),-999)</f>
        <v>0.53394299999999995</v>
      </c>
      <c r="G156" s="9">
        <f>Raw!G156</f>
        <v>0.97255599999999998</v>
      </c>
      <c r="H156" s="9">
        <f>IF(Raw!$G156&gt;$C$8,IF(Raw!$Q156&gt;$C$8,IF(Raw!$N156&gt;$C$9,IF(Raw!$N156&lt;$A$9,IF(Raw!$X156&gt;$C$9,IF(Raw!$X156&lt;$A$9,Raw!L156,-999),-999),-999),-999),-999),-999)</f>
        <v>658.7</v>
      </c>
      <c r="I156" s="9">
        <f>IF(Raw!$G156&gt;$C$8,IF(Raw!$Q156&gt;$C$8,IF(Raw!$N156&gt;$C$9,IF(Raw!$N156&lt;$A$9,IF(Raw!$X156&gt;$C$9,IF(Raw!$X156&lt;$A$9,Raw!M156,-999),-999),-999),-999),-999),-999)</f>
        <v>5.7938000000000003E-2</v>
      </c>
      <c r="J156" s="9">
        <f>IF(Raw!$G156&gt;$C$8,IF(Raw!$Q156&gt;$C$8,IF(Raw!$N156&gt;$C$9,IF(Raw!$N156&lt;$A$9,IF(Raw!$X156&gt;$C$9,IF(Raw!$X156&lt;$A$9,Raw!N156,-999),-999),-999),-999),-999),-999)</f>
        <v>609</v>
      </c>
      <c r="K156" s="9">
        <f>IF(Raw!$G156&gt;$C$8,IF(Raw!$Q156&gt;$C$8,IF(Raw!$N156&gt;$C$9,IF(Raw!$N156&lt;$A$9,IF(Raw!$X156&gt;$C$9,IF(Raw!$X156&lt;$A$9,Raw!R156,-999),-999),-999),-999),-999),-999)</f>
        <v>0.304178</v>
      </c>
      <c r="L156" s="9">
        <f>IF(Raw!$G156&gt;$C$8,IF(Raw!$Q156&gt;$C$8,IF(Raw!$N156&gt;$C$9,IF(Raw!$N156&lt;$A$9,IF(Raw!$X156&gt;$C$9,IF(Raw!$X156&lt;$A$9,Raw!S156,-999),-999),-999),-999),-999),-999)</f>
        <v>0.53322400000000003</v>
      </c>
      <c r="M156" s="9">
        <f>Raw!Q156</f>
        <v>0.96155400000000002</v>
      </c>
      <c r="N156" s="9">
        <f>IF(Raw!$G156&gt;$C$8,IF(Raw!$Q156&gt;$C$8,IF(Raw!$N156&gt;$C$9,IF(Raw!$N156&lt;$A$9,IF(Raw!$X156&gt;$C$9,IF(Raw!$X156&lt;$A$9,Raw!V156,-999),-999),-999),-999),-999),-999)</f>
        <v>635.79999999999995</v>
      </c>
      <c r="O156" s="9">
        <f>IF(Raw!$G156&gt;$C$8,IF(Raw!$Q156&gt;$C$8,IF(Raw!$N156&gt;$C$9,IF(Raw!$N156&lt;$A$9,IF(Raw!$X156&gt;$C$9,IF(Raw!$X156&lt;$A$9,Raw!W156,-999),-999),-999),-999),-999),-999)</f>
        <v>5.0852000000000001E-2</v>
      </c>
      <c r="P156" s="9">
        <f>IF(Raw!$G156&gt;$C$8,IF(Raw!$Q156&gt;$C$8,IF(Raw!$N156&gt;$C$9,IF(Raw!$N156&lt;$A$9,IF(Raw!$X156&gt;$C$9,IF(Raw!$X156&lt;$A$9,Raw!X156,-999),-999),-999),-999),-999),-999)</f>
        <v>601</v>
      </c>
      <c r="R156" s="9">
        <f t="shared" si="36"/>
        <v>0.21560799999999997</v>
      </c>
      <c r="S156" s="9">
        <f t="shared" si="37"/>
        <v>0.40380340223581918</v>
      </c>
      <c r="T156" s="9">
        <f t="shared" si="38"/>
        <v>0.22904600000000003</v>
      </c>
      <c r="U156" s="9">
        <f t="shared" si="39"/>
        <v>0.42954930760805971</v>
      </c>
      <c r="V156" s="15">
        <f t="shared" si="32"/>
        <v>0.16247335280000003</v>
      </c>
      <c r="X156" s="11">
        <f t="shared" si="40"/>
        <v>0</v>
      </c>
      <c r="Y156" s="11">
        <f t="shared" si="41"/>
        <v>6.5870000000000005E-18</v>
      </c>
      <c r="Z156" s="11">
        <f t="shared" si="42"/>
        <v>6.0899999999999995E-4</v>
      </c>
      <c r="AA156" s="16">
        <f t="shared" si="43"/>
        <v>0</v>
      </c>
      <c r="AB156" s="9">
        <f t="shared" si="33"/>
        <v>0.304178</v>
      </c>
      <c r="AC156" s="9">
        <f t="shared" si="34"/>
        <v>1</v>
      </c>
      <c r="AD156" s="15">
        <f t="shared" si="35"/>
        <v>0</v>
      </c>
      <c r="AE156" s="3">
        <f t="shared" si="44"/>
        <v>793.07479999999987</v>
      </c>
      <c r="AF156" s="2">
        <f t="shared" si="45"/>
        <v>0.25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0.10225694444444444</v>
      </c>
      <c r="C157" s="15">
        <f>Raw!C157</f>
        <v>101.8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0.31673400000000002</v>
      </c>
      <c r="F157" s="9">
        <f>IF(Raw!$G157&gt;$C$8,IF(Raw!$Q157&gt;$C$8,IF(Raw!$N157&gt;$C$9,IF(Raw!$N157&lt;$A$9,IF(Raw!$X157&gt;$C$9,IF(Raw!$X157&lt;$A$9,Raw!I157,-999),-999),-999),-999),-999),-999)</f>
        <v>0.53227100000000005</v>
      </c>
      <c r="G157" s="9">
        <f>Raw!G157</f>
        <v>0.95685799999999999</v>
      </c>
      <c r="H157" s="9">
        <f>IF(Raw!$G157&gt;$C$8,IF(Raw!$Q157&gt;$C$8,IF(Raw!$N157&gt;$C$9,IF(Raw!$N157&lt;$A$9,IF(Raw!$X157&gt;$C$9,IF(Raw!$X157&lt;$A$9,Raw!L157,-999),-999),-999),-999),-999),-999)</f>
        <v>699.2</v>
      </c>
      <c r="I157" s="9">
        <f>IF(Raw!$G157&gt;$C$8,IF(Raw!$Q157&gt;$C$8,IF(Raw!$N157&gt;$C$9,IF(Raw!$N157&lt;$A$9,IF(Raw!$X157&gt;$C$9,IF(Raw!$X157&lt;$A$9,Raw!M157,-999),-999),-999),-999),-999),-999)</f>
        <v>3.28E-4</v>
      </c>
      <c r="J157" s="9">
        <f>IF(Raw!$G157&gt;$C$8,IF(Raw!$Q157&gt;$C$8,IF(Raw!$N157&gt;$C$9,IF(Raw!$N157&lt;$A$9,IF(Raw!$X157&gt;$C$9,IF(Raw!$X157&lt;$A$9,Raw!N157,-999),-999),-999),-999),-999),-999)</f>
        <v>700</v>
      </c>
      <c r="K157" s="9">
        <f>IF(Raw!$G157&gt;$C$8,IF(Raw!$Q157&gt;$C$8,IF(Raw!$N157&gt;$C$9,IF(Raw!$N157&lt;$A$9,IF(Raw!$X157&gt;$C$9,IF(Raw!$X157&lt;$A$9,Raw!R157,-999),-999),-999),-999),-999),-999)</f>
        <v>0.274673</v>
      </c>
      <c r="L157" s="9">
        <f>IF(Raw!$G157&gt;$C$8,IF(Raw!$Q157&gt;$C$8,IF(Raw!$N157&gt;$C$9,IF(Raw!$N157&lt;$A$9,IF(Raw!$X157&gt;$C$9,IF(Raw!$X157&lt;$A$9,Raw!S157,-999),-999),-999),-999),-999),-999)</f>
        <v>0.50661299999999998</v>
      </c>
      <c r="M157" s="9">
        <f>Raw!Q157</f>
        <v>0.96974800000000005</v>
      </c>
      <c r="N157" s="9">
        <f>IF(Raw!$G157&gt;$C$8,IF(Raw!$Q157&gt;$C$8,IF(Raw!$N157&gt;$C$9,IF(Raw!$N157&lt;$A$9,IF(Raw!$X157&gt;$C$9,IF(Raw!$X157&lt;$A$9,Raw!V157,-999),-999),-999),-999),-999),-999)</f>
        <v>694.2</v>
      </c>
      <c r="O157" s="9">
        <f>IF(Raw!$G157&gt;$C$8,IF(Raw!$Q157&gt;$C$8,IF(Raw!$N157&gt;$C$9,IF(Raw!$N157&lt;$A$9,IF(Raw!$X157&gt;$C$9,IF(Raw!$X157&lt;$A$9,Raw!W157,-999),-999),-999),-999),-999),-999)</f>
        <v>1.56E-4</v>
      </c>
      <c r="P157" s="9">
        <f>IF(Raw!$G157&gt;$C$8,IF(Raw!$Q157&gt;$C$8,IF(Raw!$N157&gt;$C$9,IF(Raw!$N157&lt;$A$9,IF(Raw!$X157&gt;$C$9,IF(Raw!$X157&lt;$A$9,Raw!X157,-999),-999),-999),-999),-999),-999)</f>
        <v>701</v>
      </c>
      <c r="R157" s="9">
        <f t="shared" si="36"/>
        <v>0.21553700000000003</v>
      </c>
      <c r="S157" s="9">
        <f t="shared" si="37"/>
        <v>0.40493846179859511</v>
      </c>
      <c r="T157" s="9">
        <f t="shared" si="38"/>
        <v>0.23193999999999998</v>
      </c>
      <c r="U157" s="9">
        <f t="shared" si="39"/>
        <v>0.45782480907517176</v>
      </c>
      <c r="V157" s="15">
        <f t="shared" si="32"/>
        <v>0.15436498110000002</v>
      </c>
      <c r="X157" s="11">
        <f t="shared" si="40"/>
        <v>0</v>
      </c>
      <c r="Y157" s="11">
        <f t="shared" si="41"/>
        <v>6.9919999999999995E-18</v>
      </c>
      <c r="Z157" s="11">
        <f t="shared" si="42"/>
        <v>6.9999999999999999E-4</v>
      </c>
      <c r="AA157" s="16">
        <f t="shared" si="43"/>
        <v>0</v>
      </c>
      <c r="AB157" s="9">
        <f t="shared" si="33"/>
        <v>0.274673</v>
      </c>
      <c r="AC157" s="9">
        <f t="shared" si="34"/>
        <v>1</v>
      </c>
      <c r="AD157" s="15">
        <f t="shared" si="35"/>
        <v>0</v>
      </c>
      <c r="AE157" s="3">
        <f t="shared" si="44"/>
        <v>841.8367999999997</v>
      </c>
      <c r="AF157" s="2">
        <f t="shared" si="45"/>
        <v>0.25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0.10231481481481482</v>
      </c>
      <c r="C158" s="15">
        <f>Raw!C158</f>
        <v>101.4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0.29191600000000001</v>
      </c>
      <c r="F158" s="9">
        <f>IF(Raw!$G158&gt;$C$8,IF(Raw!$Q158&gt;$C$8,IF(Raw!$N158&gt;$C$9,IF(Raw!$N158&lt;$A$9,IF(Raw!$X158&gt;$C$9,IF(Raw!$X158&lt;$A$9,Raw!I158,-999),-999),-999),-999),-999),-999)</f>
        <v>0.51420399999999999</v>
      </c>
      <c r="G158" s="9">
        <f>Raw!G158</f>
        <v>0.97268100000000002</v>
      </c>
      <c r="H158" s="9">
        <f>IF(Raw!$G158&gt;$C$8,IF(Raw!$Q158&gt;$C$8,IF(Raw!$N158&gt;$C$9,IF(Raw!$N158&lt;$A$9,IF(Raw!$X158&gt;$C$9,IF(Raw!$X158&lt;$A$9,Raw!L158,-999),-999),-999),-999),-999),-999)</f>
        <v>754.2</v>
      </c>
      <c r="I158" s="9">
        <f>IF(Raw!$G158&gt;$C$8,IF(Raw!$Q158&gt;$C$8,IF(Raw!$N158&gt;$C$9,IF(Raw!$N158&lt;$A$9,IF(Raw!$X158&gt;$C$9,IF(Raw!$X158&lt;$A$9,Raw!M158,-999),-999),-999),-999),-999),-999)</f>
        <v>2.9814E-2</v>
      </c>
      <c r="J158" s="9">
        <f>IF(Raw!$G158&gt;$C$8,IF(Raw!$Q158&gt;$C$8,IF(Raw!$N158&gt;$C$9,IF(Raw!$N158&lt;$A$9,IF(Raw!$X158&gt;$C$9,IF(Raw!$X158&lt;$A$9,Raw!N158,-999),-999),-999),-999),-999),-999)</f>
        <v>676</v>
      </c>
      <c r="K158" s="9">
        <f>IF(Raw!$G158&gt;$C$8,IF(Raw!$Q158&gt;$C$8,IF(Raw!$N158&gt;$C$9,IF(Raw!$N158&lt;$A$9,IF(Raw!$X158&gt;$C$9,IF(Raw!$X158&lt;$A$9,Raw!R158,-999),-999),-999),-999),-999),-999)</f>
        <v>0.27751599999999998</v>
      </c>
      <c r="L158" s="9">
        <f>IF(Raw!$G158&gt;$C$8,IF(Raw!$Q158&gt;$C$8,IF(Raw!$N158&gt;$C$9,IF(Raw!$N158&lt;$A$9,IF(Raw!$X158&gt;$C$9,IF(Raw!$X158&lt;$A$9,Raw!S158,-999),-999),-999),-999),-999),-999)</f>
        <v>0.51849000000000001</v>
      </c>
      <c r="M158" s="9">
        <f>Raw!Q158</f>
        <v>0.96925499999999998</v>
      </c>
      <c r="N158" s="9">
        <f>IF(Raw!$G158&gt;$C$8,IF(Raw!$Q158&gt;$C$8,IF(Raw!$N158&gt;$C$9,IF(Raw!$N158&lt;$A$9,IF(Raw!$X158&gt;$C$9,IF(Raw!$X158&lt;$A$9,Raw!V158,-999),-999),-999),-999),-999),-999)</f>
        <v>716.3</v>
      </c>
      <c r="O158" s="9">
        <f>IF(Raw!$G158&gt;$C$8,IF(Raw!$Q158&gt;$C$8,IF(Raw!$N158&gt;$C$9,IF(Raw!$N158&lt;$A$9,IF(Raw!$X158&gt;$C$9,IF(Raw!$X158&lt;$A$9,Raw!W158,-999),-999),-999),-999),-999),-999)</f>
        <v>1.9000000000000001E-5</v>
      </c>
      <c r="P158" s="9">
        <f>IF(Raw!$G158&gt;$C$8,IF(Raw!$Q158&gt;$C$8,IF(Raw!$N158&gt;$C$9,IF(Raw!$N158&lt;$A$9,IF(Raw!$X158&gt;$C$9,IF(Raw!$X158&lt;$A$9,Raw!X158,-999),-999),-999),-999),-999),-999)</f>
        <v>695</v>
      </c>
      <c r="R158" s="9">
        <f t="shared" si="36"/>
        <v>0.22228799999999999</v>
      </c>
      <c r="S158" s="9">
        <f t="shared" si="37"/>
        <v>0.43229535359507121</v>
      </c>
      <c r="T158" s="9">
        <f t="shared" si="38"/>
        <v>0.24097400000000002</v>
      </c>
      <c r="U158" s="9">
        <f t="shared" si="39"/>
        <v>0.46476113329090246</v>
      </c>
      <c r="V158" s="15">
        <f t="shared" si="32"/>
        <v>0.15798390300000001</v>
      </c>
      <c r="X158" s="11">
        <f t="shared" si="40"/>
        <v>0</v>
      </c>
      <c r="Y158" s="11">
        <f t="shared" si="41"/>
        <v>7.5420000000000004E-18</v>
      </c>
      <c r="Z158" s="11">
        <f t="shared" si="42"/>
        <v>6.7599999999999995E-4</v>
      </c>
      <c r="AA158" s="16">
        <f t="shared" si="43"/>
        <v>0</v>
      </c>
      <c r="AB158" s="9">
        <f t="shared" si="33"/>
        <v>0.27751599999999998</v>
      </c>
      <c r="AC158" s="9">
        <f t="shared" si="34"/>
        <v>1</v>
      </c>
      <c r="AD158" s="15">
        <f t="shared" si="35"/>
        <v>0</v>
      </c>
      <c r="AE158" s="3">
        <f t="shared" si="44"/>
        <v>908.05679999999984</v>
      </c>
      <c r="AF158" s="2">
        <f t="shared" si="45"/>
        <v>0.25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0.10236111111111111</v>
      </c>
      <c r="C159" s="15">
        <f>Raw!C159</f>
        <v>103.3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0.30196699999999999</v>
      </c>
      <c r="F159" s="9">
        <f>IF(Raw!$G159&gt;$C$8,IF(Raw!$Q159&gt;$C$8,IF(Raw!$N159&gt;$C$9,IF(Raw!$N159&lt;$A$9,IF(Raw!$X159&gt;$C$9,IF(Raw!$X159&lt;$A$9,Raw!I159,-999),-999),-999),-999),-999),-999)</f>
        <v>0.49055700000000002</v>
      </c>
      <c r="G159" s="9">
        <f>Raw!G159</f>
        <v>0.961835</v>
      </c>
      <c r="H159" s="9">
        <f>IF(Raw!$G159&gt;$C$8,IF(Raw!$Q159&gt;$C$8,IF(Raw!$N159&gt;$C$9,IF(Raw!$N159&lt;$A$9,IF(Raw!$X159&gt;$C$9,IF(Raw!$X159&lt;$A$9,Raw!L159,-999),-999),-999),-999),-999),-999)</f>
        <v>727.9</v>
      </c>
      <c r="I159" s="9">
        <f>IF(Raw!$G159&gt;$C$8,IF(Raw!$Q159&gt;$C$8,IF(Raw!$N159&gt;$C$9,IF(Raw!$N159&lt;$A$9,IF(Raw!$X159&gt;$C$9,IF(Raw!$X159&lt;$A$9,Raw!M159,-999),-999),-999),-999),-999),-999)</f>
        <v>0.22895099999999999</v>
      </c>
      <c r="J159" s="9">
        <f>IF(Raw!$G159&gt;$C$8,IF(Raw!$Q159&gt;$C$8,IF(Raw!$N159&gt;$C$9,IF(Raw!$N159&lt;$A$9,IF(Raw!$X159&gt;$C$9,IF(Raw!$X159&lt;$A$9,Raw!N159,-999),-999),-999),-999),-999),-999)</f>
        <v>536</v>
      </c>
      <c r="K159" s="9">
        <f>IF(Raw!$G159&gt;$C$8,IF(Raw!$Q159&gt;$C$8,IF(Raw!$N159&gt;$C$9,IF(Raw!$N159&lt;$A$9,IF(Raw!$X159&gt;$C$9,IF(Raw!$X159&lt;$A$9,Raw!R159,-999),-999),-999),-999),-999),-999)</f>
        <v>0.27845999999999999</v>
      </c>
      <c r="L159" s="9">
        <f>IF(Raw!$G159&gt;$C$8,IF(Raw!$Q159&gt;$C$8,IF(Raw!$N159&gt;$C$9,IF(Raw!$N159&lt;$A$9,IF(Raw!$X159&gt;$C$9,IF(Raw!$X159&lt;$A$9,Raw!S159,-999),-999),-999),-999),-999),-999)</f>
        <v>0.51105900000000004</v>
      </c>
      <c r="M159" s="9">
        <f>Raw!Q159</f>
        <v>0.95641699999999996</v>
      </c>
      <c r="N159" s="9">
        <f>IF(Raw!$G159&gt;$C$8,IF(Raw!$Q159&gt;$C$8,IF(Raw!$N159&gt;$C$9,IF(Raw!$N159&lt;$A$9,IF(Raw!$X159&gt;$C$9,IF(Raw!$X159&lt;$A$9,Raw!V159,-999),-999),-999),-999),-999),-999)</f>
        <v>723.4</v>
      </c>
      <c r="O159" s="9">
        <f>IF(Raw!$G159&gt;$C$8,IF(Raw!$Q159&gt;$C$8,IF(Raw!$N159&gt;$C$9,IF(Raw!$N159&lt;$A$9,IF(Raw!$X159&gt;$C$9,IF(Raw!$X159&lt;$A$9,Raw!W159,-999),-999),-999),-999),-999),-999)</f>
        <v>0.22917799999999999</v>
      </c>
      <c r="P159" s="9">
        <f>IF(Raw!$G159&gt;$C$8,IF(Raw!$Q159&gt;$C$8,IF(Raw!$N159&gt;$C$9,IF(Raw!$N159&lt;$A$9,IF(Raw!$X159&gt;$C$9,IF(Raw!$X159&lt;$A$9,Raw!X159,-999),-999),-999),-999),-999),-999)</f>
        <v>496</v>
      </c>
      <c r="R159" s="9">
        <f t="shared" si="36"/>
        <v>0.18859000000000004</v>
      </c>
      <c r="S159" s="9">
        <f t="shared" si="37"/>
        <v>0.38444054411617817</v>
      </c>
      <c r="T159" s="9">
        <f t="shared" si="38"/>
        <v>0.23259900000000006</v>
      </c>
      <c r="U159" s="9">
        <f t="shared" si="39"/>
        <v>0.45513140361484689</v>
      </c>
      <c r="V159" s="15">
        <f t="shared" si="32"/>
        <v>0.15571967730000003</v>
      </c>
      <c r="X159" s="11">
        <f t="shared" si="40"/>
        <v>0</v>
      </c>
      <c r="Y159" s="11">
        <f t="shared" si="41"/>
        <v>7.2789999999999996E-18</v>
      </c>
      <c r="Z159" s="11">
        <f t="shared" si="42"/>
        <v>5.3600000000000002E-4</v>
      </c>
      <c r="AA159" s="16">
        <f t="shared" si="43"/>
        <v>0</v>
      </c>
      <c r="AB159" s="9">
        <f t="shared" si="33"/>
        <v>0.27845999999999999</v>
      </c>
      <c r="AC159" s="9">
        <f t="shared" si="34"/>
        <v>1</v>
      </c>
      <c r="AD159" s="15">
        <f t="shared" si="35"/>
        <v>0</v>
      </c>
      <c r="AE159" s="3">
        <f t="shared" si="44"/>
        <v>876.3915999999997</v>
      </c>
      <c r="AF159" s="2">
        <f t="shared" si="45"/>
        <v>0.25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0.10241898148148149</v>
      </c>
      <c r="C160" s="15">
        <f>Raw!C160</f>
        <v>103.1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0.30693799999999999</v>
      </c>
      <c r="F160" s="9">
        <f>IF(Raw!$G160&gt;$C$8,IF(Raw!$Q160&gt;$C$8,IF(Raw!$N160&gt;$C$9,IF(Raw!$N160&lt;$A$9,IF(Raw!$X160&gt;$C$9,IF(Raw!$X160&lt;$A$9,Raw!I160,-999),-999),-999),-999),-999),-999)</f>
        <v>0.50994600000000001</v>
      </c>
      <c r="G160" s="9">
        <f>Raw!G160</f>
        <v>0.94572699999999998</v>
      </c>
      <c r="H160" s="9">
        <f>IF(Raw!$G160&gt;$C$8,IF(Raw!$Q160&gt;$C$8,IF(Raw!$N160&gt;$C$9,IF(Raw!$N160&lt;$A$9,IF(Raw!$X160&gt;$C$9,IF(Raw!$X160&lt;$A$9,Raw!L160,-999),-999),-999),-999),-999),-999)</f>
        <v>670.9</v>
      </c>
      <c r="I160" s="9">
        <f>IF(Raw!$G160&gt;$C$8,IF(Raw!$Q160&gt;$C$8,IF(Raw!$N160&gt;$C$9,IF(Raw!$N160&lt;$A$9,IF(Raw!$X160&gt;$C$9,IF(Raw!$X160&lt;$A$9,Raw!M160,-999),-999),-999),-999),-999),-999)</f>
        <v>1.1E-5</v>
      </c>
      <c r="J160" s="9">
        <f>IF(Raw!$G160&gt;$C$8,IF(Raw!$Q160&gt;$C$8,IF(Raw!$N160&gt;$C$9,IF(Raw!$N160&lt;$A$9,IF(Raw!$X160&gt;$C$9,IF(Raw!$X160&lt;$A$9,Raw!N160,-999),-999),-999),-999),-999),-999)</f>
        <v>615</v>
      </c>
      <c r="K160" s="9">
        <f>IF(Raw!$G160&gt;$C$8,IF(Raw!$Q160&gt;$C$8,IF(Raw!$N160&gt;$C$9,IF(Raw!$N160&lt;$A$9,IF(Raw!$X160&gt;$C$9,IF(Raw!$X160&lt;$A$9,Raw!R160,-999),-999),-999),-999),-999),-999)</f>
        <v>0.28494399999999998</v>
      </c>
      <c r="L160" s="9">
        <f>IF(Raw!$G160&gt;$C$8,IF(Raw!$Q160&gt;$C$8,IF(Raw!$N160&gt;$C$9,IF(Raw!$N160&lt;$A$9,IF(Raw!$X160&gt;$C$9,IF(Raw!$X160&lt;$A$9,Raw!S160,-999),-999),-999),-999),-999),-999)</f>
        <v>0.52023900000000001</v>
      </c>
      <c r="M160" s="9">
        <f>Raw!Q160</f>
        <v>0.96337600000000001</v>
      </c>
      <c r="N160" s="9">
        <f>IF(Raw!$G160&gt;$C$8,IF(Raw!$Q160&gt;$C$8,IF(Raw!$N160&gt;$C$9,IF(Raw!$N160&lt;$A$9,IF(Raw!$X160&gt;$C$9,IF(Raw!$X160&lt;$A$9,Raw!V160,-999),-999),-999),-999),-999),-999)</f>
        <v>639.5</v>
      </c>
      <c r="O160" s="9">
        <f>IF(Raw!$G160&gt;$C$8,IF(Raw!$Q160&gt;$C$8,IF(Raw!$N160&gt;$C$9,IF(Raw!$N160&lt;$A$9,IF(Raw!$X160&gt;$C$9,IF(Raw!$X160&lt;$A$9,Raw!W160,-999),-999),-999),-999),-999),-999)</f>
        <v>2.0000000000000002E-5</v>
      </c>
      <c r="P160" s="9">
        <f>IF(Raw!$G160&gt;$C$8,IF(Raw!$Q160&gt;$C$8,IF(Raw!$N160&gt;$C$9,IF(Raw!$N160&lt;$A$9,IF(Raw!$X160&gt;$C$9,IF(Raw!$X160&lt;$A$9,Raw!X160,-999),-999),-999),-999),-999),-999)</f>
        <v>680</v>
      </c>
      <c r="R160" s="9">
        <f t="shared" si="36"/>
        <v>0.20300800000000002</v>
      </c>
      <c r="S160" s="9">
        <f t="shared" si="37"/>
        <v>0.39809705341349871</v>
      </c>
      <c r="T160" s="9">
        <f t="shared" si="38"/>
        <v>0.23529500000000003</v>
      </c>
      <c r="U160" s="9">
        <f t="shared" si="39"/>
        <v>0.4522825086162322</v>
      </c>
      <c r="V160" s="15">
        <f t="shared" si="32"/>
        <v>0.15851682330000003</v>
      </c>
      <c r="X160" s="11">
        <f t="shared" si="40"/>
        <v>0</v>
      </c>
      <c r="Y160" s="11">
        <f t="shared" si="41"/>
        <v>6.7089999999999995E-18</v>
      </c>
      <c r="Z160" s="11">
        <f t="shared" si="42"/>
        <v>6.1499999999999999E-4</v>
      </c>
      <c r="AA160" s="16">
        <f t="shared" si="43"/>
        <v>0</v>
      </c>
      <c r="AB160" s="9">
        <f t="shared" si="33"/>
        <v>0.28494399999999998</v>
      </c>
      <c r="AC160" s="9">
        <f t="shared" si="34"/>
        <v>1</v>
      </c>
      <c r="AD160" s="15">
        <f t="shared" si="35"/>
        <v>0</v>
      </c>
      <c r="AE160" s="3">
        <f t="shared" si="44"/>
        <v>807.76359999999977</v>
      </c>
      <c r="AF160" s="2">
        <f t="shared" si="45"/>
        <v>0.25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0.10246527777777777</v>
      </c>
      <c r="C161" s="15">
        <f>Raw!C161</f>
        <v>103.8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0.28213899999999997</v>
      </c>
      <c r="F161" s="9">
        <f>IF(Raw!$G161&gt;$C$8,IF(Raw!$Q161&gt;$C$8,IF(Raw!$N161&gt;$C$9,IF(Raw!$N161&lt;$A$9,IF(Raw!$X161&gt;$C$9,IF(Raw!$X161&lt;$A$9,Raw!I161,-999),-999),-999),-999),-999),-999)</f>
        <v>0.481263</v>
      </c>
      <c r="G161" s="9">
        <f>Raw!G161</f>
        <v>0.97072499999999995</v>
      </c>
      <c r="H161" s="9">
        <f>IF(Raw!$G161&gt;$C$8,IF(Raw!$Q161&gt;$C$8,IF(Raw!$N161&gt;$C$9,IF(Raw!$N161&lt;$A$9,IF(Raw!$X161&gt;$C$9,IF(Raw!$X161&lt;$A$9,Raw!L161,-999),-999),-999),-999),-999),-999)</f>
        <v>671.3</v>
      </c>
      <c r="I161" s="9">
        <f>IF(Raw!$G161&gt;$C$8,IF(Raw!$Q161&gt;$C$8,IF(Raw!$N161&gt;$C$9,IF(Raw!$N161&lt;$A$9,IF(Raw!$X161&gt;$C$9,IF(Raw!$X161&lt;$A$9,Raw!M161,-999),-999),-999),-999),-999),-999)</f>
        <v>9.0000000000000002E-6</v>
      </c>
      <c r="J161" s="9">
        <f>IF(Raw!$G161&gt;$C$8,IF(Raw!$Q161&gt;$C$8,IF(Raw!$N161&gt;$C$9,IF(Raw!$N161&lt;$A$9,IF(Raw!$X161&gt;$C$9,IF(Raw!$X161&lt;$A$9,Raw!N161,-999),-999),-999),-999),-999),-999)</f>
        <v>840</v>
      </c>
      <c r="K161" s="9">
        <f>IF(Raw!$G161&gt;$C$8,IF(Raw!$Q161&gt;$C$8,IF(Raw!$N161&gt;$C$9,IF(Raw!$N161&lt;$A$9,IF(Raw!$X161&gt;$C$9,IF(Raw!$X161&lt;$A$9,Raw!R161,-999),-999),-999),-999),-999),-999)</f>
        <v>0.271976</v>
      </c>
      <c r="L161" s="9">
        <f>IF(Raw!$G161&gt;$C$8,IF(Raw!$Q161&gt;$C$8,IF(Raw!$N161&gt;$C$9,IF(Raw!$N161&lt;$A$9,IF(Raw!$X161&gt;$C$9,IF(Raw!$X161&lt;$A$9,Raw!S161,-999),-999),-999),-999),-999),-999)</f>
        <v>0.49787399999999998</v>
      </c>
      <c r="M161" s="9">
        <f>Raw!Q161</f>
        <v>0.96022399999999997</v>
      </c>
      <c r="N161" s="9">
        <f>IF(Raw!$G161&gt;$C$8,IF(Raw!$Q161&gt;$C$8,IF(Raw!$N161&gt;$C$9,IF(Raw!$N161&lt;$A$9,IF(Raw!$X161&gt;$C$9,IF(Raw!$X161&lt;$A$9,Raw!V161,-999),-999),-999),-999),-999),-999)</f>
        <v>724.5</v>
      </c>
      <c r="O161" s="9">
        <f>IF(Raw!$G161&gt;$C$8,IF(Raw!$Q161&gt;$C$8,IF(Raw!$N161&gt;$C$9,IF(Raw!$N161&lt;$A$9,IF(Raw!$X161&gt;$C$9,IF(Raw!$X161&lt;$A$9,Raw!W161,-999),-999),-999),-999),-999),-999)</f>
        <v>3.3432000000000003E-2</v>
      </c>
      <c r="P161" s="9">
        <f>IF(Raw!$G161&gt;$C$8,IF(Raw!$Q161&gt;$C$8,IF(Raw!$N161&gt;$C$9,IF(Raw!$N161&lt;$A$9,IF(Raw!$X161&gt;$C$9,IF(Raw!$X161&lt;$A$9,Raw!X161,-999),-999),-999),-999),-999),-999)</f>
        <v>795</v>
      </c>
      <c r="R161" s="9">
        <f t="shared" si="36"/>
        <v>0.19912400000000002</v>
      </c>
      <c r="S161" s="9">
        <f t="shared" si="37"/>
        <v>0.41375297914030379</v>
      </c>
      <c r="T161" s="9">
        <f t="shared" si="38"/>
        <v>0.22589799999999999</v>
      </c>
      <c r="U161" s="9">
        <f t="shared" si="39"/>
        <v>0.45372523971928641</v>
      </c>
      <c r="V161" s="15">
        <f t="shared" si="32"/>
        <v>0.15170220780000002</v>
      </c>
      <c r="X161" s="11">
        <f t="shared" si="40"/>
        <v>0</v>
      </c>
      <c r="Y161" s="11">
        <f t="shared" si="41"/>
        <v>6.7129999999999989E-18</v>
      </c>
      <c r="Z161" s="11">
        <f t="shared" si="42"/>
        <v>8.3999999999999993E-4</v>
      </c>
      <c r="AA161" s="16">
        <f t="shared" si="43"/>
        <v>0</v>
      </c>
      <c r="AB161" s="9">
        <f t="shared" si="33"/>
        <v>0.271976</v>
      </c>
      <c r="AC161" s="9">
        <f t="shared" si="34"/>
        <v>1</v>
      </c>
      <c r="AD161" s="15">
        <f t="shared" si="35"/>
        <v>0</v>
      </c>
      <c r="AE161" s="3">
        <f t="shared" si="44"/>
        <v>808.24519999999961</v>
      </c>
      <c r="AF161" s="2">
        <f t="shared" si="45"/>
        <v>0.25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0.10252314814814815</v>
      </c>
      <c r="C162" s="15">
        <f>Raw!C162</f>
        <v>106.9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0.29027199999999997</v>
      </c>
      <c r="F162" s="9">
        <f>IF(Raw!$G162&gt;$C$8,IF(Raw!$Q162&gt;$C$8,IF(Raw!$N162&gt;$C$9,IF(Raw!$N162&lt;$A$9,IF(Raw!$X162&gt;$C$9,IF(Raw!$X162&lt;$A$9,Raw!I162,-999),-999),-999),-999),-999),-999)</f>
        <v>0.48126000000000002</v>
      </c>
      <c r="G162" s="9">
        <f>Raw!G162</f>
        <v>0.95272199999999996</v>
      </c>
      <c r="H162" s="9">
        <f>IF(Raw!$G162&gt;$C$8,IF(Raw!$Q162&gt;$C$8,IF(Raw!$N162&gt;$C$9,IF(Raw!$N162&lt;$A$9,IF(Raw!$X162&gt;$C$9,IF(Raw!$X162&lt;$A$9,Raw!L162,-999),-999),-999),-999),-999),-999)</f>
        <v>672.2</v>
      </c>
      <c r="I162" s="9">
        <f>IF(Raw!$G162&gt;$C$8,IF(Raw!$Q162&gt;$C$8,IF(Raw!$N162&gt;$C$9,IF(Raw!$N162&lt;$A$9,IF(Raw!$X162&gt;$C$9,IF(Raw!$X162&lt;$A$9,Raw!M162,-999),-999),-999),-999),-999),-999)</f>
        <v>0.102461</v>
      </c>
      <c r="J162" s="9">
        <f>IF(Raw!$G162&gt;$C$8,IF(Raw!$Q162&gt;$C$8,IF(Raw!$N162&gt;$C$9,IF(Raw!$N162&lt;$A$9,IF(Raw!$X162&gt;$C$9,IF(Raw!$X162&lt;$A$9,Raw!N162,-999),-999),-999),-999),-999),-999)</f>
        <v>531</v>
      </c>
      <c r="K162" s="9">
        <f>IF(Raw!$G162&gt;$C$8,IF(Raw!$Q162&gt;$C$8,IF(Raw!$N162&gt;$C$9,IF(Raw!$N162&lt;$A$9,IF(Raw!$X162&gt;$C$9,IF(Raw!$X162&lt;$A$9,Raw!R162,-999),-999),-999),-999),-999),-999)</f>
        <v>0.26648699999999997</v>
      </c>
      <c r="L162" s="9">
        <f>IF(Raw!$G162&gt;$C$8,IF(Raw!$Q162&gt;$C$8,IF(Raw!$N162&gt;$C$9,IF(Raw!$N162&lt;$A$9,IF(Raw!$X162&gt;$C$9,IF(Raw!$X162&lt;$A$9,Raw!S162,-999),-999),-999),-999),-999),-999)</f>
        <v>0.48666799999999999</v>
      </c>
      <c r="M162" s="9">
        <f>Raw!Q162</f>
        <v>0.96241399999999999</v>
      </c>
      <c r="N162" s="9">
        <f>IF(Raw!$G162&gt;$C$8,IF(Raw!$Q162&gt;$C$8,IF(Raw!$N162&gt;$C$9,IF(Raw!$N162&lt;$A$9,IF(Raw!$X162&gt;$C$9,IF(Raw!$X162&lt;$A$9,Raw!V162,-999),-999),-999),-999),-999),-999)</f>
        <v>679.2</v>
      </c>
      <c r="O162" s="9">
        <f>IF(Raw!$G162&gt;$C$8,IF(Raw!$Q162&gt;$C$8,IF(Raw!$N162&gt;$C$9,IF(Raw!$N162&lt;$A$9,IF(Raw!$X162&gt;$C$9,IF(Raw!$X162&lt;$A$9,Raw!W162,-999),-999),-999),-999),-999),-999)</f>
        <v>1.2876E-2</v>
      </c>
      <c r="P162" s="9">
        <f>IF(Raw!$G162&gt;$C$8,IF(Raw!$Q162&gt;$C$8,IF(Raw!$N162&gt;$C$9,IF(Raw!$N162&lt;$A$9,IF(Raw!$X162&gt;$C$9,IF(Raw!$X162&lt;$A$9,Raw!X162,-999),-999),-999),-999),-999),-999)</f>
        <v>553</v>
      </c>
      <c r="R162" s="9">
        <f t="shared" si="36"/>
        <v>0.19098800000000005</v>
      </c>
      <c r="S162" s="9">
        <f t="shared" si="37"/>
        <v>0.39684993558575415</v>
      </c>
      <c r="T162" s="9">
        <f t="shared" si="38"/>
        <v>0.22018100000000002</v>
      </c>
      <c r="U162" s="9">
        <f t="shared" si="39"/>
        <v>0.45242547280692386</v>
      </c>
      <c r="V162" s="15">
        <f t="shared" si="32"/>
        <v>0.1482877396</v>
      </c>
      <c r="X162" s="11">
        <f t="shared" si="40"/>
        <v>0</v>
      </c>
      <c r="Y162" s="11">
        <f t="shared" si="41"/>
        <v>6.7220000000000001E-18</v>
      </c>
      <c r="Z162" s="11">
        <f t="shared" si="42"/>
        <v>5.31E-4</v>
      </c>
      <c r="AA162" s="16">
        <f t="shared" si="43"/>
        <v>0</v>
      </c>
      <c r="AB162" s="9">
        <f t="shared" si="33"/>
        <v>0.26648699999999997</v>
      </c>
      <c r="AC162" s="9">
        <f t="shared" si="34"/>
        <v>1</v>
      </c>
      <c r="AD162" s="15">
        <f t="shared" si="35"/>
        <v>0</v>
      </c>
      <c r="AE162" s="3">
        <f t="shared" si="44"/>
        <v>809.32879999999977</v>
      </c>
      <c r="AF162" s="2">
        <f t="shared" si="45"/>
        <v>0.25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0.10256944444444445</v>
      </c>
      <c r="C163" s="15">
        <f>Raw!C163</f>
        <v>104.2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0.261986</v>
      </c>
      <c r="F163" s="9">
        <f>IF(Raw!$G163&gt;$C$8,IF(Raw!$Q163&gt;$C$8,IF(Raw!$N163&gt;$C$9,IF(Raw!$N163&lt;$A$9,IF(Raw!$X163&gt;$C$9,IF(Raw!$X163&lt;$A$9,Raw!I163,-999),-999),-999),-999),-999),-999)</f>
        <v>0.46509400000000001</v>
      </c>
      <c r="G163" s="9">
        <f>Raw!G163</f>
        <v>0.95664300000000002</v>
      </c>
      <c r="H163" s="9">
        <f>IF(Raw!$G163&gt;$C$8,IF(Raw!$Q163&gt;$C$8,IF(Raw!$N163&gt;$C$9,IF(Raw!$N163&lt;$A$9,IF(Raw!$X163&gt;$C$9,IF(Raw!$X163&lt;$A$9,Raw!L163,-999),-999),-999),-999),-999),-999)</f>
        <v>709.3</v>
      </c>
      <c r="I163" s="9">
        <f>IF(Raw!$G163&gt;$C$8,IF(Raw!$Q163&gt;$C$8,IF(Raw!$N163&gt;$C$9,IF(Raw!$N163&lt;$A$9,IF(Raw!$X163&gt;$C$9,IF(Raw!$X163&lt;$A$9,Raw!M163,-999),-999),-999),-999),-999),-999)</f>
        <v>3.9999999999999998E-6</v>
      </c>
      <c r="J163" s="9">
        <f>IF(Raw!$G163&gt;$C$8,IF(Raw!$Q163&gt;$C$8,IF(Raw!$N163&gt;$C$9,IF(Raw!$N163&lt;$A$9,IF(Raw!$X163&gt;$C$9,IF(Raw!$X163&lt;$A$9,Raw!N163,-999),-999),-999),-999),-999),-999)</f>
        <v>609</v>
      </c>
      <c r="K163" s="9">
        <f>IF(Raw!$G163&gt;$C$8,IF(Raw!$Q163&gt;$C$8,IF(Raw!$N163&gt;$C$9,IF(Raw!$N163&lt;$A$9,IF(Raw!$X163&gt;$C$9,IF(Raw!$X163&lt;$A$9,Raw!R163,-999),-999),-999),-999),-999),-999)</f>
        <v>0.24987500000000001</v>
      </c>
      <c r="L163" s="9">
        <f>IF(Raw!$G163&gt;$C$8,IF(Raw!$Q163&gt;$C$8,IF(Raw!$N163&gt;$C$9,IF(Raw!$N163&lt;$A$9,IF(Raw!$X163&gt;$C$9,IF(Raw!$X163&lt;$A$9,Raw!S163,-999),-999),-999),-999),-999),-999)</f>
        <v>0.45732</v>
      </c>
      <c r="M163" s="9">
        <f>Raw!Q163</f>
        <v>0.95925199999999999</v>
      </c>
      <c r="N163" s="9">
        <f>IF(Raw!$G163&gt;$C$8,IF(Raw!$Q163&gt;$C$8,IF(Raw!$N163&gt;$C$9,IF(Raw!$N163&lt;$A$9,IF(Raw!$X163&gt;$C$9,IF(Raw!$X163&lt;$A$9,Raw!V163,-999),-999),-999),-999),-999),-999)</f>
        <v>722.9</v>
      </c>
      <c r="O163" s="9">
        <f>IF(Raw!$G163&gt;$C$8,IF(Raw!$Q163&gt;$C$8,IF(Raw!$N163&gt;$C$9,IF(Raw!$N163&lt;$A$9,IF(Raw!$X163&gt;$C$9,IF(Raw!$X163&lt;$A$9,Raw!W163,-999),-999),-999),-999),-999),-999)</f>
        <v>3.0000000000000001E-5</v>
      </c>
      <c r="P163" s="9">
        <f>IF(Raw!$G163&gt;$C$8,IF(Raw!$Q163&gt;$C$8,IF(Raw!$N163&gt;$C$9,IF(Raw!$N163&lt;$A$9,IF(Raw!$X163&gt;$C$9,IF(Raw!$X163&lt;$A$9,Raw!X163,-999),-999),-999),-999),-999),-999)</f>
        <v>561</v>
      </c>
      <c r="R163" s="9">
        <f t="shared" si="36"/>
        <v>0.20310800000000001</v>
      </c>
      <c r="S163" s="9">
        <f t="shared" si="37"/>
        <v>0.43670311807935602</v>
      </c>
      <c r="T163" s="9">
        <f t="shared" si="38"/>
        <v>0.20744499999999999</v>
      </c>
      <c r="U163" s="9">
        <f t="shared" si="39"/>
        <v>0.45361016356161987</v>
      </c>
      <c r="V163" s="15">
        <f t="shared" si="32"/>
        <v>0.13934540400000001</v>
      </c>
      <c r="X163" s="11">
        <f t="shared" si="40"/>
        <v>0</v>
      </c>
      <c r="Y163" s="11">
        <f t="shared" si="41"/>
        <v>7.0929999999999992E-18</v>
      </c>
      <c r="Z163" s="11">
        <f t="shared" si="42"/>
        <v>6.0899999999999995E-4</v>
      </c>
      <c r="AA163" s="16">
        <f t="shared" si="43"/>
        <v>0</v>
      </c>
      <c r="AB163" s="9">
        <f t="shared" si="33"/>
        <v>0.24987500000000001</v>
      </c>
      <c r="AC163" s="9">
        <f t="shared" si="34"/>
        <v>1</v>
      </c>
      <c r="AD163" s="15">
        <f t="shared" si="35"/>
        <v>0</v>
      </c>
      <c r="AE163" s="3">
        <f t="shared" si="44"/>
        <v>853.99719999999968</v>
      </c>
      <c r="AF163" s="2">
        <f t="shared" si="45"/>
        <v>0.25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0.10262731481481481</v>
      </c>
      <c r="C164" s="15">
        <f>Raw!C164</f>
        <v>108.4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0.27522600000000003</v>
      </c>
      <c r="F164" s="9">
        <f>IF(Raw!$G164&gt;$C$8,IF(Raw!$Q164&gt;$C$8,IF(Raw!$N164&gt;$C$9,IF(Raw!$N164&lt;$A$9,IF(Raw!$X164&gt;$C$9,IF(Raw!$X164&lt;$A$9,Raw!I164,-999),-999),-999),-999),-999),-999)</f>
        <v>0.44083800000000001</v>
      </c>
      <c r="G164" s="9">
        <f>Raw!G164</f>
        <v>0.96009500000000003</v>
      </c>
      <c r="H164" s="9">
        <f>IF(Raw!$G164&gt;$C$8,IF(Raw!$Q164&gt;$C$8,IF(Raw!$N164&gt;$C$9,IF(Raw!$N164&lt;$A$9,IF(Raw!$X164&gt;$C$9,IF(Raw!$X164&lt;$A$9,Raw!L164,-999),-999),-999),-999),-999),-999)</f>
        <v>656.2</v>
      </c>
      <c r="I164" s="9">
        <f>IF(Raw!$G164&gt;$C$8,IF(Raw!$Q164&gt;$C$8,IF(Raw!$N164&gt;$C$9,IF(Raw!$N164&lt;$A$9,IF(Raw!$X164&gt;$C$9,IF(Raw!$X164&lt;$A$9,Raw!M164,-999),-999),-999),-999),-999),-999)</f>
        <v>0.34686299999999998</v>
      </c>
      <c r="J164" s="9">
        <f>IF(Raw!$G164&gt;$C$8,IF(Raw!$Q164&gt;$C$8,IF(Raw!$N164&gt;$C$9,IF(Raw!$N164&lt;$A$9,IF(Raw!$X164&gt;$C$9,IF(Raw!$X164&lt;$A$9,Raw!N164,-999),-999),-999),-999),-999),-999)</f>
        <v>645</v>
      </c>
      <c r="K164" s="9">
        <f>IF(Raw!$G164&gt;$C$8,IF(Raw!$Q164&gt;$C$8,IF(Raw!$N164&gt;$C$9,IF(Raw!$N164&lt;$A$9,IF(Raw!$X164&gt;$C$9,IF(Raw!$X164&lt;$A$9,Raw!R164,-999),-999),-999),-999),-999),-999)</f>
        <v>0.25077199999999999</v>
      </c>
      <c r="L164" s="9">
        <f>IF(Raw!$G164&gt;$C$8,IF(Raw!$Q164&gt;$C$8,IF(Raw!$N164&gt;$C$9,IF(Raw!$N164&lt;$A$9,IF(Raw!$X164&gt;$C$9,IF(Raw!$X164&lt;$A$9,Raw!S164,-999),-999),-999),-999),-999),-999)</f>
        <v>0.46398499999999998</v>
      </c>
      <c r="M164" s="9">
        <f>Raw!Q164</f>
        <v>0.96774000000000004</v>
      </c>
      <c r="N164" s="9">
        <f>IF(Raw!$G164&gt;$C$8,IF(Raw!$Q164&gt;$C$8,IF(Raw!$N164&gt;$C$9,IF(Raw!$N164&lt;$A$9,IF(Raw!$X164&gt;$C$9,IF(Raw!$X164&lt;$A$9,Raw!V164,-999),-999),-999),-999),-999),-999)</f>
        <v>660</v>
      </c>
      <c r="O164" s="9">
        <f>IF(Raw!$G164&gt;$C$8,IF(Raw!$Q164&gt;$C$8,IF(Raw!$N164&gt;$C$9,IF(Raw!$N164&lt;$A$9,IF(Raw!$X164&gt;$C$9,IF(Raw!$X164&lt;$A$9,Raw!W164,-999),-999),-999),-999),-999),-999)</f>
        <v>4.1999999999999998E-5</v>
      </c>
      <c r="P164" s="9">
        <f>IF(Raw!$G164&gt;$C$8,IF(Raw!$Q164&gt;$C$8,IF(Raw!$N164&gt;$C$9,IF(Raw!$N164&lt;$A$9,IF(Raw!$X164&gt;$C$9,IF(Raw!$X164&lt;$A$9,Raw!X164,-999),-999),-999),-999),-999),-999)</f>
        <v>648</v>
      </c>
      <c r="R164" s="9">
        <f t="shared" si="36"/>
        <v>0.16561199999999998</v>
      </c>
      <c r="S164" s="9">
        <f t="shared" si="37"/>
        <v>0.37567541818082828</v>
      </c>
      <c r="T164" s="9">
        <f t="shared" si="38"/>
        <v>0.21321299999999999</v>
      </c>
      <c r="U164" s="9">
        <f t="shared" si="39"/>
        <v>0.4595256312165264</v>
      </c>
      <c r="V164" s="15">
        <f t="shared" si="32"/>
        <v>0.14137622950000001</v>
      </c>
      <c r="X164" s="11">
        <f t="shared" si="40"/>
        <v>0</v>
      </c>
      <c r="Y164" s="11">
        <f t="shared" si="41"/>
        <v>6.5620000000000002E-18</v>
      </c>
      <c r="Z164" s="11">
        <f t="shared" si="42"/>
        <v>6.4499999999999996E-4</v>
      </c>
      <c r="AA164" s="16">
        <f t="shared" si="43"/>
        <v>0</v>
      </c>
      <c r="AB164" s="9">
        <f t="shared" si="33"/>
        <v>0.25077199999999999</v>
      </c>
      <c r="AC164" s="9">
        <f t="shared" si="34"/>
        <v>1</v>
      </c>
      <c r="AD164" s="15">
        <f t="shared" si="35"/>
        <v>0</v>
      </c>
      <c r="AE164" s="3">
        <f t="shared" si="44"/>
        <v>790.06479999999976</v>
      </c>
      <c r="AF164" s="2">
        <f t="shared" si="45"/>
        <v>0.25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0.10267361111111112</v>
      </c>
      <c r="C165" s="15">
        <f>Raw!C165</f>
        <v>106.9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0.27640900000000002</v>
      </c>
      <c r="F165" s="9">
        <f>IF(Raw!$G165&gt;$C$8,IF(Raw!$Q165&gt;$C$8,IF(Raw!$N165&gt;$C$9,IF(Raw!$N165&lt;$A$9,IF(Raw!$X165&gt;$C$9,IF(Raw!$X165&lt;$A$9,Raw!I165,-999),-999),-999),-999),-999),-999)</f>
        <v>0.43714700000000001</v>
      </c>
      <c r="G165" s="9">
        <f>Raw!G165</f>
        <v>0.94994100000000004</v>
      </c>
      <c r="H165" s="9">
        <f>IF(Raw!$G165&gt;$C$8,IF(Raw!$Q165&gt;$C$8,IF(Raw!$N165&gt;$C$9,IF(Raw!$N165&lt;$A$9,IF(Raw!$X165&gt;$C$9,IF(Raw!$X165&lt;$A$9,Raw!L165,-999),-999),-999),-999),-999),-999)</f>
        <v>604.20000000000005</v>
      </c>
      <c r="I165" s="9">
        <f>IF(Raw!$G165&gt;$C$8,IF(Raw!$Q165&gt;$C$8,IF(Raw!$N165&gt;$C$9,IF(Raw!$N165&lt;$A$9,IF(Raw!$X165&gt;$C$9,IF(Raw!$X165&lt;$A$9,Raw!M165,-999),-999),-999),-999),-999),-999)</f>
        <v>3.9999999999999998E-6</v>
      </c>
      <c r="J165" s="9">
        <f>IF(Raw!$G165&gt;$C$8,IF(Raw!$Q165&gt;$C$8,IF(Raw!$N165&gt;$C$9,IF(Raw!$N165&lt;$A$9,IF(Raw!$X165&gt;$C$9,IF(Raw!$X165&lt;$A$9,Raw!N165,-999),-999),-999),-999),-999),-999)</f>
        <v>718</v>
      </c>
      <c r="K165" s="9">
        <f>IF(Raw!$G165&gt;$C$8,IF(Raw!$Q165&gt;$C$8,IF(Raw!$N165&gt;$C$9,IF(Raw!$N165&lt;$A$9,IF(Raw!$X165&gt;$C$9,IF(Raw!$X165&lt;$A$9,Raw!R165,-999),-999),-999),-999),-999),-999)</f>
        <v>0.252826</v>
      </c>
      <c r="L165" s="9">
        <f>IF(Raw!$G165&gt;$C$8,IF(Raw!$Q165&gt;$C$8,IF(Raw!$N165&gt;$C$9,IF(Raw!$N165&lt;$A$9,IF(Raw!$X165&gt;$C$9,IF(Raw!$X165&lt;$A$9,Raw!S165,-999),-999),-999),-999),-999),-999)</f>
        <v>0.44331799999999999</v>
      </c>
      <c r="M165" s="9">
        <f>Raw!Q165</f>
        <v>0.96529100000000001</v>
      </c>
      <c r="N165" s="9">
        <f>IF(Raw!$G165&gt;$C$8,IF(Raw!$Q165&gt;$C$8,IF(Raw!$N165&gt;$C$9,IF(Raw!$N165&lt;$A$9,IF(Raw!$X165&gt;$C$9,IF(Raw!$X165&lt;$A$9,Raw!V165,-999),-999),-999),-999),-999),-999)</f>
        <v>636.70000000000005</v>
      </c>
      <c r="O165" s="9">
        <f>IF(Raw!$G165&gt;$C$8,IF(Raw!$Q165&gt;$C$8,IF(Raw!$N165&gt;$C$9,IF(Raw!$N165&lt;$A$9,IF(Raw!$X165&gt;$C$9,IF(Raw!$X165&lt;$A$9,Raw!W165,-999),-999),-999),-999),-999),-999)</f>
        <v>6.0000000000000002E-6</v>
      </c>
      <c r="P165" s="9">
        <f>IF(Raw!$G165&gt;$C$8,IF(Raw!$Q165&gt;$C$8,IF(Raw!$N165&gt;$C$9,IF(Raw!$N165&lt;$A$9,IF(Raw!$X165&gt;$C$9,IF(Raw!$X165&lt;$A$9,Raw!X165,-999),-999),-999),-999),-999),-999)</f>
        <v>423</v>
      </c>
      <c r="R165" s="9">
        <f t="shared" si="36"/>
        <v>0.16073799999999999</v>
      </c>
      <c r="S165" s="9">
        <f t="shared" si="37"/>
        <v>0.36769782247161709</v>
      </c>
      <c r="T165" s="9">
        <f t="shared" si="38"/>
        <v>0.19049199999999999</v>
      </c>
      <c r="U165" s="9">
        <f t="shared" si="39"/>
        <v>0.42969606467592114</v>
      </c>
      <c r="V165" s="15">
        <f t="shared" si="32"/>
        <v>0.1350789946</v>
      </c>
      <c r="X165" s="11">
        <f t="shared" si="40"/>
        <v>0</v>
      </c>
      <c r="Y165" s="11">
        <f t="shared" si="41"/>
        <v>6.0419999999999999E-18</v>
      </c>
      <c r="Z165" s="11">
        <f t="shared" si="42"/>
        <v>7.18E-4</v>
      </c>
      <c r="AA165" s="16">
        <f t="shared" si="43"/>
        <v>0</v>
      </c>
      <c r="AB165" s="9">
        <f t="shared" si="33"/>
        <v>0.252826</v>
      </c>
      <c r="AC165" s="9">
        <f t="shared" si="34"/>
        <v>1</v>
      </c>
      <c r="AD165" s="15">
        <f t="shared" si="35"/>
        <v>0</v>
      </c>
      <c r="AE165" s="3">
        <f t="shared" si="44"/>
        <v>727.45679999999982</v>
      </c>
      <c r="AF165" s="2">
        <f t="shared" si="45"/>
        <v>0.25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0.10273148148148148</v>
      </c>
      <c r="C166" s="15">
        <f>Raw!C166</f>
        <v>109.6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0.25807600000000003</v>
      </c>
      <c r="F166" s="9">
        <f>IF(Raw!$G166&gt;$C$8,IF(Raw!$Q166&gt;$C$8,IF(Raw!$N166&gt;$C$9,IF(Raw!$N166&lt;$A$9,IF(Raw!$X166&gt;$C$9,IF(Raw!$X166&lt;$A$9,Raw!I166,-999),-999),-999),-999),-999),-999)</f>
        <v>0.42279800000000001</v>
      </c>
      <c r="G166" s="9">
        <f>Raw!G166</f>
        <v>0.96219100000000002</v>
      </c>
      <c r="H166" s="9">
        <f>IF(Raw!$G166&gt;$C$8,IF(Raw!$Q166&gt;$C$8,IF(Raw!$N166&gt;$C$9,IF(Raw!$N166&lt;$A$9,IF(Raw!$X166&gt;$C$9,IF(Raw!$X166&lt;$A$9,Raw!L166,-999),-999),-999),-999),-999),-999)</f>
        <v>733.1</v>
      </c>
      <c r="I166" s="9">
        <f>IF(Raw!$G166&gt;$C$8,IF(Raw!$Q166&gt;$C$8,IF(Raw!$N166&gt;$C$9,IF(Raw!$N166&lt;$A$9,IF(Raw!$X166&gt;$C$9,IF(Raw!$X166&lt;$A$9,Raw!M166,-999),-999),-999),-999),-999),-999)</f>
        <v>6.0000000000000002E-6</v>
      </c>
      <c r="J166" s="9">
        <f>IF(Raw!$G166&gt;$C$8,IF(Raw!$Q166&gt;$C$8,IF(Raw!$N166&gt;$C$9,IF(Raw!$N166&lt;$A$9,IF(Raw!$X166&gt;$C$9,IF(Raw!$X166&lt;$A$9,Raw!N166,-999),-999),-999),-999),-999),-999)</f>
        <v>497</v>
      </c>
      <c r="K166" s="9">
        <f>IF(Raw!$G166&gt;$C$8,IF(Raw!$Q166&gt;$C$8,IF(Raw!$N166&gt;$C$9,IF(Raw!$N166&lt;$A$9,IF(Raw!$X166&gt;$C$9,IF(Raw!$X166&lt;$A$9,Raw!R166,-999),-999),-999),-999),-999),-999)</f>
        <v>0.24670300000000001</v>
      </c>
      <c r="L166" s="9">
        <f>IF(Raw!$G166&gt;$C$8,IF(Raw!$Q166&gt;$C$8,IF(Raw!$N166&gt;$C$9,IF(Raw!$N166&lt;$A$9,IF(Raw!$X166&gt;$C$9,IF(Raw!$X166&lt;$A$9,Raw!S166,-999),-999),-999),-999),-999),-999)</f>
        <v>0.42794700000000002</v>
      </c>
      <c r="M166" s="9">
        <f>Raw!Q166</f>
        <v>0.96454600000000001</v>
      </c>
      <c r="N166" s="9">
        <f>IF(Raw!$G166&gt;$C$8,IF(Raw!$Q166&gt;$C$8,IF(Raw!$N166&gt;$C$9,IF(Raw!$N166&lt;$A$9,IF(Raw!$X166&gt;$C$9,IF(Raw!$X166&lt;$A$9,Raw!V166,-999),-999),-999),-999),-999),-999)</f>
        <v>580.79999999999995</v>
      </c>
      <c r="O166" s="9">
        <f>IF(Raw!$G166&gt;$C$8,IF(Raw!$Q166&gt;$C$8,IF(Raw!$N166&gt;$C$9,IF(Raw!$N166&lt;$A$9,IF(Raw!$X166&gt;$C$9,IF(Raw!$X166&lt;$A$9,Raw!W166,-999),-999),-999),-999),-999),-999)</f>
        <v>1.9999999999999999E-6</v>
      </c>
      <c r="P166" s="9">
        <f>IF(Raw!$G166&gt;$C$8,IF(Raw!$Q166&gt;$C$8,IF(Raw!$N166&gt;$C$9,IF(Raw!$N166&lt;$A$9,IF(Raw!$X166&gt;$C$9,IF(Raw!$X166&lt;$A$9,Raw!X166,-999),-999),-999),-999),-999),-999)</f>
        <v>472</v>
      </c>
      <c r="R166" s="9">
        <f t="shared" si="36"/>
        <v>0.16472199999999998</v>
      </c>
      <c r="S166" s="9">
        <f t="shared" si="37"/>
        <v>0.38959976158827614</v>
      </c>
      <c r="T166" s="9">
        <f t="shared" si="38"/>
        <v>0.18124400000000002</v>
      </c>
      <c r="U166" s="9">
        <f t="shared" si="39"/>
        <v>0.42351973492044576</v>
      </c>
      <c r="V166" s="15">
        <f t="shared" si="32"/>
        <v>0.13039545090000002</v>
      </c>
      <c r="X166" s="11">
        <f t="shared" si="40"/>
        <v>0</v>
      </c>
      <c r="Y166" s="11">
        <f t="shared" si="41"/>
        <v>7.3310000000000005E-18</v>
      </c>
      <c r="Z166" s="11">
        <f t="shared" si="42"/>
        <v>4.9699999999999994E-4</v>
      </c>
      <c r="AA166" s="16">
        <f t="shared" si="43"/>
        <v>0</v>
      </c>
      <c r="AB166" s="9">
        <f t="shared" si="33"/>
        <v>0.24670300000000001</v>
      </c>
      <c r="AC166" s="9">
        <f t="shared" si="34"/>
        <v>1</v>
      </c>
      <c r="AD166" s="15">
        <f t="shared" si="35"/>
        <v>0</v>
      </c>
      <c r="AE166" s="3">
        <f t="shared" si="44"/>
        <v>882.65239999999983</v>
      </c>
      <c r="AF166" s="2">
        <f t="shared" si="45"/>
        <v>0.25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0.10277777777777779</v>
      </c>
      <c r="C167" s="15">
        <f>Raw!C167</f>
        <v>110.4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0.26109700000000002</v>
      </c>
      <c r="F167" s="9">
        <f>IF(Raw!$G167&gt;$C$8,IF(Raw!$Q167&gt;$C$8,IF(Raw!$N167&gt;$C$9,IF(Raw!$N167&lt;$A$9,IF(Raw!$X167&gt;$C$9,IF(Raw!$X167&lt;$A$9,Raw!I167,-999),-999),-999),-999),-999),-999)</f>
        <v>0.42062699999999997</v>
      </c>
      <c r="G167" s="9">
        <f>Raw!G167</f>
        <v>0.94746600000000003</v>
      </c>
      <c r="H167" s="9">
        <f>IF(Raw!$G167&gt;$C$8,IF(Raw!$Q167&gt;$C$8,IF(Raw!$N167&gt;$C$9,IF(Raw!$N167&lt;$A$9,IF(Raw!$X167&gt;$C$9,IF(Raw!$X167&lt;$A$9,Raw!L167,-999),-999),-999),-999),-999),-999)</f>
        <v>648.29999999999995</v>
      </c>
      <c r="I167" s="9">
        <f>IF(Raw!$G167&gt;$C$8,IF(Raw!$Q167&gt;$C$8,IF(Raw!$N167&gt;$C$9,IF(Raw!$N167&lt;$A$9,IF(Raw!$X167&gt;$C$9,IF(Raw!$X167&lt;$A$9,Raw!M167,-999),-999),-999),-999),-999),-999)</f>
        <v>1.5E-5</v>
      </c>
      <c r="J167" s="9">
        <f>IF(Raw!$G167&gt;$C$8,IF(Raw!$Q167&gt;$C$8,IF(Raw!$N167&gt;$C$9,IF(Raw!$N167&lt;$A$9,IF(Raw!$X167&gt;$C$9,IF(Raw!$X167&lt;$A$9,Raw!N167,-999),-999),-999),-999),-999),-999)</f>
        <v>981</v>
      </c>
      <c r="K167" s="9">
        <f>IF(Raw!$G167&gt;$C$8,IF(Raw!$Q167&gt;$C$8,IF(Raw!$N167&gt;$C$9,IF(Raw!$N167&lt;$A$9,IF(Raw!$X167&gt;$C$9,IF(Raw!$X167&lt;$A$9,Raw!R167,-999),-999),-999),-999),-999),-999)</f>
        <v>0.22655400000000001</v>
      </c>
      <c r="L167" s="9">
        <f>IF(Raw!$G167&gt;$C$8,IF(Raw!$Q167&gt;$C$8,IF(Raw!$N167&gt;$C$9,IF(Raw!$N167&lt;$A$9,IF(Raw!$X167&gt;$C$9,IF(Raw!$X167&lt;$A$9,Raw!S167,-999),-999),-999),-999),-999),-999)</f>
        <v>0.40059800000000001</v>
      </c>
      <c r="M167" s="9">
        <f>Raw!Q167</f>
        <v>0.95767899999999995</v>
      </c>
      <c r="N167" s="9">
        <f>IF(Raw!$G167&gt;$C$8,IF(Raw!$Q167&gt;$C$8,IF(Raw!$N167&gt;$C$9,IF(Raw!$N167&lt;$A$9,IF(Raw!$X167&gt;$C$9,IF(Raw!$X167&lt;$A$9,Raw!V167,-999),-999),-999),-999),-999),-999)</f>
        <v>681.8</v>
      </c>
      <c r="O167" s="9">
        <f>IF(Raw!$G167&gt;$C$8,IF(Raw!$Q167&gt;$C$8,IF(Raw!$N167&gt;$C$9,IF(Raw!$N167&lt;$A$9,IF(Raw!$X167&gt;$C$9,IF(Raw!$X167&lt;$A$9,Raw!W167,-999),-999),-999),-999),-999),-999)</f>
        <v>9.0000000000000002E-6</v>
      </c>
      <c r="P167" s="9">
        <f>IF(Raw!$G167&gt;$C$8,IF(Raw!$Q167&gt;$C$8,IF(Raw!$N167&gt;$C$9,IF(Raw!$N167&lt;$A$9,IF(Raw!$X167&gt;$C$9,IF(Raw!$X167&lt;$A$9,Raw!X167,-999),-999),-999),-999),-999),-999)</f>
        <v>581</v>
      </c>
      <c r="R167" s="9">
        <f t="shared" si="36"/>
        <v>0.15952999999999995</v>
      </c>
      <c r="S167" s="9">
        <f t="shared" si="37"/>
        <v>0.37926714167183745</v>
      </c>
      <c r="T167" s="9">
        <f t="shared" si="38"/>
        <v>0.174044</v>
      </c>
      <c r="U167" s="9">
        <f t="shared" si="39"/>
        <v>0.43446048158003786</v>
      </c>
      <c r="V167" s="15">
        <f t="shared" si="32"/>
        <v>0.12206221060000001</v>
      </c>
      <c r="X167" s="11">
        <f t="shared" si="40"/>
        <v>0</v>
      </c>
      <c r="Y167" s="11">
        <f t="shared" si="41"/>
        <v>6.4829999999999993E-18</v>
      </c>
      <c r="Z167" s="11">
        <f t="shared" si="42"/>
        <v>9.8099999999999988E-4</v>
      </c>
      <c r="AA167" s="16">
        <f t="shared" si="43"/>
        <v>0</v>
      </c>
      <c r="AB167" s="9">
        <f t="shared" si="33"/>
        <v>0.22655400000000001</v>
      </c>
      <c r="AC167" s="9">
        <f t="shared" si="34"/>
        <v>1</v>
      </c>
      <c r="AD167" s="15">
        <f t="shared" si="35"/>
        <v>0</v>
      </c>
      <c r="AE167" s="3">
        <f t="shared" si="44"/>
        <v>780.55319999999972</v>
      </c>
      <c r="AF167" s="2">
        <f t="shared" si="45"/>
        <v>0.25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0.10283564814814815</v>
      </c>
      <c r="C168" s="15">
        <f>Raw!C168</f>
        <v>110.2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0.24926100000000001</v>
      </c>
      <c r="F168" s="9">
        <f>IF(Raw!$G168&gt;$C$8,IF(Raw!$Q168&gt;$C$8,IF(Raw!$N168&gt;$C$9,IF(Raw!$N168&lt;$A$9,IF(Raw!$X168&gt;$C$9,IF(Raw!$X168&lt;$A$9,Raw!I168,-999),-999),-999),-999),-999),-999)</f>
        <v>0.39779799999999998</v>
      </c>
      <c r="G168" s="9">
        <f>Raw!G168</f>
        <v>0.94965500000000003</v>
      </c>
      <c r="H168" s="9">
        <f>IF(Raw!$G168&gt;$C$8,IF(Raw!$Q168&gt;$C$8,IF(Raw!$N168&gt;$C$9,IF(Raw!$N168&lt;$A$9,IF(Raw!$X168&gt;$C$9,IF(Raw!$X168&lt;$A$9,Raw!L168,-999),-999),-999),-999),-999),-999)</f>
        <v>720.5</v>
      </c>
      <c r="I168" s="9">
        <f>IF(Raw!$G168&gt;$C$8,IF(Raw!$Q168&gt;$C$8,IF(Raw!$N168&gt;$C$9,IF(Raw!$N168&lt;$A$9,IF(Raw!$X168&gt;$C$9,IF(Raw!$X168&lt;$A$9,Raw!M168,-999),-999),-999),-999),-999),-999)</f>
        <v>0.15428700000000001</v>
      </c>
      <c r="J168" s="9">
        <f>IF(Raw!$G168&gt;$C$8,IF(Raw!$Q168&gt;$C$8,IF(Raw!$N168&gt;$C$9,IF(Raw!$N168&lt;$A$9,IF(Raw!$X168&gt;$C$9,IF(Raw!$X168&lt;$A$9,Raw!N168,-999),-999),-999),-999),-999),-999)</f>
        <v>950</v>
      </c>
      <c r="K168" s="9">
        <f>IF(Raw!$G168&gt;$C$8,IF(Raw!$Q168&gt;$C$8,IF(Raw!$N168&gt;$C$9,IF(Raw!$N168&lt;$A$9,IF(Raw!$X168&gt;$C$9,IF(Raw!$X168&lt;$A$9,Raw!R168,-999),-999),-999),-999),-999),-999)</f>
        <v>0.24018700000000001</v>
      </c>
      <c r="L168" s="9">
        <f>IF(Raw!$G168&gt;$C$8,IF(Raw!$Q168&gt;$C$8,IF(Raw!$N168&gt;$C$9,IF(Raw!$N168&lt;$A$9,IF(Raw!$X168&gt;$C$9,IF(Raw!$X168&lt;$A$9,Raw!S168,-999),-999),-999),-999),-999),-999)</f>
        <v>0.40701799999999999</v>
      </c>
      <c r="M168" s="9">
        <f>Raw!Q168</f>
        <v>0.96006499999999995</v>
      </c>
      <c r="N168" s="9">
        <f>IF(Raw!$G168&gt;$C$8,IF(Raw!$Q168&gt;$C$8,IF(Raw!$N168&gt;$C$9,IF(Raw!$N168&lt;$A$9,IF(Raw!$X168&gt;$C$9,IF(Raw!$X168&lt;$A$9,Raw!V168,-999),-999),-999),-999),-999),-999)</f>
        <v>594.29999999999995</v>
      </c>
      <c r="O168" s="9">
        <f>IF(Raw!$G168&gt;$C$8,IF(Raw!$Q168&gt;$C$8,IF(Raw!$N168&gt;$C$9,IF(Raw!$N168&lt;$A$9,IF(Raw!$X168&gt;$C$9,IF(Raw!$X168&lt;$A$9,Raw!W168,-999),-999),-999),-999),-999),-999)</f>
        <v>6.3E-5</v>
      </c>
      <c r="P168" s="9">
        <f>IF(Raw!$G168&gt;$C$8,IF(Raw!$Q168&gt;$C$8,IF(Raw!$N168&gt;$C$9,IF(Raw!$N168&lt;$A$9,IF(Raw!$X168&gt;$C$9,IF(Raw!$X168&lt;$A$9,Raw!X168,-999),-999),-999),-999),-999),-999)</f>
        <v>563</v>
      </c>
      <c r="R168" s="9">
        <f t="shared" si="36"/>
        <v>0.14853699999999997</v>
      </c>
      <c r="S168" s="9">
        <f t="shared" si="37"/>
        <v>0.37339805629993106</v>
      </c>
      <c r="T168" s="9">
        <f t="shared" si="38"/>
        <v>0.16683099999999998</v>
      </c>
      <c r="U168" s="9">
        <f t="shared" si="39"/>
        <v>0.40988604926563438</v>
      </c>
      <c r="V168" s="15">
        <f t="shared" si="32"/>
        <v>0.1240183846</v>
      </c>
      <c r="X168" s="11">
        <f t="shared" si="40"/>
        <v>0</v>
      </c>
      <c r="Y168" s="11">
        <f t="shared" si="41"/>
        <v>7.2049999999999998E-18</v>
      </c>
      <c r="Z168" s="11">
        <f t="shared" si="42"/>
        <v>9.5E-4</v>
      </c>
      <c r="AA168" s="16">
        <f t="shared" si="43"/>
        <v>0</v>
      </c>
      <c r="AB168" s="9">
        <f t="shared" si="33"/>
        <v>0.24018700000000001</v>
      </c>
      <c r="AC168" s="9">
        <f t="shared" si="34"/>
        <v>1</v>
      </c>
      <c r="AD168" s="15">
        <f t="shared" si="35"/>
        <v>0</v>
      </c>
      <c r="AE168" s="3">
        <f t="shared" si="44"/>
        <v>867.48199999999974</v>
      </c>
      <c r="AF168" s="2">
        <f t="shared" si="45"/>
        <v>0.25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0.10288194444444444</v>
      </c>
      <c r="C169" s="15">
        <f>Raw!C169</f>
        <v>112.4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0.230568</v>
      </c>
      <c r="F169" s="9">
        <f>IF(Raw!$G169&gt;$C$8,IF(Raw!$Q169&gt;$C$8,IF(Raw!$N169&gt;$C$9,IF(Raw!$N169&lt;$A$9,IF(Raw!$X169&gt;$C$9,IF(Raw!$X169&lt;$A$9,Raw!I169,-999),-999),-999),-999),-999),-999)</f>
        <v>0.37623299999999998</v>
      </c>
      <c r="G169" s="9">
        <f>Raw!G169</f>
        <v>0.95688399999999996</v>
      </c>
      <c r="H169" s="9">
        <f>IF(Raw!$G169&gt;$C$8,IF(Raw!$Q169&gt;$C$8,IF(Raw!$N169&gt;$C$9,IF(Raw!$N169&lt;$A$9,IF(Raw!$X169&gt;$C$9,IF(Raw!$X169&lt;$A$9,Raw!L169,-999),-999),-999),-999),-999),-999)</f>
        <v>741.2</v>
      </c>
      <c r="I169" s="9">
        <f>IF(Raw!$G169&gt;$C$8,IF(Raw!$Q169&gt;$C$8,IF(Raw!$N169&gt;$C$9,IF(Raw!$N169&lt;$A$9,IF(Raw!$X169&gt;$C$9,IF(Raw!$X169&lt;$A$9,Raw!M169,-999),-999),-999),-999),-999),-999)</f>
        <v>0.28156199999999998</v>
      </c>
      <c r="J169" s="9">
        <f>IF(Raw!$G169&gt;$C$8,IF(Raw!$Q169&gt;$C$8,IF(Raw!$N169&gt;$C$9,IF(Raw!$N169&lt;$A$9,IF(Raw!$X169&gt;$C$9,IF(Raw!$X169&lt;$A$9,Raw!N169,-999),-999),-999),-999),-999),-999)</f>
        <v>749</v>
      </c>
      <c r="K169" s="9">
        <f>IF(Raw!$G169&gt;$C$8,IF(Raw!$Q169&gt;$C$8,IF(Raw!$N169&gt;$C$9,IF(Raw!$N169&lt;$A$9,IF(Raw!$X169&gt;$C$9,IF(Raw!$X169&lt;$A$9,Raw!R169,-999),-999),-999),-999),-999),-999)</f>
        <v>0.2215</v>
      </c>
      <c r="L169" s="9">
        <f>IF(Raw!$G169&gt;$C$8,IF(Raw!$Q169&gt;$C$8,IF(Raw!$N169&gt;$C$9,IF(Raw!$N169&lt;$A$9,IF(Raw!$X169&gt;$C$9,IF(Raw!$X169&lt;$A$9,Raw!S169,-999),-999),-999),-999),-999),-999)</f>
        <v>0.369728</v>
      </c>
      <c r="M169" s="9">
        <f>Raw!Q169</f>
        <v>0.930983</v>
      </c>
      <c r="N169" s="9">
        <f>IF(Raw!$G169&gt;$C$8,IF(Raw!$Q169&gt;$C$8,IF(Raw!$N169&gt;$C$9,IF(Raw!$N169&lt;$A$9,IF(Raw!$X169&gt;$C$9,IF(Raw!$X169&lt;$A$9,Raw!V169,-999),-999),-999),-999),-999),-999)</f>
        <v>598.79999999999995</v>
      </c>
      <c r="O169" s="9">
        <f>IF(Raw!$G169&gt;$C$8,IF(Raw!$Q169&gt;$C$8,IF(Raw!$N169&gt;$C$9,IF(Raw!$N169&lt;$A$9,IF(Raw!$X169&gt;$C$9,IF(Raw!$X169&lt;$A$9,Raw!W169,-999),-999),-999),-999),-999),-999)</f>
        <v>9.9999999999999995E-7</v>
      </c>
      <c r="P169" s="9">
        <f>IF(Raw!$G169&gt;$C$8,IF(Raw!$Q169&gt;$C$8,IF(Raw!$N169&gt;$C$9,IF(Raw!$N169&lt;$A$9,IF(Raw!$X169&gt;$C$9,IF(Raw!$X169&lt;$A$9,Raw!X169,-999),-999),-999),-999),-999),-999)</f>
        <v>665</v>
      </c>
      <c r="R169" s="9">
        <f t="shared" si="36"/>
        <v>0.14566499999999999</v>
      </c>
      <c r="S169" s="9">
        <f t="shared" si="37"/>
        <v>0.38716699492070072</v>
      </c>
      <c r="T169" s="9">
        <f t="shared" si="38"/>
        <v>0.148228</v>
      </c>
      <c r="U169" s="9">
        <f t="shared" si="39"/>
        <v>0.40091093993422189</v>
      </c>
      <c r="V169" s="15">
        <f t="shared" si="32"/>
        <v>0.11265612160000001</v>
      </c>
      <c r="X169" s="11">
        <f t="shared" si="40"/>
        <v>0</v>
      </c>
      <c r="Y169" s="11">
        <f t="shared" si="41"/>
        <v>7.4120000000000003E-18</v>
      </c>
      <c r="Z169" s="11">
        <f t="shared" si="42"/>
        <v>7.4899999999999999E-4</v>
      </c>
      <c r="AA169" s="16">
        <f t="shared" si="43"/>
        <v>0</v>
      </c>
      <c r="AB169" s="9">
        <f t="shared" si="33"/>
        <v>0.2215</v>
      </c>
      <c r="AC169" s="9">
        <f t="shared" si="34"/>
        <v>1</v>
      </c>
      <c r="AD169" s="15">
        <f t="shared" si="35"/>
        <v>0</v>
      </c>
      <c r="AE169" s="3">
        <f t="shared" si="44"/>
        <v>892.4047999999998</v>
      </c>
      <c r="AF169" s="2">
        <f t="shared" si="45"/>
        <v>0.25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0.1029398148148148</v>
      </c>
      <c r="C170" s="15">
        <f>Raw!C170</f>
        <v>111.8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0.253388</v>
      </c>
      <c r="F170" s="9">
        <f>IF(Raw!$G170&gt;$C$8,IF(Raw!$Q170&gt;$C$8,IF(Raw!$N170&gt;$C$9,IF(Raw!$N170&lt;$A$9,IF(Raw!$X170&gt;$C$9,IF(Raw!$X170&lt;$A$9,Raw!I170,-999),-999),-999),-999),-999),-999)</f>
        <v>0.35860599999999998</v>
      </c>
      <c r="G170" s="9">
        <f>Raw!G170</f>
        <v>0.90240200000000004</v>
      </c>
      <c r="H170" s="9">
        <f>IF(Raw!$G170&gt;$C$8,IF(Raw!$Q170&gt;$C$8,IF(Raw!$N170&gt;$C$9,IF(Raw!$N170&lt;$A$9,IF(Raw!$X170&gt;$C$9,IF(Raw!$X170&lt;$A$9,Raw!L170,-999),-999),-999),-999),-999),-999)</f>
        <v>651.5</v>
      </c>
      <c r="I170" s="9">
        <f>IF(Raw!$G170&gt;$C$8,IF(Raw!$Q170&gt;$C$8,IF(Raw!$N170&gt;$C$9,IF(Raw!$N170&lt;$A$9,IF(Raw!$X170&gt;$C$9,IF(Raw!$X170&lt;$A$9,Raw!M170,-999),-999),-999),-999),-999),-999)</f>
        <v>0.31840000000000002</v>
      </c>
      <c r="J170" s="9">
        <f>IF(Raw!$G170&gt;$C$8,IF(Raw!$Q170&gt;$C$8,IF(Raw!$N170&gt;$C$9,IF(Raw!$N170&lt;$A$9,IF(Raw!$X170&gt;$C$9,IF(Raw!$X170&lt;$A$9,Raw!N170,-999),-999),-999),-999),-999),-999)</f>
        <v>736</v>
      </c>
      <c r="K170" s="9">
        <f>IF(Raw!$G170&gt;$C$8,IF(Raw!$Q170&gt;$C$8,IF(Raw!$N170&gt;$C$9,IF(Raw!$N170&lt;$A$9,IF(Raw!$X170&gt;$C$9,IF(Raw!$X170&lt;$A$9,Raw!R170,-999),-999),-999),-999),-999),-999)</f>
        <v>0.216172</v>
      </c>
      <c r="L170" s="9">
        <f>IF(Raw!$G170&gt;$C$8,IF(Raw!$Q170&gt;$C$8,IF(Raw!$N170&gt;$C$9,IF(Raw!$N170&lt;$A$9,IF(Raw!$X170&gt;$C$9,IF(Raw!$X170&lt;$A$9,Raw!S170,-999),-999),-999),-999),-999),-999)</f>
        <v>0.35432599999999997</v>
      </c>
      <c r="M170" s="9">
        <f>Raw!Q170</f>
        <v>0.95849899999999999</v>
      </c>
      <c r="N170" s="9">
        <f>IF(Raw!$G170&gt;$C$8,IF(Raw!$Q170&gt;$C$8,IF(Raw!$N170&gt;$C$9,IF(Raw!$N170&lt;$A$9,IF(Raw!$X170&gt;$C$9,IF(Raw!$X170&lt;$A$9,Raw!V170,-999),-999),-999),-999),-999),-999)</f>
        <v>597.1</v>
      </c>
      <c r="O170" s="9">
        <f>IF(Raw!$G170&gt;$C$8,IF(Raw!$Q170&gt;$C$8,IF(Raw!$N170&gt;$C$9,IF(Raw!$N170&lt;$A$9,IF(Raw!$X170&gt;$C$9,IF(Raw!$X170&lt;$A$9,Raw!W170,-999),-999),-999),-999),-999),-999)</f>
        <v>3.0000000000000001E-6</v>
      </c>
      <c r="P170" s="9">
        <f>IF(Raw!$G170&gt;$C$8,IF(Raw!$Q170&gt;$C$8,IF(Raw!$N170&gt;$C$9,IF(Raw!$N170&lt;$A$9,IF(Raw!$X170&gt;$C$9,IF(Raw!$X170&lt;$A$9,Raw!X170,-999),-999),-999),-999),-999),-999)</f>
        <v>546</v>
      </c>
      <c r="R170" s="9">
        <f t="shared" si="36"/>
        <v>0.10521799999999998</v>
      </c>
      <c r="S170" s="9">
        <f t="shared" si="37"/>
        <v>0.2934083646118581</v>
      </c>
      <c r="T170" s="9">
        <f t="shared" si="38"/>
        <v>0.13815399999999997</v>
      </c>
      <c r="U170" s="9">
        <f t="shared" si="39"/>
        <v>0.38990647031264986</v>
      </c>
      <c r="V170" s="15">
        <f t="shared" si="32"/>
        <v>0.10796313220000001</v>
      </c>
      <c r="X170" s="11">
        <f t="shared" si="40"/>
        <v>0</v>
      </c>
      <c r="Y170" s="11">
        <f t="shared" si="41"/>
        <v>6.5149999999999996E-18</v>
      </c>
      <c r="Z170" s="11">
        <f t="shared" si="42"/>
        <v>7.36E-4</v>
      </c>
      <c r="AA170" s="16">
        <f t="shared" si="43"/>
        <v>0</v>
      </c>
      <c r="AB170" s="9">
        <f t="shared" si="33"/>
        <v>0.216172</v>
      </c>
      <c r="AC170" s="9">
        <f t="shared" si="34"/>
        <v>1</v>
      </c>
      <c r="AD170" s="15">
        <f t="shared" si="35"/>
        <v>0</v>
      </c>
      <c r="AE170" s="3">
        <f t="shared" si="44"/>
        <v>784.40599999999972</v>
      </c>
      <c r="AF170" s="2">
        <f t="shared" si="45"/>
        <v>0.25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0.10298611111111111</v>
      </c>
      <c r="C171" s="15">
        <f>Raw!C171</f>
        <v>113.6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0.23786099999999999</v>
      </c>
      <c r="F171" s="9">
        <f>IF(Raw!$G171&gt;$C$8,IF(Raw!$Q171&gt;$C$8,IF(Raw!$N171&gt;$C$9,IF(Raw!$N171&lt;$A$9,IF(Raw!$X171&gt;$C$9,IF(Raw!$X171&lt;$A$9,Raw!I171,-999),-999),-999),-999),-999),-999)</f>
        <v>0.36579099999999998</v>
      </c>
      <c r="G171" s="9">
        <f>Raw!G171</f>
        <v>0.94083899999999998</v>
      </c>
      <c r="H171" s="9">
        <f>IF(Raw!$G171&gt;$C$8,IF(Raw!$Q171&gt;$C$8,IF(Raw!$N171&gt;$C$9,IF(Raw!$N171&lt;$A$9,IF(Raw!$X171&gt;$C$9,IF(Raw!$X171&lt;$A$9,Raw!L171,-999),-999),-999),-999),-999),-999)</f>
        <v>704.4</v>
      </c>
      <c r="I171" s="9">
        <f>IF(Raw!$G171&gt;$C$8,IF(Raw!$Q171&gt;$C$8,IF(Raw!$N171&gt;$C$9,IF(Raw!$N171&lt;$A$9,IF(Raw!$X171&gt;$C$9,IF(Raw!$X171&lt;$A$9,Raw!M171,-999),-999),-999),-999),-999),-999)</f>
        <v>1.13E-4</v>
      </c>
      <c r="J171" s="9">
        <f>IF(Raw!$G171&gt;$C$8,IF(Raw!$Q171&gt;$C$8,IF(Raw!$N171&gt;$C$9,IF(Raw!$N171&lt;$A$9,IF(Raw!$X171&gt;$C$9,IF(Raw!$X171&lt;$A$9,Raw!N171,-999),-999),-999),-999),-999),-999)</f>
        <v>531</v>
      </c>
      <c r="K171" s="9">
        <f>IF(Raw!$G171&gt;$C$8,IF(Raw!$Q171&gt;$C$8,IF(Raw!$N171&gt;$C$9,IF(Raw!$N171&lt;$A$9,IF(Raw!$X171&gt;$C$9,IF(Raw!$X171&lt;$A$9,Raw!R171,-999),-999),-999),-999),-999),-999)</f>
        <v>0.22526499999999999</v>
      </c>
      <c r="L171" s="9">
        <f>IF(Raw!$G171&gt;$C$8,IF(Raw!$Q171&gt;$C$8,IF(Raw!$N171&gt;$C$9,IF(Raw!$N171&lt;$A$9,IF(Raw!$X171&gt;$C$9,IF(Raw!$X171&lt;$A$9,Raw!S171,-999),-999),-999),-999),-999),-999)</f>
        <v>0.36049199999999998</v>
      </c>
      <c r="M171" s="9">
        <f>Raw!Q171</f>
        <v>0.94780299999999995</v>
      </c>
      <c r="N171" s="9">
        <f>IF(Raw!$G171&gt;$C$8,IF(Raw!$Q171&gt;$C$8,IF(Raw!$N171&gt;$C$9,IF(Raw!$N171&lt;$A$9,IF(Raw!$X171&gt;$C$9,IF(Raw!$X171&lt;$A$9,Raw!V171,-999),-999),-999),-999),-999),-999)</f>
        <v>646.5</v>
      </c>
      <c r="O171" s="9">
        <f>IF(Raw!$G171&gt;$C$8,IF(Raw!$Q171&gt;$C$8,IF(Raw!$N171&gt;$C$9,IF(Raw!$N171&lt;$A$9,IF(Raw!$X171&gt;$C$9,IF(Raw!$X171&lt;$A$9,Raw!W171,-999),-999),-999),-999),-999),-999)</f>
        <v>0.32992700000000003</v>
      </c>
      <c r="P171" s="9">
        <f>IF(Raw!$G171&gt;$C$8,IF(Raw!$Q171&gt;$C$8,IF(Raw!$N171&gt;$C$9,IF(Raw!$N171&lt;$A$9,IF(Raw!$X171&gt;$C$9,IF(Raw!$X171&lt;$A$9,Raw!X171,-999),-999),-999),-999),-999),-999)</f>
        <v>813</v>
      </c>
      <c r="R171" s="9">
        <f t="shared" si="36"/>
        <v>0.12792999999999999</v>
      </c>
      <c r="S171" s="9">
        <f t="shared" si="37"/>
        <v>0.34973523132061751</v>
      </c>
      <c r="T171" s="9">
        <f t="shared" si="38"/>
        <v>0.13522699999999999</v>
      </c>
      <c r="U171" s="9">
        <f t="shared" si="39"/>
        <v>0.37511789443316357</v>
      </c>
      <c r="V171" s="15">
        <f t="shared" si="32"/>
        <v>0.10984191240000001</v>
      </c>
      <c r="X171" s="11">
        <f t="shared" si="40"/>
        <v>0</v>
      </c>
      <c r="Y171" s="11">
        <f t="shared" si="41"/>
        <v>7.0439999999999989E-18</v>
      </c>
      <c r="Z171" s="11">
        <f t="shared" si="42"/>
        <v>5.31E-4</v>
      </c>
      <c r="AA171" s="16">
        <f t="shared" si="43"/>
        <v>0</v>
      </c>
      <c r="AB171" s="9">
        <f t="shared" si="33"/>
        <v>0.22526499999999999</v>
      </c>
      <c r="AC171" s="9">
        <f t="shared" si="34"/>
        <v>1</v>
      </c>
      <c r="AD171" s="15">
        <f t="shared" si="35"/>
        <v>0</v>
      </c>
      <c r="AE171" s="3">
        <f t="shared" si="44"/>
        <v>848.0975999999996</v>
      </c>
      <c r="AF171" s="2">
        <f t="shared" si="45"/>
        <v>0.25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0.10304398148148149</v>
      </c>
      <c r="C172" s="15">
        <f>Raw!C172</f>
        <v>114.4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0.235684</v>
      </c>
      <c r="F172" s="9">
        <f>IF(Raw!$G172&gt;$C$8,IF(Raw!$Q172&gt;$C$8,IF(Raw!$N172&gt;$C$9,IF(Raw!$N172&lt;$A$9,IF(Raw!$X172&gt;$C$9,IF(Raw!$X172&lt;$A$9,Raw!I172,-999),-999),-999),-999),-999),-999)</f>
        <v>0.35427399999999998</v>
      </c>
      <c r="G172" s="9">
        <f>Raw!G172</f>
        <v>0.92516299999999996</v>
      </c>
      <c r="H172" s="9">
        <f>IF(Raw!$G172&gt;$C$8,IF(Raw!$Q172&gt;$C$8,IF(Raw!$N172&gt;$C$9,IF(Raw!$N172&lt;$A$9,IF(Raw!$X172&gt;$C$9,IF(Raw!$X172&lt;$A$9,Raw!L172,-999),-999),-999),-999),-999),-999)</f>
        <v>582.79999999999995</v>
      </c>
      <c r="I172" s="9">
        <f>IF(Raw!$G172&gt;$C$8,IF(Raw!$Q172&gt;$C$8,IF(Raw!$N172&gt;$C$9,IF(Raw!$N172&lt;$A$9,IF(Raw!$X172&gt;$C$9,IF(Raw!$X172&lt;$A$9,Raw!M172,-999),-999),-999),-999),-999),-999)</f>
        <v>9.9999999999999995E-7</v>
      </c>
      <c r="J172" s="9">
        <f>IF(Raw!$G172&gt;$C$8,IF(Raw!$Q172&gt;$C$8,IF(Raw!$N172&gt;$C$9,IF(Raw!$N172&lt;$A$9,IF(Raw!$X172&gt;$C$9,IF(Raw!$X172&lt;$A$9,Raw!N172,-999),-999),-999),-999),-999),-999)</f>
        <v>970</v>
      </c>
      <c r="K172" s="9">
        <f>IF(Raw!$G172&gt;$C$8,IF(Raw!$Q172&gt;$C$8,IF(Raw!$N172&gt;$C$9,IF(Raw!$N172&lt;$A$9,IF(Raw!$X172&gt;$C$9,IF(Raw!$X172&lt;$A$9,Raw!R172,-999),-999),-999),-999),-999),-999)</f>
        <v>0.21828600000000001</v>
      </c>
      <c r="L172" s="9">
        <f>IF(Raw!$G172&gt;$C$8,IF(Raw!$Q172&gt;$C$8,IF(Raw!$N172&gt;$C$9,IF(Raw!$N172&lt;$A$9,IF(Raw!$X172&gt;$C$9,IF(Raw!$X172&lt;$A$9,Raw!S172,-999),-999),-999),-999),-999),-999)</f>
        <v>0.34382600000000002</v>
      </c>
      <c r="M172" s="9">
        <f>Raw!Q172</f>
        <v>0.91922400000000004</v>
      </c>
      <c r="N172" s="9">
        <f>IF(Raw!$G172&gt;$C$8,IF(Raw!$Q172&gt;$C$8,IF(Raw!$N172&gt;$C$9,IF(Raw!$N172&lt;$A$9,IF(Raw!$X172&gt;$C$9,IF(Raw!$X172&lt;$A$9,Raw!V172,-999),-999),-999),-999),-999),-999)</f>
        <v>687.5</v>
      </c>
      <c r="O172" s="9">
        <f>IF(Raw!$G172&gt;$C$8,IF(Raw!$Q172&gt;$C$8,IF(Raw!$N172&gt;$C$9,IF(Raw!$N172&lt;$A$9,IF(Raw!$X172&gt;$C$9,IF(Raw!$X172&lt;$A$9,Raw!W172,-999),-999),-999),-999),-999),-999)</f>
        <v>0.26919399999999999</v>
      </c>
      <c r="P172" s="9">
        <f>IF(Raw!$G172&gt;$C$8,IF(Raw!$Q172&gt;$C$8,IF(Raw!$N172&gt;$C$9,IF(Raw!$N172&lt;$A$9,IF(Raw!$X172&gt;$C$9,IF(Raw!$X172&lt;$A$9,Raw!X172,-999),-999),-999),-999),-999),-999)</f>
        <v>920</v>
      </c>
      <c r="R172" s="9">
        <f t="shared" si="36"/>
        <v>0.11858999999999997</v>
      </c>
      <c r="S172" s="9">
        <f t="shared" si="37"/>
        <v>0.33474090675578783</v>
      </c>
      <c r="T172" s="9">
        <f t="shared" si="38"/>
        <v>0.12554000000000001</v>
      </c>
      <c r="U172" s="9">
        <f t="shared" si="39"/>
        <v>0.36512654656715898</v>
      </c>
      <c r="V172" s="15">
        <f t="shared" si="32"/>
        <v>0.10476378220000002</v>
      </c>
      <c r="X172" s="11">
        <f t="shared" si="40"/>
        <v>0</v>
      </c>
      <c r="Y172" s="11">
        <f t="shared" si="41"/>
        <v>5.8279999999999993E-18</v>
      </c>
      <c r="Z172" s="11">
        <f t="shared" si="42"/>
        <v>9.6999999999999994E-4</v>
      </c>
      <c r="AA172" s="16">
        <f t="shared" si="43"/>
        <v>0</v>
      </c>
      <c r="AB172" s="9">
        <f t="shared" si="33"/>
        <v>0.21828600000000001</v>
      </c>
      <c r="AC172" s="9">
        <f t="shared" si="34"/>
        <v>1</v>
      </c>
      <c r="AD172" s="15">
        <f t="shared" si="35"/>
        <v>0</v>
      </c>
      <c r="AE172" s="3">
        <f t="shared" si="44"/>
        <v>701.69119999999975</v>
      </c>
      <c r="AF172" s="2">
        <f t="shared" si="45"/>
        <v>0.25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0.10309027777777778</v>
      </c>
      <c r="C173" s="15">
        <f>Raw!C173</f>
        <v>114.9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0.216527</v>
      </c>
      <c r="F173" s="9">
        <f>IF(Raw!$G173&gt;$C$8,IF(Raw!$Q173&gt;$C$8,IF(Raw!$N173&gt;$C$9,IF(Raw!$N173&lt;$A$9,IF(Raw!$X173&gt;$C$9,IF(Raw!$X173&lt;$A$9,Raw!I173,-999),-999),-999),-999),-999),-999)</f>
        <v>0.33371499999999998</v>
      </c>
      <c r="G173" s="9">
        <f>Raw!G173</f>
        <v>0.93225000000000002</v>
      </c>
      <c r="H173" s="9">
        <f>IF(Raw!$G173&gt;$C$8,IF(Raw!$Q173&gt;$C$8,IF(Raw!$N173&gt;$C$9,IF(Raw!$N173&lt;$A$9,IF(Raw!$X173&gt;$C$9,IF(Raw!$X173&lt;$A$9,Raw!L173,-999),-999),-999),-999),-999),-999)</f>
        <v>654.9</v>
      </c>
      <c r="I173" s="9">
        <f>IF(Raw!$G173&gt;$C$8,IF(Raw!$Q173&gt;$C$8,IF(Raw!$N173&gt;$C$9,IF(Raw!$N173&lt;$A$9,IF(Raw!$X173&gt;$C$9,IF(Raw!$X173&lt;$A$9,Raw!M173,-999),-999),-999),-999),-999),-999)</f>
        <v>1.2999999999999999E-5</v>
      </c>
      <c r="J173" s="9">
        <f>IF(Raw!$G173&gt;$C$8,IF(Raw!$Q173&gt;$C$8,IF(Raw!$N173&gt;$C$9,IF(Raw!$N173&lt;$A$9,IF(Raw!$X173&gt;$C$9,IF(Raw!$X173&lt;$A$9,Raw!N173,-999),-999),-999),-999),-999),-999)</f>
        <v>675</v>
      </c>
      <c r="K173" s="9">
        <f>IF(Raw!$G173&gt;$C$8,IF(Raw!$Q173&gt;$C$8,IF(Raw!$N173&gt;$C$9,IF(Raw!$N173&lt;$A$9,IF(Raw!$X173&gt;$C$9,IF(Raw!$X173&lt;$A$9,Raw!R173,-999),-999),-999),-999),-999),-999)</f>
        <v>0.206537</v>
      </c>
      <c r="L173" s="9">
        <f>IF(Raw!$G173&gt;$C$8,IF(Raw!$Q173&gt;$C$8,IF(Raw!$N173&gt;$C$9,IF(Raw!$N173&lt;$A$9,IF(Raw!$X173&gt;$C$9,IF(Raw!$X173&lt;$A$9,Raw!S173,-999),-999),-999),-999),-999),-999)</f>
        <v>0.32604</v>
      </c>
      <c r="M173" s="9">
        <f>Raw!Q173</f>
        <v>0.89561599999999997</v>
      </c>
      <c r="N173" s="9">
        <f>IF(Raw!$G173&gt;$C$8,IF(Raw!$Q173&gt;$C$8,IF(Raw!$N173&gt;$C$9,IF(Raw!$N173&lt;$A$9,IF(Raw!$X173&gt;$C$9,IF(Raw!$X173&lt;$A$9,Raw!V173,-999),-999),-999),-999),-999),-999)</f>
        <v>636.29999999999995</v>
      </c>
      <c r="O173" s="9">
        <f>IF(Raw!$G173&gt;$C$8,IF(Raw!$Q173&gt;$C$8,IF(Raw!$N173&gt;$C$9,IF(Raw!$N173&lt;$A$9,IF(Raw!$X173&gt;$C$9,IF(Raw!$X173&lt;$A$9,Raw!W173,-999),-999),-999),-999),-999),-999)</f>
        <v>0.21828500000000001</v>
      </c>
      <c r="P173" s="9">
        <f>IF(Raw!$G173&gt;$C$8,IF(Raw!$Q173&gt;$C$8,IF(Raw!$N173&gt;$C$9,IF(Raw!$N173&lt;$A$9,IF(Raw!$X173&gt;$C$9,IF(Raw!$X173&lt;$A$9,Raw!X173,-999),-999),-999),-999),-999),-999)</f>
        <v>751</v>
      </c>
      <c r="R173" s="9">
        <f t="shared" si="36"/>
        <v>0.11718799999999999</v>
      </c>
      <c r="S173" s="9">
        <f t="shared" si="37"/>
        <v>0.35116191960205562</v>
      </c>
      <c r="T173" s="9">
        <f t="shared" si="38"/>
        <v>0.119503</v>
      </c>
      <c r="U173" s="9">
        <f t="shared" si="39"/>
        <v>0.36652864679180469</v>
      </c>
      <c r="V173" s="15">
        <f t="shared" si="32"/>
        <v>9.9344388000000006E-2</v>
      </c>
      <c r="X173" s="11">
        <f t="shared" si="40"/>
        <v>0</v>
      </c>
      <c r="Y173" s="11">
        <f t="shared" si="41"/>
        <v>6.5489999999999996E-18</v>
      </c>
      <c r="Z173" s="11">
        <f t="shared" si="42"/>
        <v>6.7499999999999993E-4</v>
      </c>
      <c r="AA173" s="16">
        <f t="shared" si="43"/>
        <v>0</v>
      </c>
      <c r="AB173" s="9">
        <f t="shared" si="33"/>
        <v>0.206537</v>
      </c>
      <c r="AC173" s="9">
        <f t="shared" si="34"/>
        <v>1</v>
      </c>
      <c r="AD173" s="15">
        <f t="shared" si="35"/>
        <v>0</v>
      </c>
      <c r="AE173" s="3">
        <f t="shared" si="44"/>
        <v>788.49959999999976</v>
      </c>
      <c r="AF173" s="2">
        <f t="shared" si="45"/>
        <v>0.25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0.10314814814814816</v>
      </c>
      <c r="C174" s="15">
        <f>Raw!C174</f>
        <v>116.4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0.21906200000000001</v>
      </c>
      <c r="F174" s="9">
        <f>IF(Raw!$G174&gt;$C$8,IF(Raw!$Q174&gt;$C$8,IF(Raw!$N174&gt;$C$9,IF(Raw!$N174&lt;$A$9,IF(Raw!$X174&gt;$C$9,IF(Raw!$X174&lt;$A$9,Raw!I174,-999),-999),-999),-999),-999),-999)</f>
        <v>0.31579299999999999</v>
      </c>
      <c r="G174" s="9">
        <f>Raw!G174</f>
        <v>0.90671599999999997</v>
      </c>
      <c r="H174" s="9">
        <f>IF(Raw!$G174&gt;$C$8,IF(Raw!$Q174&gt;$C$8,IF(Raw!$N174&gt;$C$9,IF(Raw!$N174&lt;$A$9,IF(Raw!$X174&gt;$C$9,IF(Raw!$X174&lt;$A$9,Raw!L174,-999),-999),-999),-999),-999),-999)</f>
        <v>542</v>
      </c>
      <c r="I174" s="9">
        <f>IF(Raw!$G174&gt;$C$8,IF(Raw!$Q174&gt;$C$8,IF(Raw!$N174&gt;$C$9,IF(Raw!$N174&lt;$A$9,IF(Raw!$X174&gt;$C$9,IF(Raw!$X174&lt;$A$9,Raw!M174,-999),-999),-999),-999),-999),-999)</f>
        <v>1.0000000000000001E-5</v>
      </c>
      <c r="J174" s="9">
        <f>IF(Raw!$G174&gt;$C$8,IF(Raw!$Q174&gt;$C$8,IF(Raw!$N174&gt;$C$9,IF(Raw!$N174&lt;$A$9,IF(Raw!$X174&gt;$C$9,IF(Raw!$X174&lt;$A$9,Raw!N174,-999),-999),-999),-999),-999),-999)</f>
        <v>786</v>
      </c>
      <c r="K174" s="9">
        <f>IF(Raw!$G174&gt;$C$8,IF(Raw!$Q174&gt;$C$8,IF(Raw!$N174&gt;$C$9,IF(Raw!$N174&lt;$A$9,IF(Raw!$X174&gt;$C$9,IF(Raw!$X174&lt;$A$9,Raw!R174,-999),-999),-999),-999),-999),-999)</f>
        <v>0.20442199999999999</v>
      </c>
      <c r="L174" s="9">
        <f>IF(Raw!$G174&gt;$C$8,IF(Raw!$Q174&gt;$C$8,IF(Raw!$N174&gt;$C$9,IF(Raw!$N174&lt;$A$9,IF(Raw!$X174&gt;$C$9,IF(Raw!$X174&lt;$A$9,Raw!S174,-999),-999),-999),-999),-999),-999)</f>
        <v>0.31559700000000002</v>
      </c>
      <c r="M174" s="9">
        <f>Raw!Q174</f>
        <v>0.93612300000000004</v>
      </c>
      <c r="N174" s="9">
        <f>IF(Raw!$G174&gt;$C$8,IF(Raw!$Q174&gt;$C$8,IF(Raw!$N174&gt;$C$9,IF(Raw!$N174&lt;$A$9,IF(Raw!$X174&gt;$C$9,IF(Raw!$X174&lt;$A$9,Raw!V174,-999),-999),-999),-999),-999),-999)</f>
        <v>553.20000000000005</v>
      </c>
      <c r="O174" s="9">
        <f>IF(Raw!$G174&gt;$C$8,IF(Raw!$Q174&gt;$C$8,IF(Raw!$N174&gt;$C$9,IF(Raw!$N174&lt;$A$9,IF(Raw!$X174&gt;$C$9,IF(Raw!$X174&lt;$A$9,Raw!W174,-999),-999),-999),-999),-999),-999)</f>
        <v>0.34059299999999998</v>
      </c>
      <c r="P174" s="9">
        <f>IF(Raw!$G174&gt;$C$8,IF(Raw!$Q174&gt;$C$8,IF(Raw!$N174&gt;$C$9,IF(Raw!$N174&lt;$A$9,IF(Raw!$X174&gt;$C$9,IF(Raw!$X174&lt;$A$9,Raw!X174,-999),-999),-999),-999),-999),-999)</f>
        <v>819</v>
      </c>
      <c r="R174" s="9">
        <f t="shared" si="36"/>
        <v>9.6730999999999984E-2</v>
      </c>
      <c r="S174" s="9">
        <f t="shared" si="37"/>
        <v>0.30631141285588975</v>
      </c>
      <c r="T174" s="9">
        <f t="shared" si="38"/>
        <v>0.11117500000000002</v>
      </c>
      <c r="U174" s="9">
        <f t="shared" si="39"/>
        <v>0.35226887454570233</v>
      </c>
      <c r="V174" s="15">
        <f t="shared" si="32"/>
        <v>9.6162405900000011E-2</v>
      </c>
      <c r="X174" s="11">
        <f t="shared" si="40"/>
        <v>0</v>
      </c>
      <c r="Y174" s="11">
        <f t="shared" si="41"/>
        <v>5.4199999999999997E-18</v>
      </c>
      <c r="Z174" s="11">
        <f t="shared" si="42"/>
        <v>7.8599999999999991E-4</v>
      </c>
      <c r="AA174" s="16">
        <f t="shared" si="43"/>
        <v>0</v>
      </c>
      <c r="AB174" s="9">
        <f t="shared" si="33"/>
        <v>0.20442199999999999</v>
      </c>
      <c r="AC174" s="9">
        <f t="shared" si="34"/>
        <v>1</v>
      </c>
      <c r="AD174" s="15">
        <f t="shared" si="35"/>
        <v>0</v>
      </c>
      <c r="AE174" s="3">
        <f t="shared" si="44"/>
        <v>652.56799999999976</v>
      </c>
      <c r="AF174" s="2">
        <f t="shared" si="45"/>
        <v>0.25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0.10319444444444444</v>
      </c>
      <c r="C175" s="15">
        <f>Raw!C175</f>
        <v>116.9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0.210175</v>
      </c>
      <c r="F175" s="9">
        <f>IF(Raw!$G175&gt;$C$8,IF(Raw!$Q175&gt;$C$8,IF(Raw!$N175&gt;$C$9,IF(Raw!$N175&lt;$A$9,IF(Raw!$X175&gt;$C$9,IF(Raw!$X175&lt;$A$9,Raw!I175,-999),-999),-999),-999),-999),-999)</f>
        <v>0.30611899999999997</v>
      </c>
      <c r="G175" s="9">
        <f>Raw!G175</f>
        <v>0.92424200000000001</v>
      </c>
      <c r="H175" s="9">
        <f>IF(Raw!$G175&gt;$C$8,IF(Raw!$Q175&gt;$C$8,IF(Raw!$N175&gt;$C$9,IF(Raw!$N175&lt;$A$9,IF(Raw!$X175&gt;$C$9,IF(Raw!$X175&lt;$A$9,Raw!L175,-999),-999),-999),-999),-999),-999)</f>
        <v>643.9</v>
      </c>
      <c r="I175" s="9">
        <f>IF(Raw!$G175&gt;$C$8,IF(Raw!$Q175&gt;$C$8,IF(Raw!$N175&gt;$C$9,IF(Raw!$N175&lt;$A$9,IF(Raw!$X175&gt;$C$9,IF(Raw!$X175&lt;$A$9,Raw!M175,-999),-999),-999),-999),-999),-999)</f>
        <v>3.0000000000000001E-6</v>
      </c>
      <c r="J175" s="9">
        <f>IF(Raw!$G175&gt;$C$8,IF(Raw!$Q175&gt;$C$8,IF(Raw!$N175&gt;$C$9,IF(Raw!$N175&lt;$A$9,IF(Raw!$X175&gt;$C$9,IF(Raw!$X175&lt;$A$9,Raw!N175,-999),-999),-999),-999),-999),-999)</f>
        <v>921</v>
      </c>
      <c r="K175" s="9">
        <f>IF(Raw!$G175&gt;$C$8,IF(Raw!$Q175&gt;$C$8,IF(Raw!$N175&gt;$C$9,IF(Raw!$N175&lt;$A$9,IF(Raw!$X175&gt;$C$9,IF(Raw!$X175&lt;$A$9,Raw!R175,-999),-999),-999),-999),-999),-999)</f>
        <v>0.20185600000000001</v>
      </c>
      <c r="L175" s="9">
        <f>IF(Raw!$G175&gt;$C$8,IF(Raw!$Q175&gt;$C$8,IF(Raw!$N175&gt;$C$9,IF(Raw!$N175&lt;$A$9,IF(Raw!$X175&gt;$C$9,IF(Raw!$X175&lt;$A$9,Raw!S175,-999),-999),-999),-999),-999),-999)</f>
        <v>0.29772700000000002</v>
      </c>
      <c r="M175" s="9">
        <f>Raw!Q175</f>
        <v>0.91567799999999999</v>
      </c>
      <c r="N175" s="9">
        <f>IF(Raw!$G175&gt;$C$8,IF(Raw!$Q175&gt;$C$8,IF(Raw!$N175&gt;$C$9,IF(Raw!$N175&lt;$A$9,IF(Raw!$X175&gt;$C$9,IF(Raw!$X175&lt;$A$9,Raw!V175,-999),-999),-999),-999),-999),-999)</f>
        <v>588.5</v>
      </c>
      <c r="O175" s="9">
        <f>IF(Raw!$G175&gt;$C$8,IF(Raw!$Q175&gt;$C$8,IF(Raw!$N175&gt;$C$9,IF(Raw!$N175&lt;$A$9,IF(Raw!$X175&gt;$C$9,IF(Raw!$X175&lt;$A$9,Raw!W175,-999),-999),-999),-999),-999),-999)</f>
        <v>0.125669</v>
      </c>
      <c r="P175" s="9">
        <f>IF(Raw!$G175&gt;$C$8,IF(Raw!$Q175&gt;$C$8,IF(Raw!$N175&gt;$C$9,IF(Raw!$N175&lt;$A$9,IF(Raw!$X175&gt;$C$9,IF(Raw!$X175&lt;$A$9,Raw!X175,-999),-999),-999),-999),-999),-999)</f>
        <v>1056</v>
      </c>
      <c r="R175" s="9">
        <f t="shared" si="36"/>
        <v>9.5943999999999974E-2</v>
      </c>
      <c r="S175" s="9">
        <f t="shared" si="37"/>
        <v>0.31342059787206927</v>
      </c>
      <c r="T175" s="9">
        <f t="shared" si="38"/>
        <v>9.5871000000000012E-2</v>
      </c>
      <c r="U175" s="9">
        <f t="shared" si="39"/>
        <v>0.32200976061962805</v>
      </c>
      <c r="V175" s="15">
        <f t="shared" si="32"/>
        <v>9.0717416900000014E-2</v>
      </c>
      <c r="X175" s="11">
        <f t="shared" si="40"/>
        <v>0</v>
      </c>
      <c r="Y175" s="11">
        <f t="shared" si="41"/>
        <v>6.4389999999999994E-18</v>
      </c>
      <c r="Z175" s="11">
        <f t="shared" si="42"/>
        <v>9.2099999999999994E-4</v>
      </c>
      <c r="AA175" s="16">
        <f t="shared" si="43"/>
        <v>0</v>
      </c>
      <c r="AB175" s="9">
        <f t="shared" si="33"/>
        <v>0.20185600000000001</v>
      </c>
      <c r="AC175" s="9">
        <f t="shared" si="34"/>
        <v>1</v>
      </c>
      <c r="AD175" s="15">
        <f t="shared" si="35"/>
        <v>0</v>
      </c>
      <c r="AE175" s="3">
        <f t="shared" si="44"/>
        <v>775.25559999999973</v>
      </c>
      <c r="AF175" s="2">
        <f t="shared" si="45"/>
        <v>0.25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0.10325231481481482</v>
      </c>
      <c r="C176" s="15">
        <f>Raw!C176</f>
        <v>117.3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0.21030699999999999</v>
      </c>
      <c r="F176" s="9">
        <f>IF(Raw!$G176&gt;$C$8,IF(Raw!$Q176&gt;$C$8,IF(Raw!$N176&gt;$C$9,IF(Raw!$N176&lt;$A$9,IF(Raw!$X176&gt;$C$9,IF(Raw!$X176&lt;$A$9,Raw!I176,-999),-999),-999),-999),-999),-999)</f>
        <v>0.31653700000000001</v>
      </c>
      <c r="G176" s="9">
        <f>Raw!G176</f>
        <v>0.90788100000000005</v>
      </c>
      <c r="H176" s="9">
        <f>IF(Raw!$G176&gt;$C$8,IF(Raw!$Q176&gt;$C$8,IF(Raw!$N176&gt;$C$9,IF(Raw!$N176&lt;$A$9,IF(Raw!$X176&gt;$C$9,IF(Raw!$X176&lt;$A$9,Raw!L176,-999),-999),-999),-999),-999),-999)</f>
        <v>628.79999999999995</v>
      </c>
      <c r="I176" s="9">
        <f>IF(Raw!$G176&gt;$C$8,IF(Raw!$Q176&gt;$C$8,IF(Raw!$N176&gt;$C$9,IF(Raw!$N176&lt;$A$9,IF(Raw!$X176&gt;$C$9,IF(Raw!$X176&lt;$A$9,Raw!M176,-999),-999),-999),-999),-999),-999)</f>
        <v>9.0000000000000002E-6</v>
      </c>
      <c r="J176" s="9">
        <f>IF(Raw!$G176&gt;$C$8,IF(Raw!$Q176&gt;$C$8,IF(Raw!$N176&gt;$C$9,IF(Raw!$N176&lt;$A$9,IF(Raw!$X176&gt;$C$9,IF(Raw!$X176&lt;$A$9,Raw!N176,-999),-999),-999),-999),-999),-999)</f>
        <v>710</v>
      </c>
      <c r="K176" s="9">
        <f>IF(Raw!$G176&gt;$C$8,IF(Raw!$Q176&gt;$C$8,IF(Raw!$N176&gt;$C$9,IF(Raw!$N176&lt;$A$9,IF(Raw!$X176&gt;$C$9,IF(Raw!$X176&lt;$A$9,Raw!R176,-999),-999),-999),-999),-999),-999)</f>
        <v>0.18793099999999999</v>
      </c>
      <c r="L176" s="9">
        <f>IF(Raw!$G176&gt;$C$8,IF(Raw!$Q176&gt;$C$8,IF(Raw!$N176&gt;$C$9,IF(Raw!$N176&lt;$A$9,IF(Raw!$X176&gt;$C$9,IF(Raw!$X176&lt;$A$9,Raw!S176,-999),-999),-999),-999),-999),-999)</f>
        <v>0.30028500000000002</v>
      </c>
      <c r="M176" s="9">
        <f>Raw!Q176</f>
        <v>0.92884800000000001</v>
      </c>
      <c r="N176" s="9">
        <f>IF(Raw!$G176&gt;$C$8,IF(Raw!$Q176&gt;$C$8,IF(Raw!$N176&gt;$C$9,IF(Raw!$N176&lt;$A$9,IF(Raw!$X176&gt;$C$9,IF(Raw!$X176&lt;$A$9,Raw!V176,-999),-999),-999),-999),-999),-999)</f>
        <v>661.9</v>
      </c>
      <c r="O176" s="9">
        <f>IF(Raw!$G176&gt;$C$8,IF(Raw!$Q176&gt;$C$8,IF(Raw!$N176&gt;$C$9,IF(Raw!$N176&lt;$A$9,IF(Raw!$X176&gt;$C$9,IF(Raw!$X176&lt;$A$9,Raw!W176,-999),-999),-999),-999),-999),-999)</f>
        <v>1.0000000000000001E-5</v>
      </c>
      <c r="P176" s="9">
        <f>IF(Raw!$G176&gt;$C$8,IF(Raw!$Q176&gt;$C$8,IF(Raw!$N176&gt;$C$9,IF(Raw!$N176&lt;$A$9,IF(Raw!$X176&gt;$C$9,IF(Raw!$X176&lt;$A$9,Raw!X176,-999),-999),-999),-999),-999),-999)</f>
        <v>729</v>
      </c>
      <c r="R176" s="9">
        <f t="shared" si="36"/>
        <v>0.10623000000000002</v>
      </c>
      <c r="S176" s="9">
        <f t="shared" si="37"/>
        <v>0.33560057749962885</v>
      </c>
      <c r="T176" s="9">
        <f t="shared" si="38"/>
        <v>0.11235400000000004</v>
      </c>
      <c r="U176" s="9">
        <f t="shared" si="39"/>
        <v>0.37415788334415651</v>
      </c>
      <c r="V176" s="15">
        <f t="shared" si="32"/>
        <v>9.149683950000001E-2</v>
      </c>
      <c r="X176" s="11">
        <f t="shared" si="40"/>
        <v>0</v>
      </c>
      <c r="Y176" s="11">
        <f t="shared" si="41"/>
        <v>6.2879999999999992E-18</v>
      </c>
      <c r="Z176" s="11">
        <f t="shared" si="42"/>
        <v>7.1000000000000002E-4</v>
      </c>
      <c r="AA176" s="16">
        <f t="shared" si="43"/>
        <v>0</v>
      </c>
      <c r="AB176" s="9">
        <f t="shared" si="33"/>
        <v>0.18793099999999999</v>
      </c>
      <c r="AC176" s="9">
        <f t="shared" si="34"/>
        <v>1</v>
      </c>
      <c r="AD176" s="15">
        <f t="shared" si="35"/>
        <v>0</v>
      </c>
      <c r="AE176" s="3">
        <f t="shared" si="44"/>
        <v>757.07519999999965</v>
      </c>
      <c r="AF176" s="2">
        <f t="shared" si="45"/>
        <v>0.25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0.10331018518518519</v>
      </c>
      <c r="C177" s="15">
        <f>Raw!C177</f>
        <v>119.1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0.20494100000000001</v>
      </c>
      <c r="F177" s="9">
        <f>IF(Raw!$G177&gt;$C$8,IF(Raw!$Q177&gt;$C$8,IF(Raw!$N177&gt;$C$9,IF(Raw!$N177&lt;$A$9,IF(Raw!$X177&gt;$C$9,IF(Raw!$X177&lt;$A$9,Raw!I177,-999),-999),-999),-999),-999),-999)</f>
        <v>0.31959199999999999</v>
      </c>
      <c r="G177" s="9">
        <f>Raw!G177</f>
        <v>0.90807599999999999</v>
      </c>
      <c r="H177" s="9">
        <f>IF(Raw!$G177&gt;$C$8,IF(Raw!$Q177&gt;$C$8,IF(Raw!$N177&gt;$C$9,IF(Raw!$N177&lt;$A$9,IF(Raw!$X177&gt;$C$9,IF(Raw!$X177&lt;$A$9,Raw!L177,-999),-999),-999),-999),-999),-999)</f>
        <v>729.4</v>
      </c>
      <c r="I177" s="9">
        <f>IF(Raw!$G177&gt;$C$8,IF(Raw!$Q177&gt;$C$8,IF(Raw!$N177&gt;$C$9,IF(Raw!$N177&lt;$A$9,IF(Raw!$X177&gt;$C$9,IF(Raw!$X177&lt;$A$9,Raw!M177,-999),-999),-999),-999),-999),-999)</f>
        <v>6.0000000000000002E-6</v>
      </c>
      <c r="J177" s="9">
        <f>IF(Raw!$G177&gt;$C$8,IF(Raw!$Q177&gt;$C$8,IF(Raw!$N177&gt;$C$9,IF(Raw!$N177&lt;$A$9,IF(Raw!$X177&gt;$C$9,IF(Raw!$X177&lt;$A$9,Raw!N177,-999),-999),-999),-999),-999),-999)</f>
        <v>809</v>
      </c>
      <c r="K177" s="9">
        <f>IF(Raw!$G177&gt;$C$8,IF(Raw!$Q177&gt;$C$8,IF(Raw!$N177&gt;$C$9,IF(Raw!$N177&lt;$A$9,IF(Raw!$X177&gt;$C$9,IF(Raw!$X177&lt;$A$9,Raw!R177,-999),-999),-999),-999),-999),-999)</f>
        <v>0.18749299999999999</v>
      </c>
      <c r="L177" s="9">
        <f>IF(Raw!$G177&gt;$C$8,IF(Raw!$Q177&gt;$C$8,IF(Raw!$N177&gt;$C$9,IF(Raw!$N177&lt;$A$9,IF(Raw!$X177&gt;$C$9,IF(Raw!$X177&lt;$A$9,Raw!S177,-999),-999),-999),-999),-999),-999)</f>
        <v>0.29314699999999999</v>
      </c>
      <c r="M177" s="9">
        <f>Raw!Q177</f>
        <v>0.92340299999999997</v>
      </c>
      <c r="N177" s="9">
        <f>IF(Raw!$G177&gt;$C$8,IF(Raw!$Q177&gt;$C$8,IF(Raw!$N177&gt;$C$9,IF(Raw!$N177&lt;$A$9,IF(Raw!$X177&gt;$C$9,IF(Raw!$X177&lt;$A$9,Raw!V177,-999),-999),-999),-999),-999),-999)</f>
        <v>607.79999999999995</v>
      </c>
      <c r="O177" s="9">
        <f>IF(Raw!$G177&gt;$C$8,IF(Raw!$Q177&gt;$C$8,IF(Raw!$N177&gt;$C$9,IF(Raw!$N177&lt;$A$9,IF(Raw!$X177&gt;$C$9,IF(Raw!$X177&lt;$A$9,Raw!W177,-999),-999),-999),-999),-999),-999)</f>
        <v>0.30262600000000001</v>
      </c>
      <c r="P177" s="9">
        <f>IF(Raw!$G177&gt;$C$8,IF(Raw!$Q177&gt;$C$8,IF(Raw!$N177&gt;$C$9,IF(Raw!$N177&lt;$A$9,IF(Raw!$X177&gt;$C$9,IF(Raw!$X177&lt;$A$9,Raw!X177,-999),-999),-999),-999),-999),-999)</f>
        <v>901</v>
      </c>
      <c r="R177" s="9">
        <f t="shared" si="36"/>
        <v>0.11465099999999998</v>
      </c>
      <c r="S177" s="9">
        <f t="shared" si="37"/>
        <v>0.35874177075771602</v>
      </c>
      <c r="T177" s="9">
        <f t="shared" si="38"/>
        <v>0.105654</v>
      </c>
      <c r="U177" s="9">
        <f t="shared" si="39"/>
        <v>0.36041303509843187</v>
      </c>
      <c r="V177" s="15">
        <f t="shared" si="32"/>
        <v>8.9321890900000006E-2</v>
      </c>
      <c r="X177" s="11">
        <f t="shared" si="40"/>
        <v>0</v>
      </c>
      <c r="Y177" s="11">
        <f t="shared" si="41"/>
        <v>7.2939999999999999E-18</v>
      </c>
      <c r="Z177" s="11">
        <f t="shared" si="42"/>
        <v>8.0899999999999993E-4</v>
      </c>
      <c r="AA177" s="16">
        <f t="shared" si="43"/>
        <v>0</v>
      </c>
      <c r="AB177" s="9">
        <f t="shared" si="33"/>
        <v>0.18749299999999999</v>
      </c>
      <c r="AC177" s="9">
        <f t="shared" si="34"/>
        <v>1</v>
      </c>
      <c r="AD177" s="15">
        <f t="shared" si="35"/>
        <v>0</v>
      </c>
      <c r="AE177" s="3">
        <f t="shared" si="44"/>
        <v>878.19759999999974</v>
      </c>
      <c r="AF177" s="2">
        <f t="shared" si="45"/>
        <v>0.25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0.10335648148148148</v>
      </c>
      <c r="C178" s="15">
        <f>Raw!C178</f>
        <v>119.5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0.214368</v>
      </c>
      <c r="F178" s="9">
        <f>IF(Raw!$G178&gt;$C$8,IF(Raw!$Q178&gt;$C$8,IF(Raw!$N178&gt;$C$9,IF(Raw!$N178&lt;$A$9,IF(Raw!$X178&gt;$C$9,IF(Raw!$X178&lt;$A$9,Raw!I178,-999),-999),-999),-999),-999),-999)</f>
        <v>0.32844699999999999</v>
      </c>
      <c r="G178" s="9">
        <f>Raw!G178</f>
        <v>0.92475600000000002</v>
      </c>
      <c r="H178" s="9">
        <f>IF(Raw!$G178&gt;$C$8,IF(Raw!$Q178&gt;$C$8,IF(Raw!$N178&gt;$C$9,IF(Raw!$N178&lt;$A$9,IF(Raw!$X178&gt;$C$9,IF(Raw!$X178&lt;$A$9,Raw!L178,-999),-999),-999),-999),-999),-999)</f>
        <v>635.20000000000005</v>
      </c>
      <c r="I178" s="9">
        <f>IF(Raw!$G178&gt;$C$8,IF(Raw!$Q178&gt;$C$8,IF(Raw!$N178&gt;$C$9,IF(Raw!$N178&lt;$A$9,IF(Raw!$X178&gt;$C$9,IF(Raw!$X178&lt;$A$9,Raw!M178,-999),-999),-999),-999),-999),-999)</f>
        <v>3.0000000000000001E-6</v>
      </c>
      <c r="J178" s="9">
        <f>IF(Raw!$G178&gt;$C$8,IF(Raw!$Q178&gt;$C$8,IF(Raw!$N178&gt;$C$9,IF(Raw!$N178&lt;$A$9,IF(Raw!$X178&gt;$C$9,IF(Raw!$X178&lt;$A$9,Raw!N178,-999),-999),-999),-999),-999),-999)</f>
        <v>1045</v>
      </c>
      <c r="K178" s="9">
        <f>IF(Raw!$G178&gt;$C$8,IF(Raw!$Q178&gt;$C$8,IF(Raw!$N178&gt;$C$9,IF(Raw!$N178&lt;$A$9,IF(Raw!$X178&gt;$C$9,IF(Raw!$X178&lt;$A$9,Raw!R178,-999),-999),-999),-999),-999),-999)</f>
        <v>0.19156300000000001</v>
      </c>
      <c r="L178" s="9">
        <f>IF(Raw!$G178&gt;$C$8,IF(Raw!$Q178&gt;$C$8,IF(Raw!$N178&gt;$C$9,IF(Raw!$N178&lt;$A$9,IF(Raw!$X178&gt;$C$9,IF(Raw!$X178&lt;$A$9,Raw!S178,-999),-999),-999),-999),-999),-999)</f>
        <v>0.28760599999999997</v>
      </c>
      <c r="M178" s="9">
        <f>Raw!Q178</f>
        <v>0.918902</v>
      </c>
      <c r="N178" s="9">
        <f>IF(Raw!$G178&gt;$C$8,IF(Raw!$Q178&gt;$C$8,IF(Raw!$N178&gt;$C$9,IF(Raw!$N178&lt;$A$9,IF(Raw!$X178&gt;$C$9,IF(Raw!$X178&lt;$A$9,Raw!V178,-999),-999),-999),-999),-999),-999)</f>
        <v>641.70000000000005</v>
      </c>
      <c r="O178" s="9">
        <f>IF(Raw!$G178&gt;$C$8,IF(Raw!$Q178&gt;$C$8,IF(Raw!$N178&gt;$C$9,IF(Raw!$N178&lt;$A$9,IF(Raw!$X178&gt;$C$9,IF(Raw!$X178&lt;$A$9,Raw!W178,-999),-999),-999),-999),-999),-999)</f>
        <v>0.36359799999999998</v>
      </c>
      <c r="P178" s="9">
        <f>IF(Raw!$G178&gt;$C$8,IF(Raw!$Q178&gt;$C$8,IF(Raw!$N178&gt;$C$9,IF(Raw!$N178&lt;$A$9,IF(Raw!$X178&gt;$C$9,IF(Raw!$X178&lt;$A$9,Raw!X178,-999),-999),-999),-999),-999),-999)</f>
        <v>781</v>
      </c>
      <c r="R178" s="9">
        <f t="shared" si="36"/>
        <v>0.11407899999999999</v>
      </c>
      <c r="S178" s="9">
        <f t="shared" si="37"/>
        <v>0.34732848831013829</v>
      </c>
      <c r="T178" s="9">
        <f t="shared" si="38"/>
        <v>9.6042999999999962E-2</v>
      </c>
      <c r="U178" s="9">
        <f t="shared" si="39"/>
        <v>0.33393948665883177</v>
      </c>
      <c r="V178" s="15">
        <f t="shared" si="32"/>
        <v>8.7633548199999994E-2</v>
      </c>
      <c r="X178" s="11">
        <f t="shared" si="40"/>
        <v>0</v>
      </c>
      <c r="Y178" s="11">
        <f t="shared" si="41"/>
        <v>6.3519999999999998E-18</v>
      </c>
      <c r="Z178" s="11">
        <f t="shared" si="42"/>
        <v>1.0449999999999999E-3</v>
      </c>
      <c r="AA178" s="16">
        <f t="shared" si="43"/>
        <v>0</v>
      </c>
      <c r="AB178" s="9">
        <f t="shared" si="33"/>
        <v>0.19156300000000001</v>
      </c>
      <c r="AC178" s="9">
        <f t="shared" si="34"/>
        <v>1</v>
      </c>
      <c r="AD178" s="15">
        <f t="shared" si="35"/>
        <v>0</v>
      </c>
      <c r="AE178" s="3">
        <f t="shared" si="44"/>
        <v>764.78079999999977</v>
      </c>
      <c r="AF178" s="2">
        <f t="shared" si="45"/>
        <v>0.25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0.10341435185185184</v>
      </c>
      <c r="C179" s="15">
        <f>Raw!C179</f>
        <v>120.2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0.20663799999999999</v>
      </c>
      <c r="F179" s="9">
        <f>IF(Raw!$G179&gt;$C$8,IF(Raw!$Q179&gt;$C$8,IF(Raw!$N179&gt;$C$9,IF(Raw!$N179&lt;$A$9,IF(Raw!$X179&gt;$C$9,IF(Raw!$X179&lt;$A$9,Raw!I179,-999),-999),-999),-999),-999),-999)</f>
        <v>0.284607</v>
      </c>
      <c r="G179" s="9">
        <f>Raw!G179</f>
        <v>0.91847599999999996</v>
      </c>
      <c r="H179" s="9">
        <f>IF(Raw!$G179&gt;$C$8,IF(Raw!$Q179&gt;$C$8,IF(Raw!$N179&gt;$C$9,IF(Raw!$N179&lt;$A$9,IF(Raw!$X179&gt;$C$9,IF(Raw!$X179&lt;$A$9,Raw!L179,-999),-999),-999),-999),-999),-999)</f>
        <v>527.29999999999995</v>
      </c>
      <c r="I179" s="9">
        <f>IF(Raw!$G179&gt;$C$8,IF(Raw!$Q179&gt;$C$8,IF(Raw!$N179&gt;$C$9,IF(Raw!$N179&lt;$A$9,IF(Raw!$X179&gt;$C$9,IF(Raw!$X179&lt;$A$9,Raw!M179,-999),-999),-999),-999),-999),-999)</f>
        <v>0.229015</v>
      </c>
      <c r="J179" s="9">
        <f>IF(Raw!$G179&gt;$C$8,IF(Raw!$Q179&gt;$C$8,IF(Raw!$N179&gt;$C$9,IF(Raw!$N179&lt;$A$9,IF(Raw!$X179&gt;$C$9,IF(Raw!$X179&lt;$A$9,Raw!N179,-999),-999),-999),-999),-999),-999)</f>
        <v>1049</v>
      </c>
      <c r="K179" s="9">
        <f>IF(Raw!$G179&gt;$C$8,IF(Raw!$Q179&gt;$C$8,IF(Raw!$N179&gt;$C$9,IF(Raw!$N179&lt;$A$9,IF(Raw!$X179&gt;$C$9,IF(Raw!$X179&lt;$A$9,Raw!R179,-999),-999),-999),-999),-999),-999)</f>
        <v>0.18615000000000001</v>
      </c>
      <c r="L179" s="9">
        <f>IF(Raw!$G179&gt;$C$8,IF(Raw!$Q179&gt;$C$8,IF(Raw!$N179&gt;$C$9,IF(Raw!$N179&lt;$A$9,IF(Raw!$X179&gt;$C$9,IF(Raw!$X179&lt;$A$9,Raw!S179,-999),-999),-999),-999),-999),-999)</f>
        <v>0.26289400000000002</v>
      </c>
      <c r="M179" s="9">
        <f>Raw!Q179</f>
        <v>0.88456599999999996</v>
      </c>
      <c r="N179" s="9">
        <f>IF(Raw!$G179&gt;$C$8,IF(Raw!$Q179&gt;$C$8,IF(Raw!$N179&gt;$C$9,IF(Raw!$N179&lt;$A$9,IF(Raw!$X179&gt;$C$9,IF(Raw!$X179&lt;$A$9,Raw!V179,-999),-999),-999),-999),-999),-999)</f>
        <v>518.5</v>
      </c>
      <c r="O179" s="9">
        <f>IF(Raw!$G179&gt;$C$8,IF(Raw!$Q179&gt;$C$8,IF(Raw!$N179&gt;$C$9,IF(Raw!$N179&lt;$A$9,IF(Raw!$X179&gt;$C$9,IF(Raw!$X179&lt;$A$9,Raw!W179,-999),-999),-999),-999),-999),-999)</f>
        <v>8.5512000000000005E-2</v>
      </c>
      <c r="P179" s="9">
        <f>IF(Raw!$G179&gt;$C$8,IF(Raw!$Q179&gt;$C$8,IF(Raw!$N179&gt;$C$9,IF(Raw!$N179&lt;$A$9,IF(Raw!$X179&gt;$C$9,IF(Raw!$X179&lt;$A$9,Raw!X179,-999),-999),-999),-999),-999),-999)</f>
        <v>1012</v>
      </c>
      <c r="R179" s="9">
        <f t="shared" si="36"/>
        <v>7.7969000000000011E-2</v>
      </c>
      <c r="S179" s="9">
        <f t="shared" si="37"/>
        <v>0.27395320564849074</v>
      </c>
      <c r="T179" s="9">
        <f t="shared" si="38"/>
        <v>7.6744000000000007E-2</v>
      </c>
      <c r="U179" s="9">
        <f t="shared" si="39"/>
        <v>0.29191993731313765</v>
      </c>
      <c r="V179" s="15">
        <f t="shared" si="32"/>
        <v>8.0103801800000013E-2</v>
      </c>
      <c r="X179" s="11">
        <f t="shared" si="40"/>
        <v>0</v>
      </c>
      <c r="Y179" s="11">
        <f t="shared" si="41"/>
        <v>5.2729999999999996E-18</v>
      </c>
      <c r="Z179" s="11">
        <f t="shared" si="42"/>
        <v>1.049E-3</v>
      </c>
      <c r="AA179" s="16">
        <f t="shared" si="43"/>
        <v>0</v>
      </c>
      <c r="AB179" s="9">
        <f t="shared" si="33"/>
        <v>0.18615000000000001</v>
      </c>
      <c r="AC179" s="9">
        <f t="shared" si="34"/>
        <v>1</v>
      </c>
      <c r="AD179" s="15">
        <f t="shared" si="35"/>
        <v>0</v>
      </c>
      <c r="AE179" s="3">
        <f t="shared" si="44"/>
        <v>634.86919999999975</v>
      </c>
      <c r="AF179" s="2">
        <f t="shared" si="45"/>
        <v>0.25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0.10346064814814815</v>
      </c>
      <c r="C180" s="15">
        <f>Raw!C180</f>
        <v>121.5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0.18396399999999999</v>
      </c>
      <c r="F180" s="9">
        <f>IF(Raw!$G180&gt;$C$8,IF(Raw!$Q180&gt;$C$8,IF(Raw!$N180&gt;$C$9,IF(Raw!$N180&lt;$A$9,IF(Raw!$X180&gt;$C$9,IF(Raw!$X180&lt;$A$9,Raw!I180,-999),-999),-999),-999),-999),-999)</f>
        <v>0.26544000000000001</v>
      </c>
      <c r="G180" s="9">
        <f>Raw!G180</f>
        <v>0.89810699999999999</v>
      </c>
      <c r="H180" s="9">
        <f>IF(Raw!$G180&gt;$C$8,IF(Raw!$Q180&gt;$C$8,IF(Raw!$N180&gt;$C$9,IF(Raw!$N180&lt;$A$9,IF(Raw!$X180&gt;$C$9,IF(Raw!$X180&lt;$A$9,Raw!L180,-999),-999),-999),-999),-999),-999)</f>
        <v>588.4</v>
      </c>
      <c r="I180" s="9">
        <f>IF(Raw!$G180&gt;$C$8,IF(Raw!$Q180&gt;$C$8,IF(Raw!$N180&gt;$C$9,IF(Raw!$N180&lt;$A$9,IF(Raw!$X180&gt;$C$9,IF(Raw!$X180&lt;$A$9,Raw!M180,-999),-999),-999),-999),-999),-999)</f>
        <v>1.9999999999999999E-6</v>
      </c>
      <c r="J180" s="9">
        <f>IF(Raw!$G180&gt;$C$8,IF(Raw!$Q180&gt;$C$8,IF(Raw!$N180&gt;$C$9,IF(Raw!$N180&lt;$A$9,IF(Raw!$X180&gt;$C$9,IF(Raw!$X180&lt;$A$9,Raw!N180,-999),-999),-999),-999),-999),-999)</f>
        <v>583</v>
      </c>
      <c r="K180" s="9">
        <f>IF(Raw!$G180&gt;$C$8,IF(Raw!$Q180&gt;$C$8,IF(Raw!$N180&gt;$C$9,IF(Raw!$N180&lt;$A$9,IF(Raw!$X180&gt;$C$9,IF(Raw!$X180&lt;$A$9,Raw!R180,-999),-999),-999),-999),-999),-999)</f>
        <v>0.16283400000000001</v>
      </c>
      <c r="L180" s="9">
        <f>IF(Raw!$G180&gt;$C$8,IF(Raw!$Q180&gt;$C$8,IF(Raw!$N180&gt;$C$9,IF(Raw!$N180&lt;$A$9,IF(Raw!$X180&gt;$C$9,IF(Raw!$X180&lt;$A$9,Raw!S180,-999),-999),-999),-999),-999),-999)</f>
        <v>0.243509</v>
      </c>
      <c r="M180" s="9">
        <f>Raw!Q180</f>
        <v>0.86755000000000004</v>
      </c>
      <c r="N180" s="9">
        <f>IF(Raw!$G180&gt;$C$8,IF(Raw!$Q180&gt;$C$8,IF(Raw!$N180&gt;$C$9,IF(Raw!$N180&lt;$A$9,IF(Raw!$X180&gt;$C$9,IF(Raw!$X180&lt;$A$9,Raw!V180,-999),-999),-999),-999),-999),-999)</f>
        <v>581.4</v>
      </c>
      <c r="O180" s="9">
        <f>IF(Raw!$G180&gt;$C$8,IF(Raw!$Q180&gt;$C$8,IF(Raw!$N180&gt;$C$9,IF(Raw!$N180&lt;$A$9,IF(Raw!$X180&gt;$C$9,IF(Raw!$X180&lt;$A$9,Raw!W180,-999),-999),-999),-999),-999),-999)</f>
        <v>5.0000000000000004E-6</v>
      </c>
      <c r="P180" s="9">
        <f>IF(Raw!$G180&gt;$C$8,IF(Raw!$Q180&gt;$C$8,IF(Raw!$N180&gt;$C$9,IF(Raw!$N180&lt;$A$9,IF(Raw!$X180&gt;$C$9,IF(Raw!$X180&lt;$A$9,Raw!X180,-999),-999),-999),-999),-999),-999)</f>
        <v>692</v>
      </c>
      <c r="R180" s="9">
        <f t="shared" si="36"/>
        <v>8.1476000000000021E-2</v>
      </c>
      <c r="S180" s="9">
        <f t="shared" si="37"/>
        <v>0.30694695599758898</v>
      </c>
      <c r="T180" s="9">
        <f t="shared" si="38"/>
        <v>8.0674999999999997E-2</v>
      </c>
      <c r="U180" s="9">
        <f t="shared" si="39"/>
        <v>0.33130192313220452</v>
      </c>
      <c r="V180" s="15">
        <f t="shared" si="32"/>
        <v>7.4197192300000006E-2</v>
      </c>
      <c r="X180" s="11">
        <f t="shared" si="40"/>
        <v>0</v>
      </c>
      <c r="Y180" s="11">
        <f t="shared" si="41"/>
        <v>5.8839999999999997E-18</v>
      </c>
      <c r="Z180" s="11">
        <f t="shared" si="42"/>
        <v>5.8299999999999997E-4</v>
      </c>
      <c r="AA180" s="16">
        <f t="shared" si="43"/>
        <v>0</v>
      </c>
      <c r="AB180" s="9">
        <f t="shared" si="33"/>
        <v>0.16283400000000001</v>
      </c>
      <c r="AC180" s="9">
        <f t="shared" si="34"/>
        <v>1</v>
      </c>
      <c r="AD180" s="15">
        <f t="shared" si="35"/>
        <v>0</v>
      </c>
      <c r="AE180" s="3">
        <f t="shared" si="44"/>
        <v>708.43359999999973</v>
      </c>
      <c r="AF180" s="2">
        <f t="shared" si="45"/>
        <v>0.25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0.10351851851851852</v>
      </c>
      <c r="C181" s="15">
        <f>Raw!C181</f>
        <v>122.6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0.17477300000000001</v>
      </c>
      <c r="F181" s="9">
        <f>IF(Raw!$G181&gt;$C$8,IF(Raw!$Q181&gt;$C$8,IF(Raw!$N181&gt;$C$9,IF(Raw!$N181&lt;$A$9,IF(Raw!$X181&gt;$C$9,IF(Raw!$X181&lt;$A$9,Raw!I181,-999),-999),-999),-999),-999),-999)</f>
        <v>0.247613</v>
      </c>
      <c r="G181" s="9">
        <f>Raw!G181</f>
        <v>0.861008</v>
      </c>
      <c r="H181" s="9">
        <f>IF(Raw!$G181&gt;$C$8,IF(Raw!$Q181&gt;$C$8,IF(Raw!$N181&gt;$C$9,IF(Raw!$N181&lt;$A$9,IF(Raw!$X181&gt;$C$9,IF(Raw!$X181&lt;$A$9,Raw!L181,-999),-999),-999),-999),-999),-999)</f>
        <v>686.5</v>
      </c>
      <c r="I181" s="9">
        <f>IF(Raw!$G181&gt;$C$8,IF(Raw!$Q181&gt;$C$8,IF(Raw!$N181&gt;$C$9,IF(Raw!$N181&lt;$A$9,IF(Raw!$X181&gt;$C$9,IF(Raw!$X181&lt;$A$9,Raw!M181,-999),-999),-999),-999),-999),-999)</f>
        <v>1.7E-5</v>
      </c>
      <c r="J181" s="9">
        <f>IF(Raw!$G181&gt;$C$8,IF(Raw!$Q181&gt;$C$8,IF(Raw!$N181&gt;$C$9,IF(Raw!$N181&lt;$A$9,IF(Raw!$X181&gt;$C$9,IF(Raw!$X181&lt;$A$9,Raw!N181,-999),-999),-999),-999),-999),-999)</f>
        <v>1230</v>
      </c>
      <c r="K181" s="9">
        <f>IF(Raw!$G181&gt;$C$8,IF(Raw!$Q181&gt;$C$8,IF(Raw!$N181&gt;$C$9,IF(Raw!$N181&lt;$A$9,IF(Raw!$X181&gt;$C$9,IF(Raw!$X181&lt;$A$9,Raw!R181,-999),-999),-999),-999),-999),-999)</f>
        <v>0.165099</v>
      </c>
      <c r="L181" s="9">
        <f>IF(Raw!$G181&gt;$C$8,IF(Raw!$Q181&gt;$C$8,IF(Raw!$N181&gt;$C$9,IF(Raw!$N181&lt;$A$9,IF(Raw!$X181&gt;$C$9,IF(Raw!$X181&lt;$A$9,Raw!S181,-999),-999),-999),-999),-999),-999)</f>
        <v>0.233627</v>
      </c>
      <c r="M181" s="9">
        <f>Raw!Q181</f>
        <v>0.87461800000000001</v>
      </c>
      <c r="N181" s="9">
        <f>IF(Raw!$G181&gt;$C$8,IF(Raw!$Q181&gt;$C$8,IF(Raw!$N181&gt;$C$9,IF(Raw!$N181&lt;$A$9,IF(Raw!$X181&gt;$C$9,IF(Raw!$X181&lt;$A$9,Raw!V181,-999),-999),-999),-999),-999),-999)</f>
        <v>573.6</v>
      </c>
      <c r="O181" s="9">
        <f>IF(Raw!$G181&gt;$C$8,IF(Raw!$Q181&gt;$C$8,IF(Raw!$N181&gt;$C$9,IF(Raw!$N181&lt;$A$9,IF(Raw!$X181&gt;$C$9,IF(Raw!$X181&lt;$A$9,Raw!W181,-999),-999),-999),-999),-999),-999)</f>
        <v>0.22176399999999999</v>
      </c>
      <c r="P181" s="9">
        <f>IF(Raw!$G181&gt;$C$8,IF(Raw!$Q181&gt;$C$8,IF(Raw!$N181&gt;$C$9,IF(Raw!$N181&lt;$A$9,IF(Raw!$X181&gt;$C$9,IF(Raw!$X181&lt;$A$9,Raw!X181,-999),-999),-999),-999),-999),-999)</f>
        <v>1030</v>
      </c>
      <c r="R181" s="9">
        <f t="shared" si="36"/>
        <v>7.2839999999999988E-2</v>
      </c>
      <c r="S181" s="9">
        <f t="shared" si="37"/>
        <v>0.29416872296688779</v>
      </c>
      <c r="T181" s="9">
        <f t="shared" si="38"/>
        <v>6.8528000000000006E-2</v>
      </c>
      <c r="U181" s="9">
        <f t="shared" si="39"/>
        <v>0.29332226155367319</v>
      </c>
      <c r="V181" s="15">
        <f t="shared" si="32"/>
        <v>7.1186146900000011E-2</v>
      </c>
      <c r="X181" s="11">
        <f t="shared" si="40"/>
        <v>0</v>
      </c>
      <c r="Y181" s="11">
        <f t="shared" si="41"/>
        <v>6.8649999999999993E-18</v>
      </c>
      <c r="Z181" s="11">
        <f t="shared" si="42"/>
        <v>1.23E-3</v>
      </c>
      <c r="AA181" s="16">
        <f t="shared" si="43"/>
        <v>0</v>
      </c>
      <c r="AB181" s="9">
        <f t="shared" si="33"/>
        <v>0.165099</v>
      </c>
      <c r="AC181" s="9">
        <f t="shared" si="34"/>
        <v>1</v>
      </c>
      <c r="AD181" s="15">
        <f t="shared" si="35"/>
        <v>0</v>
      </c>
      <c r="AE181" s="3">
        <f t="shared" si="44"/>
        <v>826.54599999999971</v>
      </c>
      <c r="AF181" s="2">
        <f t="shared" si="45"/>
        <v>0.25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0.10356481481481482</v>
      </c>
      <c r="C182" s="15">
        <f>Raw!C182</f>
        <v>122.2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0.17999100000000001</v>
      </c>
      <c r="F182" s="9">
        <f>IF(Raw!$G182&gt;$C$8,IF(Raw!$Q182&gt;$C$8,IF(Raw!$N182&gt;$C$9,IF(Raw!$N182&lt;$A$9,IF(Raw!$X182&gt;$C$9,IF(Raw!$X182&lt;$A$9,Raw!I182,-999),-999),-999),-999),-999),-999)</f>
        <v>0.24515200000000001</v>
      </c>
      <c r="G182" s="9">
        <f>Raw!G182</f>
        <v>0.853383</v>
      </c>
      <c r="H182" s="9">
        <f>IF(Raw!$G182&gt;$C$8,IF(Raw!$Q182&gt;$C$8,IF(Raw!$N182&gt;$C$9,IF(Raw!$N182&lt;$A$9,IF(Raw!$X182&gt;$C$9,IF(Raw!$X182&lt;$A$9,Raw!L182,-999),-999),-999),-999),-999),-999)</f>
        <v>624.1</v>
      </c>
      <c r="I182" s="9">
        <f>IF(Raw!$G182&gt;$C$8,IF(Raw!$Q182&gt;$C$8,IF(Raw!$N182&gt;$C$9,IF(Raw!$N182&lt;$A$9,IF(Raw!$X182&gt;$C$9,IF(Raw!$X182&lt;$A$9,Raw!M182,-999),-999),-999),-999),-999),-999)</f>
        <v>3.0000000000000001E-6</v>
      </c>
      <c r="J182" s="9">
        <f>IF(Raw!$G182&gt;$C$8,IF(Raw!$Q182&gt;$C$8,IF(Raw!$N182&gt;$C$9,IF(Raw!$N182&lt;$A$9,IF(Raw!$X182&gt;$C$9,IF(Raw!$X182&lt;$A$9,Raw!N182,-999),-999),-999),-999),-999),-999)</f>
        <v>676</v>
      </c>
      <c r="K182" s="9">
        <f>IF(Raw!$G182&gt;$C$8,IF(Raw!$Q182&gt;$C$8,IF(Raw!$N182&gt;$C$9,IF(Raw!$N182&lt;$A$9,IF(Raw!$X182&gt;$C$9,IF(Raw!$X182&lt;$A$9,Raw!R182,-999),-999),-999),-999),-999),-999)</f>
        <v>0.16136300000000001</v>
      </c>
      <c r="L182" s="9">
        <f>IF(Raw!$G182&gt;$C$8,IF(Raw!$Q182&gt;$C$8,IF(Raw!$N182&gt;$C$9,IF(Raw!$N182&lt;$A$9,IF(Raw!$X182&gt;$C$9,IF(Raw!$X182&lt;$A$9,Raw!S182,-999),-999),-999),-999),-999),-999)</f>
        <v>0.227381</v>
      </c>
      <c r="M182" s="9">
        <f>Raw!Q182</f>
        <v>0.86416300000000001</v>
      </c>
      <c r="N182" s="9">
        <f>IF(Raw!$G182&gt;$C$8,IF(Raw!$Q182&gt;$C$8,IF(Raw!$N182&gt;$C$9,IF(Raw!$N182&lt;$A$9,IF(Raw!$X182&gt;$C$9,IF(Raw!$X182&lt;$A$9,Raw!V182,-999),-999),-999),-999),-999),-999)</f>
        <v>533.4</v>
      </c>
      <c r="O182" s="9">
        <f>IF(Raw!$G182&gt;$C$8,IF(Raw!$Q182&gt;$C$8,IF(Raw!$N182&gt;$C$9,IF(Raw!$N182&lt;$A$9,IF(Raw!$X182&gt;$C$9,IF(Raw!$X182&lt;$A$9,Raw!W182,-999),-999),-999),-999),-999),-999)</f>
        <v>6.0000000000000002E-6</v>
      </c>
      <c r="P182" s="9">
        <f>IF(Raw!$G182&gt;$C$8,IF(Raw!$Q182&gt;$C$8,IF(Raw!$N182&gt;$C$9,IF(Raw!$N182&lt;$A$9,IF(Raw!$X182&gt;$C$9,IF(Raw!$X182&lt;$A$9,Raw!X182,-999),-999),-999),-999),-999),-999)</f>
        <v>919</v>
      </c>
      <c r="R182" s="9">
        <f t="shared" si="36"/>
        <v>6.5160999999999997E-2</v>
      </c>
      <c r="S182" s="9">
        <f t="shared" si="37"/>
        <v>0.26579836183265892</v>
      </c>
      <c r="T182" s="9">
        <f t="shared" si="38"/>
        <v>6.6017999999999993E-2</v>
      </c>
      <c r="U182" s="9">
        <f t="shared" si="39"/>
        <v>0.29034088160400384</v>
      </c>
      <c r="V182" s="15">
        <f t="shared" si="32"/>
        <v>6.9282990700000005E-2</v>
      </c>
      <c r="X182" s="11">
        <f t="shared" si="40"/>
        <v>0</v>
      </c>
      <c r="Y182" s="11">
        <f t="shared" si="41"/>
        <v>6.2410000000000001E-18</v>
      </c>
      <c r="Z182" s="11">
        <f t="shared" si="42"/>
        <v>6.7599999999999995E-4</v>
      </c>
      <c r="AA182" s="16">
        <f t="shared" si="43"/>
        <v>0</v>
      </c>
      <c r="AB182" s="9">
        <f t="shared" si="33"/>
        <v>0.16136300000000001</v>
      </c>
      <c r="AC182" s="9">
        <f t="shared" si="34"/>
        <v>1</v>
      </c>
      <c r="AD182" s="15">
        <f t="shared" si="35"/>
        <v>0</v>
      </c>
      <c r="AE182" s="3">
        <f t="shared" si="44"/>
        <v>751.41639999999984</v>
      </c>
      <c r="AF182" s="2">
        <f t="shared" si="45"/>
        <v>0.25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0.10362268518518518</v>
      </c>
      <c r="C183" s="15">
        <f>Raw!C183</f>
        <v>124.9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0.17947299999999999</v>
      </c>
      <c r="F183" s="9">
        <f>IF(Raw!$G183&gt;$C$8,IF(Raw!$Q183&gt;$C$8,IF(Raw!$N183&gt;$C$9,IF(Raw!$N183&lt;$A$9,IF(Raw!$X183&gt;$C$9,IF(Raw!$X183&lt;$A$9,Raw!I183,-999),-999),-999),-999),-999),-999)</f>
        <v>0.25228099999999998</v>
      </c>
      <c r="G183" s="9">
        <f>Raw!G183</f>
        <v>0.854514</v>
      </c>
      <c r="H183" s="9">
        <f>IF(Raw!$G183&gt;$C$8,IF(Raw!$Q183&gt;$C$8,IF(Raw!$N183&gt;$C$9,IF(Raw!$N183&lt;$A$9,IF(Raw!$X183&gt;$C$9,IF(Raw!$X183&lt;$A$9,Raw!L183,-999),-999),-999),-999),-999),-999)</f>
        <v>656.8</v>
      </c>
      <c r="I183" s="9">
        <f>IF(Raw!$G183&gt;$C$8,IF(Raw!$Q183&gt;$C$8,IF(Raw!$N183&gt;$C$9,IF(Raw!$N183&lt;$A$9,IF(Raw!$X183&gt;$C$9,IF(Raw!$X183&lt;$A$9,Raw!M183,-999),-999),-999),-999),-999),-999)</f>
        <v>0.13578200000000001</v>
      </c>
      <c r="J183" s="9">
        <f>IF(Raw!$G183&gt;$C$8,IF(Raw!$Q183&gt;$C$8,IF(Raw!$N183&gt;$C$9,IF(Raw!$N183&lt;$A$9,IF(Raw!$X183&gt;$C$9,IF(Raw!$X183&lt;$A$9,Raw!N183,-999),-999),-999),-999),-999),-999)</f>
        <v>512</v>
      </c>
      <c r="K183" s="9">
        <f>IF(Raw!$G183&gt;$C$8,IF(Raw!$Q183&gt;$C$8,IF(Raw!$N183&gt;$C$9,IF(Raw!$N183&lt;$A$9,IF(Raw!$X183&gt;$C$9,IF(Raw!$X183&lt;$A$9,Raw!R183,-999),-999),-999),-999),-999),-999)</f>
        <v>0.15126800000000001</v>
      </c>
      <c r="L183" s="9">
        <f>IF(Raw!$G183&gt;$C$8,IF(Raw!$Q183&gt;$C$8,IF(Raw!$N183&gt;$C$9,IF(Raw!$N183&lt;$A$9,IF(Raw!$X183&gt;$C$9,IF(Raw!$X183&lt;$A$9,Raw!S183,-999),-999),-999),-999),-999),-999)</f>
        <v>0.22957900000000001</v>
      </c>
      <c r="M183" s="9">
        <f>Raw!Q183</f>
        <v>0.88170599999999999</v>
      </c>
      <c r="N183" s="9">
        <f>IF(Raw!$G183&gt;$C$8,IF(Raw!$Q183&gt;$C$8,IF(Raw!$N183&gt;$C$9,IF(Raw!$N183&lt;$A$9,IF(Raw!$X183&gt;$C$9,IF(Raw!$X183&lt;$A$9,Raw!V183,-999),-999),-999),-999),-999),-999)</f>
        <v>545.79999999999995</v>
      </c>
      <c r="O183" s="9">
        <f>IF(Raw!$G183&gt;$C$8,IF(Raw!$Q183&gt;$C$8,IF(Raw!$N183&gt;$C$9,IF(Raw!$N183&lt;$A$9,IF(Raw!$X183&gt;$C$9,IF(Raw!$X183&lt;$A$9,Raw!W183,-999),-999),-999),-999),-999),-999)</f>
        <v>3.9999999999999998E-6</v>
      </c>
      <c r="P183" s="9">
        <f>IF(Raw!$G183&gt;$C$8,IF(Raw!$Q183&gt;$C$8,IF(Raw!$N183&gt;$C$9,IF(Raw!$N183&lt;$A$9,IF(Raw!$X183&gt;$C$9,IF(Raw!$X183&lt;$A$9,Raw!X183,-999),-999),-999),-999),-999),-999)</f>
        <v>682</v>
      </c>
      <c r="R183" s="9">
        <f t="shared" si="36"/>
        <v>7.2807999999999984E-2</v>
      </c>
      <c r="S183" s="9">
        <f t="shared" si="37"/>
        <v>0.28859882432684186</v>
      </c>
      <c r="T183" s="9">
        <f t="shared" si="38"/>
        <v>7.8310999999999992E-2</v>
      </c>
      <c r="U183" s="9">
        <f t="shared" si="39"/>
        <v>0.34110698278152612</v>
      </c>
      <c r="V183" s="15">
        <f t="shared" si="32"/>
        <v>6.9952721300000006E-2</v>
      </c>
      <c r="X183" s="11">
        <f t="shared" si="40"/>
        <v>0</v>
      </c>
      <c r="Y183" s="11">
        <f t="shared" si="41"/>
        <v>6.5679999999999993E-18</v>
      </c>
      <c r="Z183" s="11">
        <f t="shared" si="42"/>
        <v>5.1199999999999998E-4</v>
      </c>
      <c r="AA183" s="16">
        <f t="shared" si="43"/>
        <v>0</v>
      </c>
      <c r="AB183" s="9">
        <f t="shared" si="33"/>
        <v>0.15126800000000001</v>
      </c>
      <c r="AC183" s="9">
        <f t="shared" si="34"/>
        <v>1</v>
      </c>
      <c r="AD183" s="15">
        <f t="shared" si="35"/>
        <v>0</v>
      </c>
      <c r="AE183" s="3">
        <f t="shared" si="44"/>
        <v>790.78719999999964</v>
      </c>
      <c r="AF183" s="2">
        <f t="shared" si="45"/>
        <v>0.25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0.10366898148148147</v>
      </c>
      <c r="C184" s="15">
        <f>Raw!C184</f>
        <v>124.6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0.17197699999999999</v>
      </c>
      <c r="F184" s="9">
        <f>IF(Raw!$G184&gt;$C$8,IF(Raw!$Q184&gt;$C$8,IF(Raw!$N184&gt;$C$9,IF(Raw!$N184&lt;$A$9,IF(Raw!$X184&gt;$C$9,IF(Raw!$X184&lt;$A$9,Raw!I184,-999),-999),-999),-999),-999),-999)</f>
        <v>0.23460600000000001</v>
      </c>
      <c r="G184" s="9">
        <f>Raw!G184</f>
        <v>0.88448199999999999</v>
      </c>
      <c r="H184" s="9">
        <f>IF(Raw!$G184&gt;$C$8,IF(Raw!$Q184&gt;$C$8,IF(Raw!$N184&gt;$C$9,IF(Raw!$N184&lt;$A$9,IF(Raw!$X184&gt;$C$9,IF(Raw!$X184&lt;$A$9,Raw!L184,-999),-999),-999),-999),-999),-999)</f>
        <v>739.5</v>
      </c>
      <c r="I184" s="9">
        <f>IF(Raw!$G184&gt;$C$8,IF(Raw!$Q184&gt;$C$8,IF(Raw!$N184&gt;$C$9,IF(Raw!$N184&lt;$A$9,IF(Raw!$X184&gt;$C$9,IF(Raw!$X184&lt;$A$9,Raw!M184,-999),-999),-999),-999),-999),-999)</f>
        <v>0.34526200000000001</v>
      </c>
      <c r="J184" s="9">
        <f>IF(Raw!$G184&gt;$C$8,IF(Raw!$Q184&gt;$C$8,IF(Raw!$N184&gt;$C$9,IF(Raw!$N184&lt;$A$9,IF(Raw!$X184&gt;$C$9,IF(Raw!$X184&lt;$A$9,Raw!N184,-999),-999),-999),-999),-999),-999)</f>
        <v>783</v>
      </c>
      <c r="K184" s="9">
        <f>IF(Raw!$G184&gt;$C$8,IF(Raw!$Q184&gt;$C$8,IF(Raw!$N184&gt;$C$9,IF(Raw!$N184&lt;$A$9,IF(Raw!$X184&gt;$C$9,IF(Raw!$X184&lt;$A$9,Raw!R184,-999),-999),-999),-999),-999),-999)</f>
        <v>0.15209900000000001</v>
      </c>
      <c r="L184" s="9">
        <f>IF(Raw!$G184&gt;$C$8,IF(Raw!$Q184&gt;$C$8,IF(Raw!$N184&gt;$C$9,IF(Raw!$N184&lt;$A$9,IF(Raw!$X184&gt;$C$9,IF(Raw!$X184&lt;$A$9,Raw!S184,-999),-999),-999),-999),-999),-999)</f>
        <v>0.21268699999999999</v>
      </c>
      <c r="M184" s="9">
        <f>Raw!Q184</f>
        <v>0.806867</v>
      </c>
      <c r="N184" s="9">
        <f>IF(Raw!$G184&gt;$C$8,IF(Raw!$Q184&gt;$C$8,IF(Raw!$N184&gt;$C$9,IF(Raw!$N184&lt;$A$9,IF(Raw!$X184&gt;$C$9,IF(Raw!$X184&lt;$A$9,Raw!V184,-999),-999),-999),-999),-999),-999)</f>
        <v>625.6</v>
      </c>
      <c r="O184" s="9">
        <f>IF(Raw!$G184&gt;$C$8,IF(Raw!$Q184&gt;$C$8,IF(Raw!$N184&gt;$C$9,IF(Raw!$N184&lt;$A$9,IF(Raw!$X184&gt;$C$9,IF(Raw!$X184&lt;$A$9,Raw!W184,-999),-999),-999),-999),-999),-999)</f>
        <v>0.14163700000000001</v>
      </c>
      <c r="P184" s="9">
        <f>IF(Raw!$G184&gt;$C$8,IF(Raw!$Q184&gt;$C$8,IF(Raw!$N184&gt;$C$9,IF(Raw!$N184&lt;$A$9,IF(Raw!$X184&gt;$C$9,IF(Raw!$X184&lt;$A$9,Raw!X184,-999),-999),-999),-999),-999),-999)</f>
        <v>705</v>
      </c>
      <c r="R184" s="9">
        <f t="shared" si="36"/>
        <v>6.2629000000000018E-2</v>
      </c>
      <c r="S184" s="9">
        <f t="shared" si="37"/>
        <v>0.26695395684679851</v>
      </c>
      <c r="T184" s="9">
        <f t="shared" si="38"/>
        <v>6.0587999999999975E-2</v>
      </c>
      <c r="U184" s="9">
        <f t="shared" si="39"/>
        <v>0.28486931500279744</v>
      </c>
      <c r="V184" s="15">
        <f t="shared" si="32"/>
        <v>6.4805728899999998E-2</v>
      </c>
      <c r="X184" s="11">
        <f t="shared" si="40"/>
        <v>0</v>
      </c>
      <c r="Y184" s="11">
        <f t="shared" si="41"/>
        <v>7.3949999999999996E-18</v>
      </c>
      <c r="Z184" s="11">
        <f t="shared" si="42"/>
        <v>7.8299999999999995E-4</v>
      </c>
      <c r="AA184" s="16">
        <f t="shared" si="43"/>
        <v>0</v>
      </c>
      <c r="AB184" s="9">
        <f t="shared" si="33"/>
        <v>0.15209900000000001</v>
      </c>
      <c r="AC184" s="9">
        <f t="shared" si="34"/>
        <v>1</v>
      </c>
      <c r="AD184" s="15">
        <f t="shared" si="35"/>
        <v>0</v>
      </c>
      <c r="AE184" s="3">
        <f t="shared" si="44"/>
        <v>890.35799999999972</v>
      </c>
      <c r="AF184" s="2">
        <f t="shared" si="45"/>
        <v>0.25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0.10372685185185186</v>
      </c>
      <c r="C185" s="15">
        <f>Raw!C185</f>
        <v>124.9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0.78753600000000001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0.82577100000000003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0.10377314814814814</v>
      </c>
      <c r="C186" s="15">
        <f>Raw!C186</f>
        <v>127.7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0.79932499999999995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0.76592499999999997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0.10383101851851852</v>
      </c>
      <c r="C187" s="15">
        <f>Raw!C187</f>
        <v>126.6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0.16847300000000001</v>
      </c>
      <c r="F187" s="9">
        <f>IF(Raw!$G187&gt;$C$8,IF(Raw!$Q187&gt;$C$8,IF(Raw!$N187&gt;$C$9,IF(Raw!$N187&lt;$A$9,IF(Raw!$X187&gt;$C$9,IF(Raw!$X187&lt;$A$9,Raw!I187,-999),-999),-999),-999),-999),-999)</f>
        <v>0.22328500000000001</v>
      </c>
      <c r="G187" s="9">
        <f>Raw!G187</f>
        <v>0.82294900000000004</v>
      </c>
      <c r="H187" s="9">
        <f>IF(Raw!$G187&gt;$C$8,IF(Raw!$Q187&gt;$C$8,IF(Raw!$N187&gt;$C$9,IF(Raw!$N187&lt;$A$9,IF(Raw!$X187&gt;$C$9,IF(Raw!$X187&lt;$A$9,Raw!L187,-999),-999),-999),-999),-999),-999)</f>
        <v>565.4</v>
      </c>
      <c r="I187" s="9">
        <f>IF(Raw!$G187&gt;$C$8,IF(Raw!$Q187&gt;$C$8,IF(Raw!$N187&gt;$C$9,IF(Raw!$N187&lt;$A$9,IF(Raw!$X187&gt;$C$9,IF(Raw!$X187&lt;$A$9,Raw!M187,-999),-999),-999),-999),-999),-999)</f>
        <v>6.9999999999999999E-6</v>
      </c>
      <c r="J187" s="9">
        <f>IF(Raw!$G187&gt;$C$8,IF(Raw!$Q187&gt;$C$8,IF(Raw!$N187&gt;$C$9,IF(Raw!$N187&lt;$A$9,IF(Raw!$X187&gt;$C$9,IF(Raw!$X187&lt;$A$9,Raw!N187,-999),-999),-999),-999),-999),-999)</f>
        <v>621</v>
      </c>
      <c r="K187" s="9">
        <f>IF(Raw!$G187&gt;$C$8,IF(Raw!$Q187&gt;$C$8,IF(Raw!$N187&gt;$C$9,IF(Raw!$N187&lt;$A$9,IF(Raw!$X187&gt;$C$9,IF(Raw!$X187&lt;$A$9,Raw!R187,-999),-999),-999),-999),-999),-999)</f>
        <v>0.149535</v>
      </c>
      <c r="L187" s="9">
        <f>IF(Raw!$G187&gt;$C$8,IF(Raw!$Q187&gt;$C$8,IF(Raw!$N187&gt;$C$9,IF(Raw!$N187&lt;$A$9,IF(Raw!$X187&gt;$C$9,IF(Raw!$X187&lt;$A$9,Raw!S187,-999),-999),-999),-999),-999),-999)</f>
        <v>0.21257100000000001</v>
      </c>
      <c r="M187" s="9">
        <f>Raw!Q187</f>
        <v>0.87763000000000002</v>
      </c>
      <c r="N187" s="9">
        <f>IF(Raw!$G187&gt;$C$8,IF(Raw!$Q187&gt;$C$8,IF(Raw!$N187&gt;$C$9,IF(Raw!$N187&lt;$A$9,IF(Raw!$X187&gt;$C$9,IF(Raw!$X187&lt;$A$9,Raw!V187,-999),-999),-999),-999),-999),-999)</f>
        <v>525.20000000000005</v>
      </c>
      <c r="O187" s="9">
        <f>IF(Raw!$G187&gt;$C$8,IF(Raw!$Q187&gt;$C$8,IF(Raw!$N187&gt;$C$9,IF(Raw!$N187&lt;$A$9,IF(Raw!$X187&gt;$C$9,IF(Raw!$X187&lt;$A$9,Raw!W187,-999),-999),-999),-999),-999),-999)</f>
        <v>5.0000000000000004E-6</v>
      </c>
      <c r="P187" s="9">
        <f>IF(Raw!$G187&gt;$C$8,IF(Raw!$Q187&gt;$C$8,IF(Raw!$N187&gt;$C$9,IF(Raw!$N187&lt;$A$9,IF(Raw!$X187&gt;$C$9,IF(Raw!$X187&lt;$A$9,Raw!X187,-999),-999),-999),-999),-999),-999)</f>
        <v>832</v>
      </c>
      <c r="R187" s="9">
        <f t="shared" si="36"/>
        <v>5.4812E-2</v>
      </c>
      <c r="S187" s="9">
        <f t="shared" si="37"/>
        <v>0.24547999193855385</v>
      </c>
      <c r="T187" s="9">
        <f t="shared" si="38"/>
        <v>6.3036000000000009E-2</v>
      </c>
      <c r="U187" s="9">
        <f t="shared" si="39"/>
        <v>0.29654092044540414</v>
      </c>
      <c r="V187" s="15">
        <f t="shared" si="32"/>
        <v>6.4770383700000003E-2</v>
      </c>
      <c r="X187" s="11">
        <f t="shared" si="40"/>
        <v>0</v>
      </c>
      <c r="Y187" s="11">
        <f t="shared" si="41"/>
        <v>5.6539999999999993E-18</v>
      </c>
      <c r="Z187" s="11">
        <f t="shared" si="42"/>
        <v>6.2100000000000002E-4</v>
      </c>
      <c r="AA187" s="16">
        <f t="shared" si="43"/>
        <v>0</v>
      </c>
      <c r="AB187" s="9">
        <f t="shared" si="33"/>
        <v>0.149535</v>
      </c>
      <c r="AC187" s="9">
        <f t="shared" si="34"/>
        <v>1</v>
      </c>
      <c r="AD187" s="15">
        <f t="shared" si="35"/>
        <v>0</v>
      </c>
      <c r="AE187" s="3">
        <f t="shared" si="44"/>
        <v>680.74159999999972</v>
      </c>
      <c r="AF187" s="2">
        <f t="shared" si="45"/>
        <v>0.25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0.10387731481481481</v>
      </c>
      <c r="C188" s="15">
        <f>Raw!C188</f>
        <v>128.19999999999999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0.80023999999999995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0.73150700000000002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0.10393518518518519</v>
      </c>
      <c r="C189" s="15">
        <f>Raw!C189</f>
        <v>130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0.80378700000000003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0.74665800000000004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0.10398148148148149</v>
      </c>
      <c r="C190" s="15">
        <f>Raw!C190</f>
        <v>128.6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0.70646699999999996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0.82431399999999999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0.10403935185185186</v>
      </c>
      <c r="C191" s="15">
        <f>Raw!C191</f>
        <v>131.69999999999999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0.74972399999999995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0.67796900000000004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0.10408564814814815</v>
      </c>
      <c r="C192" s="15">
        <f>Raw!C192</f>
        <v>131.30000000000001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0.62255700000000003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0.70770100000000002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0.10414351851851851</v>
      </c>
      <c r="C193" s="15">
        <f>Raw!C193</f>
        <v>132.19999999999999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0.63144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0.65292099999999997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0.10418981481481482</v>
      </c>
      <c r="C194" s="15">
        <f>Raw!C194</f>
        <v>133.69999999999999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0.745529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0.60932299999999995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0.10424768518518518</v>
      </c>
      <c r="C195" s="15">
        <f>Raw!C195</f>
        <v>133.69999999999999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0.62749500000000002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0.53465600000000002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0.10429398148148149</v>
      </c>
      <c r="C196" s="15">
        <f>Raw!C196</f>
        <v>135.69999999999999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0.60334500000000002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0.58035700000000001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0.10435185185185185</v>
      </c>
      <c r="C197" s="15">
        <f>Raw!C197</f>
        <v>135.9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0.55293099999999995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0.42346600000000001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0.10439814814814814</v>
      </c>
      <c r="C198" s="15">
        <f>Raw!C198</f>
        <v>136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0.30724600000000002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0.73445099999999996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0.10445601851851853</v>
      </c>
      <c r="C199" s="15">
        <f>Raw!C199</f>
        <v>138.80000000000001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0.68432199999999999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0.42158899999999999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0.10450231481481481</v>
      </c>
      <c r="C200" s="15">
        <f>Raw!C200</f>
        <v>137.69999999999999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0.55588499999999996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0.43676799999999999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0.10456018518518519</v>
      </c>
      <c r="C201" s="15">
        <f>Raw!C201</f>
        <v>139.69999999999999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0.44292399999999998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0.38268999999999997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0.10460648148148148</v>
      </c>
      <c r="C202" s="15">
        <f>Raw!C202</f>
        <v>140.4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0.58450899999999995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0.43303199999999997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0.10466435185185186</v>
      </c>
      <c r="C203" s="15">
        <f>Raw!C203</f>
        <v>141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0.41922100000000001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0.55947400000000003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0.10471064814814816</v>
      </c>
      <c r="C204" s="15">
        <f>Raw!C204</f>
        <v>142.4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0.41995300000000002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0.22054499999999999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0.10476851851851852</v>
      </c>
      <c r="C205" s="15">
        <f>Raw!C205</f>
        <v>142.19999999999999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0.54447900000000005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0.36359900000000001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0.10481481481481481</v>
      </c>
      <c r="C206" s="15">
        <f>Raw!C206</f>
        <v>144.19999999999999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0.30858999999999998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0.46771400000000002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0.10487268518518518</v>
      </c>
      <c r="C207" s="15">
        <f>Raw!C207</f>
        <v>145.30000000000001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0.228134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0.172129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0.10491898148148149</v>
      </c>
      <c r="C208" s="15">
        <f>Raw!C208</f>
        <v>144.80000000000001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0.30818800000000002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0.27927999999999997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0.10497685185185185</v>
      </c>
      <c r="C209" s="15">
        <f>Raw!C209</f>
        <v>147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0.173899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0.26085399999999997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0.10502314814814816</v>
      </c>
      <c r="C210" s="15">
        <f>Raw!C210</f>
        <v>147.69999999999999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0.34406199999999998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0.40316800000000003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0.10508101851851852</v>
      </c>
      <c r="C211" s="15">
        <f>Raw!C211</f>
        <v>147.30000000000001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0.32941500000000001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0.319442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0.10512731481481481</v>
      </c>
      <c r="C212" s="15">
        <f>Raw!C212</f>
        <v>149.69999999999999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0.31900400000000001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0.19692699999999999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0.10518518518518517</v>
      </c>
      <c r="C213" s="15">
        <f>Raw!C213</f>
        <v>149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0.16469600000000001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0.22020899999999999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0.10523148148148148</v>
      </c>
      <c r="C214" s="15">
        <f>Raw!C214</f>
        <v>151.5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0.188527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5.9905E-2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0.10528935185185184</v>
      </c>
      <c r="C215" s="15">
        <f>Raw!C215</f>
        <v>150.80000000000001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0.107116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0.21731600000000001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0.10533564814814815</v>
      </c>
      <c r="C216" s="15">
        <f>Raw!C216</f>
        <v>153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6.8427000000000002E-2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0.21441499999999999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0.10539351851851853</v>
      </c>
      <c r="C217" s="15">
        <f>Raw!C217</f>
        <v>152.6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0.15957399999999999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0.14716899999999999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0.10543981481481481</v>
      </c>
      <c r="C218" s="15">
        <f>Raw!C218</f>
        <v>154.4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0.35384399999999999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0.16173299999999999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0.10549768518518519</v>
      </c>
      <c r="C219" s="15">
        <f>Raw!C219</f>
        <v>154.4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1.1191E-2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8.9289999999999994E-2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0.10554398148148147</v>
      </c>
      <c r="C220" s="15">
        <f>Raw!C220</f>
        <v>156.80000000000001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5.8507999999999998E-2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0.229688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0.10560185185185185</v>
      </c>
      <c r="C221" s="15">
        <f>Raw!C221</f>
        <v>156.1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5.8708999999999997E-2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0.199963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0.10565972222222221</v>
      </c>
      <c r="C222" s="15">
        <f>Raw!C222</f>
        <v>156.6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0.20447499999999999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9.9690000000000004E-3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0.10570601851851852</v>
      </c>
      <c r="C223" s="15">
        <f>Raw!C223</f>
        <v>156.30000000000001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0.26490599999999997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4.6499999999999996E-3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0.10576388888888888</v>
      </c>
      <c r="C224" s="15">
        <f>Raw!C224</f>
        <v>155.19999999999999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1.512E-2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0.174872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0.10581018518518519</v>
      </c>
      <c r="C225" s="15">
        <f>Raw!C225</f>
        <v>154.30000000000001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0.307141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0.42436200000000002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0.10586805555555556</v>
      </c>
      <c r="C226" s="15">
        <f>Raw!C226</f>
        <v>153.30000000000001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0.131825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9.5496999999999999E-2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0.10591435185185184</v>
      </c>
      <c r="C227" s="15">
        <f>Raw!C227</f>
        <v>153.69999999999999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0.237234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0.36242000000000002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0.10597222222222223</v>
      </c>
      <c r="C228" s="15">
        <f>Raw!C228</f>
        <v>151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5.4047999999999999E-2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2.7989999999999998E-3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0.10601851851851851</v>
      </c>
      <c r="C229" s="15">
        <f>Raw!C229</f>
        <v>151.5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0.165134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0.12973000000000001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0.10607638888888889</v>
      </c>
      <c r="C230" s="15">
        <f>Raw!C230</f>
        <v>150.30000000000001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0.136349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0.101434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0.10612268518518519</v>
      </c>
      <c r="C231" s="15">
        <f>Raw!C231</f>
        <v>148.6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5.5738999999999997E-2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2.0879999999999999E-2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0.10618055555555556</v>
      </c>
      <c r="C232" s="15">
        <f>Raw!C232</f>
        <v>149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0.20105000000000001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0.421759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0.10622685185185186</v>
      </c>
      <c r="C233" s="15">
        <f>Raw!C233</f>
        <v>147.5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0.19729099999999999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0.492614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0.10628472222222222</v>
      </c>
      <c r="C234" s="15">
        <f>Raw!C234</f>
        <v>147.30000000000001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0.36919299999999999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0.31695200000000001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0.10633101851851852</v>
      </c>
      <c r="C235" s="15">
        <f>Raw!C235</f>
        <v>145.9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0.59512799999999999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0.175237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0.10638888888888888</v>
      </c>
      <c r="C236" s="15">
        <f>Raw!C236</f>
        <v>145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0.35615799999999997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0.108434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0.10643518518518519</v>
      </c>
      <c r="C237" s="15">
        <f>Raw!C237</f>
        <v>145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0.363979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0.42916399999999999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0.10649305555555555</v>
      </c>
      <c r="C238" s="15">
        <f>Raw!C238</f>
        <v>143.30000000000001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0.54371400000000003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0.544933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0.10653935185185186</v>
      </c>
      <c r="C239" s="15">
        <f>Raw!C239</f>
        <v>142.80000000000001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0.50286699999999995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0.66815599999999997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0.10659722222222223</v>
      </c>
      <c r="C240" s="15">
        <f>Raw!C240</f>
        <v>141.69999999999999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0.62166699999999997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0.67142999999999997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0.10664351851851851</v>
      </c>
      <c r="C241" s="15">
        <f>Raw!C241</f>
        <v>140.80000000000001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0.417381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0.41389799999999999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0.10670138888888887</v>
      </c>
      <c r="C242" s="15">
        <f>Raw!C242</f>
        <v>141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0.52971900000000005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0.57914100000000002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0.10674768518518518</v>
      </c>
      <c r="C243" s="15">
        <f>Raw!C243</f>
        <v>139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0.54137400000000002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0.50162200000000001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0.10680555555555556</v>
      </c>
      <c r="C244" s="15">
        <f>Raw!C244</f>
        <v>139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0.70722300000000005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0.65984500000000001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0.10685185185185185</v>
      </c>
      <c r="C245" s="15">
        <f>Raw!C245</f>
        <v>137.5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0.57553399999999999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0.59891300000000003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0.10690972222222223</v>
      </c>
      <c r="C246" s="15">
        <f>Raw!C246</f>
        <v>137.1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0.56113299999999999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0.62604700000000002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0.10695601851851851</v>
      </c>
      <c r="C247" s="15">
        <f>Raw!C247</f>
        <v>135.9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0.58794100000000005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0.59928099999999995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0.10701388888888889</v>
      </c>
      <c r="C248" s="15">
        <f>Raw!C248</f>
        <v>135.30000000000001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0.55329099999999998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0.58989999999999998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0.10706018518518519</v>
      </c>
      <c r="C249" s="15">
        <f>Raw!C249</f>
        <v>135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0.60706499999999997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0.79349199999999998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0.10711805555555555</v>
      </c>
      <c r="C250" s="15">
        <f>Raw!C250</f>
        <v>133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0.52249900000000005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0.590028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0.10717592592592594</v>
      </c>
      <c r="C251" s="15">
        <f>Raw!C251</f>
        <v>133.69999999999999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0.76870499999999997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0.79130400000000001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0.10722222222222222</v>
      </c>
      <c r="C252" s="15">
        <f>Raw!C252</f>
        <v>130.9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0.77723399999999998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0.73243000000000003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0.10728009259259259</v>
      </c>
      <c r="C253" s="15">
        <f>Raw!C253</f>
        <v>131.9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0.73548800000000003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0.80964000000000003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0.10732638888888889</v>
      </c>
      <c r="C254" s="15">
        <f>Raw!C254</f>
        <v>130.4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0.84369799999999995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0.77598800000000001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0.10738425925925926</v>
      </c>
      <c r="C255" s="15">
        <f>Raw!C255</f>
        <v>128.9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0.72002699999999997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0.721804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0.10743055555555554</v>
      </c>
      <c r="C256" s="15">
        <f>Raw!C256</f>
        <v>129.69999999999999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0.15759799999999999</v>
      </c>
      <c r="F256" s="9">
        <f>IF(Raw!$G256&gt;$C$8,IF(Raw!$Q256&gt;$C$8,IF(Raw!$N256&gt;$C$9,IF(Raw!$N256&lt;$A$9,IF(Raw!$X256&gt;$C$9,IF(Raw!$X256&lt;$A$9,Raw!I256,-999),-999),-999),-999),-999),-999)</f>
        <v>0.232374</v>
      </c>
      <c r="G256" s="9">
        <f>Raw!G256</f>
        <v>0.86285800000000001</v>
      </c>
      <c r="H256" s="9">
        <f>IF(Raw!$G256&gt;$C$8,IF(Raw!$Q256&gt;$C$8,IF(Raw!$N256&gt;$C$9,IF(Raw!$N256&lt;$A$9,IF(Raw!$X256&gt;$C$9,IF(Raw!$X256&lt;$A$9,Raw!L256,-999),-999),-999),-999),-999),-999)</f>
        <v>796.6</v>
      </c>
      <c r="I256" s="9">
        <f>IF(Raw!$G256&gt;$C$8,IF(Raw!$Q256&gt;$C$8,IF(Raw!$N256&gt;$C$9,IF(Raw!$N256&lt;$A$9,IF(Raw!$X256&gt;$C$9,IF(Raw!$X256&lt;$A$9,Raw!M256,-999),-999),-999),-999),-999),-999)</f>
        <v>0.14163999999999999</v>
      </c>
      <c r="J256" s="9">
        <f>IF(Raw!$G256&gt;$C$8,IF(Raw!$Q256&gt;$C$8,IF(Raw!$N256&gt;$C$9,IF(Raw!$N256&lt;$A$9,IF(Raw!$X256&gt;$C$9,IF(Raw!$X256&lt;$A$9,Raw!N256,-999),-999),-999),-999),-999),-999)</f>
        <v>647</v>
      </c>
      <c r="K256" s="9">
        <f>IF(Raw!$G256&gt;$C$8,IF(Raw!$Q256&gt;$C$8,IF(Raw!$N256&gt;$C$9,IF(Raw!$N256&lt;$A$9,IF(Raw!$X256&gt;$C$9,IF(Raw!$X256&lt;$A$9,Raw!R256,-999),-999),-999),-999),-999),-999)</f>
        <v>0.137327</v>
      </c>
      <c r="L256" s="9">
        <f>IF(Raw!$G256&gt;$C$8,IF(Raw!$Q256&gt;$C$8,IF(Raw!$N256&gt;$C$9,IF(Raw!$N256&lt;$A$9,IF(Raw!$X256&gt;$C$9,IF(Raw!$X256&lt;$A$9,Raw!S256,-999),-999),-999),-999),-999),-999)</f>
        <v>0.203185</v>
      </c>
      <c r="M256" s="9">
        <f>Raw!Q256</f>
        <v>0.85713899999999998</v>
      </c>
      <c r="N256" s="9">
        <f>IF(Raw!$G256&gt;$C$8,IF(Raw!$Q256&gt;$C$8,IF(Raw!$N256&gt;$C$9,IF(Raw!$N256&lt;$A$9,IF(Raw!$X256&gt;$C$9,IF(Raw!$X256&lt;$A$9,Raw!V256,-999),-999),-999),-999),-999),-999)</f>
        <v>579.9</v>
      </c>
      <c r="O256" s="9">
        <f>IF(Raw!$G256&gt;$C$8,IF(Raw!$Q256&gt;$C$8,IF(Raw!$N256&gt;$C$9,IF(Raw!$N256&lt;$A$9,IF(Raw!$X256&gt;$C$9,IF(Raw!$X256&lt;$A$9,Raw!W256,-999),-999),-999),-999),-999),-999)</f>
        <v>8.2475000000000007E-2</v>
      </c>
      <c r="P256" s="9">
        <f>IF(Raw!$G256&gt;$C$8,IF(Raw!$Q256&gt;$C$8,IF(Raw!$N256&gt;$C$9,IF(Raw!$N256&lt;$A$9,IF(Raw!$X256&gt;$C$9,IF(Raw!$X256&lt;$A$9,Raw!X256,-999),-999),-999),-999),-999),-999)</f>
        <v>785</v>
      </c>
      <c r="R256" s="9">
        <f t="shared" si="64"/>
        <v>7.4776000000000009E-2</v>
      </c>
      <c r="S256" s="9">
        <f t="shared" si="65"/>
        <v>0.32179159458459211</v>
      </c>
      <c r="T256" s="9">
        <f t="shared" si="66"/>
        <v>6.5858E-2</v>
      </c>
      <c r="U256" s="9">
        <f t="shared" si="67"/>
        <v>0.32412825749932328</v>
      </c>
      <c r="V256" s="15">
        <f t="shared" si="68"/>
        <v>6.1910469500000009E-2</v>
      </c>
      <c r="X256" s="11">
        <f t="shared" si="69"/>
        <v>0</v>
      </c>
      <c r="Y256" s="11">
        <f t="shared" si="70"/>
        <v>7.9659999999999991E-18</v>
      </c>
      <c r="Z256" s="11">
        <f t="shared" si="71"/>
        <v>6.4700000000000001E-4</v>
      </c>
      <c r="AA256" s="16">
        <f t="shared" si="72"/>
        <v>0</v>
      </c>
      <c r="AB256" s="9">
        <f t="shared" si="73"/>
        <v>0.137327</v>
      </c>
      <c r="AC256" s="9">
        <f t="shared" si="74"/>
        <v>1</v>
      </c>
      <c r="AD256" s="15">
        <f t="shared" si="75"/>
        <v>0</v>
      </c>
      <c r="AE256" s="3">
        <f t="shared" si="76"/>
        <v>959.10639999999967</v>
      </c>
      <c r="AF256" s="2">
        <f t="shared" si="77"/>
        <v>0.25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0.10748842592592593</v>
      </c>
      <c r="C257" s="15">
        <f>Raw!C257</f>
        <v>127.5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0.17997299999999999</v>
      </c>
      <c r="F257" s="9">
        <f>IF(Raw!$G257&gt;$C$8,IF(Raw!$Q257&gt;$C$8,IF(Raw!$N257&gt;$C$9,IF(Raw!$N257&lt;$A$9,IF(Raw!$X257&gt;$C$9,IF(Raw!$X257&lt;$A$9,Raw!I257,-999),-999),-999),-999),-999),-999)</f>
        <v>0.23557500000000001</v>
      </c>
      <c r="G257" s="9">
        <f>Raw!G257</f>
        <v>0.85224999999999995</v>
      </c>
      <c r="H257" s="9">
        <f>IF(Raw!$G257&gt;$C$8,IF(Raw!$Q257&gt;$C$8,IF(Raw!$N257&gt;$C$9,IF(Raw!$N257&lt;$A$9,IF(Raw!$X257&gt;$C$9,IF(Raw!$X257&lt;$A$9,Raw!L257,-999),-999),-999),-999),-999),-999)</f>
        <v>491.8</v>
      </c>
      <c r="I257" s="9">
        <f>IF(Raw!$G257&gt;$C$8,IF(Raw!$Q257&gt;$C$8,IF(Raw!$N257&gt;$C$9,IF(Raw!$N257&lt;$A$9,IF(Raw!$X257&gt;$C$9,IF(Raw!$X257&lt;$A$9,Raw!M257,-999),-999),-999),-999),-999),-999)</f>
        <v>3.9999999999999998E-6</v>
      </c>
      <c r="J257" s="9">
        <f>IF(Raw!$G257&gt;$C$8,IF(Raw!$Q257&gt;$C$8,IF(Raw!$N257&gt;$C$9,IF(Raw!$N257&lt;$A$9,IF(Raw!$X257&gt;$C$9,IF(Raw!$X257&lt;$A$9,Raw!N257,-999),-999),-999),-999),-999),-999)</f>
        <v>695</v>
      </c>
      <c r="K257" s="9">
        <f>IF(Raw!$G257&gt;$C$8,IF(Raw!$Q257&gt;$C$8,IF(Raw!$N257&gt;$C$9,IF(Raw!$N257&lt;$A$9,IF(Raw!$X257&gt;$C$9,IF(Raw!$X257&lt;$A$9,Raw!R257,-999),-999),-999),-999),-999),-999)</f>
        <v>0.160194</v>
      </c>
      <c r="L257" s="9">
        <f>IF(Raw!$G257&gt;$C$8,IF(Raw!$Q257&gt;$C$8,IF(Raw!$N257&gt;$C$9,IF(Raw!$N257&lt;$A$9,IF(Raw!$X257&gt;$C$9,IF(Raw!$X257&lt;$A$9,Raw!S257,-999),-999),-999),-999),-999),-999)</f>
        <v>0.216361</v>
      </c>
      <c r="M257" s="9">
        <f>Raw!Q257</f>
        <v>0.85748199999999997</v>
      </c>
      <c r="N257" s="9">
        <f>IF(Raw!$G257&gt;$C$8,IF(Raw!$Q257&gt;$C$8,IF(Raw!$N257&gt;$C$9,IF(Raw!$N257&lt;$A$9,IF(Raw!$X257&gt;$C$9,IF(Raw!$X257&lt;$A$9,Raw!V257,-999),-999),-999),-999),-999),-999)</f>
        <v>567.4</v>
      </c>
      <c r="O257" s="9">
        <f>IF(Raw!$G257&gt;$C$8,IF(Raw!$Q257&gt;$C$8,IF(Raw!$N257&gt;$C$9,IF(Raw!$N257&lt;$A$9,IF(Raw!$X257&gt;$C$9,IF(Raw!$X257&lt;$A$9,Raw!W257,-999),-999),-999),-999),-999),-999)</f>
        <v>0.33757999999999999</v>
      </c>
      <c r="P257" s="9">
        <f>IF(Raw!$G257&gt;$C$8,IF(Raw!$Q257&gt;$C$8,IF(Raw!$N257&gt;$C$9,IF(Raw!$N257&lt;$A$9,IF(Raw!$X257&gt;$C$9,IF(Raw!$X257&lt;$A$9,Raw!X257,-999),-999),-999),-999),-999),-999)</f>
        <v>1088</v>
      </c>
      <c r="R257" s="9">
        <f t="shared" si="64"/>
        <v>5.5602000000000013E-2</v>
      </c>
      <c r="S257" s="9">
        <f t="shared" si="65"/>
        <v>0.23602674307545371</v>
      </c>
      <c r="T257" s="9">
        <f t="shared" si="66"/>
        <v>5.6166999999999995E-2</v>
      </c>
      <c r="U257" s="9">
        <f t="shared" si="67"/>
        <v>0.25959854132676402</v>
      </c>
      <c r="V257" s="15">
        <f t="shared" si="68"/>
        <v>6.5925196700000008E-2</v>
      </c>
      <c r="X257" s="11">
        <f t="shared" si="69"/>
        <v>0</v>
      </c>
      <c r="Y257" s="11">
        <f t="shared" si="70"/>
        <v>4.9179999999999996E-18</v>
      </c>
      <c r="Z257" s="11">
        <f t="shared" si="71"/>
        <v>6.9499999999999998E-4</v>
      </c>
      <c r="AA257" s="16">
        <f t="shared" si="72"/>
        <v>0</v>
      </c>
      <c r="AB257" s="9">
        <f t="shared" si="73"/>
        <v>0.160194</v>
      </c>
      <c r="AC257" s="9">
        <f t="shared" si="74"/>
        <v>1</v>
      </c>
      <c r="AD257" s="15">
        <f t="shared" si="75"/>
        <v>0</v>
      </c>
      <c r="AE257" s="3">
        <f t="shared" si="76"/>
        <v>592.12719999999979</v>
      </c>
      <c r="AF257" s="2">
        <f t="shared" si="77"/>
        <v>0.25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0.10753472222222223</v>
      </c>
      <c r="C258" s="15">
        <f>Raw!C258</f>
        <v>128.19999999999999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0.798929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0.87931099999999995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0.10759259259259259</v>
      </c>
      <c r="C259" s="15">
        <f>Raw!C259</f>
        <v>126.8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0.18171899999999999</v>
      </c>
      <c r="F259" s="9">
        <f>IF(Raw!$G259&gt;$C$8,IF(Raw!$Q259&gt;$C$8,IF(Raw!$N259&gt;$C$9,IF(Raw!$N259&lt;$A$9,IF(Raw!$X259&gt;$C$9,IF(Raw!$X259&lt;$A$9,Raw!I259,-999),-999),-999),-999),-999),-999)</f>
        <v>0.24534400000000001</v>
      </c>
      <c r="G259" s="9">
        <f>Raw!G259</f>
        <v>0.82790799999999998</v>
      </c>
      <c r="H259" s="9">
        <f>IF(Raw!$G259&gt;$C$8,IF(Raw!$Q259&gt;$C$8,IF(Raw!$N259&gt;$C$9,IF(Raw!$N259&lt;$A$9,IF(Raw!$X259&gt;$C$9,IF(Raw!$X259&lt;$A$9,Raw!L259,-999),-999),-999),-999),-999),-999)</f>
        <v>523.70000000000005</v>
      </c>
      <c r="I259" s="9">
        <f>IF(Raw!$G259&gt;$C$8,IF(Raw!$Q259&gt;$C$8,IF(Raw!$N259&gt;$C$9,IF(Raw!$N259&lt;$A$9,IF(Raw!$X259&gt;$C$9,IF(Raw!$X259&lt;$A$9,Raw!M259,-999),-999),-999),-999),-999),-999)</f>
        <v>9.9999999999999995E-7</v>
      </c>
      <c r="J259" s="9">
        <f>IF(Raw!$G259&gt;$C$8,IF(Raw!$Q259&gt;$C$8,IF(Raw!$N259&gt;$C$9,IF(Raw!$N259&lt;$A$9,IF(Raw!$X259&gt;$C$9,IF(Raw!$X259&lt;$A$9,Raw!N259,-999),-999),-999),-999),-999),-999)</f>
        <v>1058</v>
      </c>
      <c r="K259" s="9">
        <f>IF(Raw!$G259&gt;$C$8,IF(Raw!$Q259&gt;$C$8,IF(Raw!$N259&gt;$C$9,IF(Raw!$N259&lt;$A$9,IF(Raw!$X259&gt;$C$9,IF(Raw!$X259&lt;$A$9,Raw!R259,-999),-999),-999),-999),-999),-999)</f>
        <v>0.15587200000000001</v>
      </c>
      <c r="L259" s="9">
        <f>IF(Raw!$G259&gt;$C$8,IF(Raw!$Q259&gt;$C$8,IF(Raw!$N259&gt;$C$9,IF(Raw!$N259&lt;$A$9,IF(Raw!$X259&gt;$C$9,IF(Raw!$X259&lt;$A$9,Raw!S259,-999),-999),-999),-999),-999),-999)</f>
        <v>0.222085</v>
      </c>
      <c r="M259" s="9">
        <f>Raw!Q259</f>
        <v>0.851997</v>
      </c>
      <c r="N259" s="9">
        <f>IF(Raw!$G259&gt;$C$8,IF(Raw!$Q259&gt;$C$8,IF(Raw!$N259&gt;$C$9,IF(Raw!$N259&lt;$A$9,IF(Raw!$X259&gt;$C$9,IF(Raw!$X259&lt;$A$9,Raw!V259,-999),-999),-999),-999),-999),-999)</f>
        <v>542.70000000000005</v>
      </c>
      <c r="O259" s="9">
        <f>IF(Raw!$G259&gt;$C$8,IF(Raw!$Q259&gt;$C$8,IF(Raw!$N259&gt;$C$9,IF(Raw!$N259&lt;$A$9,IF(Raw!$X259&gt;$C$9,IF(Raw!$X259&lt;$A$9,Raw!W259,-999),-999),-999),-999),-999),-999)</f>
        <v>2.0729999999999998E-2</v>
      </c>
      <c r="P259" s="9">
        <f>IF(Raw!$G259&gt;$C$8,IF(Raw!$Q259&gt;$C$8,IF(Raw!$N259&gt;$C$9,IF(Raw!$N259&lt;$A$9,IF(Raw!$X259&gt;$C$9,IF(Raw!$X259&lt;$A$9,Raw!X259,-999),-999),-999),-999),-999),-999)</f>
        <v>860</v>
      </c>
      <c r="R259" s="9">
        <f t="shared" si="64"/>
        <v>6.3625000000000015E-2</v>
      </c>
      <c r="S259" s="9">
        <f t="shared" si="65"/>
        <v>0.25932975740185216</v>
      </c>
      <c r="T259" s="9">
        <f t="shared" si="66"/>
        <v>6.6212999999999994E-2</v>
      </c>
      <c r="U259" s="9">
        <f t="shared" si="67"/>
        <v>0.29814260305738788</v>
      </c>
      <c r="V259" s="15">
        <f t="shared" si="68"/>
        <v>6.7669299500000002E-2</v>
      </c>
      <c r="X259" s="11">
        <f t="shared" si="69"/>
        <v>0</v>
      </c>
      <c r="Y259" s="11">
        <f t="shared" si="70"/>
        <v>5.2369999999999999E-18</v>
      </c>
      <c r="Z259" s="11">
        <f t="shared" si="71"/>
        <v>1.0579999999999999E-3</v>
      </c>
      <c r="AA259" s="16">
        <f t="shared" si="72"/>
        <v>0</v>
      </c>
      <c r="AB259" s="9">
        <f t="shared" si="73"/>
        <v>0.15587200000000001</v>
      </c>
      <c r="AC259" s="9">
        <f t="shared" si="74"/>
        <v>1</v>
      </c>
      <c r="AD259" s="15">
        <f t="shared" si="75"/>
        <v>0</v>
      </c>
      <c r="AE259" s="3">
        <f t="shared" si="76"/>
        <v>630.53479999999979</v>
      </c>
      <c r="AF259" s="2">
        <f t="shared" si="77"/>
        <v>0.25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0.1076388888888889</v>
      </c>
      <c r="C260" s="15">
        <f>Raw!C260</f>
        <v>125.3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0.180731</v>
      </c>
      <c r="F260" s="9">
        <f>IF(Raw!$G260&gt;$C$8,IF(Raw!$Q260&gt;$C$8,IF(Raw!$N260&gt;$C$9,IF(Raw!$N260&lt;$A$9,IF(Raw!$X260&gt;$C$9,IF(Raw!$X260&lt;$A$9,Raw!I260,-999),-999),-999),-999),-999),-999)</f>
        <v>0.23876500000000001</v>
      </c>
      <c r="G260" s="9">
        <f>Raw!G260</f>
        <v>0.86072000000000004</v>
      </c>
      <c r="H260" s="9">
        <f>IF(Raw!$G260&gt;$C$8,IF(Raw!$Q260&gt;$C$8,IF(Raw!$N260&gt;$C$9,IF(Raw!$N260&lt;$A$9,IF(Raw!$X260&gt;$C$9,IF(Raw!$X260&lt;$A$9,Raw!L260,-999),-999),-999),-999),-999),-999)</f>
        <v>588.5</v>
      </c>
      <c r="I260" s="9">
        <f>IF(Raw!$G260&gt;$C$8,IF(Raw!$Q260&gt;$C$8,IF(Raw!$N260&gt;$C$9,IF(Raw!$N260&lt;$A$9,IF(Raw!$X260&gt;$C$9,IF(Raw!$X260&lt;$A$9,Raw!M260,-999),-999),-999),-999),-999),-999)</f>
        <v>0.50750899999999999</v>
      </c>
      <c r="J260" s="9">
        <f>IF(Raw!$G260&gt;$C$8,IF(Raw!$Q260&gt;$C$8,IF(Raw!$N260&gt;$C$9,IF(Raw!$N260&lt;$A$9,IF(Raw!$X260&gt;$C$9,IF(Raw!$X260&lt;$A$9,Raw!N260,-999),-999),-999),-999),-999),-999)</f>
        <v>1301</v>
      </c>
      <c r="K260" s="9">
        <f>IF(Raw!$G260&gt;$C$8,IF(Raw!$Q260&gt;$C$8,IF(Raw!$N260&gt;$C$9,IF(Raw!$N260&lt;$A$9,IF(Raw!$X260&gt;$C$9,IF(Raw!$X260&lt;$A$9,Raw!R260,-999),-999),-999),-999),-999),-999)</f>
        <v>0.14834900000000001</v>
      </c>
      <c r="L260" s="9">
        <f>IF(Raw!$G260&gt;$C$8,IF(Raw!$Q260&gt;$C$8,IF(Raw!$N260&gt;$C$9,IF(Raw!$N260&lt;$A$9,IF(Raw!$X260&gt;$C$9,IF(Raw!$X260&lt;$A$9,Raw!S260,-999),-999),-999),-999),-999),-999)</f>
        <v>0.220054</v>
      </c>
      <c r="M260" s="9">
        <f>Raw!Q260</f>
        <v>0.85496899999999998</v>
      </c>
      <c r="N260" s="9">
        <f>IF(Raw!$G260&gt;$C$8,IF(Raw!$Q260&gt;$C$8,IF(Raw!$N260&gt;$C$9,IF(Raw!$N260&lt;$A$9,IF(Raw!$X260&gt;$C$9,IF(Raw!$X260&lt;$A$9,Raw!V260,-999),-999),-999),-999),-999),-999)</f>
        <v>706</v>
      </c>
      <c r="O260" s="9">
        <f>IF(Raw!$G260&gt;$C$8,IF(Raw!$Q260&gt;$C$8,IF(Raw!$N260&gt;$C$9,IF(Raw!$N260&lt;$A$9,IF(Raw!$X260&gt;$C$9,IF(Raw!$X260&lt;$A$9,Raw!W260,-999),-999),-999),-999),-999),-999)</f>
        <v>5.5000000000000002E-5</v>
      </c>
      <c r="P260" s="9">
        <f>IF(Raw!$G260&gt;$C$8,IF(Raw!$Q260&gt;$C$8,IF(Raw!$N260&gt;$C$9,IF(Raw!$N260&lt;$A$9,IF(Raw!$X260&gt;$C$9,IF(Raw!$X260&lt;$A$9,Raw!X260,-999),-999),-999),-999),-999),-999)</f>
        <v>1145</v>
      </c>
      <c r="R260" s="9">
        <f t="shared" si="64"/>
        <v>5.8034000000000002E-2</v>
      </c>
      <c r="S260" s="9">
        <f t="shared" si="65"/>
        <v>0.24305907482252426</v>
      </c>
      <c r="T260" s="9">
        <f t="shared" si="66"/>
        <v>7.1704999999999991E-2</v>
      </c>
      <c r="U260" s="9">
        <f t="shared" si="67"/>
        <v>0.32585183636743703</v>
      </c>
      <c r="V260" s="15">
        <f t="shared" si="68"/>
        <v>6.7050453800000007E-2</v>
      </c>
      <c r="X260" s="11">
        <f t="shared" si="69"/>
        <v>0</v>
      </c>
      <c r="Y260" s="11">
        <f t="shared" si="70"/>
        <v>5.8849999999999999E-18</v>
      </c>
      <c r="Z260" s="11">
        <f t="shared" si="71"/>
        <v>1.3009999999999999E-3</v>
      </c>
      <c r="AA260" s="16">
        <f t="shared" si="72"/>
        <v>0</v>
      </c>
      <c r="AB260" s="9">
        <f t="shared" si="73"/>
        <v>0.14834900000000001</v>
      </c>
      <c r="AC260" s="9">
        <f t="shared" si="74"/>
        <v>1</v>
      </c>
      <c r="AD260" s="15">
        <f t="shared" si="75"/>
        <v>0</v>
      </c>
      <c r="AE260" s="3">
        <f t="shared" si="76"/>
        <v>708.55399999999975</v>
      </c>
      <c r="AF260" s="2">
        <f t="shared" si="77"/>
        <v>0.25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0.10769675925925926</v>
      </c>
      <c r="C261" s="15">
        <f>Raw!C261</f>
        <v>125.7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0.172126</v>
      </c>
      <c r="F261" s="9">
        <f>IF(Raw!$G261&gt;$C$8,IF(Raw!$Q261&gt;$C$8,IF(Raw!$N261&gt;$C$9,IF(Raw!$N261&lt;$A$9,IF(Raw!$X261&gt;$C$9,IF(Raw!$X261&lt;$A$9,Raw!I261,-999),-999),-999),-999),-999),-999)</f>
        <v>0.26511899999999999</v>
      </c>
      <c r="G261" s="9">
        <f>Raw!G261</f>
        <v>0.87600699999999998</v>
      </c>
      <c r="H261" s="9">
        <f>IF(Raw!$G261&gt;$C$8,IF(Raw!$Q261&gt;$C$8,IF(Raw!$N261&gt;$C$9,IF(Raw!$N261&lt;$A$9,IF(Raw!$X261&gt;$C$9,IF(Raw!$X261&lt;$A$9,Raw!L261,-999),-999),-999),-999),-999),-999)</f>
        <v>695.9</v>
      </c>
      <c r="I261" s="9">
        <f>IF(Raw!$G261&gt;$C$8,IF(Raw!$Q261&gt;$C$8,IF(Raw!$N261&gt;$C$9,IF(Raw!$N261&lt;$A$9,IF(Raw!$X261&gt;$C$9,IF(Raw!$X261&lt;$A$9,Raw!M261,-999),-999),-999),-999),-999),-999)</f>
        <v>2.5000000000000001E-5</v>
      </c>
      <c r="J261" s="9">
        <f>IF(Raw!$G261&gt;$C$8,IF(Raw!$Q261&gt;$C$8,IF(Raw!$N261&gt;$C$9,IF(Raw!$N261&lt;$A$9,IF(Raw!$X261&gt;$C$9,IF(Raw!$X261&lt;$A$9,Raw!N261,-999),-999),-999),-999),-999),-999)</f>
        <v>779</v>
      </c>
      <c r="K261" s="9">
        <f>IF(Raw!$G261&gt;$C$8,IF(Raw!$Q261&gt;$C$8,IF(Raw!$N261&gt;$C$9,IF(Raw!$N261&lt;$A$9,IF(Raw!$X261&gt;$C$9,IF(Raw!$X261&lt;$A$9,Raw!R261,-999),-999),-999),-999),-999),-999)</f>
        <v>0.15484899999999999</v>
      </c>
      <c r="L261" s="9">
        <f>IF(Raw!$G261&gt;$C$8,IF(Raw!$Q261&gt;$C$8,IF(Raw!$N261&gt;$C$9,IF(Raw!$N261&lt;$A$9,IF(Raw!$X261&gt;$C$9,IF(Raw!$X261&lt;$A$9,Raw!S261,-999),-999),-999),-999),-999),-999)</f>
        <v>0.23963599999999999</v>
      </c>
      <c r="M261" s="9">
        <f>Raw!Q261</f>
        <v>0.89127599999999996</v>
      </c>
      <c r="N261" s="9">
        <f>IF(Raw!$G261&gt;$C$8,IF(Raw!$Q261&gt;$C$8,IF(Raw!$N261&gt;$C$9,IF(Raw!$N261&lt;$A$9,IF(Raw!$X261&gt;$C$9,IF(Raw!$X261&lt;$A$9,Raw!V261,-999),-999),-999),-999),-999),-999)</f>
        <v>616.9</v>
      </c>
      <c r="O261" s="9">
        <f>IF(Raw!$G261&gt;$C$8,IF(Raw!$Q261&gt;$C$8,IF(Raw!$N261&gt;$C$9,IF(Raw!$N261&lt;$A$9,IF(Raw!$X261&gt;$C$9,IF(Raw!$X261&lt;$A$9,Raw!W261,-999),-999),-999),-999),-999),-999)</f>
        <v>3.0000000000000001E-6</v>
      </c>
      <c r="P261" s="9">
        <f>IF(Raw!$G261&gt;$C$8,IF(Raw!$Q261&gt;$C$8,IF(Raw!$N261&gt;$C$9,IF(Raw!$N261&lt;$A$9,IF(Raw!$X261&gt;$C$9,IF(Raw!$X261&lt;$A$9,Raw!X261,-999),-999),-999),-999),-999),-999)</f>
        <v>597</v>
      </c>
      <c r="R261" s="9">
        <f t="shared" si="64"/>
        <v>9.2992999999999992E-2</v>
      </c>
      <c r="S261" s="9">
        <f t="shared" si="65"/>
        <v>0.35075947027561205</v>
      </c>
      <c r="T261" s="9">
        <f t="shared" si="66"/>
        <v>8.4787000000000001E-2</v>
      </c>
      <c r="U261" s="9">
        <f t="shared" si="67"/>
        <v>0.35381578727737067</v>
      </c>
      <c r="V261" s="15">
        <f t="shared" si="68"/>
        <v>7.3017089199999996E-2</v>
      </c>
      <c r="X261" s="11">
        <f t="shared" si="69"/>
        <v>0</v>
      </c>
      <c r="Y261" s="11">
        <f t="shared" si="70"/>
        <v>6.9589999999999997E-18</v>
      </c>
      <c r="Z261" s="11">
        <f t="shared" si="71"/>
        <v>7.7899999999999996E-4</v>
      </c>
      <c r="AA261" s="16">
        <f t="shared" si="72"/>
        <v>0</v>
      </c>
      <c r="AB261" s="9">
        <f t="shared" si="73"/>
        <v>0.15484899999999999</v>
      </c>
      <c r="AC261" s="9">
        <f t="shared" si="74"/>
        <v>1</v>
      </c>
      <c r="AD261" s="15">
        <f t="shared" si="75"/>
        <v>0</v>
      </c>
      <c r="AE261" s="3">
        <f t="shared" si="76"/>
        <v>837.86359999999979</v>
      </c>
      <c r="AF261" s="2">
        <f t="shared" si="77"/>
        <v>0.25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0.10774305555555556</v>
      </c>
      <c r="C262" s="15">
        <f>Raw!C262</f>
        <v>123.7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0.18531800000000001</v>
      </c>
      <c r="F262" s="9">
        <f>IF(Raw!$G262&gt;$C$8,IF(Raw!$Q262&gt;$C$8,IF(Raw!$N262&gt;$C$9,IF(Raw!$N262&lt;$A$9,IF(Raw!$X262&gt;$C$9,IF(Raw!$X262&lt;$A$9,Raw!I262,-999),-999),-999),-999),-999),-999)</f>
        <v>0.27057300000000001</v>
      </c>
      <c r="G262" s="9">
        <f>Raw!G262</f>
        <v>0.87907999999999997</v>
      </c>
      <c r="H262" s="9">
        <f>IF(Raw!$G262&gt;$C$8,IF(Raw!$Q262&gt;$C$8,IF(Raw!$N262&gt;$C$9,IF(Raw!$N262&lt;$A$9,IF(Raw!$X262&gt;$C$9,IF(Raw!$X262&lt;$A$9,Raw!L262,-999),-999),-999),-999),-999),-999)</f>
        <v>651.70000000000005</v>
      </c>
      <c r="I262" s="9">
        <f>IF(Raw!$G262&gt;$C$8,IF(Raw!$Q262&gt;$C$8,IF(Raw!$N262&gt;$C$9,IF(Raw!$N262&lt;$A$9,IF(Raw!$X262&gt;$C$9,IF(Raw!$X262&lt;$A$9,Raw!M262,-999),-999),-999),-999),-999),-999)</f>
        <v>5.0000000000000004E-6</v>
      </c>
      <c r="J262" s="9">
        <f>IF(Raw!$G262&gt;$C$8,IF(Raw!$Q262&gt;$C$8,IF(Raw!$N262&gt;$C$9,IF(Raw!$N262&lt;$A$9,IF(Raw!$X262&gt;$C$9,IF(Raw!$X262&lt;$A$9,Raw!N262,-999),-999),-999),-999),-999),-999)</f>
        <v>1289</v>
      </c>
      <c r="K262" s="9">
        <f>IF(Raw!$G262&gt;$C$8,IF(Raw!$Q262&gt;$C$8,IF(Raw!$N262&gt;$C$9,IF(Raw!$N262&lt;$A$9,IF(Raw!$X262&gt;$C$9,IF(Raw!$X262&lt;$A$9,Raw!R262,-999),-999),-999),-999),-999),-999)</f>
        <v>0.17406199999999999</v>
      </c>
      <c r="L262" s="9">
        <f>IF(Raw!$G262&gt;$C$8,IF(Raw!$Q262&gt;$C$8,IF(Raw!$N262&gt;$C$9,IF(Raw!$N262&lt;$A$9,IF(Raw!$X262&gt;$C$9,IF(Raw!$X262&lt;$A$9,Raw!S262,-999),-999),-999),-999),-999),-999)</f>
        <v>0.23481099999999999</v>
      </c>
      <c r="M262" s="9">
        <f>Raw!Q262</f>
        <v>0.80872200000000005</v>
      </c>
      <c r="N262" s="9">
        <f>IF(Raw!$G262&gt;$C$8,IF(Raw!$Q262&gt;$C$8,IF(Raw!$N262&gt;$C$9,IF(Raw!$N262&lt;$A$9,IF(Raw!$X262&gt;$C$9,IF(Raw!$X262&lt;$A$9,Raw!V262,-999),-999),-999),-999),-999),-999)</f>
        <v>475.7</v>
      </c>
      <c r="O262" s="9">
        <f>IF(Raw!$G262&gt;$C$8,IF(Raw!$Q262&gt;$C$8,IF(Raw!$N262&gt;$C$9,IF(Raw!$N262&lt;$A$9,IF(Raw!$X262&gt;$C$9,IF(Raw!$X262&lt;$A$9,Raw!W262,-999),-999),-999),-999),-999),-999)</f>
        <v>6.9999999999999999E-6</v>
      </c>
      <c r="P262" s="9">
        <f>IF(Raw!$G262&gt;$C$8,IF(Raw!$Q262&gt;$C$8,IF(Raw!$N262&gt;$C$9,IF(Raw!$N262&lt;$A$9,IF(Raw!$X262&gt;$C$9,IF(Raw!$X262&lt;$A$9,Raw!X262,-999),-999),-999),-999),-999),-999)</f>
        <v>770</v>
      </c>
      <c r="R262" s="9">
        <f t="shared" si="64"/>
        <v>8.5254999999999997E-2</v>
      </c>
      <c r="S262" s="9">
        <f t="shared" si="65"/>
        <v>0.31509056705584071</v>
      </c>
      <c r="T262" s="9">
        <f t="shared" si="66"/>
        <v>6.0748999999999997E-2</v>
      </c>
      <c r="U262" s="9">
        <f t="shared" si="67"/>
        <v>0.25871445545566435</v>
      </c>
      <c r="V262" s="15">
        <f t="shared" si="68"/>
        <v>7.1546911700000007E-2</v>
      </c>
      <c r="X262" s="11">
        <f t="shared" si="69"/>
        <v>0</v>
      </c>
      <c r="Y262" s="11">
        <f t="shared" si="70"/>
        <v>6.5170000000000001E-18</v>
      </c>
      <c r="Z262" s="11">
        <f t="shared" si="71"/>
        <v>1.289E-3</v>
      </c>
      <c r="AA262" s="16">
        <f t="shared" si="72"/>
        <v>0</v>
      </c>
      <c r="AB262" s="9">
        <f t="shared" si="73"/>
        <v>0.17406199999999999</v>
      </c>
      <c r="AC262" s="9">
        <f t="shared" si="74"/>
        <v>1</v>
      </c>
      <c r="AD262" s="15">
        <f t="shared" si="75"/>
        <v>0</v>
      </c>
      <c r="AE262" s="3">
        <f t="shared" si="76"/>
        <v>784.64679999999976</v>
      </c>
      <c r="AF262" s="2">
        <f t="shared" si="77"/>
        <v>0.25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0.10780092592592593</v>
      </c>
      <c r="C263" s="15">
        <f>Raw!C263</f>
        <v>122.9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0.18229000000000001</v>
      </c>
      <c r="F263" s="9">
        <f>IF(Raw!$G263&gt;$C$8,IF(Raw!$Q263&gt;$C$8,IF(Raw!$N263&gt;$C$9,IF(Raw!$N263&lt;$A$9,IF(Raw!$X263&gt;$C$9,IF(Raw!$X263&lt;$A$9,Raw!I263,-999),-999),-999),-999),-999),-999)</f>
        <v>0.26064799999999999</v>
      </c>
      <c r="G263" s="9">
        <f>Raw!G263</f>
        <v>0.86641000000000001</v>
      </c>
      <c r="H263" s="9">
        <f>IF(Raw!$G263&gt;$C$8,IF(Raw!$Q263&gt;$C$8,IF(Raw!$N263&gt;$C$9,IF(Raw!$N263&lt;$A$9,IF(Raw!$X263&gt;$C$9,IF(Raw!$X263&lt;$A$9,Raw!L263,-999),-999),-999),-999),-999),-999)</f>
        <v>681.5</v>
      </c>
      <c r="I263" s="9">
        <f>IF(Raw!$G263&gt;$C$8,IF(Raw!$Q263&gt;$C$8,IF(Raw!$N263&gt;$C$9,IF(Raw!$N263&lt;$A$9,IF(Raw!$X263&gt;$C$9,IF(Raw!$X263&lt;$A$9,Raw!M263,-999),-999),-999),-999),-999),-999)</f>
        <v>0.27341100000000002</v>
      </c>
      <c r="J263" s="9">
        <f>IF(Raw!$G263&gt;$C$8,IF(Raw!$Q263&gt;$C$8,IF(Raw!$N263&gt;$C$9,IF(Raw!$N263&lt;$A$9,IF(Raw!$X263&gt;$C$9,IF(Raw!$X263&lt;$A$9,Raw!N263,-999),-999),-999),-999),-999),-999)</f>
        <v>839</v>
      </c>
      <c r="K263" s="9">
        <f>IF(Raw!$G263&gt;$C$8,IF(Raw!$Q263&gt;$C$8,IF(Raw!$N263&gt;$C$9,IF(Raw!$N263&lt;$A$9,IF(Raw!$X263&gt;$C$9,IF(Raw!$X263&lt;$A$9,Raw!R263,-999),-999),-999),-999),-999),-999)</f>
        <v>0.16298899999999999</v>
      </c>
      <c r="L263" s="9">
        <f>IF(Raw!$G263&gt;$C$8,IF(Raw!$Q263&gt;$C$8,IF(Raw!$N263&gt;$C$9,IF(Raw!$N263&lt;$A$9,IF(Raw!$X263&gt;$C$9,IF(Raw!$X263&lt;$A$9,Raw!S263,-999),-999),-999),-999),-999),-999)</f>
        <v>0.24851999999999999</v>
      </c>
      <c r="M263" s="9">
        <f>Raw!Q263</f>
        <v>0.93184100000000003</v>
      </c>
      <c r="N263" s="9">
        <f>IF(Raw!$G263&gt;$C$8,IF(Raw!$Q263&gt;$C$8,IF(Raw!$N263&gt;$C$9,IF(Raw!$N263&lt;$A$9,IF(Raw!$X263&gt;$C$9,IF(Raw!$X263&lt;$A$9,Raw!V263,-999),-999),-999),-999),-999),-999)</f>
        <v>633.29999999999995</v>
      </c>
      <c r="O263" s="9">
        <f>IF(Raw!$G263&gt;$C$8,IF(Raw!$Q263&gt;$C$8,IF(Raw!$N263&gt;$C$9,IF(Raw!$N263&lt;$A$9,IF(Raw!$X263&gt;$C$9,IF(Raw!$X263&lt;$A$9,Raw!W263,-999),-999),-999),-999),-999),-999)</f>
        <v>1.1E-5</v>
      </c>
      <c r="P263" s="9">
        <f>IF(Raw!$G263&gt;$C$8,IF(Raw!$Q263&gt;$C$8,IF(Raw!$N263&gt;$C$9,IF(Raw!$N263&lt;$A$9,IF(Raw!$X263&gt;$C$9,IF(Raw!$X263&lt;$A$9,Raw!X263,-999),-999),-999),-999),-999),-999)</f>
        <v>833</v>
      </c>
      <c r="R263" s="9">
        <f t="shared" si="64"/>
        <v>7.8357999999999983E-2</v>
      </c>
      <c r="S263" s="9">
        <f t="shared" si="65"/>
        <v>0.30062766643135563</v>
      </c>
      <c r="T263" s="9">
        <f t="shared" si="66"/>
        <v>8.5530999999999996E-2</v>
      </c>
      <c r="U263" s="9">
        <f t="shared" si="67"/>
        <v>0.3441614356993401</v>
      </c>
      <c r="V263" s="15">
        <f t="shared" si="68"/>
        <v>7.5724044000000004E-2</v>
      </c>
      <c r="X263" s="11">
        <f t="shared" si="69"/>
        <v>0</v>
      </c>
      <c r="Y263" s="11">
        <f t="shared" si="70"/>
        <v>6.8149999999999996E-18</v>
      </c>
      <c r="Z263" s="11">
        <f t="shared" si="71"/>
        <v>8.3900000000000001E-4</v>
      </c>
      <c r="AA263" s="16">
        <f t="shared" si="72"/>
        <v>0</v>
      </c>
      <c r="AB263" s="9">
        <f t="shared" si="73"/>
        <v>0.16298899999999999</v>
      </c>
      <c r="AC263" s="9">
        <f t="shared" si="74"/>
        <v>1</v>
      </c>
      <c r="AD263" s="15">
        <f t="shared" si="75"/>
        <v>0</v>
      </c>
      <c r="AE263" s="3">
        <f t="shared" si="76"/>
        <v>820.52599999999973</v>
      </c>
      <c r="AF263" s="2">
        <f t="shared" si="77"/>
        <v>0.25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0.10784722222222222</v>
      </c>
      <c r="C264" s="15">
        <f>Raw!C264</f>
        <v>123.1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0.17365700000000001</v>
      </c>
      <c r="F264" s="9">
        <f>IF(Raw!$G264&gt;$C$8,IF(Raw!$Q264&gt;$C$8,IF(Raw!$N264&gt;$C$9,IF(Raw!$N264&lt;$A$9,IF(Raw!$X264&gt;$C$9,IF(Raw!$X264&lt;$A$9,Raw!I264,-999),-999),-999),-999),-999),-999)</f>
        <v>0.28732200000000002</v>
      </c>
      <c r="G264" s="9">
        <f>Raw!G264</f>
        <v>0.89837800000000001</v>
      </c>
      <c r="H264" s="9">
        <f>IF(Raw!$G264&gt;$C$8,IF(Raw!$Q264&gt;$C$8,IF(Raw!$N264&gt;$C$9,IF(Raw!$N264&lt;$A$9,IF(Raw!$X264&gt;$C$9,IF(Raw!$X264&lt;$A$9,Raw!L264,-999),-999),-999),-999),-999),-999)</f>
        <v>807.1</v>
      </c>
      <c r="I264" s="9">
        <f>IF(Raw!$G264&gt;$C$8,IF(Raw!$Q264&gt;$C$8,IF(Raw!$N264&gt;$C$9,IF(Raw!$N264&lt;$A$9,IF(Raw!$X264&gt;$C$9,IF(Raw!$X264&lt;$A$9,Raw!M264,-999),-999),-999),-999),-999),-999)</f>
        <v>1.4E-5</v>
      </c>
      <c r="J264" s="9">
        <f>IF(Raw!$G264&gt;$C$8,IF(Raw!$Q264&gt;$C$8,IF(Raw!$N264&gt;$C$9,IF(Raw!$N264&lt;$A$9,IF(Raw!$X264&gt;$C$9,IF(Raw!$X264&lt;$A$9,Raw!N264,-999),-999),-999),-999),-999),-999)</f>
        <v>903</v>
      </c>
      <c r="K264" s="9">
        <f>IF(Raw!$G264&gt;$C$8,IF(Raw!$Q264&gt;$C$8,IF(Raw!$N264&gt;$C$9,IF(Raw!$N264&lt;$A$9,IF(Raw!$X264&gt;$C$9,IF(Raw!$X264&lt;$A$9,Raw!R264,-999),-999),-999),-999),-999),-999)</f>
        <v>0.16747300000000001</v>
      </c>
      <c r="L264" s="9">
        <f>IF(Raw!$G264&gt;$C$8,IF(Raw!$Q264&gt;$C$8,IF(Raw!$N264&gt;$C$9,IF(Raw!$N264&lt;$A$9,IF(Raw!$X264&gt;$C$9,IF(Raw!$X264&lt;$A$9,Raw!S264,-999),-999),-999),-999),-999),-999)</f>
        <v>0.25757799999999997</v>
      </c>
      <c r="M264" s="9">
        <f>Raw!Q264</f>
        <v>0.87509199999999998</v>
      </c>
      <c r="N264" s="9">
        <f>IF(Raw!$G264&gt;$C$8,IF(Raw!$Q264&gt;$C$8,IF(Raw!$N264&gt;$C$9,IF(Raw!$N264&lt;$A$9,IF(Raw!$X264&gt;$C$9,IF(Raw!$X264&lt;$A$9,Raw!V264,-999),-999),-999),-999),-999),-999)</f>
        <v>696.8</v>
      </c>
      <c r="O264" s="9">
        <f>IF(Raw!$G264&gt;$C$8,IF(Raw!$Q264&gt;$C$8,IF(Raw!$N264&gt;$C$9,IF(Raw!$N264&lt;$A$9,IF(Raw!$X264&gt;$C$9,IF(Raw!$X264&lt;$A$9,Raw!W264,-999),-999),-999),-999),-999),-999)</f>
        <v>7.9999999999999996E-6</v>
      </c>
      <c r="P264" s="9">
        <f>IF(Raw!$G264&gt;$C$8,IF(Raw!$Q264&gt;$C$8,IF(Raw!$N264&gt;$C$9,IF(Raw!$N264&lt;$A$9,IF(Raw!$X264&gt;$C$9,IF(Raw!$X264&lt;$A$9,Raw!X264,-999),-999),-999),-999),-999),-999)</f>
        <v>802</v>
      </c>
      <c r="R264" s="9">
        <f t="shared" si="64"/>
        <v>0.11366500000000002</v>
      </c>
      <c r="S264" s="9">
        <f t="shared" si="65"/>
        <v>0.39560145063726415</v>
      </c>
      <c r="T264" s="9">
        <f t="shared" si="66"/>
        <v>9.0104999999999963E-2</v>
      </c>
      <c r="U264" s="9">
        <f t="shared" si="67"/>
        <v>0.34981636630457558</v>
      </c>
      <c r="V264" s="15">
        <f t="shared" si="68"/>
        <v>7.8484016599999998E-2</v>
      </c>
      <c r="X264" s="11">
        <f t="shared" si="69"/>
        <v>0</v>
      </c>
      <c r="Y264" s="11">
        <f t="shared" si="70"/>
        <v>8.0709999999999997E-18</v>
      </c>
      <c r="Z264" s="11">
        <f t="shared" si="71"/>
        <v>9.0299999999999994E-4</v>
      </c>
      <c r="AA264" s="16">
        <f t="shared" si="72"/>
        <v>0</v>
      </c>
      <c r="AB264" s="9">
        <f t="shared" si="73"/>
        <v>0.16747300000000001</v>
      </c>
      <c r="AC264" s="9">
        <f t="shared" si="74"/>
        <v>1</v>
      </c>
      <c r="AD264" s="15">
        <f t="shared" si="75"/>
        <v>0</v>
      </c>
      <c r="AE264" s="3">
        <f t="shared" si="76"/>
        <v>971.74839999999972</v>
      </c>
      <c r="AF264" s="2">
        <f t="shared" si="77"/>
        <v>0.25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0.10790509259259258</v>
      </c>
      <c r="C265" s="15">
        <f>Raw!C265</f>
        <v>121.3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0.21371699999999999</v>
      </c>
      <c r="F265" s="9">
        <f>IF(Raw!$G265&gt;$C$8,IF(Raw!$Q265&gt;$C$8,IF(Raw!$N265&gt;$C$9,IF(Raw!$N265&lt;$A$9,IF(Raw!$X265&gt;$C$9,IF(Raw!$X265&lt;$A$9,Raw!I265,-999),-999),-999),-999),-999),-999)</f>
        <v>0.32741799999999999</v>
      </c>
      <c r="G265" s="9">
        <f>Raw!G265</f>
        <v>0.91056999999999999</v>
      </c>
      <c r="H265" s="9">
        <f>IF(Raw!$G265&gt;$C$8,IF(Raw!$Q265&gt;$C$8,IF(Raw!$N265&gt;$C$9,IF(Raw!$N265&lt;$A$9,IF(Raw!$X265&gt;$C$9,IF(Raw!$X265&lt;$A$9,Raw!L265,-999),-999),-999),-999),-999),-999)</f>
        <v>597.29999999999995</v>
      </c>
      <c r="I265" s="9">
        <f>IF(Raw!$G265&gt;$C$8,IF(Raw!$Q265&gt;$C$8,IF(Raw!$N265&gt;$C$9,IF(Raw!$N265&lt;$A$9,IF(Raw!$X265&gt;$C$9,IF(Raw!$X265&lt;$A$9,Raw!M265,-999),-999),-999),-999),-999),-999)</f>
        <v>3.0000000000000001E-6</v>
      </c>
      <c r="J265" s="9">
        <f>IF(Raw!$G265&gt;$C$8,IF(Raw!$Q265&gt;$C$8,IF(Raw!$N265&gt;$C$9,IF(Raw!$N265&lt;$A$9,IF(Raw!$X265&gt;$C$9,IF(Raw!$X265&lt;$A$9,Raw!N265,-999),-999),-999),-999),-999),-999)</f>
        <v>818</v>
      </c>
      <c r="K265" s="9">
        <f>IF(Raw!$G265&gt;$C$8,IF(Raw!$Q265&gt;$C$8,IF(Raw!$N265&gt;$C$9,IF(Raw!$N265&lt;$A$9,IF(Raw!$X265&gt;$C$9,IF(Raw!$X265&lt;$A$9,Raw!R265,-999),-999),-999),-999),-999),-999)</f>
        <v>0.18406600000000001</v>
      </c>
      <c r="L265" s="9">
        <f>IF(Raw!$G265&gt;$C$8,IF(Raw!$Q265&gt;$C$8,IF(Raw!$N265&gt;$C$9,IF(Raw!$N265&lt;$A$9,IF(Raw!$X265&gt;$C$9,IF(Raw!$X265&lt;$A$9,Raw!S265,-999),-999),-999),-999),-999),-999)</f>
        <v>0.28622500000000001</v>
      </c>
      <c r="M265" s="9">
        <f>Raw!Q265</f>
        <v>0.922597</v>
      </c>
      <c r="N265" s="9">
        <f>IF(Raw!$G265&gt;$C$8,IF(Raw!$Q265&gt;$C$8,IF(Raw!$N265&gt;$C$9,IF(Raw!$N265&lt;$A$9,IF(Raw!$X265&gt;$C$9,IF(Raw!$X265&lt;$A$9,Raw!V265,-999),-999),-999),-999),-999),-999)</f>
        <v>660</v>
      </c>
      <c r="O265" s="9">
        <f>IF(Raw!$G265&gt;$C$8,IF(Raw!$Q265&gt;$C$8,IF(Raw!$N265&gt;$C$9,IF(Raw!$N265&lt;$A$9,IF(Raw!$X265&gt;$C$9,IF(Raw!$X265&lt;$A$9,Raw!W265,-999),-999),-999),-999),-999),-999)</f>
        <v>1.0137E-2</v>
      </c>
      <c r="P265" s="9">
        <f>IF(Raw!$G265&gt;$C$8,IF(Raw!$Q265&gt;$C$8,IF(Raw!$N265&gt;$C$9,IF(Raw!$N265&lt;$A$9,IF(Raw!$X265&gt;$C$9,IF(Raw!$X265&lt;$A$9,Raw!X265,-999),-999),-999),-999),-999),-999)</f>
        <v>659</v>
      </c>
      <c r="R265" s="9">
        <f t="shared" si="64"/>
        <v>0.113701</v>
      </c>
      <c r="S265" s="9">
        <f t="shared" si="65"/>
        <v>0.34726557489203402</v>
      </c>
      <c r="T265" s="9">
        <f t="shared" si="66"/>
        <v>0.102159</v>
      </c>
      <c r="U265" s="9">
        <f t="shared" si="67"/>
        <v>0.3569185081666521</v>
      </c>
      <c r="V265" s="15">
        <f t="shared" si="68"/>
        <v>8.7212757500000015E-2</v>
      </c>
      <c r="X265" s="11">
        <f t="shared" si="69"/>
        <v>0</v>
      </c>
      <c r="Y265" s="11">
        <f t="shared" si="70"/>
        <v>5.972999999999999E-18</v>
      </c>
      <c r="Z265" s="11">
        <f t="shared" si="71"/>
        <v>8.1799999999999993E-4</v>
      </c>
      <c r="AA265" s="16">
        <f t="shared" si="72"/>
        <v>0</v>
      </c>
      <c r="AB265" s="9">
        <f t="shared" si="73"/>
        <v>0.18406600000000001</v>
      </c>
      <c r="AC265" s="9">
        <f t="shared" si="74"/>
        <v>1</v>
      </c>
      <c r="AD265" s="15">
        <f t="shared" si="75"/>
        <v>0</v>
      </c>
      <c r="AE265" s="3">
        <f t="shared" si="76"/>
        <v>719.14919999999972</v>
      </c>
      <c r="AF265" s="2">
        <f t="shared" si="77"/>
        <v>0.25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0.10795138888888889</v>
      </c>
      <c r="C266" s="15">
        <f>Raw!C266</f>
        <v>121.3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0.19871900000000001</v>
      </c>
      <c r="F266" s="9">
        <f>IF(Raw!$G266&gt;$C$8,IF(Raw!$Q266&gt;$C$8,IF(Raw!$N266&gt;$C$9,IF(Raw!$N266&lt;$A$9,IF(Raw!$X266&gt;$C$9,IF(Raw!$X266&lt;$A$9,Raw!I266,-999),-999),-999),-999),-999),-999)</f>
        <v>0.31164500000000001</v>
      </c>
      <c r="G266" s="9">
        <f>Raw!G266</f>
        <v>0.905636</v>
      </c>
      <c r="H266" s="9">
        <f>IF(Raw!$G266&gt;$C$8,IF(Raw!$Q266&gt;$C$8,IF(Raw!$N266&gt;$C$9,IF(Raw!$N266&lt;$A$9,IF(Raw!$X266&gt;$C$9,IF(Raw!$X266&lt;$A$9,Raw!L266,-999),-999),-999),-999),-999),-999)</f>
        <v>724.4</v>
      </c>
      <c r="I266" s="9">
        <f>IF(Raw!$G266&gt;$C$8,IF(Raw!$Q266&gt;$C$8,IF(Raw!$N266&gt;$C$9,IF(Raw!$N266&lt;$A$9,IF(Raw!$X266&gt;$C$9,IF(Raw!$X266&lt;$A$9,Raw!M266,-999),-999),-999),-999),-999),-999)</f>
        <v>9.9999999999999995E-7</v>
      </c>
      <c r="J266" s="9">
        <f>IF(Raw!$G266&gt;$C$8,IF(Raw!$Q266&gt;$C$8,IF(Raw!$N266&gt;$C$9,IF(Raw!$N266&lt;$A$9,IF(Raw!$X266&gt;$C$9,IF(Raw!$X266&lt;$A$9,Raw!N266,-999),-999),-999),-999),-999),-999)</f>
        <v>789</v>
      </c>
      <c r="K266" s="9">
        <f>IF(Raw!$G266&gt;$C$8,IF(Raw!$Q266&gt;$C$8,IF(Raw!$N266&gt;$C$9,IF(Raw!$N266&lt;$A$9,IF(Raw!$X266&gt;$C$9,IF(Raw!$X266&lt;$A$9,Raw!R266,-999),-999),-999),-999),-999),-999)</f>
        <v>0.18437700000000001</v>
      </c>
      <c r="L266" s="9">
        <f>IF(Raw!$G266&gt;$C$8,IF(Raw!$Q266&gt;$C$8,IF(Raw!$N266&gt;$C$9,IF(Raw!$N266&lt;$A$9,IF(Raw!$X266&gt;$C$9,IF(Raw!$X266&lt;$A$9,Raw!S266,-999),-999),-999),-999),-999),-999)</f>
        <v>0.28184799999999999</v>
      </c>
      <c r="M266" s="9">
        <f>Raw!Q266</f>
        <v>0.89335799999999999</v>
      </c>
      <c r="N266" s="9">
        <f>IF(Raw!$G266&gt;$C$8,IF(Raw!$Q266&gt;$C$8,IF(Raw!$N266&gt;$C$9,IF(Raw!$N266&lt;$A$9,IF(Raw!$X266&gt;$C$9,IF(Raw!$X266&lt;$A$9,Raw!V266,-999),-999),-999),-999),-999),-999)</f>
        <v>678.1</v>
      </c>
      <c r="O266" s="9">
        <f>IF(Raw!$G266&gt;$C$8,IF(Raw!$Q266&gt;$C$8,IF(Raw!$N266&gt;$C$9,IF(Raw!$N266&lt;$A$9,IF(Raw!$X266&gt;$C$9,IF(Raw!$X266&lt;$A$9,Raw!W266,-999),-999),-999),-999),-999),-999)</f>
        <v>5.7450000000000001E-3</v>
      </c>
      <c r="P266" s="9">
        <f>IF(Raw!$G266&gt;$C$8,IF(Raw!$Q266&gt;$C$8,IF(Raw!$N266&gt;$C$9,IF(Raw!$N266&lt;$A$9,IF(Raw!$X266&gt;$C$9,IF(Raw!$X266&lt;$A$9,Raw!X266,-999),-999),-999),-999),-999),-999)</f>
        <v>925</v>
      </c>
      <c r="R266" s="9">
        <f t="shared" si="64"/>
        <v>0.112926</v>
      </c>
      <c r="S266" s="9">
        <f t="shared" si="65"/>
        <v>0.36235460219159621</v>
      </c>
      <c r="T266" s="9">
        <f t="shared" si="66"/>
        <v>9.7470999999999974E-2</v>
      </c>
      <c r="U266" s="9">
        <f t="shared" si="67"/>
        <v>0.34582824784990485</v>
      </c>
      <c r="V266" s="15">
        <f t="shared" si="68"/>
        <v>8.5879085600000002E-2</v>
      </c>
      <c r="X266" s="11">
        <f t="shared" si="69"/>
        <v>0</v>
      </c>
      <c r="Y266" s="11">
        <f t="shared" si="70"/>
        <v>7.2439999999999994E-18</v>
      </c>
      <c r="Z266" s="11">
        <f t="shared" si="71"/>
        <v>7.8899999999999999E-4</v>
      </c>
      <c r="AA266" s="16">
        <f t="shared" si="72"/>
        <v>0</v>
      </c>
      <c r="AB266" s="9">
        <f t="shared" si="73"/>
        <v>0.18437700000000001</v>
      </c>
      <c r="AC266" s="9">
        <f t="shared" si="74"/>
        <v>1</v>
      </c>
      <c r="AD266" s="15">
        <f t="shared" si="75"/>
        <v>0</v>
      </c>
      <c r="AE266" s="3">
        <f t="shared" si="76"/>
        <v>872.17759999999964</v>
      </c>
      <c r="AF266" s="2">
        <f t="shared" si="77"/>
        <v>0.25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0.10800925925925926</v>
      </c>
      <c r="C267" s="15">
        <f>Raw!C267</f>
        <v>120.4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0.20366000000000001</v>
      </c>
      <c r="F267" s="9">
        <f>IF(Raw!$G267&gt;$C$8,IF(Raw!$Q267&gt;$C$8,IF(Raw!$N267&gt;$C$9,IF(Raw!$N267&lt;$A$9,IF(Raw!$X267&gt;$C$9,IF(Raw!$X267&lt;$A$9,Raw!I267,-999),-999),-999),-999),-999),-999)</f>
        <v>0.32208300000000001</v>
      </c>
      <c r="G267" s="9">
        <f>Raw!G267</f>
        <v>0.922018</v>
      </c>
      <c r="H267" s="9">
        <f>IF(Raw!$G267&gt;$C$8,IF(Raw!$Q267&gt;$C$8,IF(Raw!$N267&gt;$C$9,IF(Raw!$N267&lt;$A$9,IF(Raw!$X267&gt;$C$9,IF(Raw!$X267&lt;$A$9,Raw!L267,-999),-999),-999),-999),-999),-999)</f>
        <v>668.5</v>
      </c>
      <c r="I267" s="9">
        <f>IF(Raw!$G267&gt;$C$8,IF(Raw!$Q267&gt;$C$8,IF(Raw!$N267&gt;$C$9,IF(Raw!$N267&lt;$A$9,IF(Raw!$X267&gt;$C$9,IF(Raw!$X267&lt;$A$9,Raw!M267,-999),-999),-999),-999),-999),-999)</f>
        <v>5.0000000000000004E-6</v>
      </c>
      <c r="J267" s="9">
        <f>IF(Raw!$G267&gt;$C$8,IF(Raw!$Q267&gt;$C$8,IF(Raw!$N267&gt;$C$9,IF(Raw!$N267&lt;$A$9,IF(Raw!$X267&gt;$C$9,IF(Raw!$X267&lt;$A$9,Raw!N267,-999),-999),-999),-999),-999),-999)</f>
        <v>773</v>
      </c>
      <c r="K267" s="9">
        <f>IF(Raw!$G267&gt;$C$8,IF(Raw!$Q267&gt;$C$8,IF(Raw!$N267&gt;$C$9,IF(Raw!$N267&lt;$A$9,IF(Raw!$X267&gt;$C$9,IF(Raw!$X267&lt;$A$9,Raw!R267,-999),-999),-999),-999),-999),-999)</f>
        <v>0.19242300000000001</v>
      </c>
      <c r="L267" s="9">
        <f>IF(Raw!$G267&gt;$C$8,IF(Raw!$Q267&gt;$C$8,IF(Raw!$N267&gt;$C$9,IF(Raw!$N267&lt;$A$9,IF(Raw!$X267&gt;$C$9,IF(Raw!$X267&lt;$A$9,Raw!S267,-999),-999),-999),-999),-999),-999)</f>
        <v>0.29627100000000001</v>
      </c>
      <c r="M267" s="9">
        <f>Raw!Q267</f>
        <v>0.87558000000000002</v>
      </c>
      <c r="N267" s="9">
        <f>IF(Raw!$G267&gt;$C$8,IF(Raw!$Q267&gt;$C$8,IF(Raw!$N267&gt;$C$9,IF(Raw!$N267&lt;$A$9,IF(Raw!$X267&gt;$C$9,IF(Raw!$X267&lt;$A$9,Raw!V267,-999),-999),-999),-999),-999),-999)</f>
        <v>638.79999999999995</v>
      </c>
      <c r="O267" s="9">
        <f>IF(Raw!$G267&gt;$C$8,IF(Raw!$Q267&gt;$C$8,IF(Raw!$N267&gt;$C$9,IF(Raw!$N267&lt;$A$9,IF(Raw!$X267&gt;$C$9,IF(Raw!$X267&lt;$A$9,Raw!W267,-999),-999),-999),-999),-999),-999)</f>
        <v>9.0000000000000002E-6</v>
      </c>
      <c r="P267" s="9">
        <f>IF(Raw!$G267&gt;$C$8,IF(Raw!$Q267&gt;$C$8,IF(Raw!$N267&gt;$C$9,IF(Raw!$N267&lt;$A$9,IF(Raw!$X267&gt;$C$9,IF(Raw!$X267&lt;$A$9,Raw!X267,-999),-999),-999),-999),-999),-999)</f>
        <v>1085</v>
      </c>
      <c r="R267" s="9">
        <f t="shared" si="64"/>
        <v>0.118423</v>
      </c>
      <c r="S267" s="9">
        <f t="shared" si="65"/>
        <v>0.36767851764917736</v>
      </c>
      <c r="T267" s="9">
        <f t="shared" si="66"/>
        <v>0.103848</v>
      </c>
      <c r="U267" s="9">
        <f t="shared" si="67"/>
        <v>0.35051692538250451</v>
      </c>
      <c r="V267" s="15">
        <f t="shared" si="68"/>
        <v>9.0273773700000004E-2</v>
      </c>
      <c r="X267" s="11">
        <f t="shared" si="69"/>
        <v>0</v>
      </c>
      <c r="Y267" s="11">
        <f t="shared" si="70"/>
        <v>6.6849999999999995E-18</v>
      </c>
      <c r="Z267" s="11">
        <f t="shared" si="71"/>
        <v>7.7299999999999992E-4</v>
      </c>
      <c r="AA267" s="16">
        <f t="shared" si="72"/>
        <v>0</v>
      </c>
      <c r="AB267" s="9">
        <f t="shared" si="73"/>
        <v>0.19242300000000001</v>
      </c>
      <c r="AC267" s="9">
        <f t="shared" si="74"/>
        <v>1</v>
      </c>
      <c r="AD267" s="15">
        <f t="shared" si="75"/>
        <v>0</v>
      </c>
      <c r="AE267" s="3">
        <f t="shared" si="76"/>
        <v>804.87399999999968</v>
      </c>
      <c r="AF267" s="2">
        <f t="shared" si="77"/>
        <v>0.25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0.10805555555555556</v>
      </c>
      <c r="C268" s="15">
        <f>Raw!C268</f>
        <v>118.6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0.22056300000000001</v>
      </c>
      <c r="F268" s="9">
        <f>IF(Raw!$G268&gt;$C$8,IF(Raw!$Q268&gt;$C$8,IF(Raw!$N268&gt;$C$9,IF(Raw!$N268&lt;$A$9,IF(Raw!$X268&gt;$C$9,IF(Raw!$X268&lt;$A$9,Raw!I268,-999),-999),-999),-999),-999),-999)</f>
        <v>0.32947799999999999</v>
      </c>
      <c r="G268" s="9">
        <f>Raw!G268</f>
        <v>0.94093599999999999</v>
      </c>
      <c r="H268" s="9">
        <f>IF(Raw!$G268&gt;$C$8,IF(Raw!$Q268&gt;$C$8,IF(Raw!$N268&gt;$C$9,IF(Raw!$N268&lt;$A$9,IF(Raw!$X268&gt;$C$9,IF(Raw!$X268&lt;$A$9,Raw!L268,-999),-999),-999),-999),-999),-999)</f>
        <v>609.79999999999995</v>
      </c>
      <c r="I268" s="9">
        <f>IF(Raw!$G268&gt;$C$8,IF(Raw!$Q268&gt;$C$8,IF(Raw!$N268&gt;$C$9,IF(Raw!$N268&lt;$A$9,IF(Raw!$X268&gt;$C$9,IF(Raw!$X268&lt;$A$9,Raw!M268,-999),-999),-999),-999),-999),-999)</f>
        <v>3.9999999999999998E-6</v>
      </c>
      <c r="J268" s="9">
        <f>IF(Raw!$G268&gt;$C$8,IF(Raw!$Q268&gt;$C$8,IF(Raw!$N268&gt;$C$9,IF(Raw!$N268&lt;$A$9,IF(Raw!$X268&gt;$C$9,IF(Raw!$X268&lt;$A$9,Raw!N268,-999),-999),-999),-999),-999),-999)</f>
        <v>717</v>
      </c>
      <c r="K268" s="9">
        <f>IF(Raw!$G268&gt;$C$8,IF(Raw!$Q268&gt;$C$8,IF(Raw!$N268&gt;$C$9,IF(Raw!$N268&lt;$A$9,IF(Raw!$X268&gt;$C$9,IF(Raw!$X268&lt;$A$9,Raw!R268,-999),-999),-999),-999),-999),-999)</f>
        <v>0.18565899999999999</v>
      </c>
      <c r="L268" s="9">
        <f>IF(Raw!$G268&gt;$C$8,IF(Raw!$Q268&gt;$C$8,IF(Raw!$N268&gt;$C$9,IF(Raw!$N268&lt;$A$9,IF(Raw!$X268&gt;$C$9,IF(Raw!$X268&lt;$A$9,Raw!S268,-999),-999),-999),-999),-999),-999)</f>
        <v>0.29236800000000002</v>
      </c>
      <c r="M268" s="9">
        <f>Raw!Q268</f>
        <v>0.93505499999999997</v>
      </c>
      <c r="N268" s="9">
        <f>IF(Raw!$G268&gt;$C$8,IF(Raw!$Q268&gt;$C$8,IF(Raw!$N268&gt;$C$9,IF(Raw!$N268&lt;$A$9,IF(Raw!$X268&gt;$C$9,IF(Raw!$X268&lt;$A$9,Raw!V268,-999),-999),-999),-999),-999),-999)</f>
        <v>629.4</v>
      </c>
      <c r="O268" s="9">
        <f>IF(Raw!$G268&gt;$C$8,IF(Raw!$Q268&gt;$C$8,IF(Raw!$N268&gt;$C$9,IF(Raw!$N268&lt;$A$9,IF(Raw!$X268&gt;$C$9,IF(Raw!$X268&lt;$A$9,Raw!W268,-999),-999),-999),-999),-999),-999)</f>
        <v>0.14163999999999999</v>
      </c>
      <c r="P268" s="9">
        <f>IF(Raw!$G268&gt;$C$8,IF(Raw!$Q268&gt;$C$8,IF(Raw!$N268&gt;$C$9,IF(Raw!$N268&lt;$A$9,IF(Raw!$X268&gt;$C$9,IF(Raw!$X268&lt;$A$9,Raw!X268,-999),-999),-999),-999),-999),-999)</f>
        <v>662</v>
      </c>
      <c r="R268" s="9">
        <f t="shared" si="64"/>
        <v>0.10891499999999998</v>
      </c>
      <c r="S268" s="9">
        <f t="shared" si="65"/>
        <v>0.33056835357747705</v>
      </c>
      <c r="T268" s="9">
        <f t="shared" si="66"/>
        <v>0.10670900000000003</v>
      </c>
      <c r="U268" s="9">
        <f t="shared" si="67"/>
        <v>0.36498180375417288</v>
      </c>
      <c r="V268" s="15">
        <f t="shared" si="68"/>
        <v>8.9084529600000018E-2</v>
      </c>
      <c r="X268" s="11">
        <f t="shared" si="69"/>
        <v>0</v>
      </c>
      <c r="Y268" s="11">
        <f t="shared" si="70"/>
        <v>6.0979999999999994E-18</v>
      </c>
      <c r="Z268" s="11">
        <f t="shared" si="71"/>
        <v>7.1699999999999997E-4</v>
      </c>
      <c r="AA268" s="16">
        <f t="shared" si="72"/>
        <v>0</v>
      </c>
      <c r="AB268" s="9">
        <f t="shared" si="73"/>
        <v>0.18565899999999999</v>
      </c>
      <c r="AC268" s="9">
        <f t="shared" si="74"/>
        <v>1</v>
      </c>
      <c r="AD268" s="15">
        <f t="shared" si="75"/>
        <v>0</v>
      </c>
      <c r="AE268" s="3">
        <f t="shared" si="76"/>
        <v>734.19919999999968</v>
      </c>
      <c r="AF268" s="2">
        <f t="shared" si="77"/>
        <v>0.25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0.10811342592592592</v>
      </c>
      <c r="C269" s="15">
        <f>Raw!C269</f>
        <v>119.7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0.20007</v>
      </c>
      <c r="F269" s="9">
        <f>IF(Raw!$G269&gt;$C$8,IF(Raw!$Q269&gt;$C$8,IF(Raw!$N269&gt;$C$9,IF(Raw!$N269&lt;$A$9,IF(Raw!$X269&gt;$C$9,IF(Raw!$X269&lt;$A$9,Raw!I269,-999),-999),-999),-999),-999),-999)</f>
        <v>0.32763399999999998</v>
      </c>
      <c r="G269" s="9">
        <f>Raw!G269</f>
        <v>0.89690400000000003</v>
      </c>
      <c r="H269" s="9">
        <f>IF(Raw!$G269&gt;$C$8,IF(Raw!$Q269&gt;$C$8,IF(Raw!$N269&gt;$C$9,IF(Raw!$N269&lt;$A$9,IF(Raw!$X269&gt;$C$9,IF(Raw!$X269&lt;$A$9,Raw!L269,-999),-999),-999),-999),-999),-999)</f>
        <v>754.8</v>
      </c>
      <c r="I269" s="9">
        <f>IF(Raw!$G269&gt;$C$8,IF(Raw!$Q269&gt;$C$8,IF(Raw!$N269&gt;$C$9,IF(Raw!$N269&lt;$A$9,IF(Raw!$X269&gt;$C$9,IF(Raw!$X269&lt;$A$9,Raw!M269,-999),-999),-999),-999),-999),-999)</f>
        <v>3.9999999999999998E-6</v>
      </c>
      <c r="J269" s="9">
        <f>IF(Raw!$G269&gt;$C$8,IF(Raw!$Q269&gt;$C$8,IF(Raw!$N269&gt;$C$9,IF(Raw!$N269&lt;$A$9,IF(Raw!$X269&gt;$C$9,IF(Raw!$X269&lt;$A$9,Raw!N269,-999),-999),-999),-999),-999),-999)</f>
        <v>603</v>
      </c>
      <c r="K269" s="9">
        <f>IF(Raw!$G269&gt;$C$8,IF(Raw!$Q269&gt;$C$8,IF(Raw!$N269&gt;$C$9,IF(Raw!$N269&lt;$A$9,IF(Raw!$X269&gt;$C$9,IF(Raw!$X269&lt;$A$9,Raw!R269,-999),-999),-999),-999),-999),-999)</f>
        <v>0.19423399999999999</v>
      </c>
      <c r="L269" s="9">
        <f>IF(Raw!$G269&gt;$C$8,IF(Raw!$Q269&gt;$C$8,IF(Raw!$N269&gt;$C$9,IF(Raw!$N269&lt;$A$9,IF(Raw!$X269&gt;$C$9,IF(Raw!$X269&lt;$A$9,Raw!S269,-999),-999),-999),-999),-999),-999)</f>
        <v>0.30903900000000001</v>
      </c>
      <c r="M269" s="9">
        <f>Raw!Q269</f>
        <v>0.92034000000000005</v>
      </c>
      <c r="N269" s="9">
        <f>IF(Raw!$G269&gt;$C$8,IF(Raw!$Q269&gt;$C$8,IF(Raw!$N269&gt;$C$9,IF(Raw!$N269&lt;$A$9,IF(Raw!$X269&gt;$C$9,IF(Raw!$X269&lt;$A$9,Raw!V269,-999),-999),-999),-999),-999),-999)</f>
        <v>569.5</v>
      </c>
      <c r="O269" s="9">
        <f>IF(Raw!$G269&gt;$C$8,IF(Raw!$Q269&gt;$C$8,IF(Raw!$N269&gt;$C$9,IF(Raw!$N269&lt;$A$9,IF(Raw!$X269&gt;$C$9,IF(Raw!$X269&lt;$A$9,Raw!W269,-999),-999),-999),-999),-999),-999)</f>
        <v>7.2484999999999994E-2</v>
      </c>
      <c r="P269" s="9">
        <f>IF(Raw!$G269&gt;$C$8,IF(Raw!$Q269&gt;$C$8,IF(Raw!$N269&gt;$C$9,IF(Raw!$N269&lt;$A$9,IF(Raw!$X269&gt;$C$9,IF(Raw!$X269&lt;$A$9,Raw!X269,-999),-999),-999),-999),-999),-999)</f>
        <v>985</v>
      </c>
      <c r="R269" s="9">
        <f t="shared" si="64"/>
        <v>0.12756399999999998</v>
      </c>
      <c r="S269" s="9">
        <f t="shared" si="65"/>
        <v>0.38934909075370683</v>
      </c>
      <c r="T269" s="9">
        <f t="shared" si="66"/>
        <v>0.11480500000000002</v>
      </c>
      <c r="U269" s="9">
        <f t="shared" si="67"/>
        <v>0.37149032969948781</v>
      </c>
      <c r="V269" s="15">
        <f t="shared" si="68"/>
        <v>9.4164183300000009E-2</v>
      </c>
      <c r="X269" s="11">
        <f t="shared" si="69"/>
        <v>0</v>
      </c>
      <c r="Y269" s="11">
        <f t="shared" si="70"/>
        <v>7.5479999999999987E-18</v>
      </c>
      <c r="Z269" s="11">
        <f t="shared" si="71"/>
        <v>6.0300000000000002E-4</v>
      </c>
      <c r="AA269" s="16">
        <f t="shared" si="72"/>
        <v>0</v>
      </c>
      <c r="AB269" s="9">
        <f t="shared" si="73"/>
        <v>0.19423399999999999</v>
      </c>
      <c r="AC269" s="9">
        <f t="shared" si="74"/>
        <v>1</v>
      </c>
      <c r="AD269" s="15">
        <f t="shared" si="75"/>
        <v>0</v>
      </c>
      <c r="AE269" s="3">
        <f t="shared" si="76"/>
        <v>908.77919999999961</v>
      </c>
      <c r="AF269" s="2">
        <f t="shared" si="77"/>
        <v>0.25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0.10815972222222221</v>
      </c>
      <c r="C270" s="15">
        <f>Raw!C270</f>
        <v>117.7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0.22112200000000001</v>
      </c>
      <c r="F270" s="9">
        <f>IF(Raw!$G270&gt;$C$8,IF(Raw!$Q270&gt;$C$8,IF(Raw!$N270&gt;$C$9,IF(Raw!$N270&lt;$A$9,IF(Raw!$X270&gt;$C$9,IF(Raw!$X270&lt;$A$9,Raw!I270,-999),-999),-999),-999),-999),-999)</f>
        <v>0.32569300000000001</v>
      </c>
      <c r="G270" s="9">
        <f>Raw!G270</f>
        <v>0.89603200000000005</v>
      </c>
      <c r="H270" s="9">
        <f>IF(Raw!$G270&gt;$C$8,IF(Raw!$Q270&gt;$C$8,IF(Raw!$N270&gt;$C$9,IF(Raw!$N270&lt;$A$9,IF(Raw!$X270&gt;$C$9,IF(Raw!$X270&lt;$A$9,Raw!L270,-999),-999),-999),-999),-999),-999)</f>
        <v>727.4</v>
      </c>
      <c r="I270" s="9">
        <f>IF(Raw!$G270&gt;$C$8,IF(Raw!$Q270&gt;$C$8,IF(Raw!$N270&gt;$C$9,IF(Raw!$N270&lt;$A$9,IF(Raw!$X270&gt;$C$9,IF(Raw!$X270&lt;$A$9,Raw!M270,-999),-999),-999),-999),-999),-999)</f>
        <v>3.0000000000000001E-6</v>
      </c>
      <c r="J270" s="9">
        <f>IF(Raw!$G270&gt;$C$8,IF(Raw!$Q270&gt;$C$8,IF(Raw!$N270&gt;$C$9,IF(Raw!$N270&lt;$A$9,IF(Raw!$X270&gt;$C$9,IF(Raw!$X270&lt;$A$9,Raw!N270,-999),-999),-999),-999),-999),-999)</f>
        <v>1119</v>
      </c>
      <c r="K270" s="9">
        <f>IF(Raw!$G270&gt;$C$8,IF(Raw!$Q270&gt;$C$8,IF(Raw!$N270&gt;$C$9,IF(Raw!$N270&lt;$A$9,IF(Raw!$X270&gt;$C$9,IF(Raw!$X270&lt;$A$9,Raw!R270,-999),-999),-999),-999),-999),-999)</f>
        <v>0.195192</v>
      </c>
      <c r="L270" s="9">
        <f>IF(Raw!$G270&gt;$C$8,IF(Raw!$Q270&gt;$C$8,IF(Raw!$N270&gt;$C$9,IF(Raw!$N270&lt;$A$9,IF(Raw!$X270&gt;$C$9,IF(Raw!$X270&lt;$A$9,Raw!S270,-999),-999),-999),-999),-999),-999)</f>
        <v>0.30449100000000001</v>
      </c>
      <c r="M270" s="9">
        <f>Raw!Q270</f>
        <v>0.91461099999999995</v>
      </c>
      <c r="N270" s="9">
        <f>IF(Raw!$G270&gt;$C$8,IF(Raw!$Q270&gt;$C$8,IF(Raw!$N270&gt;$C$9,IF(Raw!$N270&lt;$A$9,IF(Raw!$X270&gt;$C$9,IF(Raw!$X270&lt;$A$9,Raw!V270,-999),-999),-999),-999),-999),-999)</f>
        <v>643.1</v>
      </c>
      <c r="O270" s="9">
        <f>IF(Raw!$G270&gt;$C$8,IF(Raw!$Q270&gt;$C$8,IF(Raw!$N270&gt;$C$9,IF(Raw!$N270&lt;$A$9,IF(Raw!$X270&gt;$C$9,IF(Raw!$X270&lt;$A$9,Raw!W270,-999),-999),-999),-999),-999),-999)</f>
        <v>1.9999999999999999E-6</v>
      </c>
      <c r="P270" s="9">
        <f>IF(Raw!$G270&gt;$C$8,IF(Raw!$Q270&gt;$C$8,IF(Raw!$N270&gt;$C$9,IF(Raw!$N270&lt;$A$9,IF(Raw!$X270&gt;$C$9,IF(Raw!$X270&lt;$A$9,Raw!X270,-999),-999),-999),-999),-999),-999)</f>
        <v>687</v>
      </c>
      <c r="R270" s="9">
        <f t="shared" si="64"/>
        <v>0.104571</v>
      </c>
      <c r="S270" s="9">
        <f t="shared" si="65"/>
        <v>0.32107229814579985</v>
      </c>
      <c r="T270" s="9">
        <f t="shared" si="66"/>
        <v>0.10929900000000001</v>
      </c>
      <c r="U270" s="9">
        <f t="shared" si="67"/>
        <v>0.35895642235731107</v>
      </c>
      <c r="V270" s="15">
        <f t="shared" si="68"/>
        <v>9.277840770000001E-2</v>
      </c>
      <c r="X270" s="11">
        <f t="shared" si="69"/>
        <v>0</v>
      </c>
      <c r="Y270" s="11">
        <f t="shared" si="70"/>
        <v>7.274E-18</v>
      </c>
      <c r="Z270" s="11">
        <f t="shared" si="71"/>
        <v>1.119E-3</v>
      </c>
      <c r="AA270" s="16">
        <f t="shared" si="72"/>
        <v>0</v>
      </c>
      <c r="AB270" s="9">
        <f t="shared" si="73"/>
        <v>0.195192</v>
      </c>
      <c r="AC270" s="9">
        <f t="shared" si="74"/>
        <v>1</v>
      </c>
      <c r="AD270" s="15">
        <f t="shared" si="75"/>
        <v>0</v>
      </c>
      <c r="AE270" s="3">
        <f t="shared" si="76"/>
        <v>875.78959999999972</v>
      </c>
      <c r="AF270" s="2">
        <f t="shared" si="77"/>
        <v>0.25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0.1082175925925926</v>
      </c>
      <c r="C271" s="15">
        <f>Raw!C271</f>
        <v>117.1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0.21673600000000001</v>
      </c>
      <c r="F271" s="9">
        <f>IF(Raw!$G271&gt;$C$8,IF(Raw!$Q271&gt;$C$8,IF(Raw!$N271&gt;$C$9,IF(Raw!$N271&lt;$A$9,IF(Raw!$X271&gt;$C$9,IF(Raw!$X271&lt;$A$9,Raw!I271,-999),-999),-999),-999),-999),-999)</f>
        <v>0.34681099999999998</v>
      </c>
      <c r="G271" s="9">
        <f>Raw!G271</f>
        <v>0.93701900000000005</v>
      </c>
      <c r="H271" s="9">
        <f>IF(Raw!$G271&gt;$C$8,IF(Raw!$Q271&gt;$C$8,IF(Raw!$N271&gt;$C$9,IF(Raw!$N271&lt;$A$9,IF(Raw!$X271&gt;$C$9,IF(Raw!$X271&lt;$A$9,Raw!L271,-999),-999),-999),-999),-999),-999)</f>
        <v>692.9</v>
      </c>
      <c r="I271" s="9">
        <f>IF(Raw!$G271&gt;$C$8,IF(Raw!$Q271&gt;$C$8,IF(Raw!$N271&gt;$C$9,IF(Raw!$N271&lt;$A$9,IF(Raw!$X271&gt;$C$9,IF(Raw!$X271&lt;$A$9,Raw!M271,-999),-999),-999),-999),-999),-999)</f>
        <v>3.9100000000000002E-4</v>
      </c>
      <c r="J271" s="9">
        <f>IF(Raw!$G271&gt;$C$8,IF(Raw!$Q271&gt;$C$8,IF(Raw!$N271&gt;$C$9,IF(Raw!$N271&lt;$A$9,IF(Raw!$X271&gt;$C$9,IF(Raw!$X271&lt;$A$9,Raw!N271,-999),-999),-999),-999),-999),-999)</f>
        <v>596</v>
      </c>
      <c r="K271" s="9">
        <f>IF(Raw!$G271&gt;$C$8,IF(Raw!$Q271&gt;$C$8,IF(Raw!$N271&gt;$C$9,IF(Raw!$N271&lt;$A$9,IF(Raw!$X271&gt;$C$9,IF(Raw!$X271&lt;$A$9,Raw!R271,-999),-999),-999),-999),-999),-999)</f>
        <v>0.204872</v>
      </c>
      <c r="L271" s="9">
        <f>IF(Raw!$G271&gt;$C$8,IF(Raw!$Q271&gt;$C$8,IF(Raw!$N271&gt;$C$9,IF(Raw!$N271&lt;$A$9,IF(Raw!$X271&gt;$C$9,IF(Raw!$X271&lt;$A$9,Raw!S271,-999),-999),-999),-999),-999),-999)</f>
        <v>0.31765199999999999</v>
      </c>
      <c r="M271" s="9">
        <f>Raw!Q271</f>
        <v>0.94007399999999997</v>
      </c>
      <c r="N271" s="9">
        <f>IF(Raw!$G271&gt;$C$8,IF(Raw!$Q271&gt;$C$8,IF(Raw!$N271&gt;$C$9,IF(Raw!$N271&lt;$A$9,IF(Raw!$X271&gt;$C$9,IF(Raw!$X271&lt;$A$9,Raw!V271,-999),-999),-999),-999),-999),-999)</f>
        <v>598.70000000000005</v>
      </c>
      <c r="O271" s="9">
        <f>IF(Raw!$G271&gt;$C$8,IF(Raw!$Q271&gt;$C$8,IF(Raw!$N271&gt;$C$9,IF(Raw!$N271&lt;$A$9,IF(Raw!$X271&gt;$C$9,IF(Raw!$X271&lt;$A$9,Raw!W271,-999),-999),-999),-999),-999),-999)</f>
        <v>0.184584</v>
      </c>
      <c r="P271" s="9">
        <f>IF(Raw!$G271&gt;$C$8,IF(Raw!$Q271&gt;$C$8,IF(Raw!$N271&gt;$C$9,IF(Raw!$N271&lt;$A$9,IF(Raw!$X271&gt;$C$9,IF(Raw!$X271&lt;$A$9,Raw!X271,-999),-999),-999),-999),-999),-999)</f>
        <v>644</v>
      </c>
      <c r="R271" s="9">
        <f t="shared" ref="R271:R334" si="79">F271-E271</f>
        <v>0.13007499999999997</v>
      </c>
      <c r="S271" s="9">
        <f t="shared" ref="S271:S334" si="80">R271/F271</f>
        <v>0.37506019128574347</v>
      </c>
      <c r="T271" s="9">
        <f t="shared" ref="T271:T334" si="81">L271-K271</f>
        <v>0.11277999999999999</v>
      </c>
      <c r="U271" s="9">
        <f t="shared" ref="U271:U334" si="82">T271/L271</f>
        <v>0.35504262526286628</v>
      </c>
      <c r="V271" s="15">
        <f t="shared" ref="V271:V334" si="83">IF(L271&gt;0,L271*V$8+V$10,-999)</f>
        <v>9.6788564399999999E-2</v>
      </c>
      <c r="X271" s="11">
        <f t="shared" ref="X271:X334" si="84">D271*6.02*10^23*10^(-6)</f>
        <v>0</v>
      </c>
      <c r="Y271" s="11">
        <f t="shared" ref="Y271:Y334" si="85">H271*10^(-20)</f>
        <v>6.9289999999999991E-18</v>
      </c>
      <c r="Z271" s="11">
        <f t="shared" ref="Z271:Z334" si="86">J271*10^(-6)</f>
        <v>5.9599999999999996E-4</v>
      </c>
      <c r="AA271" s="16">
        <f t="shared" ref="AA271:AA334" si="87">IF(Z271&gt;0,(X271*Y271/(X271*Y271+1/Z271)),1)</f>
        <v>0</v>
      </c>
      <c r="AB271" s="9">
        <f t="shared" ref="AB271:AB334" si="88">K271+T271*AA271</f>
        <v>0.204872</v>
      </c>
      <c r="AC271" s="9">
        <f t="shared" ref="AC271:AC334" si="89">IF(T271&gt;0,(L271-AB271)/T271,-999)</f>
        <v>1</v>
      </c>
      <c r="AD271" s="15">
        <f t="shared" ref="AD271:AD334" si="90">IF(AC271&gt;0,X271*Y271*AC271,-999)</f>
        <v>0</v>
      </c>
      <c r="AE271" s="3">
        <f t="shared" ref="AE271:AE334" si="91">AE$9*Y271</f>
        <v>834.25159999999971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0.10826388888888888</v>
      </c>
      <c r="C272" s="15">
        <f>Raw!C272</f>
        <v>116.7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0.227017</v>
      </c>
      <c r="F272" s="9">
        <f>IF(Raw!$G272&gt;$C$8,IF(Raw!$Q272&gt;$C$8,IF(Raw!$N272&gt;$C$9,IF(Raw!$N272&lt;$A$9,IF(Raw!$X272&gt;$C$9,IF(Raw!$X272&lt;$A$9,Raw!I272,-999),-999),-999),-999),-999),-999)</f>
        <v>0.37845899999999999</v>
      </c>
      <c r="G272" s="9">
        <f>Raw!G272</f>
        <v>0.91516799999999998</v>
      </c>
      <c r="H272" s="9">
        <f>IF(Raw!$G272&gt;$C$8,IF(Raw!$Q272&gt;$C$8,IF(Raw!$N272&gt;$C$9,IF(Raw!$N272&lt;$A$9,IF(Raw!$X272&gt;$C$9,IF(Raw!$X272&lt;$A$9,Raw!L272,-999),-999),-999),-999),-999),-999)</f>
        <v>746.5</v>
      </c>
      <c r="I272" s="9">
        <f>IF(Raw!$G272&gt;$C$8,IF(Raw!$Q272&gt;$C$8,IF(Raw!$N272&gt;$C$9,IF(Raw!$N272&lt;$A$9,IF(Raw!$X272&gt;$C$9,IF(Raw!$X272&lt;$A$9,Raw!M272,-999),-999),-999),-999),-999),-999)</f>
        <v>1.9999999999999999E-6</v>
      </c>
      <c r="J272" s="9">
        <f>IF(Raw!$G272&gt;$C$8,IF(Raw!$Q272&gt;$C$8,IF(Raw!$N272&gt;$C$9,IF(Raw!$N272&lt;$A$9,IF(Raw!$X272&gt;$C$9,IF(Raw!$X272&lt;$A$9,Raw!N272,-999),-999),-999),-999),-999),-999)</f>
        <v>577</v>
      </c>
      <c r="K272" s="9">
        <f>IF(Raw!$G272&gt;$C$8,IF(Raw!$Q272&gt;$C$8,IF(Raw!$N272&gt;$C$9,IF(Raw!$N272&lt;$A$9,IF(Raw!$X272&gt;$C$9,IF(Raw!$X272&lt;$A$9,Raw!R272,-999),-999),-999),-999),-999),-999)</f>
        <v>0.209115</v>
      </c>
      <c r="L272" s="9">
        <f>IF(Raw!$G272&gt;$C$8,IF(Raw!$Q272&gt;$C$8,IF(Raw!$N272&gt;$C$9,IF(Raw!$N272&lt;$A$9,IF(Raw!$X272&gt;$C$9,IF(Raw!$X272&lt;$A$9,Raw!S272,-999),-999),-999),-999),-999),-999)</f>
        <v>0.33950999999999998</v>
      </c>
      <c r="M272" s="9">
        <f>Raw!Q272</f>
        <v>0.94291899999999995</v>
      </c>
      <c r="N272" s="9">
        <f>IF(Raw!$G272&gt;$C$8,IF(Raw!$Q272&gt;$C$8,IF(Raw!$N272&gt;$C$9,IF(Raw!$N272&lt;$A$9,IF(Raw!$X272&gt;$C$9,IF(Raw!$X272&lt;$A$9,Raw!V272,-999),-999),-999),-999),-999),-999)</f>
        <v>631.9</v>
      </c>
      <c r="O272" s="9">
        <f>IF(Raw!$G272&gt;$C$8,IF(Raw!$Q272&gt;$C$8,IF(Raw!$N272&gt;$C$9,IF(Raw!$N272&lt;$A$9,IF(Raw!$X272&gt;$C$9,IF(Raw!$X272&lt;$A$9,Raw!W272,-999),-999),-999),-999),-999),-999)</f>
        <v>1.9999999999999999E-6</v>
      </c>
      <c r="P272" s="9">
        <f>IF(Raw!$G272&gt;$C$8,IF(Raw!$Q272&gt;$C$8,IF(Raw!$N272&gt;$C$9,IF(Raw!$N272&lt;$A$9,IF(Raw!$X272&gt;$C$9,IF(Raw!$X272&lt;$A$9,Raw!X272,-999),-999),-999),-999),-999),-999)</f>
        <v>855</v>
      </c>
      <c r="R272" s="9">
        <f t="shared" si="79"/>
        <v>0.15144199999999999</v>
      </c>
      <c r="S272" s="9">
        <f t="shared" si="80"/>
        <v>0.40015430997809537</v>
      </c>
      <c r="T272" s="9">
        <f t="shared" si="81"/>
        <v>0.13039499999999998</v>
      </c>
      <c r="U272" s="9">
        <f t="shared" si="82"/>
        <v>0.38406821595829282</v>
      </c>
      <c r="V272" s="15">
        <f t="shared" si="83"/>
        <v>0.10344869700000001</v>
      </c>
      <c r="X272" s="11">
        <f t="shared" si="84"/>
        <v>0</v>
      </c>
      <c r="Y272" s="11">
        <f t="shared" si="85"/>
        <v>7.465E-18</v>
      </c>
      <c r="Z272" s="11">
        <f t="shared" si="86"/>
        <v>5.7699999999999993E-4</v>
      </c>
      <c r="AA272" s="16">
        <f t="shared" si="87"/>
        <v>0</v>
      </c>
      <c r="AB272" s="9">
        <f t="shared" si="88"/>
        <v>0.209115</v>
      </c>
      <c r="AC272" s="9">
        <f t="shared" si="89"/>
        <v>1</v>
      </c>
      <c r="AD272" s="15">
        <f t="shared" si="90"/>
        <v>0</v>
      </c>
      <c r="AE272" s="3">
        <f t="shared" si="91"/>
        <v>898.78599999999972</v>
      </c>
      <c r="AF272" s="2">
        <f t="shared" si="92"/>
        <v>0.25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0.10832175925925926</v>
      </c>
      <c r="C273" s="15">
        <f>Raw!C273</f>
        <v>115.3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0.22792999999999999</v>
      </c>
      <c r="F273" s="9">
        <f>IF(Raw!$G273&gt;$C$8,IF(Raw!$Q273&gt;$C$8,IF(Raw!$N273&gt;$C$9,IF(Raw!$N273&lt;$A$9,IF(Raw!$X273&gt;$C$9,IF(Raw!$X273&lt;$A$9,Raw!I273,-999),-999),-999),-999),-999),-999)</f>
        <v>0.35696099999999997</v>
      </c>
      <c r="G273" s="9">
        <f>Raw!G273</f>
        <v>0.918377</v>
      </c>
      <c r="H273" s="9">
        <f>IF(Raw!$G273&gt;$C$8,IF(Raw!$Q273&gt;$C$8,IF(Raw!$N273&gt;$C$9,IF(Raw!$N273&lt;$A$9,IF(Raw!$X273&gt;$C$9,IF(Raw!$X273&lt;$A$9,Raw!L273,-999),-999),-999),-999),-999),-999)</f>
        <v>697.1</v>
      </c>
      <c r="I273" s="9">
        <f>IF(Raw!$G273&gt;$C$8,IF(Raw!$Q273&gt;$C$8,IF(Raw!$N273&gt;$C$9,IF(Raw!$N273&lt;$A$9,IF(Raw!$X273&gt;$C$9,IF(Raw!$X273&lt;$A$9,Raw!M273,-999),-999),-999),-999),-999),-999)</f>
        <v>3.9999999999999998E-6</v>
      </c>
      <c r="J273" s="9">
        <f>IF(Raw!$G273&gt;$C$8,IF(Raw!$Q273&gt;$C$8,IF(Raw!$N273&gt;$C$9,IF(Raw!$N273&lt;$A$9,IF(Raw!$X273&gt;$C$9,IF(Raw!$X273&lt;$A$9,Raw!N273,-999),-999),-999),-999),-999),-999)</f>
        <v>537</v>
      </c>
      <c r="K273" s="9">
        <f>IF(Raw!$G273&gt;$C$8,IF(Raw!$Q273&gt;$C$8,IF(Raw!$N273&gt;$C$9,IF(Raw!$N273&lt;$A$9,IF(Raw!$X273&gt;$C$9,IF(Raw!$X273&lt;$A$9,Raw!R273,-999),-999),-999),-999),-999),-999)</f>
        <v>0.201623</v>
      </c>
      <c r="L273" s="9">
        <f>IF(Raw!$G273&gt;$C$8,IF(Raw!$Q273&gt;$C$8,IF(Raw!$N273&gt;$C$9,IF(Raw!$N273&lt;$A$9,IF(Raw!$X273&gt;$C$9,IF(Raw!$X273&lt;$A$9,Raw!S273,-999),-999),-999),-999),-999),-999)</f>
        <v>0.33526699999999998</v>
      </c>
      <c r="M273" s="9">
        <f>Raw!Q273</f>
        <v>0.91392399999999996</v>
      </c>
      <c r="N273" s="9">
        <f>IF(Raw!$G273&gt;$C$8,IF(Raw!$Q273&gt;$C$8,IF(Raw!$N273&gt;$C$9,IF(Raw!$N273&lt;$A$9,IF(Raw!$X273&gt;$C$9,IF(Raw!$X273&lt;$A$9,Raw!V273,-999),-999),-999),-999),-999),-999)</f>
        <v>706.8</v>
      </c>
      <c r="O273" s="9">
        <f>IF(Raw!$G273&gt;$C$8,IF(Raw!$Q273&gt;$C$8,IF(Raw!$N273&gt;$C$9,IF(Raw!$N273&lt;$A$9,IF(Raw!$X273&gt;$C$9,IF(Raw!$X273&lt;$A$9,Raw!W273,-999),-999),-999),-999),-999),-999)</f>
        <v>6.9999999999999999E-6</v>
      </c>
      <c r="P273" s="9">
        <f>IF(Raw!$G273&gt;$C$8,IF(Raw!$Q273&gt;$C$8,IF(Raw!$N273&gt;$C$9,IF(Raw!$N273&lt;$A$9,IF(Raw!$X273&gt;$C$9,IF(Raw!$X273&lt;$A$9,Raw!X273,-999),-999),-999),-999),-999),-999)</f>
        <v>806</v>
      </c>
      <c r="R273" s="9">
        <f t="shared" si="79"/>
        <v>0.12903099999999998</v>
      </c>
      <c r="S273" s="9">
        <f t="shared" si="80"/>
        <v>0.361470860962402</v>
      </c>
      <c r="T273" s="9">
        <f t="shared" si="81"/>
        <v>0.13364399999999999</v>
      </c>
      <c r="U273" s="9">
        <f t="shared" si="82"/>
        <v>0.39861960765598758</v>
      </c>
      <c r="V273" s="15">
        <f t="shared" si="83"/>
        <v>0.10215585490000001</v>
      </c>
      <c r="X273" s="11">
        <f t="shared" si="84"/>
        <v>0</v>
      </c>
      <c r="Y273" s="11">
        <f t="shared" si="85"/>
        <v>6.9709999999999993E-18</v>
      </c>
      <c r="Z273" s="11">
        <f t="shared" si="86"/>
        <v>5.3699999999999993E-4</v>
      </c>
      <c r="AA273" s="16">
        <f t="shared" si="87"/>
        <v>0</v>
      </c>
      <c r="AB273" s="9">
        <f t="shared" si="88"/>
        <v>0.201623</v>
      </c>
      <c r="AC273" s="9">
        <f t="shared" si="89"/>
        <v>1</v>
      </c>
      <c r="AD273" s="15">
        <f t="shared" si="90"/>
        <v>0</v>
      </c>
      <c r="AE273" s="3">
        <f t="shared" si="91"/>
        <v>839.30839999999966</v>
      </c>
      <c r="AF273" s="2">
        <f t="shared" si="92"/>
        <v>0.25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0.10836805555555555</v>
      </c>
      <c r="C274" s="15">
        <f>Raw!C274</f>
        <v>116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0.226294</v>
      </c>
      <c r="F274" s="9">
        <f>IF(Raw!$G274&gt;$C$8,IF(Raw!$Q274&gt;$C$8,IF(Raw!$N274&gt;$C$9,IF(Raw!$N274&lt;$A$9,IF(Raw!$X274&gt;$C$9,IF(Raw!$X274&lt;$A$9,Raw!I274,-999),-999),-999),-999),-999),-999)</f>
        <v>0.37368499999999999</v>
      </c>
      <c r="G274" s="9">
        <f>Raw!G274</f>
        <v>0.94517799999999996</v>
      </c>
      <c r="H274" s="9">
        <f>IF(Raw!$G274&gt;$C$8,IF(Raw!$Q274&gt;$C$8,IF(Raw!$N274&gt;$C$9,IF(Raw!$N274&lt;$A$9,IF(Raw!$X274&gt;$C$9,IF(Raw!$X274&lt;$A$9,Raw!L274,-999),-999),-999),-999),-999),-999)</f>
        <v>684.7</v>
      </c>
      <c r="I274" s="9">
        <f>IF(Raw!$G274&gt;$C$8,IF(Raw!$Q274&gt;$C$8,IF(Raw!$N274&gt;$C$9,IF(Raw!$N274&lt;$A$9,IF(Raw!$X274&gt;$C$9,IF(Raw!$X274&lt;$A$9,Raw!M274,-999),-999),-999),-999),-999),-999)</f>
        <v>3.9999999999999998E-6</v>
      </c>
      <c r="J274" s="9">
        <f>IF(Raw!$G274&gt;$C$8,IF(Raw!$Q274&gt;$C$8,IF(Raw!$N274&gt;$C$9,IF(Raw!$N274&lt;$A$9,IF(Raw!$X274&gt;$C$9,IF(Raw!$X274&lt;$A$9,Raw!N274,-999),-999),-999),-999),-999),-999)</f>
        <v>982</v>
      </c>
      <c r="K274" s="9">
        <f>IF(Raw!$G274&gt;$C$8,IF(Raw!$Q274&gt;$C$8,IF(Raw!$N274&gt;$C$9,IF(Raw!$N274&lt;$A$9,IF(Raw!$X274&gt;$C$9,IF(Raw!$X274&lt;$A$9,Raw!R274,-999),-999),-999),-999),-999),-999)</f>
        <v>0.214339</v>
      </c>
      <c r="L274" s="9">
        <f>IF(Raw!$G274&gt;$C$8,IF(Raw!$Q274&gt;$C$8,IF(Raw!$N274&gt;$C$9,IF(Raw!$N274&lt;$A$9,IF(Raw!$X274&gt;$C$9,IF(Raw!$X274&lt;$A$9,Raw!S274,-999),-999),-999),-999),-999),-999)</f>
        <v>0.36179499999999998</v>
      </c>
      <c r="M274" s="9">
        <f>Raw!Q274</f>
        <v>0.94458600000000004</v>
      </c>
      <c r="N274" s="9">
        <f>IF(Raw!$G274&gt;$C$8,IF(Raw!$Q274&gt;$C$8,IF(Raw!$N274&gt;$C$9,IF(Raw!$N274&lt;$A$9,IF(Raw!$X274&gt;$C$9,IF(Raw!$X274&lt;$A$9,Raw!V274,-999),-999),-999),-999),-999),-999)</f>
        <v>667.7</v>
      </c>
      <c r="O274" s="9">
        <f>IF(Raw!$G274&gt;$C$8,IF(Raw!$Q274&gt;$C$8,IF(Raw!$N274&gt;$C$9,IF(Raw!$N274&lt;$A$9,IF(Raw!$X274&gt;$C$9,IF(Raw!$X274&lt;$A$9,Raw!W274,-999),-999),-999),-999),-999),-999)</f>
        <v>0.152534</v>
      </c>
      <c r="P274" s="9">
        <f>IF(Raw!$G274&gt;$C$8,IF(Raw!$Q274&gt;$C$8,IF(Raw!$N274&gt;$C$9,IF(Raw!$N274&lt;$A$9,IF(Raw!$X274&gt;$C$9,IF(Raw!$X274&lt;$A$9,Raw!X274,-999),-999),-999),-999),-999),-999)</f>
        <v>559</v>
      </c>
      <c r="R274" s="9">
        <f t="shared" si="79"/>
        <v>0.14739099999999999</v>
      </c>
      <c r="S274" s="9">
        <f t="shared" si="80"/>
        <v>0.39442578642439485</v>
      </c>
      <c r="T274" s="9">
        <f t="shared" si="81"/>
        <v>0.14745599999999998</v>
      </c>
      <c r="U274" s="9">
        <f t="shared" si="82"/>
        <v>0.4075678215564062</v>
      </c>
      <c r="V274" s="15">
        <f t="shared" si="83"/>
        <v>0.11023893650000001</v>
      </c>
      <c r="X274" s="11">
        <f t="shared" si="84"/>
        <v>0</v>
      </c>
      <c r="Y274" s="11">
        <f t="shared" si="85"/>
        <v>6.8469999999999999E-18</v>
      </c>
      <c r="Z274" s="11">
        <f t="shared" si="86"/>
        <v>9.8200000000000002E-4</v>
      </c>
      <c r="AA274" s="16">
        <f t="shared" si="87"/>
        <v>0</v>
      </c>
      <c r="AB274" s="9">
        <f t="shared" si="88"/>
        <v>0.214339</v>
      </c>
      <c r="AC274" s="9">
        <f t="shared" si="89"/>
        <v>1</v>
      </c>
      <c r="AD274" s="15">
        <f t="shared" si="90"/>
        <v>0</v>
      </c>
      <c r="AE274" s="3">
        <f t="shared" si="91"/>
        <v>824.37879999999973</v>
      </c>
      <c r="AF274" s="2">
        <f t="shared" si="92"/>
        <v>0.25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0.10842592592592593</v>
      </c>
      <c r="C275" s="15">
        <f>Raw!C275</f>
        <v>113.6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0.23880100000000001</v>
      </c>
      <c r="F275" s="9">
        <f>IF(Raw!$G275&gt;$C$8,IF(Raw!$Q275&gt;$C$8,IF(Raw!$N275&gt;$C$9,IF(Raw!$N275&lt;$A$9,IF(Raw!$X275&gt;$C$9,IF(Raw!$X275&lt;$A$9,Raw!I275,-999),-999),-999),-999),-999),-999)</f>
        <v>0.35864099999999999</v>
      </c>
      <c r="G275" s="9">
        <f>Raw!G275</f>
        <v>0.90821499999999999</v>
      </c>
      <c r="H275" s="9">
        <f>IF(Raw!$G275&gt;$C$8,IF(Raw!$Q275&gt;$C$8,IF(Raw!$N275&gt;$C$9,IF(Raw!$N275&lt;$A$9,IF(Raw!$X275&gt;$C$9,IF(Raw!$X275&lt;$A$9,Raw!L275,-999),-999),-999),-999),-999),-999)</f>
        <v>723.6</v>
      </c>
      <c r="I275" s="9">
        <f>IF(Raw!$G275&gt;$C$8,IF(Raw!$Q275&gt;$C$8,IF(Raw!$N275&gt;$C$9,IF(Raw!$N275&lt;$A$9,IF(Raw!$X275&gt;$C$9,IF(Raw!$X275&lt;$A$9,Raw!M275,-999),-999),-999),-999),-999),-999)</f>
        <v>0.33026</v>
      </c>
      <c r="J275" s="9">
        <f>IF(Raw!$G275&gt;$C$8,IF(Raw!$Q275&gt;$C$8,IF(Raw!$N275&gt;$C$9,IF(Raw!$N275&lt;$A$9,IF(Raw!$X275&gt;$C$9,IF(Raw!$X275&lt;$A$9,Raw!N275,-999),-999),-999),-999),-999),-999)</f>
        <v>518</v>
      </c>
      <c r="K275" s="9">
        <f>IF(Raw!$G275&gt;$C$8,IF(Raw!$Q275&gt;$C$8,IF(Raw!$N275&gt;$C$9,IF(Raw!$N275&lt;$A$9,IF(Raw!$X275&gt;$C$9,IF(Raw!$X275&lt;$A$9,Raw!R275,-999),-999),-999),-999),-999),-999)</f>
        <v>0.21374699999999999</v>
      </c>
      <c r="L275" s="9">
        <f>IF(Raw!$G275&gt;$C$8,IF(Raw!$Q275&gt;$C$8,IF(Raw!$N275&gt;$C$9,IF(Raw!$N275&lt;$A$9,IF(Raw!$X275&gt;$C$9,IF(Raw!$X275&lt;$A$9,Raw!S275,-999),-999),-999),-999),-999),-999)</f>
        <v>0.346221</v>
      </c>
      <c r="M275" s="9">
        <f>Raw!Q275</f>
        <v>0.93333299999999997</v>
      </c>
      <c r="N275" s="9">
        <f>IF(Raw!$G275&gt;$C$8,IF(Raw!$Q275&gt;$C$8,IF(Raw!$N275&gt;$C$9,IF(Raw!$N275&lt;$A$9,IF(Raw!$X275&gt;$C$9,IF(Raw!$X275&lt;$A$9,Raw!V275,-999),-999),-999),-999),-999),-999)</f>
        <v>669.8</v>
      </c>
      <c r="O275" s="9">
        <f>IF(Raw!$G275&gt;$C$8,IF(Raw!$Q275&gt;$C$8,IF(Raw!$N275&gt;$C$9,IF(Raw!$N275&lt;$A$9,IF(Raw!$X275&gt;$C$9,IF(Raw!$X275&lt;$A$9,Raw!W275,-999),-999),-999),-999),-999),-999)</f>
        <v>0.16878000000000001</v>
      </c>
      <c r="P275" s="9">
        <f>IF(Raw!$G275&gt;$C$8,IF(Raw!$Q275&gt;$C$8,IF(Raw!$N275&gt;$C$9,IF(Raw!$N275&lt;$A$9,IF(Raw!$X275&gt;$C$9,IF(Raw!$X275&lt;$A$9,Raw!X275,-999),-999),-999),-999),-999),-999)</f>
        <v>754</v>
      </c>
      <c r="R275" s="9">
        <f t="shared" si="79"/>
        <v>0.11983999999999997</v>
      </c>
      <c r="S275" s="9">
        <f t="shared" si="80"/>
        <v>0.33415030629515302</v>
      </c>
      <c r="T275" s="9">
        <f t="shared" si="81"/>
        <v>0.13247400000000001</v>
      </c>
      <c r="U275" s="9">
        <f t="shared" si="82"/>
        <v>0.38262843674993718</v>
      </c>
      <c r="V275" s="15">
        <f t="shared" si="83"/>
        <v>0.10549353870000001</v>
      </c>
      <c r="X275" s="11">
        <f t="shared" si="84"/>
        <v>0</v>
      </c>
      <c r="Y275" s="11">
        <f t="shared" si="85"/>
        <v>7.2359999999999991E-18</v>
      </c>
      <c r="Z275" s="11">
        <f t="shared" si="86"/>
        <v>5.1800000000000001E-4</v>
      </c>
      <c r="AA275" s="16">
        <f t="shared" si="87"/>
        <v>0</v>
      </c>
      <c r="AB275" s="9">
        <f t="shared" si="88"/>
        <v>0.21374699999999999</v>
      </c>
      <c r="AC275" s="9">
        <f t="shared" si="89"/>
        <v>1</v>
      </c>
      <c r="AD275" s="15">
        <f t="shared" si="90"/>
        <v>0</v>
      </c>
      <c r="AE275" s="3">
        <f t="shared" si="91"/>
        <v>871.21439999999961</v>
      </c>
      <c r="AF275" s="2">
        <f t="shared" si="92"/>
        <v>0.25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0.10847222222222223</v>
      </c>
      <c r="C276" s="15">
        <f>Raw!C276</f>
        <v>113.8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0.23827000000000001</v>
      </c>
      <c r="F276" s="9">
        <f>IF(Raw!$G276&gt;$C$8,IF(Raw!$Q276&gt;$C$8,IF(Raw!$N276&gt;$C$9,IF(Raw!$N276&lt;$A$9,IF(Raw!$X276&gt;$C$9,IF(Raw!$X276&lt;$A$9,Raw!I276,-999),-999),-999),-999),-999),-999)</f>
        <v>0.37040000000000001</v>
      </c>
      <c r="G276" s="9">
        <f>Raw!G276</f>
        <v>0.94800300000000004</v>
      </c>
      <c r="H276" s="9">
        <f>IF(Raw!$G276&gt;$C$8,IF(Raw!$Q276&gt;$C$8,IF(Raw!$N276&gt;$C$9,IF(Raw!$N276&lt;$A$9,IF(Raw!$X276&gt;$C$9,IF(Raw!$X276&lt;$A$9,Raw!L276,-999),-999),-999),-999),-999),-999)</f>
        <v>618.1</v>
      </c>
      <c r="I276" s="9">
        <f>IF(Raw!$G276&gt;$C$8,IF(Raw!$Q276&gt;$C$8,IF(Raw!$N276&gt;$C$9,IF(Raw!$N276&lt;$A$9,IF(Raw!$X276&gt;$C$9,IF(Raw!$X276&lt;$A$9,Raw!M276,-999),-999),-999),-999),-999),-999)</f>
        <v>3.9999999999999998E-6</v>
      </c>
      <c r="J276" s="9">
        <f>IF(Raw!$G276&gt;$C$8,IF(Raw!$Q276&gt;$C$8,IF(Raw!$N276&gt;$C$9,IF(Raw!$N276&lt;$A$9,IF(Raw!$X276&gt;$C$9,IF(Raw!$X276&lt;$A$9,Raw!N276,-999),-999),-999),-999),-999),-999)</f>
        <v>1173</v>
      </c>
      <c r="K276" s="9">
        <f>IF(Raw!$G276&gt;$C$8,IF(Raw!$Q276&gt;$C$8,IF(Raw!$N276&gt;$C$9,IF(Raw!$N276&lt;$A$9,IF(Raw!$X276&gt;$C$9,IF(Raw!$X276&lt;$A$9,Raw!R276,-999),-999),-999),-999),-999),-999)</f>
        <v>0.216784</v>
      </c>
      <c r="L276" s="9">
        <f>IF(Raw!$G276&gt;$C$8,IF(Raw!$Q276&gt;$C$8,IF(Raw!$N276&gt;$C$9,IF(Raw!$N276&lt;$A$9,IF(Raw!$X276&gt;$C$9,IF(Raw!$X276&lt;$A$9,Raw!S276,-999),-999),-999),-999),-999),-999)</f>
        <v>0.33520499999999998</v>
      </c>
      <c r="M276" s="9">
        <f>Raw!Q276</f>
        <v>0.94003700000000001</v>
      </c>
      <c r="N276" s="9">
        <f>IF(Raw!$G276&gt;$C$8,IF(Raw!$Q276&gt;$C$8,IF(Raw!$N276&gt;$C$9,IF(Raw!$N276&lt;$A$9,IF(Raw!$X276&gt;$C$9,IF(Raw!$X276&lt;$A$9,Raw!V276,-999),-999),-999),-999),-999),-999)</f>
        <v>710.1</v>
      </c>
      <c r="O276" s="9">
        <f>IF(Raw!$G276&gt;$C$8,IF(Raw!$Q276&gt;$C$8,IF(Raw!$N276&gt;$C$9,IF(Raw!$N276&lt;$A$9,IF(Raw!$X276&gt;$C$9,IF(Raw!$X276&lt;$A$9,Raw!W276,-999),-999),-999),-999),-999),-999)</f>
        <v>0.29855399999999999</v>
      </c>
      <c r="P276" s="9">
        <f>IF(Raw!$G276&gt;$C$8,IF(Raw!$Q276&gt;$C$8,IF(Raw!$N276&gt;$C$9,IF(Raw!$N276&lt;$A$9,IF(Raw!$X276&gt;$C$9,IF(Raw!$X276&lt;$A$9,Raw!X276,-999),-999),-999),-999),-999),-999)</f>
        <v>526</v>
      </c>
      <c r="R276" s="9">
        <f t="shared" si="79"/>
        <v>0.13213</v>
      </c>
      <c r="S276" s="9">
        <f t="shared" si="80"/>
        <v>0.35672246220302373</v>
      </c>
      <c r="T276" s="9">
        <f t="shared" si="81"/>
        <v>0.11842099999999997</v>
      </c>
      <c r="U276" s="9">
        <f t="shared" si="82"/>
        <v>0.35327933652540977</v>
      </c>
      <c r="V276" s="15">
        <f t="shared" si="83"/>
        <v>0.1021369635</v>
      </c>
      <c r="X276" s="11">
        <f t="shared" si="84"/>
        <v>0</v>
      </c>
      <c r="Y276" s="11">
        <f t="shared" si="85"/>
        <v>6.1809999999999997E-18</v>
      </c>
      <c r="Z276" s="11">
        <f t="shared" si="86"/>
        <v>1.173E-3</v>
      </c>
      <c r="AA276" s="16">
        <f t="shared" si="87"/>
        <v>0</v>
      </c>
      <c r="AB276" s="9">
        <f t="shared" si="88"/>
        <v>0.216784</v>
      </c>
      <c r="AC276" s="9">
        <f t="shared" si="89"/>
        <v>1</v>
      </c>
      <c r="AD276" s="15">
        <f t="shared" si="90"/>
        <v>0</v>
      </c>
      <c r="AE276" s="3">
        <f t="shared" si="91"/>
        <v>744.19239999999979</v>
      </c>
      <c r="AF276" s="2">
        <f t="shared" si="92"/>
        <v>0.25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0.10853009259259259</v>
      </c>
      <c r="C277" s="15">
        <f>Raw!C277</f>
        <v>113.3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0.23507800000000001</v>
      </c>
      <c r="F277" s="9">
        <f>IF(Raw!$G277&gt;$C$8,IF(Raw!$Q277&gt;$C$8,IF(Raw!$N277&gt;$C$9,IF(Raw!$N277&lt;$A$9,IF(Raw!$X277&gt;$C$9,IF(Raw!$X277&lt;$A$9,Raw!I277,-999),-999),-999),-999),-999),-999)</f>
        <v>0.37683299999999997</v>
      </c>
      <c r="G277" s="9">
        <f>Raw!G277</f>
        <v>0.94426500000000002</v>
      </c>
      <c r="H277" s="9">
        <f>IF(Raw!$G277&gt;$C$8,IF(Raw!$Q277&gt;$C$8,IF(Raw!$N277&gt;$C$9,IF(Raw!$N277&lt;$A$9,IF(Raw!$X277&gt;$C$9,IF(Raw!$X277&lt;$A$9,Raw!L277,-999),-999),-999),-999),-999),-999)</f>
        <v>677.6</v>
      </c>
      <c r="I277" s="9">
        <f>IF(Raw!$G277&gt;$C$8,IF(Raw!$Q277&gt;$C$8,IF(Raw!$N277&gt;$C$9,IF(Raw!$N277&lt;$A$9,IF(Raw!$X277&gt;$C$9,IF(Raw!$X277&lt;$A$9,Raw!M277,-999),-999),-999),-999),-999),-999)</f>
        <v>8.9634000000000005E-2</v>
      </c>
      <c r="J277" s="9">
        <f>IF(Raw!$G277&gt;$C$8,IF(Raw!$Q277&gt;$C$8,IF(Raw!$N277&gt;$C$9,IF(Raw!$N277&lt;$A$9,IF(Raw!$X277&gt;$C$9,IF(Raw!$X277&lt;$A$9,Raw!N277,-999),-999),-999),-999),-999),-999)</f>
        <v>503</v>
      </c>
      <c r="K277" s="9">
        <f>IF(Raw!$G277&gt;$C$8,IF(Raw!$Q277&gt;$C$8,IF(Raw!$N277&gt;$C$9,IF(Raw!$N277&lt;$A$9,IF(Raw!$X277&gt;$C$9,IF(Raw!$X277&lt;$A$9,Raw!R277,-999),-999),-999),-999),-999),-999)</f>
        <v>0.21113199999999999</v>
      </c>
      <c r="L277" s="9">
        <f>IF(Raw!$G277&gt;$C$8,IF(Raw!$Q277&gt;$C$8,IF(Raw!$N277&gt;$C$9,IF(Raw!$N277&lt;$A$9,IF(Raw!$X277&gt;$C$9,IF(Raw!$X277&lt;$A$9,Raw!S277,-999),-999),-999),-999),-999),-999)</f>
        <v>0.35294999999999999</v>
      </c>
      <c r="M277" s="9">
        <f>Raw!Q277</f>
        <v>0.936334</v>
      </c>
      <c r="N277" s="9">
        <f>IF(Raw!$G277&gt;$C$8,IF(Raw!$Q277&gt;$C$8,IF(Raw!$N277&gt;$C$9,IF(Raw!$N277&lt;$A$9,IF(Raw!$X277&gt;$C$9,IF(Raw!$X277&lt;$A$9,Raw!V277,-999),-999),-999),-999),-999),-999)</f>
        <v>643.6</v>
      </c>
      <c r="O277" s="9">
        <f>IF(Raw!$G277&gt;$C$8,IF(Raw!$Q277&gt;$C$8,IF(Raw!$N277&gt;$C$9,IF(Raw!$N277&lt;$A$9,IF(Raw!$X277&gt;$C$9,IF(Raw!$X277&lt;$A$9,Raw!W277,-999),-999),-999),-999),-999),-999)</f>
        <v>3.9999999999999998E-6</v>
      </c>
      <c r="P277" s="9">
        <f>IF(Raw!$G277&gt;$C$8,IF(Raw!$Q277&gt;$C$8,IF(Raw!$N277&gt;$C$9,IF(Raw!$N277&lt;$A$9,IF(Raw!$X277&gt;$C$9,IF(Raw!$X277&lt;$A$9,Raw!X277,-999),-999),-999),-999),-999),-999)</f>
        <v>721</v>
      </c>
      <c r="R277" s="9">
        <f t="shared" si="79"/>
        <v>0.14175499999999996</v>
      </c>
      <c r="S277" s="9">
        <f t="shared" si="80"/>
        <v>0.37617459192798924</v>
      </c>
      <c r="T277" s="9">
        <f t="shared" si="81"/>
        <v>0.141818</v>
      </c>
      <c r="U277" s="9">
        <f t="shared" si="82"/>
        <v>0.40180762147612981</v>
      </c>
      <c r="V277" s="15">
        <f t="shared" si="83"/>
        <v>0.107543865</v>
      </c>
      <c r="X277" s="11">
        <f t="shared" si="84"/>
        <v>0</v>
      </c>
      <c r="Y277" s="11">
        <f t="shared" si="85"/>
        <v>6.776E-18</v>
      </c>
      <c r="Z277" s="11">
        <f t="shared" si="86"/>
        <v>5.0299999999999997E-4</v>
      </c>
      <c r="AA277" s="16">
        <f t="shared" si="87"/>
        <v>0</v>
      </c>
      <c r="AB277" s="9">
        <f t="shared" si="88"/>
        <v>0.21113199999999999</v>
      </c>
      <c r="AC277" s="9">
        <f t="shared" si="89"/>
        <v>1</v>
      </c>
      <c r="AD277" s="15">
        <f t="shared" si="90"/>
        <v>0</v>
      </c>
      <c r="AE277" s="3">
        <f t="shared" si="91"/>
        <v>815.83039999999983</v>
      </c>
      <c r="AF277" s="2">
        <f t="shared" si="92"/>
        <v>0.25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0.10857638888888889</v>
      </c>
      <c r="C278" s="15">
        <f>Raw!C278</f>
        <v>111.5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0.22423499999999999</v>
      </c>
      <c r="F278" s="9">
        <f>IF(Raw!$G278&gt;$C$8,IF(Raw!$Q278&gt;$C$8,IF(Raw!$N278&gt;$C$9,IF(Raw!$N278&lt;$A$9,IF(Raw!$X278&gt;$C$9,IF(Raw!$X278&lt;$A$9,Raw!I278,-999),-999),-999),-999),-999),-999)</f>
        <v>0.36777100000000001</v>
      </c>
      <c r="G278" s="9">
        <f>Raw!G278</f>
        <v>0.94166899999999998</v>
      </c>
      <c r="H278" s="9">
        <f>IF(Raw!$G278&gt;$C$8,IF(Raw!$Q278&gt;$C$8,IF(Raw!$N278&gt;$C$9,IF(Raw!$N278&lt;$A$9,IF(Raw!$X278&gt;$C$9,IF(Raw!$X278&lt;$A$9,Raw!L278,-999),-999),-999),-999),-999),-999)</f>
        <v>718</v>
      </c>
      <c r="I278" s="9">
        <f>IF(Raw!$G278&gt;$C$8,IF(Raw!$Q278&gt;$C$8,IF(Raw!$N278&gt;$C$9,IF(Raw!$N278&lt;$A$9,IF(Raw!$X278&gt;$C$9,IF(Raw!$X278&lt;$A$9,Raw!M278,-999),-999),-999),-999),-999),-999)</f>
        <v>1.9999999999999999E-6</v>
      </c>
      <c r="J278" s="9">
        <f>IF(Raw!$G278&gt;$C$8,IF(Raw!$Q278&gt;$C$8,IF(Raw!$N278&gt;$C$9,IF(Raw!$N278&lt;$A$9,IF(Raw!$X278&gt;$C$9,IF(Raw!$X278&lt;$A$9,Raw!N278,-999),-999),-999),-999),-999),-999)</f>
        <v>358</v>
      </c>
      <c r="K278" s="9">
        <f>IF(Raw!$G278&gt;$C$8,IF(Raw!$Q278&gt;$C$8,IF(Raw!$N278&gt;$C$9,IF(Raw!$N278&lt;$A$9,IF(Raw!$X278&gt;$C$9,IF(Raw!$X278&lt;$A$9,Raw!R278,-999),-999),-999),-999),-999),-999)</f>
        <v>0.21648800000000001</v>
      </c>
      <c r="L278" s="9">
        <f>IF(Raw!$G278&gt;$C$8,IF(Raw!$Q278&gt;$C$8,IF(Raw!$N278&gt;$C$9,IF(Raw!$N278&lt;$A$9,IF(Raw!$X278&gt;$C$9,IF(Raw!$X278&lt;$A$9,Raw!S278,-999),-999),-999),-999),-999),-999)</f>
        <v>0.34747099999999997</v>
      </c>
      <c r="M278" s="9">
        <f>Raw!Q278</f>
        <v>0.95391300000000001</v>
      </c>
      <c r="N278" s="9">
        <f>IF(Raw!$G278&gt;$C$8,IF(Raw!$Q278&gt;$C$8,IF(Raw!$N278&gt;$C$9,IF(Raw!$N278&lt;$A$9,IF(Raw!$X278&gt;$C$9,IF(Raw!$X278&lt;$A$9,Raw!V278,-999),-999),-999),-999),-999),-999)</f>
        <v>663.3</v>
      </c>
      <c r="O278" s="9">
        <f>IF(Raw!$G278&gt;$C$8,IF(Raw!$Q278&gt;$C$8,IF(Raw!$N278&gt;$C$9,IF(Raw!$N278&lt;$A$9,IF(Raw!$X278&gt;$C$9,IF(Raw!$X278&lt;$A$9,Raw!W278,-999),-999),-999),-999),-999),-999)</f>
        <v>0.14532700000000001</v>
      </c>
      <c r="P278" s="9">
        <f>IF(Raw!$G278&gt;$C$8,IF(Raw!$Q278&gt;$C$8,IF(Raw!$N278&gt;$C$9,IF(Raw!$N278&lt;$A$9,IF(Raw!$X278&gt;$C$9,IF(Raw!$X278&lt;$A$9,Raw!X278,-999),-999),-999),-999),-999),-999)</f>
        <v>774</v>
      </c>
      <c r="R278" s="9">
        <f t="shared" si="79"/>
        <v>0.14353600000000002</v>
      </c>
      <c r="S278" s="9">
        <f t="shared" si="80"/>
        <v>0.39028634666681172</v>
      </c>
      <c r="T278" s="9">
        <f t="shared" si="81"/>
        <v>0.13098299999999996</v>
      </c>
      <c r="U278" s="9">
        <f t="shared" si="82"/>
        <v>0.3769609550149508</v>
      </c>
      <c r="V278" s="15">
        <f t="shared" si="83"/>
        <v>0.1058744137</v>
      </c>
      <c r="X278" s="11">
        <f t="shared" si="84"/>
        <v>0</v>
      </c>
      <c r="Y278" s="11">
        <f t="shared" si="85"/>
        <v>7.1800000000000003E-18</v>
      </c>
      <c r="Z278" s="11">
        <f t="shared" si="86"/>
        <v>3.5799999999999997E-4</v>
      </c>
      <c r="AA278" s="16">
        <f t="shared" si="87"/>
        <v>0</v>
      </c>
      <c r="AB278" s="9">
        <f t="shared" si="88"/>
        <v>0.21648800000000001</v>
      </c>
      <c r="AC278" s="9">
        <f t="shared" si="89"/>
        <v>1</v>
      </c>
      <c r="AD278" s="15">
        <f t="shared" si="90"/>
        <v>0</v>
      </c>
      <c r="AE278" s="3">
        <f t="shared" si="91"/>
        <v>864.47199999999975</v>
      </c>
      <c r="AF278" s="2">
        <f t="shared" si="92"/>
        <v>0.25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0.10863425925925925</v>
      </c>
      <c r="C279" s="15">
        <f>Raw!C279</f>
        <v>112.4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0.24332699999999999</v>
      </c>
      <c r="F279" s="9">
        <f>IF(Raw!$G279&gt;$C$8,IF(Raw!$Q279&gt;$C$8,IF(Raw!$N279&gt;$C$9,IF(Raw!$N279&lt;$A$9,IF(Raw!$X279&gt;$C$9,IF(Raw!$X279&lt;$A$9,Raw!I279,-999),-999),-999),-999),-999),-999)</f>
        <v>0.40937800000000002</v>
      </c>
      <c r="G279" s="9">
        <f>Raw!G279</f>
        <v>0.92012499999999997</v>
      </c>
      <c r="H279" s="9">
        <f>IF(Raw!$G279&gt;$C$8,IF(Raw!$Q279&gt;$C$8,IF(Raw!$N279&gt;$C$9,IF(Raw!$N279&lt;$A$9,IF(Raw!$X279&gt;$C$9,IF(Raw!$X279&lt;$A$9,Raw!L279,-999),-999),-999),-999),-999),-999)</f>
        <v>785.1</v>
      </c>
      <c r="I279" s="9">
        <f>IF(Raw!$G279&gt;$C$8,IF(Raw!$Q279&gt;$C$8,IF(Raw!$N279&gt;$C$9,IF(Raw!$N279&lt;$A$9,IF(Raw!$X279&gt;$C$9,IF(Raw!$X279&lt;$A$9,Raw!M279,-999),-999),-999),-999),-999),-999)</f>
        <v>0.14163000000000001</v>
      </c>
      <c r="J279" s="9">
        <f>IF(Raw!$G279&gt;$C$8,IF(Raw!$Q279&gt;$C$8,IF(Raw!$N279&gt;$C$9,IF(Raw!$N279&lt;$A$9,IF(Raw!$X279&gt;$C$9,IF(Raw!$X279&lt;$A$9,Raw!N279,-999),-999),-999),-999),-999),-999)</f>
        <v>561</v>
      </c>
      <c r="K279" s="9">
        <f>IF(Raw!$G279&gt;$C$8,IF(Raw!$Q279&gt;$C$8,IF(Raw!$N279&gt;$C$9,IF(Raw!$N279&lt;$A$9,IF(Raw!$X279&gt;$C$9,IF(Raw!$X279&lt;$A$9,Raw!R279,-999),-999),-999),-999),-999),-999)</f>
        <v>0.224547</v>
      </c>
      <c r="L279" s="9">
        <f>IF(Raw!$G279&gt;$C$8,IF(Raw!$Q279&gt;$C$8,IF(Raw!$N279&gt;$C$9,IF(Raw!$N279&lt;$A$9,IF(Raw!$X279&gt;$C$9,IF(Raw!$X279&lt;$A$9,Raw!S279,-999),-999),-999),-999),-999),-999)</f>
        <v>0.389316</v>
      </c>
      <c r="M279" s="9">
        <f>Raw!Q279</f>
        <v>0.96915799999999996</v>
      </c>
      <c r="N279" s="9">
        <f>IF(Raw!$G279&gt;$C$8,IF(Raw!$Q279&gt;$C$8,IF(Raw!$N279&gt;$C$9,IF(Raw!$N279&lt;$A$9,IF(Raw!$X279&gt;$C$9,IF(Raw!$X279&lt;$A$9,Raw!V279,-999),-999),-999),-999),-999),-999)</f>
        <v>615.5</v>
      </c>
      <c r="O279" s="9">
        <f>IF(Raw!$G279&gt;$C$8,IF(Raw!$Q279&gt;$C$8,IF(Raw!$N279&gt;$C$9,IF(Raw!$N279&lt;$A$9,IF(Raw!$X279&gt;$C$9,IF(Raw!$X279&lt;$A$9,Raw!W279,-999),-999),-999),-999),-999),-999)</f>
        <v>1.5E-5</v>
      </c>
      <c r="P279" s="9">
        <f>IF(Raw!$G279&gt;$C$8,IF(Raw!$Q279&gt;$C$8,IF(Raw!$N279&gt;$C$9,IF(Raw!$N279&lt;$A$9,IF(Raw!$X279&gt;$C$9,IF(Raw!$X279&lt;$A$9,Raw!X279,-999),-999),-999),-999),-999),-999)</f>
        <v>615</v>
      </c>
      <c r="R279" s="9">
        <f t="shared" si="79"/>
        <v>0.16605100000000003</v>
      </c>
      <c r="S279" s="9">
        <f t="shared" si="80"/>
        <v>0.40561779089252481</v>
      </c>
      <c r="T279" s="9">
        <f t="shared" si="81"/>
        <v>0.164769</v>
      </c>
      <c r="U279" s="9">
        <f t="shared" si="82"/>
        <v>0.42322689023826404</v>
      </c>
      <c r="V279" s="15">
        <f t="shared" si="83"/>
        <v>0.11862458520000001</v>
      </c>
      <c r="X279" s="11">
        <f t="shared" si="84"/>
        <v>0</v>
      </c>
      <c r="Y279" s="11">
        <f t="shared" si="85"/>
        <v>7.8509999999999993E-18</v>
      </c>
      <c r="Z279" s="11">
        <f t="shared" si="86"/>
        <v>5.6099999999999998E-4</v>
      </c>
      <c r="AA279" s="16">
        <f t="shared" si="87"/>
        <v>0</v>
      </c>
      <c r="AB279" s="9">
        <f t="shared" si="88"/>
        <v>0.224547</v>
      </c>
      <c r="AC279" s="9">
        <f t="shared" si="89"/>
        <v>1</v>
      </c>
      <c r="AD279" s="15">
        <f t="shared" si="90"/>
        <v>0</v>
      </c>
      <c r="AE279" s="3">
        <f t="shared" si="91"/>
        <v>945.26039999999966</v>
      </c>
      <c r="AF279" s="2">
        <f t="shared" si="92"/>
        <v>0.25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0.10869212962962964</v>
      </c>
      <c r="C280" s="15">
        <f>Raw!C280</f>
        <v>109.8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0.262187</v>
      </c>
      <c r="F280" s="9">
        <f>IF(Raw!$G280&gt;$C$8,IF(Raw!$Q280&gt;$C$8,IF(Raw!$N280&gt;$C$9,IF(Raw!$N280&lt;$A$9,IF(Raw!$X280&gt;$C$9,IF(Raw!$X280&lt;$A$9,Raw!I280,-999),-999),-999),-999),-999),-999)</f>
        <v>0.40413900000000003</v>
      </c>
      <c r="G280" s="9">
        <f>Raw!G280</f>
        <v>0.93624600000000002</v>
      </c>
      <c r="H280" s="9">
        <f>IF(Raw!$G280&gt;$C$8,IF(Raw!$Q280&gt;$C$8,IF(Raw!$N280&gt;$C$9,IF(Raw!$N280&lt;$A$9,IF(Raw!$X280&gt;$C$9,IF(Raw!$X280&lt;$A$9,Raw!L280,-999),-999),-999),-999),-999),-999)</f>
        <v>577.4</v>
      </c>
      <c r="I280" s="9">
        <f>IF(Raw!$G280&gt;$C$8,IF(Raw!$Q280&gt;$C$8,IF(Raw!$N280&gt;$C$9,IF(Raw!$N280&lt;$A$9,IF(Raw!$X280&gt;$C$9,IF(Raw!$X280&lt;$A$9,Raw!M280,-999),-999),-999),-999),-999),-999)</f>
        <v>7.2000000000000002E-5</v>
      </c>
      <c r="J280" s="9">
        <f>IF(Raw!$G280&gt;$C$8,IF(Raw!$Q280&gt;$C$8,IF(Raw!$N280&gt;$C$9,IF(Raw!$N280&lt;$A$9,IF(Raw!$X280&gt;$C$9,IF(Raw!$X280&lt;$A$9,Raw!N280,-999),-999),-999),-999),-999),-999)</f>
        <v>489</v>
      </c>
      <c r="K280" s="9">
        <f>IF(Raw!$G280&gt;$C$8,IF(Raw!$Q280&gt;$C$8,IF(Raw!$N280&gt;$C$9,IF(Raw!$N280&lt;$A$9,IF(Raw!$X280&gt;$C$9,IF(Raw!$X280&lt;$A$9,Raw!R280,-999),-999),-999),-999),-999),-999)</f>
        <v>0.24121699999999999</v>
      </c>
      <c r="L280" s="9">
        <f>IF(Raw!$G280&gt;$C$8,IF(Raw!$Q280&gt;$C$8,IF(Raw!$N280&gt;$C$9,IF(Raw!$N280&lt;$A$9,IF(Raw!$X280&gt;$C$9,IF(Raw!$X280&lt;$A$9,Raw!S280,-999),-999),-999),-999),-999),-999)</f>
        <v>0.39265299999999997</v>
      </c>
      <c r="M280" s="9">
        <f>Raw!Q280</f>
        <v>0.95026900000000003</v>
      </c>
      <c r="N280" s="9">
        <f>IF(Raw!$G280&gt;$C$8,IF(Raw!$Q280&gt;$C$8,IF(Raw!$N280&gt;$C$9,IF(Raw!$N280&lt;$A$9,IF(Raw!$X280&gt;$C$9,IF(Raw!$X280&lt;$A$9,Raw!V280,-999),-999),-999),-999),-999),-999)</f>
        <v>698.4</v>
      </c>
      <c r="O280" s="9">
        <f>IF(Raw!$G280&gt;$C$8,IF(Raw!$Q280&gt;$C$8,IF(Raw!$N280&gt;$C$9,IF(Raw!$N280&lt;$A$9,IF(Raw!$X280&gt;$C$9,IF(Raw!$X280&lt;$A$9,Raw!W280,-999),-999),-999),-999),-999),-999)</f>
        <v>0.32947700000000002</v>
      </c>
      <c r="P280" s="9">
        <f>IF(Raw!$G280&gt;$C$8,IF(Raw!$Q280&gt;$C$8,IF(Raw!$N280&gt;$C$9,IF(Raw!$N280&lt;$A$9,IF(Raw!$X280&gt;$C$9,IF(Raw!$X280&lt;$A$9,Raw!X280,-999),-999),-999),-999),-999),-999)</f>
        <v>702</v>
      </c>
      <c r="R280" s="9">
        <f t="shared" si="79"/>
        <v>0.14195200000000002</v>
      </c>
      <c r="S280" s="9">
        <f t="shared" si="80"/>
        <v>0.35124548731995681</v>
      </c>
      <c r="T280" s="9">
        <f t="shared" si="81"/>
        <v>0.15143599999999999</v>
      </c>
      <c r="U280" s="9">
        <f t="shared" si="82"/>
        <v>0.38567386471006204</v>
      </c>
      <c r="V280" s="15">
        <f t="shared" si="83"/>
        <v>0.11964136910000001</v>
      </c>
      <c r="X280" s="11">
        <f t="shared" si="84"/>
        <v>0</v>
      </c>
      <c r="Y280" s="11">
        <f t="shared" si="85"/>
        <v>5.7739999999999995E-18</v>
      </c>
      <c r="Z280" s="11">
        <f t="shared" si="86"/>
        <v>4.8899999999999996E-4</v>
      </c>
      <c r="AA280" s="16">
        <f t="shared" si="87"/>
        <v>0</v>
      </c>
      <c r="AB280" s="9">
        <f t="shared" si="88"/>
        <v>0.24121699999999999</v>
      </c>
      <c r="AC280" s="9">
        <f t="shared" si="89"/>
        <v>1</v>
      </c>
      <c r="AD280" s="15">
        <f t="shared" si="90"/>
        <v>0</v>
      </c>
      <c r="AE280" s="3">
        <f t="shared" si="91"/>
        <v>695.1895999999997</v>
      </c>
      <c r="AF280" s="2">
        <f t="shared" si="92"/>
        <v>0.25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0.10873842592592593</v>
      </c>
      <c r="C281" s="15">
        <f>Raw!C281</f>
        <v>110.9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0.25851499999999999</v>
      </c>
      <c r="F281" s="9">
        <f>IF(Raw!$G281&gt;$C$8,IF(Raw!$Q281&gt;$C$8,IF(Raw!$N281&gt;$C$9,IF(Raw!$N281&lt;$A$9,IF(Raw!$X281&gt;$C$9,IF(Raw!$X281&lt;$A$9,Raw!I281,-999),-999),-999),-999),-999),-999)</f>
        <v>0.40916799999999998</v>
      </c>
      <c r="G281" s="9">
        <f>Raw!G281</f>
        <v>0.953677</v>
      </c>
      <c r="H281" s="9">
        <f>IF(Raw!$G281&gt;$C$8,IF(Raw!$Q281&gt;$C$8,IF(Raw!$N281&gt;$C$9,IF(Raw!$N281&lt;$A$9,IF(Raw!$X281&gt;$C$9,IF(Raw!$X281&lt;$A$9,Raw!L281,-999),-999),-999),-999),-999),-999)</f>
        <v>657.6</v>
      </c>
      <c r="I281" s="9">
        <f>IF(Raw!$G281&gt;$C$8,IF(Raw!$Q281&gt;$C$8,IF(Raw!$N281&gt;$C$9,IF(Raw!$N281&lt;$A$9,IF(Raw!$X281&gt;$C$9,IF(Raw!$X281&lt;$A$9,Raw!M281,-999),-999),-999),-999),-999),-999)</f>
        <v>0.182201</v>
      </c>
      <c r="J281" s="9">
        <f>IF(Raw!$G281&gt;$C$8,IF(Raw!$Q281&gt;$C$8,IF(Raw!$N281&gt;$C$9,IF(Raw!$N281&lt;$A$9,IF(Raw!$X281&gt;$C$9,IF(Raw!$X281&lt;$A$9,Raw!N281,-999),-999),-999),-999),-999),-999)</f>
        <v>852</v>
      </c>
      <c r="K281" s="9">
        <f>IF(Raw!$G281&gt;$C$8,IF(Raw!$Q281&gt;$C$8,IF(Raw!$N281&gt;$C$9,IF(Raw!$N281&lt;$A$9,IF(Raw!$X281&gt;$C$9,IF(Raw!$X281&lt;$A$9,Raw!R281,-999),-999),-999),-999),-999),-999)</f>
        <v>0.22465599999999999</v>
      </c>
      <c r="L281" s="9">
        <f>IF(Raw!$G281&gt;$C$8,IF(Raw!$Q281&gt;$C$8,IF(Raw!$N281&gt;$C$9,IF(Raw!$N281&lt;$A$9,IF(Raw!$X281&gt;$C$9,IF(Raw!$X281&lt;$A$9,Raw!S281,-999),-999),-999),-999),-999),-999)</f>
        <v>0.40773199999999998</v>
      </c>
      <c r="M281" s="9">
        <f>Raw!Q281</f>
        <v>0.95850999999999997</v>
      </c>
      <c r="N281" s="9">
        <f>IF(Raw!$G281&gt;$C$8,IF(Raw!$Q281&gt;$C$8,IF(Raw!$N281&gt;$C$9,IF(Raw!$N281&lt;$A$9,IF(Raw!$X281&gt;$C$9,IF(Raw!$X281&lt;$A$9,Raw!V281,-999),-999),-999),-999),-999),-999)</f>
        <v>689.2</v>
      </c>
      <c r="O281" s="9">
        <f>IF(Raw!$G281&gt;$C$8,IF(Raw!$Q281&gt;$C$8,IF(Raw!$N281&gt;$C$9,IF(Raw!$N281&lt;$A$9,IF(Raw!$X281&gt;$C$9,IF(Raw!$X281&lt;$A$9,Raw!W281,-999),-999),-999),-999),-999),-999)</f>
        <v>3.9999999999999998E-6</v>
      </c>
      <c r="P281" s="9">
        <f>IF(Raw!$G281&gt;$C$8,IF(Raw!$Q281&gt;$C$8,IF(Raw!$N281&gt;$C$9,IF(Raw!$N281&lt;$A$9,IF(Raw!$X281&gt;$C$9,IF(Raw!$X281&lt;$A$9,Raw!X281,-999),-999),-999),-999),-999),-999)</f>
        <v>559</v>
      </c>
      <c r="R281" s="9">
        <f t="shared" si="79"/>
        <v>0.15065299999999998</v>
      </c>
      <c r="S281" s="9">
        <f t="shared" si="80"/>
        <v>0.3681935048684159</v>
      </c>
      <c r="T281" s="9">
        <f t="shared" si="81"/>
        <v>0.18307599999999999</v>
      </c>
      <c r="U281" s="9">
        <f t="shared" si="82"/>
        <v>0.44901062462597979</v>
      </c>
      <c r="V281" s="15">
        <f t="shared" si="83"/>
        <v>0.12423594040000001</v>
      </c>
      <c r="X281" s="11">
        <f t="shared" si="84"/>
        <v>0</v>
      </c>
      <c r="Y281" s="11">
        <f t="shared" si="85"/>
        <v>6.5759999999999995E-18</v>
      </c>
      <c r="Z281" s="11">
        <f t="shared" si="86"/>
        <v>8.52E-4</v>
      </c>
      <c r="AA281" s="16">
        <f t="shared" si="87"/>
        <v>0</v>
      </c>
      <c r="AB281" s="9">
        <f t="shared" si="88"/>
        <v>0.22465599999999999</v>
      </c>
      <c r="AC281" s="9">
        <f t="shared" si="89"/>
        <v>1</v>
      </c>
      <c r="AD281" s="15">
        <f t="shared" si="90"/>
        <v>0</v>
      </c>
      <c r="AE281" s="3">
        <f t="shared" si="91"/>
        <v>791.75039999999967</v>
      </c>
      <c r="AF281" s="2">
        <f t="shared" si="92"/>
        <v>0.25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0.10879629629629629</v>
      </c>
      <c r="C282" s="15">
        <f>Raw!C282</f>
        <v>108.7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0.28628399999999998</v>
      </c>
      <c r="F282" s="9">
        <f>IF(Raw!$G282&gt;$C$8,IF(Raw!$Q282&gt;$C$8,IF(Raw!$N282&gt;$C$9,IF(Raw!$N282&lt;$A$9,IF(Raw!$X282&gt;$C$9,IF(Raw!$X282&lt;$A$9,Raw!I282,-999),-999),-999),-999),-999),-999)</f>
        <v>0.43657499999999999</v>
      </c>
      <c r="G282" s="9">
        <f>Raw!G282</f>
        <v>0.95485600000000004</v>
      </c>
      <c r="H282" s="9">
        <f>IF(Raw!$G282&gt;$C$8,IF(Raw!$Q282&gt;$C$8,IF(Raw!$N282&gt;$C$9,IF(Raw!$N282&lt;$A$9,IF(Raw!$X282&gt;$C$9,IF(Raw!$X282&lt;$A$9,Raw!L282,-999),-999),-999),-999),-999),-999)</f>
        <v>580.1</v>
      </c>
      <c r="I282" s="9">
        <f>IF(Raw!$G282&gt;$C$8,IF(Raw!$Q282&gt;$C$8,IF(Raw!$N282&gt;$C$9,IF(Raw!$N282&lt;$A$9,IF(Raw!$X282&gt;$C$9,IF(Raw!$X282&lt;$A$9,Raw!M282,-999),-999),-999),-999),-999),-999)</f>
        <v>8.1000000000000004E-5</v>
      </c>
      <c r="J282" s="9">
        <f>IF(Raw!$G282&gt;$C$8,IF(Raw!$Q282&gt;$C$8,IF(Raw!$N282&gt;$C$9,IF(Raw!$N282&lt;$A$9,IF(Raw!$X282&gt;$C$9,IF(Raw!$X282&lt;$A$9,Raw!N282,-999),-999),-999),-999),-999),-999)</f>
        <v>846</v>
      </c>
      <c r="K282" s="9">
        <f>IF(Raw!$G282&gt;$C$8,IF(Raw!$Q282&gt;$C$8,IF(Raw!$N282&gt;$C$9,IF(Raw!$N282&lt;$A$9,IF(Raw!$X282&gt;$C$9,IF(Raw!$X282&lt;$A$9,Raw!R282,-999),-999),-999),-999),-999),-999)</f>
        <v>0.23563200000000001</v>
      </c>
      <c r="L282" s="9">
        <f>IF(Raw!$G282&gt;$C$8,IF(Raw!$Q282&gt;$C$8,IF(Raw!$N282&gt;$C$9,IF(Raw!$N282&lt;$A$9,IF(Raw!$X282&gt;$C$9,IF(Raw!$X282&lt;$A$9,Raw!S282,-999),-999),-999),-999),-999),-999)</f>
        <v>0.40465400000000001</v>
      </c>
      <c r="M282" s="9">
        <f>Raw!Q282</f>
        <v>0.95875900000000003</v>
      </c>
      <c r="N282" s="9">
        <f>IF(Raw!$G282&gt;$C$8,IF(Raw!$Q282&gt;$C$8,IF(Raw!$N282&gt;$C$9,IF(Raw!$N282&lt;$A$9,IF(Raw!$X282&gt;$C$9,IF(Raw!$X282&lt;$A$9,Raw!V282,-999),-999),-999),-999),-999),-999)</f>
        <v>601.79999999999995</v>
      </c>
      <c r="O282" s="9">
        <f>IF(Raw!$G282&gt;$C$8,IF(Raw!$Q282&gt;$C$8,IF(Raw!$N282&gt;$C$9,IF(Raw!$N282&lt;$A$9,IF(Raw!$X282&gt;$C$9,IF(Raw!$X282&lt;$A$9,Raw!W282,-999),-999),-999),-999),-999),-999)</f>
        <v>2.0664999999999999E-2</v>
      </c>
      <c r="P282" s="9">
        <f>IF(Raw!$G282&gt;$C$8,IF(Raw!$Q282&gt;$C$8,IF(Raw!$N282&gt;$C$9,IF(Raw!$N282&lt;$A$9,IF(Raw!$X282&gt;$C$9,IF(Raw!$X282&lt;$A$9,Raw!X282,-999),-999),-999),-999),-999),-999)</f>
        <v>671</v>
      </c>
      <c r="R282" s="9">
        <f t="shared" si="79"/>
        <v>0.15029100000000001</v>
      </c>
      <c r="S282" s="9">
        <f t="shared" si="80"/>
        <v>0.34425012884384126</v>
      </c>
      <c r="T282" s="9">
        <f t="shared" si="81"/>
        <v>0.16902200000000001</v>
      </c>
      <c r="U282" s="9">
        <f t="shared" si="82"/>
        <v>0.41769511731009701</v>
      </c>
      <c r="V282" s="15">
        <f t="shared" si="83"/>
        <v>0.12329807380000002</v>
      </c>
      <c r="X282" s="11">
        <f t="shared" si="84"/>
        <v>0</v>
      </c>
      <c r="Y282" s="11">
        <f t="shared" si="85"/>
        <v>5.8010000000000002E-18</v>
      </c>
      <c r="Z282" s="11">
        <f t="shared" si="86"/>
        <v>8.4599999999999996E-4</v>
      </c>
      <c r="AA282" s="16">
        <f t="shared" si="87"/>
        <v>0</v>
      </c>
      <c r="AB282" s="9">
        <f t="shared" si="88"/>
        <v>0.23563200000000001</v>
      </c>
      <c r="AC282" s="9">
        <f t="shared" si="89"/>
        <v>1</v>
      </c>
      <c r="AD282" s="15">
        <f t="shared" si="90"/>
        <v>0</v>
      </c>
      <c r="AE282" s="3">
        <f t="shared" si="91"/>
        <v>698.44039999999984</v>
      </c>
      <c r="AF282" s="2">
        <f t="shared" si="92"/>
        <v>0.25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0.10884259259259259</v>
      </c>
      <c r="C283" s="15">
        <f>Raw!C283</f>
        <v>108.5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0.250917</v>
      </c>
      <c r="F283" s="9">
        <f>IF(Raw!$G283&gt;$C$8,IF(Raw!$Q283&gt;$C$8,IF(Raw!$N283&gt;$C$9,IF(Raw!$N283&lt;$A$9,IF(Raw!$X283&gt;$C$9,IF(Raw!$X283&lt;$A$9,Raw!I283,-999),-999),-999),-999),-999),-999)</f>
        <v>0.436332</v>
      </c>
      <c r="G283" s="9">
        <f>Raw!G283</f>
        <v>0.95743500000000004</v>
      </c>
      <c r="H283" s="9">
        <f>IF(Raw!$G283&gt;$C$8,IF(Raw!$Q283&gt;$C$8,IF(Raw!$N283&gt;$C$9,IF(Raw!$N283&lt;$A$9,IF(Raw!$X283&gt;$C$9,IF(Raw!$X283&lt;$A$9,Raw!L283,-999),-999),-999),-999),-999),-999)</f>
        <v>716.7</v>
      </c>
      <c r="I283" s="9">
        <f>IF(Raw!$G283&gt;$C$8,IF(Raw!$Q283&gt;$C$8,IF(Raw!$N283&gt;$C$9,IF(Raw!$N283&lt;$A$9,IF(Raw!$X283&gt;$C$9,IF(Raw!$X283&lt;$A$9,Raw!M283,-999),-999),-999),-999),-999),-999)</f>
        <v>6.6874000000000003E-2</v>
      </c>
      <c r="J283" s="9">
        <f>IF(Raw!$G283&gt;$C$8,IF(Raw!$Q283&gt;$C$8,IF(Raw!$N283&gt;$C$9,IF(Raw!$N283&lt;$A$9,IF(Raw!$X283&gt;$C$9,IF(Raw!$X283&lt;$A$9,Raw!N283,-999),-999),-999),-999),-999),-999)</f>
        <v>637</v>
      </c>
      <c r="K283" s="9">
        <f>IF(Raw!$G283&gt;$C$8,IF(Raw!$Q283&gt;$C$8,IF(Raw!$N283&gt;$C$9,IF(Raw!$N283&lt;$A$9,IF(Raw!$X283&gt;$C$9,IF(Raw!$X283&lt;$A$9,Raw!R283,-999),-999),-999),-999),-999),-999)</f>
        <v>0.22986000000000001</v>
      </c>
      <c r="L283" s="9">
        <f>IF(Raw!$G283&gt;$C$8,IF(Raw!$Q283&gt;$C$8,IF(Raw!$N283&gt;$C$9,IF(Raw!$N283&lt;$A$9,IF(Raw!$X283&gt;$C$9,IF(Raw!$X283&lt;$A$9,Raw!S283,-999),-999),-999),-999),-999),-999)</f>
        <v>0.40893299999999999</v>
      </c>
      <c r="M283" s="9">
        <f>Raw!Q283</f>
        <v>0.96115799999999996</v>
      </c>
      <c r="N283" s="9">
        <f>IF(Raw!$G283&gt;$C$8,IF(Raw!$Q283&gt;$C$8,IF(Raw!$N283&gt;$C$9,IF(Raw!$N283&lt;$A$9,IF(Raw!$X283&gt;$C$9,IF(Raw!$X283&lt;$A$9,Raw!V283,-999),-999),-999),-999),-999),-999)</f>
        <v>698.4</v>
      </c>
      <c r="O283" s="9">
        <f>IF(Raw!$G283&gt;$C$8,IF(Raw!$Q283&gt;$C$8,IF(Raw!$N283&gt;$C$9,IF(Raw!$N283&lt;$A$9,IF(Raw!$X283&gt;$C$9,IF(Raw!$X283&lt;$A$9,Raw!W283,-999),-999),-999),-999),-999),-999)</f>
        <v>9.6710000000000008E-3</v>
      </c>
      <c r="P283" s="9">
        <f>IF(Raw!$G283&gt;$C$8,IF(Raw!$Q283&gt;$C$8,IF(Raw!$N283&gt;$C$9,IF(Raw!$N283&lt;$A$9,IF(Raw!$X283&gt;$C$9,IF(Raw!$X283&lt;$A$9,Raw!X283,-999),-999),-999),-999),-999),-999)</f>
        <v>839</v>
      </c>
      <c r="R283" s="9">
        <f t="shared" si="79"/>
        <v>0.185415</v>
      </c>
      <c r="S283" s="9">
        <f t="shared" si="80"/>
        <v>0.42494018316327931</v>
      </c>
      <c r="T283" s="9">
        <f t="shared" si="81"/>
        <v>0.17907299999999998</v>
      </c>
      <c r="U283" s="9">
        <f t="shared" si="82"/>
        <v>0.4379030305697999</v>
      </c>
      <c r="V283" s="15">
        <f t="shared" si="83"/>
        <v>0.1246018851</v>
      </c>
      <c r="X283" s="11">
        <f t="shared" si="84"/>
        <v>0</v>
      </c>
      <c r="Y283" s="11">
        <f t="shared" si="85"/>
        <v>7.1670000000000005E-18</v>
      </c>
      <c r="Z283" s="11">
        <f t="shared" si="86"/>
        <v>6.3699999999999998E-4</v>
      </c>
      <c r="AA283" s="16">
        <f t="shared" si="87"/>
        <v>0</v>
      </c>
      <c r="AB283" s="9">
        <f t="shared" si="88"/>
        <v>0.22986000000000001</v>
      </c>
      <c r="AC283" s="9">
        <f t="shared" si="89"/>
        <v>1</v>
      </c>
      <c r="AD283" s="15">
        <f t="shared" si="90"/>
        <v>0</v>
      </c>
      <c r="AE283" s="3">
        <f t="shared" si="91"/>
        <v>862.90679999999986</v>
      </c>
      <c r="AF283" s="2">
        <f t="shared" si="92"/>
        <v>0.25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0.10890046296296296</v>
      </c>
      <c r="C284" s="15">
        <f>Raw!C284</f>
        <v>107.6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0.27607500000000001</v>
      </c>
      <c r="F284" s="9">
        <f>IF(Raw!$G284&gt;$C$8,IF(Raw!$Q284&gt;$C$8,IF(Raw!$N284&gt;$C$9,IF(Raw!$N284&lt;$A$9,IF(Raw!$X284&gt;$C$9,IF(Raw!$X284&lt;$A$9,Raw!I284,-999),-999),-999),-999),-999),-999)</f>
        <v>0.43691799999999997</v>
      </c>
      <c r="G284" s="9">
        <f>Raw!G284</f>
        <v>0.95187600000000006</v>
      </c>
      <c r="H284" s="9">
        <f>IF(Raw!$G284&gt;$C$8,IF(Raw!$Q284&gt;$C$8,IF(Raw!$N284&gt;$C$9,IF(Raw!$N284&lt;$A$9,IF(Raw!$X284&gt;$C$9,IF(Raw!$X284&lt;$A$9,Raw!L284,-999),-999),-999),-999),-999),-999)</f>
        <v>631.9</v>
      </c>
      <c r="I284" s="9">
        <f>IF(Raw!$G284&gt;$C$8,IF(Raw!$Q284&gt;$C$8,IF(Raw!$N284&gt;$C$9,IF(Raw!$N284&lt;$A$9,IF(Raw!$X284&gt;$C$9,IF(Raw!$X284&lt;$A$9,Raw!M284,-999),-999),-999),-999),-999),-999)</f>
        <v>0.18831999999999999</v>
      </c>
      <c r="J284" s="9">
        <f>IF(Raw!$G284&gt;$C$8,IF(Raw!$Q284&gt;$C$8,IF(Raw!$N284&gt;$C$9,IF(Raw!$N284&lt;$A$9,IF(Raw!$X284&gt;$C$9,IF(Raw!$X284&lt;$A$9,Raw!N284,-999),-999),-999),-999),-999),-999)</f>
        <v>618</v>
      </c>
      <c r="K284" s="9">
        <f>IF(Raw!$G284&gt;$C$8,IF(Raw!$Q284&gt;$C$8,IF(Raw!$N284&gt;$C$9,IF(Raw!$N284&lt;$A$9,IF(Raw!$X284&gt;$C$9,IF(Raw!$X284&lt;$A$9,Raw!R284,-999),-999),-999),-999),-999),-999)</f>
        <v>0.26094699999999998</v>
      </c>
      <c r="L284" s="9">
        <f>IF(Raw!$G284&gt;$C$8,IF(Raw!$Q284&gt;$C$8,IF(Raw!$N284&gt;$C$9,IF(Raw!$N284&lt;$A$9,IF(Raw!$X284&gt;$C$9,IF(Raw!$X284&lt;$A$9,Raw!S284,-999),-999),-999),-999),-999),-999)</f>
        <v>0.433004</v>
      </c>
      <c r="M284" s="9">
        <f>Raw!Q284</f>
        <v>0.94201699999999999</v>
      </c>
      <c r="N284" s="9">
        <f>IF(Raw!$G284&gt;$C$8,IF(Raw!$Q284&gt;$C$8,IF(Raw!$N284&gt;$C$9,IF(Raw!$N284&lt;$A$9,IF(Raw!$X284&gt;$C$9,IF(Raw!$X284&lt;$A$9,Raw!V284,-999),-999),-999),-999),-999),-999)</f>
        <v>569.5</v>
      </c>
      <c r="O284" s="9">
        <f>IF(Raw!$G284&gt;$C$8,IF(Raw!$Q284&gt;$C$8,IF(Raw!$N284&gt;$C$9,IF(Raw!$N284&lt;$A$9,IF(Raw!$X284&gt;$C$9,IF(Raw!$X284&lt;$A$9,Raw!W284,-999),-999),-999),-999),-999),-999)</f>
        <v>6.6601999999999995E-2</v>
      </c>
      <c r="P284" s="9">
        <f>IF(Raw!$G284&gt;$C$8,IF(Raw!$Q284&gt;$C$8,IF(Raw!$N284&gt;$C$9,IF(Raw!$N284&lt;$A$9,IF(Raw!$X284&gt;$C$9,IF(Raw!$X284&lt;$A$9,Raw!X284,-999),-999),-999),-999),-999),-999)</f>
        <v>699</v>
      </c>
      <c r="R284" s="9">
        <f t="shared" si="79"/>
        <v>0.16084299999999996</v>
      </c>
      <c r="S284" s="9">
        <f t="shared" si="80"/>
        <v>0.36813086208396079</v>
      </c>
      <c r="T284" s="9">
        <f t="shared" si="81"/>
        <v>0.17205700000000002</v>
      </c>
      <c r="U284" s="9">
        <f t="shared" si="82"/>
        <v>0.39735660640548359</v>
      </c>
      <c r="V284" s="15">
        <f t="shared" si="83"/>
        <v>0.13193631880000001</v>
      </c>
      <c r="X284" s="11">
        <f t="shared" si="84"/>
        <v>0</v>
      </c>
      <c r="Y284" s="11">
        <f t="shared" si="85"/>
        <v>6.3189999999999993E-18</v>
      </c>
      <c r="Z284" s="11">
        <f t="shared" si="86"/>
        <v>6.1799999999999995E-4</v>
      </c>
      <c r="AA284" s="16">
        <f t="shared" si="87"/>
        <v>0</v>
      </c>
      <c r="AB284" s="9">
        <f t="shared" si="88"/>
        <v>0.26094699999999998</v>
      </c>
      <c r="AC284" s="9">
        <f t="shared" si="89"/>
        <v>1</v>
      </c>
      <c r="AD284" s="15">
        <f t="shared" si="90"/>
        <v>0</v>
      </c>
      <c r="AE284" s="3">
        <f t="shared" si="91"/>
        <v>760.80759999999975</v>
      </c>
      <c r="AF284" s="2">
        <f t="shared" si="92"/>
        <v>0.25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0.10894675925925927</v>
      </c>
      <c r="C285" s="15">
        <f>Raw!C285</f>
        <v>107.1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0.26372600000000002</v>
      </c>
      <c r="F285" s="9">
        <f>IF(Raw!$G285&gt;$C$8,IF(Raw!$Q285&gt;$C$8,IF(Raw!$N285&gt;$C$9,IF(Raw!$N285&lt;$A$9,IF(Raw!$X285&gt;$C$9,IF(Raw!$X285&lt;$A$9,Raw!I285,-999),-999),-999),-999),-999),-999)</f>
        <v>0.47598699999999999</v>
      </c>
      <c r="G285" s="9">
        <f>Raw!G285</f>
        <v>0.95529399999999998</v>
      </c>
      <c r="H285" s="9">
        <f>IF(Raw!$G285&gt;$C$8,IF(Raw!$Q285&gt;$C$8,IF(Raw!$N285&gt;$C$9,IF(Raw!$N285&lt;$A$9,IF(Raw!$X285&gt;$C$9,IF(Raw!$X285&lt;$A$9,Raw!L285,-999),-999),-999),-999),-999),-999)</f>
        <v>737</v>
      </c>
      <c r="I285" s="9">
        <f>IF(Raw!$G285&gt;$C$8,IF(Raw!$Q285&gt;$C$8,IF(Raw!$N285&gt;$C$9,IF(Raw!$N285&lt;$A$9,IF(Raw!$X285&gt;$C$9,IF(Raw!$X285&lt;$A$9,Raw!M285,-999),-999),-999),-999),-999),-999)</f>
        <v>7.9999999999999996E-6</v>
      </c>
      <c r="J285" s="9">
        <f>IF(Raw!$G285&gt;$C$8,IF(Raw!$Q285&gt;$C$8,IF(Raw!$N285&gt;$C$9,IF(Raw!$N285&lt;$A$9,IF(Raw!$X285&gt;$C$9,IF(Raw!$X285&lt;$A$9,Raw!N285,-999),-999),-999),-999),-999),-999)</f>
        <v>674</v>
      </c>
      <c r="K285" s="9">
        <f>IF(Raw!$G285&gt;$C$8,IF(Raw!$Q285&gt;$C$8,IF(Raw!$N285&gt;$C$9,IF(Raw!$N285&lt;$A$9,IF(Raw!$X285&gt;$C$9,IF(Raw!$X285&lt;$A$9,Raw!R285,-999),-999),-999),-999),-999),-999)</f>
        <v>0.24690999999999999</v>
      </c>
      <c r="L285" s="9">
        <f>IF(Raw!$G285&gt;$C$8,IF(Raw!$Q285&gt;$C$8,IF(Raw!$N285&gt;$C$9,IF(Raw!$N285&lt;$A$9,IF(Raw!$X285&gt;$C$9,IF(Raw!$X285&lt;$A$9,Raw!S285,-999),-999),-999),-999),-999),-999)</f>
        <v>0.43658999999999998</v>
      </c>
      <c r="M285" s="9">
        <f>Raw!Q285</f>
        <v>0.96194400000000002</v>
      </c>
      <c r="N285" s="9">
        <f>IF(Raw!$G285&gt;$C$8,IF(Raw!$Q285&gt;$C$8,IF(Raw!$N285&gt;$C$9,IF(Raw!$N285&lt;$A$9,IF(Raw!$X285&gt;$C$9,IF(Raw!$X285&lt;$A$9,Raw!V285,-999),-999),-999),-999),-999),-999)</f>
        <v>719.1</v>
      </c>
      <c r="O285" s="9">
        <f>IF(Raw!$G285&gt;$C$8,IF(Raw!$Q285&gt;$C$8,IF(Raw!$N285&gt;$C$9,IF(Raw!$N285&lt;$A$9,IF(Raw!$X285&gt;$C$9,IF(Raw!$X285&lt;$A$9,Raw!W285,-999),-999),-999),-999),-999),-999)</f>
        <v>0.22914100000000001</v>
      </c>
      <c r="P285" s="9">
        <f>IF(Raw!$G285&gt;$C$8,IF(Raw!$Q285&gt;$C$8,IF(Raw!$N285&gt;$C$9,IF(Raw!$N285&lt;$A$9,IF(Raw!$X285&gt;$C$9,IF(Raw!$X285&lt;$A$9,Raw!X285,-999),-999),-999),-999),-999),-999)</f>
        <v>625</v>
      </c>
      <c r="R285" s="9">
        <f t="shared" si="79"/>
        <v>0.21226099999999998</v>
      </c>
      <c r="S285" s="9">
        <f t="shared" si="80"/>
        <v>0.44593864958496759</v>
      </c>
      <c r="T285" s="9">
        <f t="shared" si="81"/>
        <v>0.18967999999999999</v>
      </c>
      <c r="U285" s="9">
        <f t="shared" si="82"/>
        <v>0.43445795826748207</v>
      </c>
      <c r="V285" s="15">
        <f t="shared" si="83"/>
        <v>0.13302897299999999</v>
      </c>
      <c r="X285" s="11">
        <f t="shared" si="84"/>
        <v>0</v>
      </c>
      <c r="Y285" s="11">
        <f t="shared" si="85"/>
        <v>7.3700000000000001E-18</v>
      </c>
      <c r="Z285" s="11">
        <f t="shared" si="86"/>
        <v>6.7400000000000001E-4</v>
      </c>
      <c r="AA285" s="16">
        <f t="shared" si="87"/>
        <v>0</v>
      </c>
      <c r="AB285" s="9">
        <f t="shared" si="88"/>
        <v>0.24690999999999999</v>
      </c>
      <c r="AC285" s="9">
        <f t="shared" si="89"/>
        <v>1</v>
      </c>
      <c r="AD285" s="15">
        <f t="shared" si="90"/>
        <v>0</v>
      </c>
      <c r="AE285" s="3">
        <f t="shared" si="91"/>
        <v>887.34799999999973</v>
      </c>
      <c r="AF285" s="2">
        <f t="shared" si="92"/>
        <v>0.25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0.10900462962962963</v>
      </c>
      <c r="C286" s="15">
        <f>Raw!C286</f>
        <v>106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0.28776299999999999</v>
      </c>
      <c r="F286" s="9">
        <f>IF(Raw!$G286&gt;$C$8,IF(Raw!$Q286&gt;$C$8,IF(Raw!$N286&gt;$C$9,IF(Raw!$N286&lt;$A$9,IF(Raw!$X286&gt;$C$9,IF(Raw!$X286&lt;$A$9,Raw!I286,-999),-999),-999),-999),-999),-999)</f>
        <v>0.47034300000000001</v>
      </c>
      <c r="G286" s="9">
        <f>Raw!G286</f>
        <v>0.94879899999999995</v>
      </c>
      <c r="H286" s="9">
        <f>IF(Raw!$G286&gt;$C$8,IF(Raw!$Q286&gt;$C$8,IF(Raw!$N286&gt;$C$9,IF(Raw!$N286&lt;$A$9,IF(Raw!$X286&gt;$C$9,IF(Raw!$X286&lt;$A$9,Raw!L286,-999),-999),-999),-999),-999),-999)</f>
        <v>705.5</v>
      </c>
      <c r="I286" s="9">
        <f>IF(Raw!$G286&gt;$C$8,IF(Raw!$Q286&gt;$C$8,IF(Raw!$N286&gt;$C$9,IF(Raw!$N286&lt;$A$9,IF(Raw!$X286&gt;$C$9,IF(Raw!$X286&lt;$A$9,Raw!M286,-999),-999),-999),-999),-999),-999)</f>
        <v>2.0000000000000002E-5</v>
      </c>
      <c r="J286" s="9">
        <f>IF(Raw!$G286&gt;$C$8,IF(Raw!$Q286&gt;$C$8,IF(Raw!$N286&gt;$C$9,IF(Raw!$N286&lt;$A$9,IF(Raw!$X286&gt;$C$9,IF(Raw!$X286&lt;$A$9,Raw!N286,-999),-999),-999),-999),-999),-999)</f>
        <v>656</v>
      </c>
      <c r="K286" s="9">
        <f>IF(Raw!$G286&gt;$C$8,IF(Raw!$Q286&gt;$C$8,IF(Raw!$N286&gt;$C$9,IF(Raw!$N286&lt;$A$9,IF(Raw!$X286&gt;$C$9,IF(Raw!$X286&lt;$A$9,Raw!R286,-999),-999),-999),-999),-999),-999)</f>
        <v>0.26910400000000001</v>
      </c>
      <c r="L286" s="9">
        <f>IF(Raw!$G286&gt;$C$8,IF(Raw!$Q286&gt;$C$8,IF(Raw!$N286&gt;$C$9,IF(Raw!$N286&lt;$A$9,IF(Raw!$X286&gt;$C$9,IF(Raw!$X286&lt;$A$9,Raw!S286,-999),-999),-999),-999),-999),-999)</f>
        <v>0.451818</v>
      </c>
      <c r="M286" s="9">
        <f>Raw!Q286</f>
        <v>0.94749099999999997</v>
      </c>
      <c r="N286" s="9">
        <f>IF(Raw!$G286&gt;$C$8,IF(Raw!$Q286&gt;$C$8,IF(Raw!$N286&gt;$C$9,IF(Raw!$N286&lt;$A$9,IF(Raw!$X286&gt;$C$9,IF(Raw!$X286&lt;$A$9,Raw!V286,-999),-999),-999),-999),-999),-999)</f>
        <v>632.70000000000005</v>
      </c>
      <c r="O286" s="9">
        <f>IF(Raw!$G286&gt;$C$8,IF(Raw!$Q286&gt;$C$8,IF(Raw!$N286&gt;$C$9,IF(Raw!$N286&lt;$A$9,IF(Raw!$X286&gt;$C$9,IF(Raw!$X286&lt;$A$9,Raw!W286,-999),-999),-999),-999),-999),-999)</f>
        <v>0.13083600000000001</v>
      </c>
      <c r="P286" s="9">
        <f>IF(Raw!$G286&gt;$C$8,IF(Raw!$Q286&gt;$C$8,IF(Raw!$N286&gt;$C$9,IF(Raw!$N286&lt;$A$9,IF(Raw!$X286&gt;$C$9,IF(Raw!$X286&lt;$A$9,Raw!X286,-999),-999),-999),-999),-999),-999)</f>
        <v>552</v>
      </c>
      <c r="R286" s="9">
        <f t="shared" si="79"/>
        <v>0.18258000000000002</v>
      </c>
      <c r="S286" s="9">
        <f t="shared" si="80"/>
        <v>0.388184792800148</v>
      </c>
      <c r="T286" s="9">
        <f t="shared" si="81"/>
        <v>0.18271399999999999</v>
      </c>
      <c r="U286" s="9">
        <f t="shared" si="82"/>
        <v>0.40439734583394193</v>
      </c>
      <c r="V286" s="15">
        <f t="shared" si="83"/>
        <v>0.13766894460000001</v>
      </c>
      <c r="X286" s="11">
        <f t="shared" si="84"/>
        <v>0</v>
      </c>
      <c r="Y286" s="11">
        <f t="shared" si="85"/>
        <v>7.0549999999999998E-18</v>
      </c>
      <c r="Z286" s="11">
        <f t="shared" si="86"/>
        <v>6.5600000000000001E-4</v>
      </c>
      <c r="AA286" s="16">
        <f t="shared" si="87"/>
        <v>0</v>
      </c>
      <c r="AB286" s="9">
        <f t="shared" si="88"/>
        <v>0.26910400000000001</v>
      </c>
      <c r="AC286" s="9">
        <f t="shared" si="89"/>
        <v>1</v>
      </c>
      <c r="AD286" s="15">
        <f t="shared" si="90"/>
        <v>0</v>
      </c>
      <c r="AE286" s="3">
        <f t="shared" si="91"/>
        <v>849.4219999999998</v>
      </c>
      <c r="AF286" s="2">
        <f t="shared" si="92"/>
        <v>0.25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0.10905092592592593</v>
      </c>
      <c r="C287" s="15">
        <f>Raw!C287</f>
        <v>105.4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0.276059</v>
      </c>
      <c r="F287" s="9">
        <f>IF(Raw!$G287&gt;$C$8,IF(Raw!$Q287&gt;$C$8,IF(Raw!$N287&gt;$C$9,IF(Raw!$N287&lt;$A$9,IF(Raw!$X287&gt;$C$9,IF(Raw!$X287&lt;$A$9,Raw!I287,-999),-999),-999),-999),-999),-999)</f>
        <v>0.48401</v>
      </c>
      <c r="G287" s="9">
        <f>Raw!G287</f>
        <v>0.96274599999999999</v>
      </c>
      <c r="H287" s="9">
        <f>IF(Raw!$G287&gt;$C$8,IF(Raw!$Q287&gt;$C$8,IF(Raw!$N287&gt;$C$9,IF(Raw!$N287&lt;$A$9,IF(Raw!$X287&gt;$C$9,IF(Raw!$X287&lt;$A$9,Raw!L287,-999),-999),-999),-999),-999),-999)</f>
        <v>716.4</v>
      </c>
      <c r="I287" s="9">
        <f>IF(Raw!$G287&gt;$C$8,IF(Raw!$Q287&gt;$C$8,IF(Raw!$N287&gt;$C$9,IF(Raw!$N287&lt;$A$9,IF(Raw!$X287&gt;$C$9,IF(Raw!$X287&lt;$A$9,Raw!M287,-999),-999),-999),-999),-999),-999)</f>
        <v>3.4999999999999997E-5</v>
      </c>
      <c r="J287" s="9">
        <f>IF(Raw!$G287&gt;$C$8,IF(Raw!$Q287&gt;$C$8,IF(Raw!$N287&gt;$C$9,IF(Raw!$N287&lt;$A$9,IF(Raw!$X287&gt;$C$9,IF(Raw!$X287&lt;$A$9,Raw!N287,-999),-999),-999),-999),-999),-999)</f>
        <v>846</v>
      </c>
      <c r="K287" s="9">
        <f>IF(Raw!$G287&gt;$C$8,IF(Raw!$Q287&gt;$C$8,IF(Raw!$N287&gt;$C$9,IF(Raw!$N287&lt;$A$9,IF(Raw!$X287&gt;$C$9,IF(Raw!$X287&lt;$A$9,Raw!R287,-999),-999),-999),-999),-999),-999)</f>
        <v>0.28481600000000001</v>
      </c>
      <c r="L287" s="9">
        <f>IF(Raw!$G287&gt;$C$8,IF(Raw!$Q287&gt;$C$8,IF(Raw!$N287&gt;$C$9,IF(Raw!$N287&lt;$A$9,IF(Raw!$X287&gt;$C$9,IF(Raw!$X287&lt;$A$9,Raw!S287,-999),-999),-999),-999),-999),-999)</f>
        <v>0.46478000000000003</v>
      </c>
      <c r="M287" s="9">
        <f>Raw!Q287</f>
        <v>0.97206800000000004</v>
      </c>
      <c r="N287" s="9">
        <f>IF(Raw!$G287&gt;$C$8,IF(Raw!$Q287&gt;$C$8,IF(Raw!$N287&gt;$C$9,IF(Raw!$N287&lt;$A$9,IF(Raw!$X287&gt;$C$9,IF(Raw!$X287&lt;$A$9,Raw!V287,-999),-999),-999),-999),-999),-999)</f>
        <v>623.29999999999995</v>
      </c>
      <c r="O287" s="9">
        <f>IF(Raw!$G287&gt;$C$8,IF(Raw!$Q287&gt;$C$8,IF(Raw!$N287&gt;$C$9,IF(Raw!$N287&lt;$A$9,IF(Raw!$X287&gt;$C$9,IF(Raw!$X287&lt;$A$9,Raw!W287,-999),-999),-999),-999),-999),-999)</f>
        <v>0.17302699999999999</v>
      </c>
      <c r="P287" s="9">
        <f>IF(Raw!$G287&gt;$C$8,IF(Raw!$Q287&gt;$C$8,IF(Raw!$N287&gt;$C$9,IF(Raw!$N287&lt;$A$9,IF(Raw!$X287&gt;$C$9,IF(Raw!$X287&lt;$A$9,Raw!X287,-999),-999),-999),-999),-999),-999)</f>
        <v>442</v>
      </c>
      <c r="R287" s="9">
        <f t="shared" si="79"/>
        <v>0.207951</v>
      </c>
      <c r="S287" s="9">
        <f t="shared" si="80"/>
        <v>0.42964194954649698</v>
      </c>
      <c r="T287" s="9">
        <f t="shared" si="81"/>
        <v>0.17996400000000001</v>
      </c>
      <c r="U287" s="9">
        <f t="shared" si="82"/>
        <v>0.38720254744180044</v>
      </c>
      <c r="V287" s="15">
        <f t="shared" si="83"/>
        <v>0.14161846600000003</v>
      </c>
      <c r="X287" s="11">
        <f t="shared" si="84"/>
        <v>0</v>
      </c>
      <c r="Y287" s="11">
        <f t="shared" si="85"/>
        <v>7.1639999999999998E-18</v>
      </c>
      <c r="Z287" s="11">
        <f t="shared" si="86"/>
        <v>8.4599999999999996E-4</v>
      </c>
      <c r="AA287" s="16">
        <f t="shared" si="87"/>
        <v>0</v>
      </c>
      <c r="AB287" s="9">
        <f t="shared" si="88"/>
        <v>0.28481600000000001</v>
      </c>
      <c r="AC287" s="9">
        <f t="shared" si="89"/>
        <v>1</v>
      </c>
      <c r="AD287" s="15">
        <f t="shared" si="90"/>
        <v>0</v>
      </c>
      <c r="AE287" s="3">
        <f t="shared" si="91"/>
        <v>862.54559999999969</v>
      </c>
      <c r="AF287" s="2">
        <f t="shared" si="92"/>
        <v>0.25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0.10910879629629629</v>
      </c>
      <c r="C288" s="15">
        <f>Raw!C288</f>
        <v>105.3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0.30480499999999999</v>
      </c>
      <c r="F288" s="9">
        <f>IF(Raw!$G288&gt;$C$8,IF(Raw!$Q288&gt;$C$8,IF(Raw!$N288&gt;$C$9,IF(Raw!$N288&lt;$A$9,IF(Raw!$X288&gt;$C$9,IF(Raw!$X288&lt;$A$9,Raw!I288,-999),-999),-999),-999),-999),-999)</f>
        <v>0.49388100000000001</v>
      </c>
      <c r="G288" s="9">
        <f>Raw!G288</f>
        <v>0.95696199999999998</v>
      </c>
      <c r="H288" s="9">
        <f>IF(Raw!$G288&gt;$C$8,IF(Raw!$Q288&gt;$C$8,IF(Raw!$N288&gt;$C$9,IF(Raw!$N288&lt;$A$9,IF(Raw!$X288&gt;$C$9,IF(Raw!$X288&lt;$A$9,Raw!L288,-999),-999),-999),-999),-999),-999)</f>
        <v>651.70000000000005</v>
      </c>
      <c r="I288" s="9">
        <f>IF(Raw!$G288&gt;$C$8,IF(Raw!$Q288&gt;$C$8,IF(Raw!$N288&gt;$C$9,IF(Raw!$N288&lt;$A$9,IF(Raw!$X288&gt;$C$9,IF(Raw!$X288&lt;$A$9,Raw!M288,-999),-999),-999),-999),-999),-999)</f>
        <v>0.22961300000000001</v>
      </c>
      <c r="J288" s="9">
        <f>IF(Raw!$G288&gt;$C$8,IF(Raw!$Q288&gt;$C$8,IF(Raw!$N288&gt;$C$9,IF(Raw!$N288&lt;$A$9,IF(Raw!$X288&gt;$C$9,IF(Raw!$X288&lt;$A$9,Raw!N288,-999),-999),-999),-999),-999),-999)</f>
        <v>765</v>
      </c>
      <c r="K288" s="9">
        <f>IF(Raw!$G288&gt;$C$8,IF(Raw!$Q288&gt;$C$8,IF(Raw!$N288&gt;$C$9,IF(Raw!$N288&lt;$A$9,IF(Raw!$X288&gt;$C$9,IF(Raw!$X288&lt;$A$9,Raw!R288,-999),-999),-999),-999),-999),-999)</f>
        <v>0.27873900000000001</v>
      </c>
      <c r="L288" s="9">
        <f>IF(Raw!$G288&gt;$C$8,IF(Raw!$Q288&gt;$C$8,IF(Raw!$N288&gt;$C$9,IF(Raw!$N288&lt;$A$9,IF(Raw!$X288&gt;$C$9,IF(Raw!$X288&lt;$A$9,Raw!S288,-999),-999),-999),-999),-999),-999)</f>
        <v>0.48866199999999999</v>
      </c>
      <c r="M288" s="9">
        <f>Raw!Q288</f>
        <v>0.963028</v>
      </c>
      <c r="N288" s="9">
        <f>IF(Raw!$G288&gt;$C$8,IF(Raw!$Q288&gt;$C$8,IF(Raw!$N288&gt;$C$9,IF(Raw!$N288&lt;$A$9,IF(Raw!$X288&gt;$C$9,IF(Raw!$X288&lt;$A$9,Raw!V288,-999),-999),-999),-999),-999),-999)</f>
        <v>657.7</v>
      </c>
      <c r="O288" s="9">
        <f>IF(Raw!$G288&gt;$C$8,IF(Raw!$Q288&gt;$C$8,IF(Raw!$N288&gt;$C$9,IF(Raw!$N288&lt;$A$9,IF(Raw!$X288&gt;$C$9,IF(Raw!$X288&lt;$A$9,Raw!W288,-999),-999),-999),-999),-999),-999)</f>
        <v>0.114179</v>
      </c>
      <c r="P288" s="9">
        <f>IF(Raw!$G288&gt;$C$8,IF(Raw!$Q288&gt;$C$8,IF(Raw!$N288&gt;$C$9,IF(Raw!$N288&lt;$A$9,IF(Raw!$X288&gt;$C$9,IF(Raw!$X288&lt;$A$9,Raw!X288,-999),-999),-999),-999),-999),-999)</f>
        <v>459</v>
      </c>
      <c r="R288" s="9">
        <f t="shared" si="79"/>
        <v>0.18907600000000002</v>
      </c>
      <c r="S288" s="9">
        <f t="shared" si="80"/>
        <v>0.38283716117850253</v>
      </c>
      <c r="T288" s="9">
        <f t="shared" si="81"/>
        <v>0.20992299999999997</v>
      </c>
      <c r="U288" s="9">
        <f t="shared" si="82"/>
        <v>0.4295873221163094</v>
      </c>
      <c r="V288" s="15">
        <f t="shared" si="83"/>
        <v>0.14889531140000001</v>
      </c>
      <c r="X288" s="11">
        <f t="shared" si="84"/>
        <v>0</v>
      </c>
      <c r="Y288" s="11">
        <f t="shared" si="85"/>
        <v>6.5170000000000001E-18</v>
      </c>
      <c r="Z288" s="11">
        <f t="shared" si="86"/>
        <v>7.6499999999999995E-4</v>
      </c>
      <c r="AA288" s="16">
        <f t="shared" si="87"/>
        <v>0</v>
      </c>
      <c r="AB288" s="9">
        <f t="shared" si="88"/>
        <v>0.27873900000000001</v>
      </c>
      <c r="AC288" s="9">
        <f t="shared" si="89"/>
        <v>1</v>
      </c>
      <c r="AD288" s="15">
        <f t="shared" si="90"/>
        <v>0</v>
      </c>
      <c r="AE288" s="3">
        <f t="shared" si="91"/>
        <v>784.64679999999976</v>
      </c>
      <c r="AF288" s="2">
        <f t="shared" si="92"/>
        <v>0.25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0.1091550925925926</v>
      </c>
      <c r="C289" s="15">
        <f>Raw!C289</f>
        <v>102.9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0.288273</v>
      </c>
      <c r="F289" s="9">
        <f>IF(Raw!$G289&gt;$C$8,IF(Raw!$Q289&gt;$C$8,IF(Raw!$N289&gt;$C$9,IF(Raw!$N289&lt;$A$9,IF(Raw!$X289&gt;$C$9,IF(Raw!$X289&lt;$A$9,Raw!I289,-999),-999),-999),-999),-999),-999)</f>
        <v>0.48186800000000002</v>
      </c>
      <c r="G289" s="9">
        <f>Raw!G289</f>
        <v>0.95275200000000004</v>
      </c>
      <c r="H289" s="9">
        <f>IF(Raw!$G289&gt;$C$8,IF(Raw!$Q289&gt;$C$8,IF(Raw!$N289&gt;$C$9,IF(Raw!$N289&lt;$A$9,IF(Raw!$X289&gt;$C$9,IF(Raw!$X289&lt;$A$9,Raw!L289,-999),-999),-999),-999),-999),-999)</f>
        <v>632.1</v>
      </c>
      <c r="I289" s="9">
        <f>IF(Raw!$G289&gt;$C$8,IF(Raw!$Q289&gt;$C$8,IF(Raw!$N289&gt;$C$9,IF(Raw!$N289&lt;$A$9,IF(Raw!$X289&gt;$C$9,IF(Raw!$X289&lt;$A$9,Raw!M289,-999),-999),-999),-999),-999),-999)</f>
        <v>9.0000000000000002E-6</v>
      </c>
      <c r="J289" s="9">
        <f>IF(Raw!$G289&gt;$C$8,IF(Raw!$Q289&gt;$C$8,IF(Raw!$N289&gt;$C$9,IF(Raw!$N289&lt;$A$9,IF(Raw!$X289&gt;$C$9,IF(Raw!$X289&lt;$A$9,Raw!N289,-999),-999),-999),-999),-999),-999)</f>
        <v>987</v>
      </c>
      <c r="K289" s="9">
        <f>IF(Raw!$G289&gt;$C$8,IF(Raw!$Q289&gt;$C$8,IF(Raw!$N289&gt;$C$9,IF(Raw!$N289&lt;$A$9,IF(Raw!$X289&gt;$C$9,IF(Raw!$X289&lt;$A$9,Raw!R289,-999),-999),-999),-999),-999),-999)</f>
        <v>0.27454099999999998</v>
      </c>
      <c r="L289" s="9">
        <f>IF(Raw!$G289&gt;$C$8,IF(Raw!$Q289&gt;$C$8,IF(Raw!$N289&gt;$C$9,IF(Raw!$N289&lt;$A$9,IF(Raw!$X289&gt;$C$9,IF(Raw!$X289&lt;$A$9,Raw!S289,-999),-999),-999),-999),-999),-999)</f>
        <v>0.467999</v>
      </c>
      <c r="M289" s="9">
        <f>Raw!Q289</f>
        <v>0.95053100000000001</v>
      </c>
      <c r="N289" s="9">
        <f>IF(Raw!$G289&gt;$C$8,IF(Raw!$Q289&gt;$C$8,IF(Raw!$N289&gt;$C$9,IF(Raw!$N289&lt;$A$9,IF(Raw!$X289&gt;$C$9,IF(Raw!$X289&lt;$A$9,Raw!V289,-999),-999),-999),-999),-999),-999)</f>
        <v>653</v>
      </c>
      <c r="O289" s="9">
        <f>IF(Raw!$G289&gt;$C$8,IF(Raw!$Q289&gt;$C$8,IF(Raw!$N289&gt;$C$9,IF(Raw!$N289&lt;$A$9,IF(Raw!$X289&gt;$C$9,IF(Raw!$X289&lt;$A$9,Raw!W289,-999),-999),-999),-999),-999),-999)</f>
        <v>0.11604200000000001</v>
      </c>
      <c r="P289" s="9">
        <f>IF(Raw!$G289&gt;$C$8,IF(Raw!$Q289&gt;$C$8,IF(Raw!$N289&gt;$C$9,IF(Raw!$N289&lt;$A$9,IF(Raw!$X289&gt;$C$9,IF(Raw!$X289&lt;$A$9,Raw!X289,-999),-999),-999),-999),-999),-999)</f>
        <v>618</v>
      </c>
      <c r="R289" s="9">
        <f t="shared" si="79"/>
        <v>0.19359500000000002</v>
      </c>
      <c r="S289" s="9">
        <f t="shared" si="80"/>
        <v>0.40175940299003049</v>
      </c>
      <c r="T289" s="9">
        <f t="shared" si="81"/>
        <v>0.19345800000000002</v>
      </c>
      <c r="U289" s="9">
        <f t="shared" si="82"/>
        <v>0.41337267814674822</v>
      </c>
      <c r="V289" s="15">
        <f t="shared" si="83"/>
        <v>0.14259929530000001</v>
      </c>
      <c r="X289" s="11">
        <f t="shared" si="84"/>
        <v>0</v>
      </c>
      <c r="Y289" s="11">
        <f t="shared" si="85"/>
        <v>6.3209999999999997E-18</v>
      </c>
      <c r="Z289" s="11">
        <f t="shared" si="86"/>
        <v>9.8700000000000003E-4</v>
      </c>
      <c r="AA289" s="16">
        <f t="shared" si="87"/>
        <v>0</v>
      </c>
      <c r="AB289" s="9">
        <f t="shared" si="88"/>
        <v>0.27454099999999998</v>
      </c>
      <c r="AC289" s="9">
        <f t="shared" si="89"/>
        <v>1</v>
      </c>
      <c r="AD289" s="15">
        <f t="shared" si="90"/>
        <v>0</v>
      </c>
      <c r="AE289" s="3">
        <f t="shared" si="91"/>
        <v>761.04839999999979</v>
      </c>
      <c r="AF289" s="2">
        <f t="shared" si="92"/>
        <v>0.25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0.10921296296296296</v>
      </c>
      <c r="C290" s="15">
        <f>Raw!C290</f>
        <v>104.2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0.320546</v>
      </c>
      <c r="F290" s="9">
        <f>IF(Raw!$G290&gt;$C$8,IF(Raw!$Q290&gt;$C$8,IF(Raw!$N290&gt;$C$9,IF(Raw!$N290&lt;$A$9,IF(Raw!$X290&gt;$C$9,IF(Raw!$X290&lt;$A$9,Raw!I290,-999),-999),-999),-999),-999),-999)</f>
        <v>0.51694099999999998</v>
      </c>
      <c r="G290" s="9">
        <f>Raw!G290</f>
        <v>0.95306199999999996</v>
      </c>
      <c r="H290" s="9">
        <f>IF(Raw!$G290&gt;$C$8,IF(Raw!$Q290&gt;$C$8,IF(Raw!$N290&gt;$C$9,IF(Raw!$N290&lt;$A$9,IF(Raw!$X290&gt;$C$9,IF(Raw!$X290&lt;$A$9,Raw!L290,-999),-999),-999),-999),-999),-999)</f>
        <v>748.3</v>
      </c>
      <c r="I290" s="9">
        <f>IF(Raw!$G290&gt;$C$8,IF(Raw!$Q290&gt;$C$8,IF(Raw!$N290&gt;$C$9,IF(Raw!$N290&lt;$A$9,IF(Raw!$X290&gt;$C$9,IF(Raw!$X290&lt;$A$9,Raw!M290,-999),-999),-999),-999),-999),-999)</f>
        <v>0.348881</v>
      </c>
      <c r="J290" s="9">
        <f>IF(Raw!$G290&gt;$C$8,IF(Raw!$Q290&gt;$C$8,IF(Raw!$N290&gt;$C$9,IF(Raw!$N290&lt;$A$9,IF(Raw!$X290&gt;$C$9,IF(Raw!$X290&lt;$A$9,Raw!N290,-999),-999),-999),-999),-999),-999)</f>
        <v>673</v>
      </c>
      <c r="K290" s="9">
        <f>IF(Raw!$G290&gt;$C$8,IF(Raw!$Q290&gt;$C$8,IF(Raw!$N290&gt;$C$9,IF(Raw!$N290&lt;$A$9,IF(Raw!$X290&gt;$C$9,IF(Raw!$X290&lt;$A$9,Raw!R290,-999),-999),-999),-999),-999),-999)</f>
        <v>0.27414300000000003</v>
      </c>
      <c r="L290" s="9">
        <f>IF(Raw!$G290&gt;$C$8,IF(Raw!$Q290&gt;$C$8,IF(Raw!$N290&gt;$C$9,IF(Raw!$N290&lt;$A$9,IF(Raw!$X290&gt;$C$9,IF(Raw!$X290&lt;$A$9,Raw!S290,-999),-999),-999),-999),-999),-999)</f>
        <v>0.50040300000000004</v>
      </c>
      <c r="M290" s="9">
        <f>Raw!Q290</f>
        <v>0.96177400000000002</v>
      </c>
      <c r="N290" s="9">
        <f>IF(Raw!$G290&gt;$C$8,IF(Raw!$Q290&gt;$C$8,IF(Raw!$N290&gt;$C$9,IF(Raw!$N290&lt;$A$9,IF(Raw!$X290&gt;$C$9,IF(Raw!$X290&lt;$A$9,Raw!V290,-999),-999),-999),-999),-999),-999)</f>
        <v>650.1</v>
      </c>
      <c r="O290" s="9">
        <f>IF(Raw!$G290&gt;$C$8,IF(Raw!$Q290&gt;$C$8,IF(Raw!$N290&gt;$C$9,IF(Raw!$N290&lt;$A$9,IF(Raw!$X290&gt;$C$9,IF(Raw!$X290&lt;$A$9,Raw!W290,-999),-999),-999),-999),-999),-999)</f>
        <v>5.6862999999999997E-2</v>
      </c>
      <c r="P290" s="9">
        <f>IF(Raw!$G290&gt;$C$8,IF(Raw!$Q290&gt;$C$8,IF(Raw!$N290&gt;$C$9,IF(Raw!$N290&lt;$A$9,IF(Raw!$X290&gt;$C$9,IF(Raw!$X290&lt;$A$9,Raw!X290,-999),-999),-999),-999),-999),-999)</f>
        <v>478</v>
      </c>
      <c r="R290" s="9">
        <f t="shared" si="79"/>
        <v>0.19639499999999999</v>
      </c>
      <c r="S290" s="9">
        <f t="shared" si="80"/>
        <v>0.37991763083214525</v>
      </c>
      <c r="T290" s="9">
        <f t="shared" si="81"/>
        <v>0.22626000000000002</v>
      </c>
      <c r="U290" s="9">
        <f t="shared" si="82"/>
        <v>0.45215556261653106</v>
      </c>
      <c r="V290" s="15">
        <f t="shared" si="83"/>
        <v>0.15247279410000003</v>
      </c>
      <c r="X290" s="11">
        <f t="shared" si="84"/>
        <v>0</v>
      </c>
      <c r="Y290" s="11">
        <f t="shared" si="85"/>
        <v>7.4829999999999994E-18</v>
      </c>
      <c r="Z290" s="11">
        <f t="shared" si="86"/>
        <v>6.7299999999999999E-4</v>
      </c>
      <c r="AA290" s="16">
        <f t="shared" si="87"/>
        <v>0</v>
      </c>
      <c r="AB290" s="9">
        <f t="shared" si="88"/>
        <v>0.27414300000000003</v>
      </c>
      <c r="AC290" s="9">
        <f t="shared" si="89"/>
        <v>1</v>
      </c>
      <c r="AD290" s="15">
        <f t="shared" si="90"/>
        <v>0</v>
      </c>
      <c r="AE290" s="3">
        <f t="shared" si="91"/>
        <v>900.9531999999997</v>
      </c>
      <c r="AF290" s="2">
        <f t="shared" si="92"/>
        <v>0.25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0.10925925925925926</v>
      </c>
      <c r="C291" s="15">
        <f>Raw!C291</f>
        <v>102.2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0.33041900000000002</v>
      </c>
      <c r="F291" s="9">
        <f>IF(Raw!$G291&gt;$C$8,IF(Raw!$Q291&gt;$C$8,IF(Raw!$N291&gt;$C$9,IF(Raw!$N291&lt;$A$9,IF(Raw!$X291&gt;$C$9,IF(Raw!$X291&lt;$A$9,Raw!I291,-999),-999),-999),-999),-999),-999)</f>
        <v>0.55008800000000002</v>
      </c>
      <c r="G291" s="9">
        <f>Raw!G291</f>
        <v>0.95989100000000005</v>
      </c>
      <c r="H291" s="9">
        <f>IF(Raw!$G291&gt;$C$8,IF(Raw!$Q291&gt;$C$8,IF(Raw!$N291&gt;$C$9,IF(Raw!$N291&lt;$A$9,IF(Raw!$X291&gt;$C$9,IF(Raw!$X291&lt;$A$9,Raw!L291,-999),-999),-999),-999),-999),-999)</f>
        <v>658.8</v>
      </c>
      <c r="I291" s="9">
        <f>IF(Raw!$G291&gt;$C$8,IF(Raw!$Q291&gt;$C$8,IF(Raw!$N291&gt;$C$9,IF(Raw!$N291&lt;$A$9,IF(Raw!$X291&gt;$C$9,IF(Raw!$X291&lt;$A$9,Raw!M291,-999),-999),-999),-999),-999),-999)</f>
        <v>2.5000000000000001E-5</v>
      </c>
      <c r="J291" s="9">
        <f>IF(Raw!$G291&gt;$C$8,IF(Raw!$Q291&gt;$C$8,IF(Raw!$N291&gt;$C$9,IF(Raw!$N291&lt;$A$9,IF(Raw!$X291&gt;$C$9,IF(Raw!$X291&lt;$A$9,Raw!N291,-999),-999),-999),-999),-999),-999)</f>
        <v>736</v>
      </c>
      <c r="K291" s="9">
        <f>IF(Raw!$G291&gt;$C$8,IF(Raw!$Q291&gt;$C$8,IF(Raw!$N291&gt;$C$9,IF(Raw!$N291&lt;$A$9,IF(Raw!$X291&gt;$C$9,IF(Raw!$X291&lt;$A$9,Raw!R291,-999),-999),-999),-999),-999),-999)</f>
        <v>0.30031200000000002</v>
      </c>
      <c r="L291" s="9">
        <f>IF(Raw!$G291&gt;$C$8,IF(Raw!$Q291&gt;$C$8,IF(Raw!$N291&gt;$C$9,IF(Raw!$N291&lt;$A$9,IF(Raw!$X291&gt;$C$9,IF(Raw!$X291&lt;$A$9,Raw!S291,-999),-999),-999),-999),-999),-999)</f>
        <v>0.53102899999999997</v>
      </c>
      <c r="M291" s="9">
        <f>Raw!Q291</f>
        <v>0.96571700000000005</v>
      </c>
      <c r="N291" s="9">
        <f>IF(Raw!$G291&gt;$C$8,IF(Raw!$Q291&gt;$C$8,IF(Raw!$N291&gt;$C$9,IF(Raw!$N291&lt;$A$9,IF(Raw!$X291&gt;$C$9,IF(Raw!$X291&lt;$A$9,Raw!V291,-999),-999),-999),-999),-999),-999)</f>
        <v>624.1</v>
      </c>
      <c r="O291" s="9">
        <f>IF(Raw!$G291&gt;$C$8,IF(Raw!$Q291&gt;$C$8,IF(Raw!$N291&gt;$C$9,IF(Raw!$N291&lt;$A$9,IF(Raw!$X291&gt;$C$9,IF(Raw!$X291&lt;$A$9,Raw!W291,-999),-999),-999),-999),-999),-999)</f>
        <v>9.5860000000000001E-2</v>
      </c>
      <c r="P291" s="9">
        <f>IF(Raw!$G291&gt;$C$8,IF(Raw!$Q291&gt;$C$8,IF(Raw!$N291&gt;$C$9,IF(Raw!$N291&lt;$A$9,IF(Raw!$X291&gt;$C$9,IF(Raw!$X291&lt;$A$9,Raw!X291,-999),-999),-999),-999),-999),-999)</f>
        <v>634</v>
      </c>
      <c r="R291" s="9">
        <f t="shared" si="79"/>
        <v>0.219669</v>
      </c>
      <c r="S291" s="9">
        <f t="shared" si="80"/>
        <v>0.3993342883320487</v>
      </c>
      <c r="T291" s="9">
        <f t="shared" si="81"/>
        <v>0.23071699999999995</v>
      </c>
      <c r="U291" s="9">
        <f t="shared" si="82"/>
        <v>0.43447156369991086</v>
      </c>
      <c r="V291" s="15">
        <f t="shared" si="83"/>
        <v>0.1618045363</v>
      </c>
      <c r="X291" s="11">
        <f t="shared" si="84"/>
        <v>0</v>
      </c>
      <c r="Y291" s="11">
        <f t="shared" si="85"/>
        <v>6.5879999999999991E-18</v>
      </c>
      <c r="Z291" s="11">
        <f t="shared" si="86"/>
        <v>7.36E-4</v>
      </c>
      <c r="AA291" s="16">
        <f t="shared" si="87"/>
        <v>0</v>
      </c>
      <c r="AB291" s="9">
        <f t="shared" si="88"/>
        <v>0.30031200000000002</v>
      </c>
      <c r="AC291" s="9">
        <f t="shared" si="89"/>
        <v>1</v>
      </c>
      <c r="AD291" s="15">
        <f t="shared" si="90"/>
        <v>0</v>
      </c>
      <c r="AE291" s="3">
        <f t="shared" si="91"/>
        <v>793.19519999999966</v>
      </c>
      <c r="AF291" s="2">
        <f t="shared" si="92"/>
        <v>0.25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0.10931712962962963</v>
      </c>
      <c r="C292" s="15">
        <f>Raw!C292</f>
        <v>101.1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0.32713799999999998</v>
      </c>
      <c r="F292" s="9">
        <f>IF(Raw!$G292&gt;$C$8,IF(Raw!$Q292&gt;$C$8,IF(Raw!$N292&gt;$C$9,IF(Raw!$N292&lt;$A$9,IF(Raw!$X292&gt;$C$9,IF(Raw!$X292&lt;$A$9,Raw!I292,-999),-999),-999),-999),-999),-999)</f>
        <v>0.53662500000000002</v>
      </c>
      <c r="G292" s="9">
        <f>Raw!G292</f>
        <v>0.96596800000000005</v>
      </c>
      <c r="H292" s="9">
        <f>IF(Raw!$G292&gt;$C$8,IF(Raw!$Q292&gt;$C$8,IF(Raw!$N292&gt;$C$9,IF(Raw!$N292&lt;$A$9,IF(Raw!$X292&gt;$C$9,IF(Raw!$X292&lt;$A$9,Raw!L292,-999),-999),-999),-999),-999),-999)</f>
        <v>674.7</v>
      </c>
      <c r="I292" s="9">
        <f>IF(Raw!$G292&gt;$C$8,IF(Raw!$Q292&gt;$C$8,IF(Raw!$N292&gt;$C$9,IF(Raw!$N292&lt;$A$9,IF(Raw!$X292&gt;$C$9,IF(Raw!$X292&lt;$A$9,Raw!M292,-999),-999),-999),-999),-999),-999)</f>
        <v>0.17949300000000001</v>
      </c>
      <c r="J292" s="9">
        <f>IF(Raw!$G292&gt;$C$8,IF(Raw!$Q292&gt;$C$8,IF(Raw!$N292&gt;$C$9,IF(Raw!$N292&lt;$A$9,IF(Raw!$X292&gt;$C$9,IF(Raw!$X292&lt;$A$9,Raw!N292,-999),-999),-999),-999),-999),-999)</f>
        <v>505</v>
      </c>
      <c r="K292" s="9">
        <f>IF(Raw!$G292&gt;$C$8,IF(Raw!$Q292&gt;$C$8,IF(Raw!$N292&gt;$C$9,IF(Raw!$N292&lt;$A$9,IF(Raw!$X292&gt;$C$9,IF(Raw!$X292&lt;$A$9,Raw!R292,-999),-999),-999),-999),-999),-999)</f>
        <v>0.29660399999999998</v>
      </c>
      <c r="L292" s="9">
        <f>IF(Raw!$G292&gt;$C$8,IF(Raw!$Q292&gt;$C$8,IF(Raw!$N292&gt;$C$9,IF(Raw!$N292&lt;$A$9,IF(Raw!$X292&gt;$C$9,IF(Raw!$X292&lt;$A$9,Raw!S292,-999),-999),-999),-999),-999),-999)</f>
        <v>0.52587099999999998</v>
      </c>
      <c r="M292" s="9">
        <f>Raw!Q292</f>
        <v>0.96812399999999998</v>
      </c>
      <c r="N292" s="9">
        <f>IF(Raw!$G292&gt;$C$8,IF(Raw!$Q292&gt;$C$8,IF(Raw!$N292&gt;$C$9,IF(Raw!$N292&lt;$A$9,IF(Raw!$X292&gt;$C$9,IF(Raw!$X292&lt;$A$9,Raw!V292,-999),-999),-999),-999),-999),-999)</f>
        <v>659</v>
      </c>
      <c r="O292" s="9">
        <f>IF(Raw!$G292&gt;$C$8,IF(Raw!$Q292&gt;$C$8,IF(Raw!$N292&gt;$C$9,IF(Raw!$N292&lt;$A$9,IF(Raw!$X292&gt;$C$9,IF(Raw!$X292&lt;$A$9,Raw!W292,-999),-999),-999),-999),-999),-999)</f>
        <v>5.9327999999999999E-2</v>
      </c>
      <c r="P292" s="9">
        <f>IF(Raw!$G292&gt;$C$8,IF(Raw!$Q292&gt;$C$8,IF(Raw!$N292&gt;$C$9,IF(Raw!$N292&lt;$A$9,IF(Raw!$X292&gt;$C$9,IF(Raw!$X292&lt;$A$9,Raw!X292,-999),-999),-999),-999),-999),-999)</f>
        <v>552</v>
      </c>
      <c r="R292" s="9">
        <f t="shared" si="79"/>
        <v>0.20948700000000003</v>
      </c>
      <c r="S292" s="9">
        <f t="shared" si="80"/>
        <v>0.39037875611460521</v>
      </c>
      <c r="T292" s="9">
        <f t="shared" si="81"/>
        <v>0.229267</v>
      </c>
      <c r="U292" s="9">
        <f t="shared" si="82"/>
        <v>0.43597574310049425</v>
      </c>
      <c r="V292" s="15">
        <f t="shared" si="83"/>
        <v>0.16023289370000002</v>
      </c>
      <c r="X292" s="11">
        <f t="shared" si="84"/>
        <v>0</v>
      </c>
      <c r="Y292" s="11">
        <f t="shared" si="85"/>
        <v>6.7470000000000004E-18</v>
      </c>
      <c r="Z292" s="11">
        <f t="shared" si="86"/>
        <v>5.0500000000000002E-4</v>
      </c>
      <c r="AA292" s="16">
        <f t="shared" si="87"/>
        <v>0</v>
      </c>
      <c r="AB292" s="9">
        <f t="shared" si="88"/>
        <v>0.29660399999999998</v>
      </c>
      <c r="AC292" s="9">
        <f t="shared" si="89"/>
        <v>1</v>
      </c>
      <c r="AD292" s="15">
        <f t="shared" si="90"/>
        <v>0</v>
      </c>
      <c r="AE292" s="3">
        <f t="shared" si="91"/>
        <v>812.33879999999988</v>
      </c>
      <c r="AF292" s="2">
        <f t="shared" si="92"/>
        <v>0.25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0.10936342592592592</v>
      </c>
      <c r="C293" s="15">
        <f>Raw!C293</f>
        <v>102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0.32674999999999998</v>
      </c>
      <c r="F293" s="9">
        <f>IF(Raw!$G293&gt;$C$8,IF(Raw!$Q293&gt;$C$8,IF(Raw!$N293&gt;$C$9,IF(Raw!$N293&lt;$A$9,IF(Raw!$X293&gt;$C$9,IF(Raw!$X293&lt;$A$9,Raw!I293,-999),-999),-999),-999),-999),-999)</f>
        <v>0.55342499999999994</v>
      </c>
      <c r="G293" s="9">
        <f>Raw!G293</f>
        <v>0.97078900000000001</v>
      </c>
      <c r="H293" s="9">
        <f>IF(Raw!$G293&gt;$C$8,IF(Raw!$Q293&gt;$C$8,IF(Raw!$N293&gt;$C$9,IF(Raw!$N293&lt;$A$9,IF(Raw!$X293&gt;$C$9,IF(Raw!$X293&lt;$A$9,Raw!L293,-999),-999),-999),-999),-999),-999)</f>
        <v>695.1</v>
      </c>
      <c r="I293" s="9">
        <f>IF(Raw!$G293&gt;$C$8,IF(Raw!$Q293&gt;$C$8,IF(Raw!$N293&gt;$C$9,IF(Raw!$N293&lt;$A$9,IF(Raw!$X293&gt;$C$9,IF(Raw!$X293&lt;$A$9,Raw!M293,-999),-999),-999),-999),-999),-999)</f>
        <v>0.172819</v>
      </c>
      <c r="J293" s="9">
        <f>IF(Raw!$G293&gt;$C$8,IF(Raw!$Q293&gt;$C$8,IF(Raw!$N293&gt;$C$9,IF(Raw!$N293&lt;$A$9,IF(Raw!$X293&gt;$C$9,IF(Raw!$X293&lt;$A$9,Raw!N293,-999),-999),-999),-999),-999),-999)</f>
        <v>631</v>
      </c>
      <c r="K293" s="9">
        <f>IF(Raw!$G293&gt;$C$8,IF(Raw!$Q293&gt;$C$8,IF(Raw!$N293&gt;$C$9,IF(Raw!$N293&lt;$A$9,IF(Raw!$X293&gt;$C$9,IF(Raw!$X293&lt;$A$9,Raw!R293,-999),-999),-999),-999),-999),-999)</f>
        <v>0.32033600000000001</v>
      </c>
      <c r="L293" s="9">
        <f>IF(Raw!$G293&gt;$C$8,IF(Raw!$Q293&gt;$C$8,IF(Raw!$N293&gt;$C$9,IF(Raw!$N293&lt;$A$9,IF(Raw!$X293&gt;$C$9,IF(Raw!$X293&lt;$A$9,Raw!S293,-999),-999),-999),-999),-999),-999)</f>
        <v>0.58454499999999998</v>
      </c>
      <c r="M293" s="9">
        <f>Raw!Q293</f>
        <v>0.97694999999999999</v>
      </c>
      <c r="N293" s="9">
        <f>IF(Raw!$G293&gt;$C$8,IF(Raw!$Q293&gt;$C$8,IF(Raw!$N293&gt;$C$9,IF(Raw!$N293&lt;$A$9,IF(Raw!$X293&gt;$C$9,IF(Raw!$X293&lt;$A$9,Raw!V293,-999),-999),-999),-999),-999),-999)</f>
        <v>666.2</v>
      </c>
      <c r="O293" s="9">
        <f>IF(Raw!$G293&gt;$C$8,IF(Raw!$Q293&gt;$C$8,IF(Raw!$N293&gt;$C$9,IF(Raw!$N293&lt;$A$9,IF(Raw!$X293&gt;$C$9,IF(Raw!$X293&lt;$A$9,Raw!W293,-999),-999),-999),-999),-999),-999)</f>
        <v>0.16406699999999999</v>
      </c>
      <c r="P293" s="9">
        <f>IF(Raw!$G293&gt;$C$8,IF(Raw!$Q293&gt;$C$8,IF(Raw!$N293&gt;$C$9,IF(Raw!$N293&lt;$A$9,IF(Raw!$X293&gt;$C$9,IF(Raw!$X293&lt;$A$9,Raw!X293,-999),-999),-999),-999),-999),-999)</f>
        <v>457</v>
      </c>
      <c r="R293" s="9">
        <f t="shared" si="79"/>
        <v>0.22667499999999996</v>
      </c>
      <c r="S293" s="9">
        <f t="shared" si="80"/>
        <v>0.40958576139494962</v>
      </c>
      <c r="T293" s="9">
        <f t="shared" si="81"/>
        <v>0.26420899999999997</v>
      </c>
      <c r="U293" s="9">
        <f t="shared" si="82"/>
        <v>0.45199086468963035</v>
      </c>
      <c r="V293" s="15">
        <f t="shared" si="83"/>
        <v>0.17811086150000002</v>
      </c>
      <c r="X293" s="11">
        <f t="shared" si="84"/>
        <v>0</v>
      </c>
      <c r="Y293" s="11">
        <f t="shared" si="85"/>
        <v>6.9509999999999995E-18</v>
      </c>
      <c r="Z293" s="11">
        <f t="shared" si="86"/>
        <v>6.3099999999999994E-4</v>
      </c>
      <c r="AA293" s="16">
        <f t="shared" si="87"/>
        <v>0</v>
      </c>
      <c r="AB293" s="9">
        <f t="shared" si="88"/>
        <v>0.32033600000000001</v>
      </c>
      <c r="AC293" s="9">
        <f t="shared" si="89"/>
        <v>1</v>
      </c>
      <c r="AD293" s="15">
        <f t="shared" si="90"/>
        <v>0</v>
      </c>
      <c r="AE293" s="3">
        <f t="shared" si="91"/>
        <v>836.90039999999965</v>
      </c>
      <c r="AF293" s="2">
        <f t="shared" si="92"/>
        <v>0.25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0.10942129629629631</v>
      </c>
      <c r="C294" s="15">
        <f>Raw!C294</f>
        <v>98.2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0.30769600000000003</v>
      </c>
      <c r="F294" s="9">
        <f>IF(Raw!$G294&gt;$C$8,IF(Raw!$Q294&gt;$C$8,IF(Raw!$N294&gt;$C$9,IF(Raw!$N294&lt;$A$9,IF(Raw!$X294&gt;$C$9,IF(Raw!$X294&lt;$A$9,Raw!I294,-999),-999),-999),-999),-999),-999)</f>
        <v>0.55995799999999996</v>
      </c>
      <c r="G294" s="9">
        <f>Raw!G294</f>
        <v>0.97097199999999995</v>
      </c>
      <c r="H294" s="9">
        <f>IF(Raw!$G294&gt;$C$8,IF(Raw!$Q294&gt;$C$8,IF(Raw!$N294&gt;$C$9,IF(Raw!$N294&lt;$A$9,IF(Raw!$X294&gt;$C$9,IF(Raw!$X294&lt;$A$9,Raw!L294,-999),-999),-999),-999),-999),-999)</f>
        <v>733.8</v>
      </c>
      <c r="I294" s="9">
        <f>IF(Raw!$G294&gt;$C$8,IF(Raw!$Q294&gt;$C$8,IF(Raw!$N294&gt;$C$9,IF(Raw!$N294&lt;$A$9,IF(Raw!$X294&gt;$C$9,IF(Raw!$X294&lt;$A$9,Raw!M294,-999),-999),-999),-999),-999),-999)</f>
        <v>1.5E-5</v>
      </c>
      <c r="J294" s="9">
        <f>IF(Raw!$G294&gt;$C$8,IF(Raw!$Q294&gt;$C$8,IF(Raw!$N294&gt;$C$9,IF(Raw!$N294&lt;$A$9,IF(Raw!$X294&gt;$C$9,IF(Raw!$X294&lt;$A$9,Raw!N294,-999),-999),-999),-999),-999),-999)</f>
        <v>325</v>
      </c>
      <c r="K294" s="9">
        <f>IF(Raw!$G294&gt;$C$8,IF(Raw!$Q294&gt;$C$8,IF(Raw!$N294&gt;$C$9,IF(Raw!$N294&lt;$A$9,IF(Raw!$X294&gt;$C$9,IF(Raw!$X294&lt;$A$9,Raw!R294,-999),-999),-999),-999),-999),-999)</f>
        <v>0.29814200000000002</v>
      </c>
      <c r="L294" s="9">
        <f>IF(Raw!$G294&gt;$C$8,IF(Raw!$Q294&gt;$C$8,IF(Raw!$N294&gt;$C$9,IF(Raw!$N294&lt;$A$9,IF(Raw!$X294&gt;$C$9,IF(Raw!$X294&lt;$A$9,Raw!S294,-999),-999),-999),-999),-999),-999)</f>
        <v>0.53607000000000005</v>
      </c>
      <c r="M294" s="9">
        <f>Raw!Q294</f>
        <v>0.96284700000000001</v>
      </c>
      <c r="N294" s="9">
        <f>IF(Raw!$G294&gt;$C$8,IF(Raw!$Q294&gt;$C$8,IF(Raw!$N294&gt;$C$9,IF(Raw!$N294&lt;$A$9,IF(Raw!$X294&gt;$C$9,IF(Raw!$X294&lt;$A$9,Raw!V294,-999),-999),-999),-999),-999),-999)</f>
        <v>636</v>
      </c>
      <c r="O294" s="9">
        <f>IF(Raw!$G294&gt;$C$8,IF(Raw!$Q294&gt;$C$8,IF(Raw!$N294&gt;$C$9,IF(Raw!$N294&lt;$A$9,IF(Raw!$X294&gt;$C$9,IF(Raw!$X294&lt;$A$9,Raw!W294,-999),-999),-999),-999),-999),-999)</f>
        <v>4.0417000000000002E-2</v>
      </c>
      <c r="P294" s="9">
        <f>IF(Raw!$G294&gt;$C$8,IF(Raw!$Q294&gt;$C$8,IF(Raw!$N294&gt;$C$9,IF(Raw!$N294&lt;$A$9,IF(Raw!$X294&gt;$C$9,IF(Raw!$X294&lt;$A$9,Raw!X294,-999),-999),-999),-999),-999),-999)</f>
        <v>553</v>
      </c>
      <c r="R294" s="9">
        <f t="shared" si="79"/>
        <v>0.25226199999999993</v>
      </c>
      <c r="S294" s="9">
        <f t="shared" si="80"/>
        <v>0.45050164476621452</v>
      </c>
      <c r="T294" s="9">
        <f t="shared" si="81"/>
        <v>0.23792800000000003</v>
      </c>
      <c r="U294" s="9">
        <f t="shared" si="82"/>
        <v>0.44383755852780421</v>
      </c>
      <c r="V294" s="15">
        <f t="shared" si="83"/>
        <v>0.16334052900000004</v>
      </c>
      <c r="X294" s="11">
        <f t="shared" si="84"/>
        <v>0</v>
      </c>
      <c r="Y294" s="11">
        <f t="shared" si="85"/>
        <v>7.337999999999999E-18</v>
      </c>
      <c r="Z294" s="11">
        <f t="shared" si="86"/>
        <v>3.2499999999999999E-4</v>
      </c>
      <c r="AA294" s="16">
        <f t="shared" si="87"/>
        <v>0</v>
      </c>
      <c r="AB294" s="9">
        <f t="shared" si="88"/>
        <v>0.29814200000000002</v>
      </c>
      <c r="AC294" s="9">
        <f t="shared" si="89"/>
        <v>1</v>
      </c>
      <c r="AD294" s="15">
        <f t="shared" si="90"/>
        <v>0</v>
      </c>
      <c r="AE294" s="3">
        <f t="shared" si="91"/>
        <v>883.49519999999961</v>
      </c>
      <c r="AF294" s="2">
        <f t="shared" si="92"/>
        <v>0.25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0.10946759259259259</v>
      </c>
      <c r="C295" s="15">
        <f>Raw!C295</f>
        <v>100.7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0.32958500000000002</v>
      </c>
      <c r="F295" s="9">
        <f>IF(Raw!$G295&gt;$C$8,IF(Raw!$Q295&gt;$C$8,IF(Raw!$N295&gt;$C$9,IF(Raw!$N295&lt;$A$9,IF(Raw!$X295&gt;$C$9,IF(Raw!$X295&lt;$A$9,Raw!I295,-999),-999),-999),-999),-999),-999)</f>
        <v>0.540385</v>
      </c>
      <c r="G295" s="9">
        <f>Raw!G295</f>
        <v>0.95700300000000005</v>
      </c>
      <c r="H295" s="9">
        <f>IF(Raw!$G295&gt;$C$8,IF(Raw!$Q295&gt;$C$8,IF(Raw!$N295&gt;$C$9,IF(Raw!$N295&lt;$A$9,IF(Raw!$X295&gt;$C$9,IF(Raw!$X295&lt;$A$9,Raw!L295,-999),-999),-999),-999),-999),-999)</f>
        <v>706.6</v>
      </c>
      <c r="I295" s="9">
        <f>IF(Raw!$G295&gt;$C$8,IF(Raw!$Q295&gt;$C$8,IF(Raw!$N295&gt;$C$9,IF(Raw!$N295&lt;$A$9,IF(Raw!$X295&gt;$C$9,IF(Raw!$X295&lt;$A$9,Raw!M295,-999),-999),-999),-999),-999),-999)</f>
        <v>0.17116000000000001</v>
      </c>
      <c r="J295" s="9">
        <f>IF(Raw!$G295&gt;$C$8,IF(Raw!$Q295&gt;$C$8,IF(Raw!$N295&gt;$C$9,IF(Raw!$N295&lt;$A$9,IF(Raw!$X295&gt;$C$9,IF(Raw!$X295&lt;$A$9,Raw!N295,-999),-999),-999),-999),-999),-999)</f>
        <v>715</v>
      </c>
      <c r="K295" s="9">
        <f>IF(Raw!$G295&gt;$C$8,IF(Raw!$Q295&gt;$C$8,IF(Raw!$N295&gt;$C$9,IF(Raw!$N295&lt;$A$9,IF(Raw!$X295&gt;$C$9,IF(Raw!$X295&lt;$A$9,Raw!R295,-999),-999),-999),-999),-999),-999)</f>
        <v>0.29863800000000001</v>
      </c>
      <c r="L295" s="9">
        <f>IF(Raw!$G295&gt;$C$8,IF(Raw!$Q295&gt;$C$8,IF(Raw!$N295&gt;$C$9,IF(Raw!$N295&lt;$A$9,IF(Raw!$X295&gt;$C$9,IF(Raw!$X295&lt;$A$9,Raw!S295,-999),-999),-999),-999),-999),-999)</f>
        <v>0.56683899999999998</v>
      </c>
      <c r="M295" s="9">
        <f>Raw!Q295</f>
        <v>0.97168100000000002</v>
      </c>
      <c r="N295" s="9">
        <f>IF(Raw!$G295&gt;$C$8,IF(Raw!$Q295&gt;$C$8,IF(Raw!$N295&gt;$C$9,IF(Raw!$N295&lt;$A$9,IF(Raw!$X295&gt;$C$9,IF(Raw!$X295&lt;$A$9,Raw!V295,-999),-999),-999),-999),-999),-999)</f>
        <v>737.1</v>
      </c>
      <c r="O295" s="9">
        <f>IF(Raw!$G295&gt;$C$8,IF(Raw!$Q295&gt;$C$8,IF(Raw!$N295&gt;$C$9,IF(Raw!$N295&lt;$A$9,IF(Raw!$X295&gt;$C$9,IF(Raw!$X295&lt;$A$9,Raw!W295,-999),-999),-999),-999),-999),-999)</f>
        <v>6.6448999999999994E-2</v>
      </c>
      <c r="P295" s="9">
        <f>IF(Raw!$G295&gt;$C$8,IF(Raw!$Q295&gt;$C$8,IF(Raw!$N295&gt;$C$9,IF(Raw!$N295&lt;$A$9,IF(Raw!$X295&gt;$C$9,IF(Raw!$X295&lt;$A$9,Raw!X295,-999),-999),-999),-999),-999),-999)</f>
        <v>420</v>
      </c>
      <c r="R295" s="9">
        <f t="shared" si="79"/>
        <v>0.21079999999999999</v>
      </c>
      <c r="S295" s="9">
        <f t="shared" si="80"/>
        <v>0.39009224904466255</v>
      </c>
      <c r="T295" s="9">
        <f t="shared" si="81"/>
        <v>0.26820099999999997</v>
      </c>
      <c r="U295" s="9">
        <f t="shared" si="82"/>
        <v>0.47315198848350232</v>
      </c>
      <c r="V295" s="15">
        <f t="shared" si="83"/>
        <v>0.1727158433</v>
      </c>
      <c r="X295" s="11">
        <f t="shared" si="84"/>
        <v>0</v>
      </c>
      <c r="Y295" s="11">
        <f t="shared" si="85"/>
        <v>7.0659999999999992E-18</v>
      </c>
      <c r="Z295" s="11">
        <f t="shared" si="86"/>
        <v>7.1499999999999992E-4</v>
      </c>
      <c r="AA295" s="16">
        <f t="shared" si="87"/>
        <v>0</v>
      </c>
      <c r="AB295" s="9">
        <f t="shared" si="88"/>
        <v>0.29863800000000001</v>
      </c>
      <c r="AC295" s="9">
        <f t="shared" si="89"/>
        <v>1</v>
      </c>
      <c r="AD295" s="15">
        <f t="shared" si="90"/>
        <v>0</v>
      </c>
      <c r="AE295" s="3">
        <f t="shared" si="91"/>
        <v>850.74639999999965</v>
      </c>
      <c r="AF295" s="2">
        <f t="shared" si="92"/>
        <v>0.25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0.10952546296296296</v>
      </c>
      <c r="C296" s="15">
        <f>Raw!C296</f>
        <v>97.4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0.34750199999999998</v>
      </c>
      <c r="F296" s="9">
        <f>IF(Raw!$G296&gt;$C$8,IF(Raw!$Q296&gt;$C$8,IF(Raw!$N296&gt;$C$9,IF(Raw!$N296&lt;$A$9,IF(Raw!$X296&gt;$C$9,IF(Raw!$X296&lt;$A$9,Raw!I296,-999),-999),-999),-999),-999),-999)</f>
        <v>0.57208300000000001</v>
      </c>
      <c r="G296" s="9">
        <f>Raw!G296</f>
        <v>0.98228400000000005</v>
      </c>
      <c r="H296" s="9">
        <f>IF(Raw!$G296&gt;$C$8,IF(Raw!$Q296&gt;$C$8,IF(Raw!$N296&gt;$C$9,IF(Raw!$N296&lt;$A$9,IF(Raw!$X296&gt;$C$9,IF(Raw!$X296&lt;$A$9,Raw!L296,-999),-999),-999),-999),-999),-999)</f>
        <v>675.8</v>
      </c>
      <c r="I296" s="9">
        <f>IF(Raw!$G296&gt;$C$8,IF(Raw!$Q296&gt;$C$8,IF(Raw!$N296&gt;$C$9,IF(Raw!$N296&lt;$A$9,IF(Raw!$X296&gt;$C$9,IF(Raw!$X296&lt;$A$9,Raw!M296,-999),-999),-999),-999),-999),-999)</f>
        <v>0.30011300000000002</v>
      </c>
      <c r="J296" s="9">
        <f>IF(Raw!$G296&gt;$C$8,IF(Raw!$Q296&gt;$C$8,IF(Raw!$N296&gt;$C$9,IF(Raw!$N296&lt;$A$9,IF(Raw!$X296&gt;$C$9,IF(Raw!$X296&lt;$A$9,Raw!N296,-999),-999),-999),-999),-999),-999)</f>
        <v>572</v>
      </c>
      <c r="K296" s="9">
        <f>IF(Raw!$G296&gt;$C$8,IF(Raw!$Q296&gt;$C$8,IF(Raw!$N296&gt;$C$9,IF(Raw!$N296&lt;$A$9,IF(Raw!$X296&gt;$C$9,IF(Raw!$X296&lt;$A$9,Raw!R296,-999),-999),-999),-999),-999),-999)</f>
        <v>0.29821599999999998</v>
      </c>
      <c r="L296" s="9">
        <f>IF(Raw!$G296&gt;$C$8,IF(Raw!$Q296&gt;$C$8,IF(Raw!$N296&gt;$C$9,IF(Raw!$N296&lt;$A$9,IF(Raw!$X296&gt;$C$9,IF(Raw!$X296&lt;$A$9,Raw!S296,-999),-999),-999),-999),-999),-999)</f>
        <v>0.53984600000000005</v>
      </c>
      <c r="M296" s="9">
        <f>Raw!Q296</f>
        <v>0.97190900000000002</v>
      </c>
      <c r="N296" s="9">
        <f>IF(Raw!$G296&gt;$C$8,IF(Raw!$Q296&gt;$C$8,IF(Raw!$N296&gt;$C$9,IF(Raw!$N296&lt;$A$9,IF(Raw!$X296&gt;$C$9,IF(Raw!$X296&lt;$A$9,Raw!V296,-999),-999),-999),-999),-999),-999)</f>
        <v>663.8</v>
      </c>
      <c r="O296" s="9">
        <f>IF(Raw!$G296&gt;$C$8,IF(Raw!$Q296&gt;$C$8,IF(Raw!$N296&gt;$C$9,IF(Raw!$N296&lt;$A$9,IF(Raw!$X296&gt;$C$9,IF(Raw!$X296&lt;$A$9,Raw!W296,-999),-999),-999),-999),-999),-999)</f>
        <v>6.9999999999999999E-6</v>
      </c>
      <c r="P296" s="9">
        <f>IF(Raw!$G296&gt;$C$8,IF(Raw!$Q296&gt;$C$8,IF(Raw!$N296&gt;$C$9,IF(Raw!$N296&lt;$A$9,IF(Raw!$X296&gt;$C$9,IF(Raw!$X296&lt;$A$9,Raw!X296,-999),-999),-999),-999),-999),-999)</f>
        <v>667</v>
      </c>
      <c r="R296" s="9">
        <f t="shared" si="79"/>
        <v>0.22458100000000003</v>
      </c>
      <c r="S296" s="9">
        <f t="shared" si="80"/>
        <v>0.39256716245719592</v>
      </c>
      <c r="T296" s="9">
        <f t="shared" si="81"/>
        <v>0.24163000000000007</v>
      </c>
      <c r="U296" s="9">
        <f t="shared" si="82"/>
        <v>0.44759060917372739</v>
      </c>
      <c r="V296" s="15">
        <f t="shared" si="83"/>
        <v>0.16449107620000003</v>
      </c>
      <c r="X296" s="11">
        <f t="shared" si="84"/>
        <v>0</v>
      </c>
      <c r="Y296" s="11">
        <f t="shared" si="85"/>
        <v>6.757999999999999E-18</v>
      </c>
      <c r="Z296" s="11">
        <f t="shared" si="86"/>
        <v>5.7200000000000003E-4</v>
      </c>
      <c r="AA296" s="16">
        <f t="shared" si="87"/>
        <v>0</v>
      </c>
      <c r="AB296" s="9">
        <f t="shared" si="88"/>
        <v>0.29821599999999998</v>
      </c>
      <c r="AC296" s="9">
        <f t="shared" si="89"/>
        <v>1</v>
      </c>
      <c r="AD296" s="15">
        <f t="shared" si="90"/>
        <v>0</v>
      </c>
      <c r="AE296" s="3">
        <f t="shared" si="91"/>
        <v>813.66319999999962</v>
      </c>
      <c r="AF296" s="2">
        <f t="shared" si="92"/>
        <v>0.25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0.10957175925925926</v>
      </c>
      <c r="C297" s="15">
        <f>Raw!C297</f>
        <v>98.2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0.33046900000000001</v>
      </c>
      <c r="F297" s="9">
        <f>IF(Raw!$G297&gt;$C$8,IF(Raw!$Q297&gt;$C$8,IF(Raw!$N297&gt;$C$9,IF(Raw!$N297&lt;$A$9,IF(Raw!$X297&gt;$C$9,IF(Raw!$X297&lt;$A$9,Raw!I297,-999),-999),-999),-999),-999),-999)</f>
        <v>0.56541600000000003</v>
      </c>
      <c r="G297" s="9">
        <f>Raw!G297</f>
        <v>0.970642</v>
      </c>
      <c r="H297" s="9">
        <f>IF(Raw!$G297&gt;$C$8,IF(Raw!$Q297&gt;$C$8,IF(Raw!$N297&gt;$C$9,IF(Raw!$N297&lt;$A$9,IF(Raw!$X297&gt;$C$9,IF(Raw!$X297&lt;$A$9,Raw!L297,-999),-999),-999),-999),-999),-999)</f>
        <v>686.9</v>
      </c>
      <c r="I297" s="9">
        <f>IF(Raw!$G297&gt;$C$8,IF(Raw!$Q297&gt;$C$8,IF(Raw!$N297&gt;$C$9,IF(Raw!$N297&lt;$A$9,IF(Raw!$X297&gt;$C$9,IF(Raw!$X297&lt;$A$9,Raw!M297,-999),-999),-999),-999),-999),-999)</f>
        <v>0.10678799999999999</v>
      </c>
      <c r="J297" s="9">
        <f>IF(Raw!$G297&gt;$C$8,IF(Raw!$Q297&gt;$C$8,IF(Raw!$N297&gt;$C$9,IF(Raw!$N297&lt;$A$9,IF(Raw!$X297&gt;$C$9,IF(Raw!$X297&lt;$A$9,Raw!N297,-999),-999),-999),-999),-999),-999)</f>
        <v>687</v>
      </c>
      <c r="K297" s="9">
        <f>IF(Raw!$G297&gt;$C$8,IF(Raw!$Q297&gt;$C$8,IF(Raw!$N297&gt;$C$9,IF(Raw!$N297&lt;$A$9,IF(Raw!$X297&gt;$C$9,IF(Raw!$X297&lt;$A$9,Raw!R297,-999),-999),-999),-999),-999),-999)</f>
        <v>0.31699699999999997</v>
      </c>
      <c r="L297" s="9">
        <f>IF(Raw!$G297&gt;$C$8,IF(Raw!$Q297&gt;$C$8,IF(Raw!$N297&gt;$C$9,IF(Raw!$N297&lt;$A$9,IF(Raw!$X297&gt;$C$9,IF(Raw!$X297&lt;$A$9,Raw!S297,-999),-999),-999),-999),-999),-999)</f>
        <v>0.59074400000000005</v>
      </c>
      <c r="M297" s="9">
        <f>Raw!Q297</f>
        <v>0.96786099999999997</v>
      </c>
      <c r="N297" s="9">
        <f>IF(Raw!$G297&gt;$C$8,IF(Raw!$Q297&gt;$C$8,IF(Raw!$N297&gt;$C$9,IF(Raw!$N297&lt;$A$9,IF(Raw!$X297&gt;$C$9,IF(Raw!$X297&lt;$A$9,Raw!V297,-999),-999),-999),-999),-999),-999)</f>
        <v>607.79999999999995</v>
      </c>
      <c r="O297" s="9">
        <f>IF(Raw!$G297&gt;$C$8,IF(Raw!$Q297&gt;$C$8,IF(Raw!$N297&gt;$C$9,IF(Raw!$N297&lt;$A$9,IF(Raw!$X297&gt;$C$9,IF(Raw!$X297&lt;$A$9,Raw!W297,-999),-999),-999),-999),-999),-999)</f>
        <v>2.6800000000000001E-4</v>
      </c>
      <c r="P297" s="9">
        <f>IF(Raw!$G297&gt;$C$8,IF(Raw!$Q297&gt;$C$8,IF(Raw!$N297&gt;$C$9,IF(Raw!$N297&lt;$A$9,IF(Raw!$X297&gt;$C$9,IF(Raw!$X297&lt;$A$9,Raw!X297,-999),-999),-999),-999),-999),-999)</f>
        <v>706</v>
      </c>
      <c r="R297" s="9">
        <f t="shared" si="79"/>
        <v>0.23494700000000002</v>
      </c>
      <c r="S297" s="9">
        <f t="shared" si="80"/>
        <v>0.41552945088218235</v>
      </c>
      <c r="T297" s="9">
        <f t="shared" si="81"/>
        <v>0.27374700000000007</v>
      </c>
      <c r="U297" s="9">
        <f t="shared" si="82"/>
        <v>0.46339361889414038</v>
      </c>
      <c r="V297" s="15">
        <f t="shared" si="83"/>
        <v>0.17999969680000003</v>
      </c>
      <c r="X297" s="11">
        <f t="shared" si="84"/>
        <v>0</v>
      </c>
      <c r="Y297" s="11">
        <f t="shared" si="85"/>
        <v>6.8689999999999994E-18</v>
      </c>
      <c r="Z297" s="11">
        <f t="shared" si="86"/>
        <v>6.87E-4</v>
      </c>
      <c r="AA297" s="16">
        <f t="shared" si="87"/>
        <v>0</v>
      </c>
      <c r="AB297" s="9">
        <f t="shared" si="88"/>
        <v>0.31699699999999997</v>
      </c>
      <c r="AC297" s="9">
        <f t="shared" si="89"/>
        <v>1</v>
      </c>
      <c r="AD297" s="15">
        <f t="shared" si="90"/>
        <v>0</v>
      </c>
      <c r="AE297" s="3">
        <f t="shared" si="91"/>
        <v>827.02759999999967</v>
      </c>
      <c r="AF297" s="2">
        <f t="shared" si="92"/>
        <v>0.25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0.10962962962962963</v>
      </c>
      <c r="C298" s="15">
        <f>Raw!C298</f>
        <v>96.7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0.33636899999999997</v>
      </c>
      <c r="F298" s="9">
        <f>IF(Raw!$G298&gt;$C$8,IF(Raw!$Q298&gt;$C$8,IF(Raw!$N298&gt;$C$9,IF(Raw!$N298&lt;$A$9,IF(Raw!$X298&gt;$C$9,IF(Raw!$X298&lt;$A$9,Raw!I298,-999),-999),-999),-999),-999),-999)</f>
        <v>0.59148999999999996</v>
      </c>
      <c r="G298" s="9">
        <f>Raw!G298</f>
        <v>0.97367899999999996</v>
      </c>
      <c r="H298" s="9">
        <f>IF(Raw!$G298&gt;$C$8,IF(Raw!$Q298&gt;$C$8,IF(Raw!$N298&gt;$C$9,IF(Raw!$N298&lt;$A$9,IF(Raw!$X298&gt;$C$9,IF(Raw!$X298&lt;$A$9,Raw!L298,-999),-999),-999),-999),-999),-999)</f>
        <v>702.5</v>
      </c>
      <c r="I298" s="9">
        <f>IF(Raw!$G298&gt;$C$8,IF(Raw!$Q298&gt;$C$8,IF(Raw!$N298&gt;$C$9,IF(Raw!$N298&lt;$A$9,IF(Raw!$X298&gt;$C$9,IF(Raw!$X298&lt;$A$9,Raw!M298,-999),-999),-999),-999),-999),-999)</f>
        <v>0.24374100000000001</v>
      </c>
      <c r="J298" s="9">
        <f>IF(Raw!$G298&gt;$C$8,IF(Raw!$Q298&gt;$C$8,IF(Raw!$N298&gt;$C$9,IF(Raw!$N298&lt;$A$9,IF(Raw!$X298&gt;$C$9,IF(Raw!$X298&lt;$A$9,Raw!N298,-999),-999),-999),-999),-999),-999)</f>
        <v>659</v>
      </c>
      <c r="K298" s="9">
        <f>IF(Raw!$G298&gt;$C$8,IF(Raw!$Q298&gt;$C$8,IF(Raw!$N298&gt;$C$9,IF(Raw!$N298&lt;$A$9,IF(Raw!$X298&gt;$C$9,IF(Raw!$X298&lt;$A$9,Raw!R298,-999),-999),-999),-999),-999),-999)</f>
        <v>0.32994600000000002</v>
      </c>
      <c r="L298" s="9">
        <f>IF(Raw!$G298&gt;$C$8,IF(Raw!$Q298&gt;$C$8,IF(Raw!$N298&gt;$C$9,IF(Raw!$N298&lt;$A$9,IF(Raw!$X298&gt;$C$9,IF(Raw!$X298&lt;$A$9,Raw!S298,-999),-999),-999),-999),-999),-999)</f>
        <v>0.57121299999999997</v>
      </c>
      <c r="M298" s="9">
        <f>Raw!Q298</f>
        <v>0.97216599999999997</v>
      </c>
      <c r="N298" s="9">
        <f>IF(Raw!$G298&gt;$C$8,IF(Raw!$Q298&gt;$C$8,IF(Raw!$N298&gt;$C$9,IF(Raw!$N298&lt;$A$9,IF(Raw!$X298&gt;$C$9,IF(Raw!$X298&lt;$A$9,Raw!V298,-999),-999),-999),-999),-999),-999)</f>
        <v>647.29999999999995</v>
      </c>
      <c r="O298" s="9">
        <f>IF(Raw!$G298&gt;$C$8,IF(Raw!$Q298&gt;$C$8,IF(Raw!$N298&gt;$C$9,IF(Raw!$N298&lt;$A$9,IF(Raw!$X298&gt;$C$9,IF(Raw!$X298&lt;$A$9,Raw!W298,-999),-999),-999),-999),-999),-999)</f>
        <v>0.14163400000000001</v>
      </c>
      <c r="P298" s="9">
        <f>IF(Raw!$G298&gt;$C$8,IF(Raw!$Q298&gt;$C$8,IF(Raw!$N298&gt;$C$9,IF(Raw!$N298&lt;$A$9,IF(Raw!$X298&gt;$C$9,IF(Raw!$X298&lt;$A$9,Raw!X298,-999),-999),-999),-999),-999),-999)</f>
        <v>754</v>
      </c>
      <c r="R298" s="9">
        <f t="shared" si="79"/>
        <v>0.25512099999999999</v>
      </c>
      <c r="S298" s="9">
        <f t="shared" si="80"/>
        <v>0.43131921080660707</v>
      </c>
      <c r="T298" s="9">
        <f t="shared" si="81"/>
        <v>0.24126699999999995</v>
      </c>
      <c r="U298" s="9">
        <f t="shared" si="82"/>
        <v>0.4223765915691694</v>
      </c>
      <c r="V298" s="15">
        <f t="shared" si="83"/>
        <v>0.17404860110000001</v>
      </c>
      <c r="X298" s="11">
        <f t="shared" si="84"/>
        <v>0</v>
      </c>
      <c r="Y298" s="11">
        <f t="shared" si="85"/>
        <v>7.0249999999999992E-18</v>
      </c>
      <c r="Z298" s="11">
        <f t="shared" si="86"/>
        <v>6.5899999999999997E-4</v>
      </c>
      <c r="AA298" s="16">
        <f t="shared" si="87"/>
        <v>0</v>
      </c>
      <c r="AB298" s="9">
        <f t="shared" si="88"/>
        <v>0.32994600000000002</v>
      </c>
      <c r="AC298" s="9">
        <f t="shared" si="89"/>
        <v>1</v>
      </c>
      <c r="AD298" s="15">
        <f t="shared" si="90"/>
        <v>0</v>
      </c>
      <c r="AE298" s="3">
        <f t="shared" si="91"/>
        <v>845.80999999999972</v>
      </c>
      <c r="AF298" s="2">
        <f t="shared" si="92"/>
        <v>0.25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0.10967592592592591</v>
      </c>
      <c r="C299" s="15">
        <f>Raw!C299</f>
        <v>96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0.35308</v>
      </c>
      <c r="F299" s="9">
        <f>IF(Raw!$G299&gt;$C$8,IF(Raw!$Q299&gt;$C$8,IF(Raw!$N299&gt;$C$9,IF(Raw!$N299&lt;$A$9,IF(Raw!$X299&gt;$C$9,IF(Raw!$X299&lt;$A$9,Raw!I299,-999),-999),-999),-999),-999),-999)</f>
        <v>0.61101000000000005</v>
      </c>
      <c r="G299" s="9">
        <f>Raw!G299</f>
        <v>0.96890299999999996</v>
      </c>
      <c r="H299" s="9">
        <f>IF(Raw!$G299&gt;$C$8,IF(Raw!$Q299&gt;$C$8,IF(Raw!$N299&gt;$C$9,IF(Raw!$N299&lt;$A$9,IF(Raw!$X299&gt;$C$9,IF(Raw!$X299&lt;$A$9,Raw!L299,-999),-999),-999),-999),-999),-999)</f>
        <v>682.2</v>
      </c>
      <c r="I299" s="9">
        <f>IF(Raw!$G299&gt;$C$8,IF(Raw!$Q299&gt;$C$8,IF(Raw!$N299&gt;$C$9,IF(Raw!$N299&lt;$A$9,IF(Raw!$X299&gt;$C$9,IF(Raw!$X299&lt;$A$9,Raw!M299,-999),-999),-999),-999),-999),-999)</f>
        <v>1.5214E-2</v>
      </c>
      <c r="J299" s="9">
        <f>IF(Raw!$G299&gt;$C$8,IF(Raw!$Q299&gt;$C$8,IF(Raw!$N299&gt;$C$9,IF(Raw!$N299&lt;$A$9,IF(Raw!$X299&gt;$C$9,IF(Raw!$X299&lt;$A$9,Raw!N299,-999),-999),-999),-999),-999),-999)</f>
        <v>727</v>
      </c>
      <c r="K299" s="9">
        <f>IF(Raw!$G299&gt;$C$8,IF(Raw!$Q299&gt;$C$8,IF(Raw!$N299&gt;$C$9,IF(Raw!$N299&lt;$A$9,IF(Raw!$X299&gt;$C$9,IF(Raw!$X299&lt;$A$9,Raw!R299,-999),-999),-999),-999),-999),-999)</f>
        <v>0.31740099999999999</v>
      </c>
      <c r="L299" s="9">
        <f>IF(Raw!$G299&gt;$C$8,IF(Raw!$Q299&gt;$C$8,IF(Raw!$N299&gt;$C$9,IF(Raw!$N299&lt;$A$9,IF(Raw!$X299&gt;$C$9,IF(Raw!$X299&lt;$A$9,Raw!S299,-999),-999),-999),-999),-999),-999)</f>
        <v>0.56823500000000005</v>
      </c>
      <c r="M299" s="9">
        <f>Raw!Q299</f>
        <v>0.97119699999999998</v>
      </c>
      <c r="N299" s="9">
        <f>IF(Raw!$G299&gt;$C$8,IF(Raw!$Q299&gt;$C$8,IF(Raw!$N299&gt;$C$9,IF(Raw!$N299&lt;$A$9,IF(Raw!$X299&gt;$C$9,IF(Raw!$X299&lt;$A$9,Raw!V299,-999),-999),-999),-999),-999),-999)</f>
        <v>676.8</v>
      </c>
      <c r="O299" s="9">
        <f>IF(Raw!$G299&gt;$C$8,IF(Raw!$Q299&gt;$C$8,IF(Raw!$N299&gt;$C$9,IF(Raw!$N299&lt;$A$9,IF(Raw!$X299&gt;$C$9,IF(Raw!$X299&lt;$A$9,Raw!W299,-999),-999),-999),-999),-999),-999)</f>
        <v>0.13852700000000001</v>
      </c>
      <c r="P299" s="9">
        <f>IF(Raw!$G299&gt;$C$8,IF(Raw!$Q299&gt;$C$8,IF(Raw!$N299&gt;$C$9,IF(Raw!$N299&lt;$A$9,IF(Raw!$X299&gt;$C$9,IF(Raw!$X299&lt;$A$9,Raw!X299,-999),-999),-999),-999),-999),-999)</f>
        <v>539</v>
      </c>
      <c r="R299" s="9">
        <f t="shared" si="79"/>
        <v>0.25793000000000005</v>
      </c>
      <c r="S299" s="9">
        <f t="shared" si="80"/>
        <v>0.42213711723212388</v>
      </c>
      <c r="T299" s="9">
        <f t="shared" si="81"/>
        <v>0.25083400000000006</v>
      </c>
      <c r="U299" s="9">
        <f t="shared" si="82"/>
        <v>0.4414265224774962</v>
      </c>
      <c r="V299" s="15">
        <f t="shared" si="83"/>
        <v>0.17314120450000003</v>
      </c>
      <c r="X299" s="11">
        <f t="shared" si="84"/>
        <v>0</v>
      </c>
      <c r="Y299" s="11">
        <f t="shared" si="85"/>
        <v>6.8220000000000004E-18</v>
      </c>
      <c r="Z299" s="11">
        <f t="shared" si="86"/>
        <v>7.27E-4</v>
      </c>
      <c r="AA299" s="16">
        <f t="shared" si="87"/>
        <v>0</v>
      </c>
      <c r="AB299" s="9">
        <f t="shared" si="88"/>
        <v>0.31740099999999999</v>
      </c>
      <c r="AC299" s="9">
        <f t="shared" si="89"/>
        <v>1</v>
      </c>
      <c r="AD299" s="15">
        <f t="shared" si="90"/>
        <v>0</v>
      </c>
      <c r="AE299" s="3">
        <f t="shared" si="91"/>
        <v>821.36879999999985</v>
      </c>
      <c r="AF299" s="2">
        <f t="shared" si="92"/>
        <v>0.25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0.1097337962962963</v>
      </c>
      <c r="C300" s="15">
        <f>Raw!C300</f>
        <v>95.8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0.38400099999999998</v>
      </c>
      <c r="F300" s="9">
        <f>IF(Raw!$G300&gt;$C$8,IF(Raw!$Q300&gt;$C$8,IF(Raw!$N300&gt;$C$9,IF(Raw!$N300&lt;$A$9,IF(Raw!$X300&gt;$C$9,IF(Raw!$X300&lt;$A$9,Raw!I300,-999),-999),-999),-999),-999),-999)</f>
        <v>0.65102800000000005</v>
      </c>
      <c r="G300" s="9">
        <f>Raw!G300</f>
        <v>0.98160899999999995</v>
      </c>
      <c r="H300" s="9">
        <f>IF(Raw!$G300&gt;$C$8,IF(Raw!$Q300&gt;$C$8,IF(Raw!$N300&gt;$C$9,IF(Raw!$N300&lt;$A$9,IF(Raw!$X300&gt;$C$9,IF(Raw!$X300&lt;$A$9,Raw!L300,-999),-999),-999),-999),-999),-999)</f>
        <v>702.2</v>
      </c>
      <c r="I300" s="9">
        <f>IF(Raw!$G300&gt;$C$8,IF(Raw!$Q300&gt;$C$8,IF(Raw!$N300&gt;$C$9,IF(Raw!$N300&lt;$A$9,IF(Raw!$X300&gt;$C$9,IF(Raw!$X300&lt;$A$9,Raw!M300,-999),-999),-999),-999),-999),-999)</f>
        <v>0.12562200000000001</v>
      </c>
      <c r="J300" s="9">
        <f>IF(Raw!$G300&gt;$C$8,IF(Raw!$Q300&gt;$C$8,IF(Raw!$N300&gt;$C$9,IF(Raw!$N300&lt;$A$9,IF(Raw!$X300&gt;$C$9,IF(Raw!$X300&lt;$A$9,Raw!N300,-999),-999),-999),-999),-999),-999)</f>
        <v>607</v>
      </c>
      <c r="K300" s="9">
        <f>IF(Raw!$G300&gt;$C$8,IF(Raw!$Q300&gt;$C$8,IF(Raw!$N300&gt;$C$9,IF(Raw!$N300&lt;$A$9,IF(Raw!$X300&gt;$C$9,IF(Raw!$X300&lt;$A$9,Raw!R300,-999),-999),-999),-999),-999),-999)</f>
        <v>0.36252800000000002</v>
      </c>
      <c r="L300" s="9">
        <f>IF(Raw!$G300&gt;$C$8,IF(Raw!$Q300&gt;$C$8,IF(Raw!$N300&gt;$C$9,IF(Raw!$N300&lt;$A$9,IF(Raw!$X300&gt;$C$9,IF(Raw!$X300&lt;$A$9,Raw!S300,-999),-999),-999),-999),-999),-999)</f>
        <v>0.65377700000000005</v>
      </c>
      <c r="M300" s="9">
        <f>Raw!Q300</f>
        <v>0.97019500000000003</v>
      </c>
      <c r="N300" s="9">
        <f>IF(Raw!$G300&gt;$C$8,IF(Raw!$Q300&gt;$C$8,IF(Raw!$N300&gt;$C$9,IF(Raw!$N300&lt;$A$9,IF(Raw!$X300&gt;$C$9,IF(Raw!$X300&lt;$A$9,Raw!V300,-999),-999),-999),-999),-999),-999)</f>
        <v>714.3</v>
      </c>
      <c r="O300" s="9">
        <f>IF(Raw!$G300&gt;$C$8,IF(Raw!$Q300&gt;$C$8,IF(Raw!$N300&gt;$C$9,IF(Raw!$N300&lt;$A$9,IF(Raw!$X300&gt;$C$9,IF(Raw!$X300&lt;$A$9,Raw!W300,-999),-999),-999),-999),-999),-999)</f>
        <v>8.8660000000000003E-2</v>
      </c>
      <c r="P300" s="9">
        <f>IF(Raw!$G300&gt;$C$8,IF(Raw!$Q300&gt;$C$8,IF(Raw!$N300&gt;$C$9,IF(Raw!$N300&lt;$A$9,IF(Raw!$X300&gt;$C$9,IF(Raw!$X300&lt;$A$9,Raw!X300,-999),-999),-999),-999),-999),-999)</f>
        <v>522</v>
      </c>
      <c r="R300" s="9">
        <f t="shared" si="79"/>
        <v>0.26702700000000007</v>
      </c>
      <c r="S300" s="9">
        <f t="shared" si="80"/>
        <v>0.410162082122428</v>
      </c>
      <c r="T300" s="9">
        <f t="shared" si="81"/>
        <v>0.29124900000000004</v>
      </c>
      <c r="U300" s="9">
        <f t="shared" si="82"/>
        <v>0.44548676383537505</v>
      </c>
      <c r="V300" s="15">
        <f t="shared" si="83"/>
        <v>0.19920585190000004</v>
      </c>
      <c r="X300" s="11">
        <f t="shared" si="84"/>
        <v>0</v>
      </c>
      <c r="Y300" s="11">
        <f t="shared" si="85"/>
        <v>7.0220000000000001E-18</v>
      </c>
      <c r="Z300" s="11">
        <f t="shared" si="86"/>
        <v>6.0700000000000001E-4</v>
      </c>
      <c r="AA300" s="16">
        <f t="shared" si="87"/>
        <v>0</v>
      </c>
      <c r="AB300" s="9">
        <f t="shared" si="88"/>
        <v>0.36252800000000002</v>
      </c>
      <c r="AC300" s="9">
        <f t="shared" si="89"/>
        <v>1</v>
      </c>
      <c r="AD300" s="15">
        <f t="shared" si="90"/>
        <v>0</v>
      </c>
      <c r="AE300" s="3">
        <f t="shared" si="91"/>
        <v>845.44879999999978</v>
      </c>
      <c r="AF300" s="2">
        <f t="shared" si="92"/>
        <v>0.25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0.1097800925925926</v>
      </c>
      <c r="C301" s="15">
        <f>Raw!C301</f>
        <v>94.3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0.37801600000000002</v>
      </c>
      <c r="F301" s="9">
        <f>IF(Raw!$G301&gt;$C$8,IF(Raw!$Q301&gt;$C$8,IF(Raw!$N301&gt;$C$9,IF(Raw!$N301&lt;$A$9,IF(Raw!$X301&gt;$C$9,IF(Raw!$X301&lt;$A$9,Raw!I301,-999),-999),-999),-999),-999),-999)</f>
        <v>0.67475799999999997</v>
      </c>
      <c r="G301" s="9">
        <f>Raw!G301</f>
        <v>0.96539399999999997</v>
      </c>
      <c r="H301" s="9">
        <f>IF(Raw!$G301&gt;$C$8,IF(Raw!$Q301&gt;$C$8,IF(Raw!$N301&gt;$C$9,IF(Raw!$N301&lt;$A$9,IF(Raw!$X301&gt;$C$9,IF(Raw!$X301&lt;$A$9,Raw!L301,-999),-999),-999),-999),-999),-999)</f>
        <v>713.5</v>
      </c>
      <c r="I301" s="9">
        <f>IF(Raw!$G301&gt;$C$8,IF(Raw!$Q301&gt;$C$8,IF(Raw!$N301&gt;$C$9,IF(Raw!$N301&lt;$A$9,IF(Raw!$X301&gt;$C$9,IF(Raw!$X301&lt;$A$9,Raw!M301,-999),-999),-999),-999),-999),-999)</f>
        <v>4.6060999999999998E-2</v>
      </c>
      <c r="J301" s="9">
        <f>IF(Raw!$G301&gt;$C$8,IF(Raw!$Q301&gt;$C$8,IF(Raw!$N301&gt;$C$9,IF(Raw!$N301&lt;$A$9,IF(Raw!$X301&gt;$C$9,IF(Raw!$X301&lt;$A$9,Raw!N301,-999),-999),-999),-999),-999),-999)</f>
        <v>817</v>
      </c>
      <c r="K301" s="9">
        <f>IF(Raw!$G301&gt;$C$8,IF(Raw!$Q301&gt;$C$8,IF(Raw!$N301&gt;$C$9,IF(Raw!$N301&lt;$A$9,IF(Raw!$X301&gt;$C$9,IF(Raw!$X301&lt;$A$9,Raw!R301,-999),-999),-999),-999),-999),-999)</f>
        <v>0.359016</v>
      </c>
      <c r="L301" s="9">
        <f>IF(Raw!$G301&gt;$C$8,IF(Raw!$Q301&gt;$C$8,IF(Raw!$N301&gt;$C$9,IF(Raw!$N301&lt;$A$9,IF(Raw!$X301&gt;$C$9,IF(Raw!$X301&lt;$A$9,Raw!S301,-999),-999),-999),-999),-999),-999)</f>
        <v>0.630139</v>
      </c>
      <c r="M301" s="9">
        <f>Raw!Q301</f>
        <v>0.97150400000000003</v>
      </c>
      <c r="N301" s="9">
        <f>IF(Raw!$G301&gt;$C$8,IF(Raw!$Q301&gt;$C$8,IF(Raw!$N301&gt;$C$9,IF(Raw!$N301&lt;$A$9,IF(Raw!$X301&gt;$C$9,IF(Raw!$X301&lt;$A$9,Raw!V301,-999),-999),-999),-999),-999),-999)</f>
        <v>626.79999999999995</v>
      </c>
      <c r="O301" s="9">
        <f>IF(Raw!$G301&gt;$C$8,IF(Raw!$Q301&gt;$C$8,IF(Raw!$N301&gt;$C$9,IF(Raw!$N301&lt;$A$9,IF(Raw!$X301&gt;$C$9,IF(Raw!$X301&lt;$A$9,Raw!W301,-999),-999),-999),-999),-999),-999)</f>
        <v>0.17241400000000001</v>
      </c>
      <c r="P301" s="9">
        <f>IF(Raw!$G301&gt;$C$8,IF(Raw!$Q301&gt;$C$8,IF(Raw!$N301&gt;$C$9,IF(Raw!$N301&lt;$A$9,IF(Raw!$X301&gt;$C$9,IF(Raw!$X301&lt;$A$9,Raw!X301,-999),-999),-999),-999),-999),-999)</f>
        <v>475</v>
      </c>
      <c r="R301" s="9">
        <f t="shared" si="79"/>
        <v>0.29674199999999995</v>
      </c>
      <c r="S301" s="9">
        <f t="shared" si="80"/>
        <v>0.43977544541895014</v>
      </c>
      <c r="T301" s="9">
        <f t="shared" si="81"/>
        <v>0.271123</v>
      </c>
      <c r="U301" s="9">
        <f t="shared" si="82"/>
        <v>0.43025903808524785</v>
      </c>
      <c r="V301" s="15">
        <f t="shared" si="83"/>
        <v>0.19200335330000001</v>
      </c>
      <c r="X301" s="11">
        <f t="shared" si="84"/>
        <v>0</v>
      </c>
      <c r="Y301" s="11">
        <f t="shared" si="85"/>
        <v>7.1349999999999994E-18</v>
      </c>
      <c r="Z301" s="11">
        <f t="shared" si="86"/>
        <v>8.1699999999999991E-4</v>
      </c>
      <c r="AA301" s="16">
        <f t="shared" si="87"/>
        <v>0</v>
      </c>
      <c r="AB301" s="9">
        <f t="shared" si="88"/>
        <v>0.359016</v>
      </c>
      <c r="AC301" s="9">
        <f t="shared" si="89"/>
        <v>1</v>
      </c>
      <c r="AD301" s="15">
        <f t="shared" si="90"/>
        <v>0</v>
      </c>
      <c r="AE301" s="3">
        <f t="shared" si="91"/>
        <v>859.05399999999975</v>
      </c>
      <c r="AF301" s="2">
        <f t="shared" si="92"/>
        <v>0.25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0.10983796296296296</v>
      </c>
      <c r="C302" s="15">
        <f>Raw!C302</f>
        <v>94.2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0.419184</v>
      </c>
      <c r="F302" s="9">
        <f>IF(Raw!$G302&gt;$C$8,IF(Raw!$Q302&gt;$C$8,IF(Raw!$N302&gt;$C$9,IF(Raw!$N302&lt;$A$9,IF(Raw!$X302&gt;$C$9,IF(Raw!$X302&lt;$A$9,Raw!I302,-999),-999),-999),-999),-999),-999)</f>
        <v>0.73999499999999996</v>
      </c>
      <c r="G302" s="9">
        <f>Raw!G302</f>
        <v>0.97470299999999999</v>
      </c>
      <c r="H302" s="9">
        <f>IF(Raw!$G302&gt;$C$8,IF(Raw!$Q302&gt;$C$8,IF(Raw!$N302&gt;$C$9,IF(Raw!$N302&lt;$A$9,IF(Raw!$X302&gt;$C$9,IF(Raw!$X302&lt;$A$9,Raw!L302,-999),-999),-999),-999),-999),-999)</f>
        <v>649</v>
      </c>
      <c r="I302" s="9">
        <f>IF(Raw!$G302&gt;$C$8,IF(Raw!$Q302&gt;$C$8,IF(Raw!$N302&gt;$C$9,IF(Raw!$N302&lt;$A$9,IF(Raw!$X302&gt;$C$9,IF(Raw!$X302&lt;$A$9,Raw!M302,-999),-999),-999),-999),-999),-999)</f>
        <v>2.1808999999999999E-2</v>
      </c>
      <c r="J302" s="9">
        <f>IF(Raw!$G302&gt;$C$8,IF(Raw!$Q302&gt;$C$8,IF(Raw!$N302&gt;$C$9,IF(Raw!$N302&lt;$A$9,IF(Raw!$X302&gt;$C$9,IF(Raw!$X302&lt;$A$9,Raw!N302,-999),-999),-999),-999),-999),-999)</f>
        <v>492</v>
      </c>
      <c r="K302" s="9">
        <f>IF(Raw!$G302&gt;$C$8,IF(Raw!$Q302&gt;$C$8,IF(Raw!$N302&gt;$C$9,IF(Raw!$N302&lt;$A$9,IF(Raw!$X302&gt;$C$9,IF(Raw!$X302&lt;$A$9,Raw!R302,-999),-999),-999),-999),-999),-999)</f>
        <v>0.39163999999999999</v>
      </c>
      <c r="L302" s="9">
        <f>IF(Raw!$G302&gt;$C$8,IF(Raw!$Q302&gt;$C$8,IF(Raw!$N302&gt;$C$9,IF(Raw!$N302&lt;$A$9,IF(Raw!$X302&gt;$C$9,IF(Raw!$X302&lt;$A$9,Raw!S302,-999),-999),-999),-999),-999),-999)</f>
        <v>0.70516900000000005</v>
      </c>
      <c r="M302" s="9">
        <f>Raw!Q302</f>
        <v>0.97894599999999998</v>
      </c>
      <c r="N302" s="9">
        <f>IF(Raw!$G302&gt;$C$8,IF(Raw!$Q302&gt;$C$8,IF(Raw!$N302&gt;$C$9,IF(Raw!$N302&lt;$A$9,IF(Raw!$X302&gt;$C$9,IF(Raw!$X302&lt;$A$9,Raw!V302,-999),-999),-999),-999),-999),-999)</f>
        <v>651.29999999999995</v>
      </c>
      <c r="O302" s="9">
        <f>IF(Raw!$G302&gt;$C$8,IF(Raw!$Q302&gt;$C$8,IF(Raw!$N302&gt;$C$9,IF(Raw!$N302&lt;$A$9,IF(Raw!$X302&gt;$C$9,IF(Raw!$X302&lt;$A$9,Raw!W302,-999),-999),-999),-999),-999),-999)</f>
        <v>0.260745</v>
      </c>
      <c r="P302" s="9">
        <f>IF(Raw!$G302&gt;$C$8,IF(Raw!$Q302&gt;$C$8,IF(Raw!$N302&gt;$C$9,IF(Raw!$N302&lt;$A$9,IF(Raw!$X302&gt;$C$9,IF(Raw!$X302&lt;$A$9,Raw!X302,-999),-999),-999),-999),-999),-999)</f>
        <v>608</v>
      </c>
      <c r="R302" s="9">
        <f t="shared" si="79"/>
        <v>0.32081099999999996</v>
      </c>
      <c r="S302" s="9">
        <f t="shared" si="80"/>
        <v>0.43353130764397052</v>
      </c>
      <c r="T302" s="9">
        <f t="shared" si="81"/>
        <v>0.31352900000000006</v>
      </c>
      <c r="U302" s="9">
        <f t="shared" si="82"/>
        <v>0.4446154042506123</v>
      </c>
      <c r="V302" s="15">
        <f t="shared" si="83"/>
        <v>0.21486499430000003</v>
      </c>
      <c r="X302" s="11">
        <f t="shared" si="84"/>
        <v>0</v>
      </c>
      <c r="Y302" s="11">
        <f t="shared" si="85"/>
        <v>6.4899999999999994E-18</v>
      </c>
      <c r="Z302" s="11">
        <f t="shared" si="86"/>
        <v>4.9199999999999992E-4</v>
      </c>
      <c r="AA302" s="16">
        <f t="shared" si="87"/>
        <v>0</v>
      </c>
      <c r="AB302" s="9">
        <f t="shared" si="88"/>
        <v>0.39163999999999999</v>
      </c>
      <c r="AC302" s="9">
        <f t="shared" si="89"/>
        <v>1</v>
      </c>
      <c r="AD302" s="15">
        <f t="shared" si="90"/>
        <v>0</v>
      </c>
      <c r="AE302" s="3">
        <f t="shared" si="91"/>
        <v>781.39599999999973</v>
      </c>
      <c r="AF302" s="2">
        <f t="shared" si="92"/>
        <v>0.25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0.10988425925925926</v>
      </c>
      <c r="C303" s="15">
        <f>Raw!C303</f>
        <v>93.1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0.44957900000000001</v>
      </c>
      <c r="F303" s="9">
        <f>IF(Raw!$G303&gt;$C$8,IF(Raw!$Q303&gt;$C$8,IF(Raw!$N303&gt;$C$9,IF(Raw!$N303&lt;$A$9,IF(Raw!$X303&gt;$C$9,IF(Raw!$X303&lt;$A$9,Raw!I303,-999),-999),-999),-999),-999),-999)</f>
        <v>0.76830299999999996</v>
      </c>
      <c r="G303" s="9">
        <f>Raw!G303</f>
        <v>0.97282900000000005</v>
      </c>
      <c r="H303" s="9">
        <f>IF(Raw!$G303&gt;$C$8,IF(Raw!$Q303&gt;$C$8,IF(Raw!$N303&gt;$C$9,IF(Raw!$N303&lt;$A$9,IF(Raw!$X303&gt;$C$9,IF(Raw!$X303&lt;$A$9,Raw!L303,-999),-999),-999),-999),-999),-999)</f>
        <v>594.1</v>
      </c>
      <c r="I303" s="9">
        <f>IF(Raw!$G303&gt;$C$8,IF(Raw!$Q303&gt;$C$8,IF(Raw!$N303&gt;$C$9,IF(Raw!$N303&lt;$A$9,IF(Raw!$X303&gt;$C$9,IF(Raw!$X303&lt;$A$9,Raw!M303,-999),-999),-999),-999),-999),-999)</f>
        <v>1.4794E-2</v>
      </c>
      <c r="J303" s="9">
        <f>IF(Raw!$G303&gt;$C$8,IF(Raw!$Q303&gt;$C$8,IF(Raw!$N303&gt;$C$9,IF(Raw!$N303&lt;$A$9,IF(Raw!$X303&gt;$C$9,IF(Raw!$X303&lt;$A$9,Raw!N303,-999),-999),-999),-999),-999),-999)</f>
        <v>444</v>
      </c>
      <c r="K303" s="9">
        <f>IF(Raw!$G303&gt;$C$8,IF(Raw!$Q303&gt;$C$8,IF(Raw!$N303&gt;$C$9,IF(Raw!$N303&lt;$A$9,IF(Raw!$X303&gt;$C$9,IF(Raw!$X303&lt;$A$9,Raw!R303,-999),-999),-999),-999),-999),-999)</f>
        <v>0.42571199999999998</v>
      </c>
      <c r="L303" s="9">
        <f>IF(Raw!$G303&gt;$C$8,IF(Raw!$Q303&gt;$C$8,IF(Raw!$N303&gt;$C$9,IF(Raw!$N303&lt;$A$9,IF(Raw!$X303&gt;$C$9,IF(Raw!$X303&lt;$A$9,Raw!S303,-999),-999),-999),-999),-999),-999)</f>
        <v>0.74297199999999997</v>
      </c>
      <c r="M303" s="9">
        <f>Raw!Q303</f>
        <v>0.97849200000000003</v>
      </c>
      <c r="N303" s="9">
        <f>IF(Raw!$G303&gt;$C$8,IF(Raw!$Q303&gt;$C$8,IF(Raw!$N303&gt;$C$9,IF(Raw!$N303&lt;$A$9,IF(Raw!$X303&gt;$C$9,IF(Raw!$X303&lt;$A$9,Raw!V303,-999),-999),-999),-999),-999),-999)</f>
        <v>616.1</v>
      </c>
      <c r="O303" s="9">
        <f>IF(Raw!$G303&gt;$C$8,IF(Raw!$Q303&gt;$C$8,IF(Raw!$N303&gt;$C$9,IF(Raw!$N303&lt;$A$9,IF(Raw!$X303&gt;$C$9,IF(Raw!$X303&lt;$A$9,Raw!W303,-999),-999),-999),-999),-999),-999)</f>
        <v>0.10014000000000001</v>
      </c>
      <c r="P303" s="9">
        <f>IF(Raw!$G303&gt;$C$8,IF(Raw!$Q303&gt;$C$8,IF(Raw!$N303&gt;$C$9,IF(Raw!$N303&lt;$A$9,IF(Raw!$X303&gt;$C$9,IF(Raw!$X303&lt;$A$9,Raw!X303,-999),-999),-999),-999),-999),-999)</f>
        <v>630</v>
      </c>
      <c r="R303" s="9">
        <f t="shared" si="79"/>
        <v>0.31872399999999995</v>
      </c>
      <c r="S303" s="9">
        <f t="shared" si="80"/>
        <v>0.4148415403818545</v>
      </c>
      <c r="T303" s="9">
        <f t="shared" si="81"/>
        <v>0.31725999999999999</v>
      </c>
      <c r="U303" s="9">
        <f t="shared" si="82"/>
        <v>0.42701474618155194</v>
      </c>
      <c r="V303" s="15">
        <f t="shared" si="83"/>
        <v>0.22638356840000001</v>
      </c>
      <c r="X303" s="11">
        <f t="shared" si="84"/>
        <v>0</v>
      </c>
      <c r="Y303" s="11">
        <f t="shared" si="85"/>
        <v>5.9410000000000002E-18</v>
      </c>
      <c r="Z303" s="11">
        <f t="shared" si="86"/>
        <v>4.44E-4</v>
      </c>
      <c r="AA303" s="16">
        <f t="shared" si="87"/>
        <v>0</v>
      </c>
      <c r="AB303" s="9">
        <f t="shared" si="88"/>
        <v>0.42571199999999998</v>
      </c>
      <c r="AC303" s="9">
        <f t="shared" si="89"/>
        <v>1</v>
      </c>
      <c r="AD303" s="15">
        <f t="shared" si="90"/>
        <v>0</v>
      </c>
      <c r="AE303" s="3">
        <f t="shared" si="91"/>
        <v>715.29639999999984</v>
      </c>
      <c r="AF303" s="2">
        <f t="shared" si="92"/>
        <v>0.25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0.10994212962962963</v>
      </c>
      <c r="C304" s="15">
        <f>Raw!C304</f>
        <v>92.3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0.42178599999999999</v>
      </c>
      <c r="F304" s="9">
        <f>IF(Raw!$G304&gt;$C$8,IF(Raw!$Q304&gt;$C$8,IF(Raw!$N304&gt;$C$9,IF(Raw!$N304&lt;$A$9,IF(Raw!$X304&gt;$C$9,IF(Raw!$X304&lt;$A$9,Raw!I304,-999),-999),-999),-999),-999),-999)</f>
        <v>0.82538299999999998</v>
      </c>
      <c r="G304" s="9">
        <f>Raw!G304</f>
        <v>0.98001799999999994</v>
      </c>
      <c r="H304" s="9">
        <f>IF(Raw!$G304&gt;$C$8,IF(Raw!$Q304&gt;$C$8,IF(Raw!$N304&gt;$C$9,IF(Raw!$N304&lt;$A$9,IF(Raw!$X304&gt;$C$9,IF(Raw!$X304&lt;$A$9,Raw!L304,-999),-999),-999),-999),-999),-999)</f>
        <v>710.7</v>
      </c>
      <c r="I304" s="9">
        <f>IF(Raw!$G304&gt;$C$8,IF(Raw!$Q304&gt;$C$8,IF(Raw!$N304&gt;$C$9,IF(Raw!$N304&lt;$A$9,IF(Raw!$X304&gt;$C$9,IF(Raw!$X304&lt;$A$9,Raw!M304,-999),-999),-999),-999),-999),-999)</f>
        <v>5.4089999999999997E-3</v>
      </c>
      <c r="J304" s="9">
        <f>IF(Raw!$G304&gt;$C$8,IF(Raw!$Q304&gt;$C$8,IF(Raw!$N304&gt;$C$9,IF(Raw!$N304&lt;$A$9,IF(Raw!$X304&gt;$C$9,IF(Raw!$X304&lt;$A$9,Raw!N304,-999),-999),-999),-999),-999),-999)</f>
        <v>440</v>
      </c>
      <c r="K304" s="9">
        <f>IF(Raw!$G304&gt;$C$8,IF(Raw!$Q304&gt;$C$8,IF(Raw!$N304&gt;$C$9,IF(Raw!$N304&lt;$A$9,IF(Raw!$X304&gt;$C$9,IF(Raw!$X304&lt;$A$9,Raw!R304,-999),-999),-999),-999),-999),-999)</f>
        <v>0.421319</v>
      </c>
      <c r="L304" s="9">
        <f>IF(Raw!$G304&gt;$C$8,IF(Raw!$Q304&gt;$C$8,IF(Raw!$N304&gt;$C$9,IF(Raw!$N304&lt;$A$9,IF(Raw!$X304&gt;$C$9,IF(Raw!$X304&lt;$A$9,Raw!S304,-999),-999),-999),-999),-999),-999)</f>
        <v>0.75681699999999996</v>
      </c>
      <c r="M304" s="9">
        <f>Raw!Q304</f>
        <v>0.97925899999999999</v>
      </c>
      <c r="N304" s="9">
        <f>IF(Raw!$G304&gt;$C$8,IF(Raw!$Q304&gt;$C$8,IF(Raw!$N304&gt;$C$9,IF(Raw!$N304&lt;$A$9,IF(Raw!$X304&gt;$C$9,IF(Raw!$X304&lt;$A$9,Raw!V304,-999),-999),-999),-999),-999),-999)</f>
        <v>626.9</v>
      </c>
      <c r="O304" s="9">
        <f>IF(Raw!$G304&gt;$C$8,IF(Raw!$Q304&gt;$C$8,IF(Raw!$N304&gt;$C$9,IF(Raw!$N304&lt;$A$9,IF(Raw!$X304&gt;$C$9,IF(Raw!$X304&lt;$A$9,Raw!W304,-999),-999),-999),-999),-999),-999)</f>
        <v>0.18964800000000001</v>
      </c>
      <c r="P304" s="9">
        <f>IF(Raw!$G304&gt;$C$8,IF(Raw!$Q304&gt;$C$8,IF(Raw!$N304&gt;$C$9,IF(Raw!$N304&lt;$A$9,IF(Raw!$X304&gt;$C$9,IF(Raw!$X304&lt;$A$9,Raw!X304,-999),-999),-999),-999),-999),-999)</f>
        <v>483</v>
      </c>
      <c r="R304" s="9">
        <f t="shared" si="79"/>
        <v>0.40359699999999998</v>
      </c>
      <c r="S304" s="9">
        <f t="shared" si="80"/>
        <v>0.48898147890131005</v>
      </c>
      <c r="T304" s="9">
        <f t="shared" si="81"/>
        <v>0.33549799999999996</v>
      </c>
      <c r="U304" s="9">
        <f t="shared" si="82"/>
        <v>0.44330135290301353</v>
      </c>
      <c r="V304" s="15">
        <f t="shared" si="83"/>
        <v>0.2306021399</v>
      </c>
      <c r="X304" s="11">
        <f t="shared" si="84"/>
        <v>0</v>
      </c>
      <c r="Y304" s="11">
        <f t="shared" si="85"/>
        <v>7.1070000000000008E-18</v>
      </c>
      <c r="Z304" s="11">
        <f t="shared" si="86"/>
        <v>4.3999999999999996E-4</v>
      </c>
      <c r="AA304" s="16">
        <f t="shared" si="87"/>
        <v>0</v>
      </c>
      <c r="AB304" s="9">
        <f t="shared" si="88"/>
        <v>0.421319</v>
      </c>
      <c r="AC304" s="9">
        <f t="shared" si="89"/>
        <v>1</v>
      </c>
      <c r="AD304" s="15">
        <f t="shared" si="90"/>
        <v>0</v>
      </c>
      <c r="AE304" s="3">
        <f t="shared" si="91"/>
        <v>855.68279999999982</v>
      </c>
      <c r="AF304" s="2">
        <f t="shared" si="92"/>
        <v>0.25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0.10998842592592593</v>
      </c>
      <c r="C305" s="15">
        <f>Raw!C305</f>
        <v>91.8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0.45957300000000001</v>
      </c>
      <c r="F305" s="9">
        <f>IF(Raw!$G305&gt;$C$8,IF(Raw!$Q305&gt;$C$8,IF(Raw!$N305&gt;$C$9,IF(Raw!$N305&lt;$A$9,IF(Raw!$X305&gt;$C$9,IF(Raw!$X305&lt;$A$9,Raw!I305,-999),-999),-999),-999),-999),-999)</f>
        <v>0.85110200000000003</v>
      </c>
      <c r="G305" s="9">
        <f>Raw!G305</f>
        <v>0.99016400000000004</v>
      </c>
      <c r="H305" s="9">
        <f>IF(Raw!$G305&gt;$C$8,IF(Raw!$Q305&gt;$C$8,IF(Raw!$N305&gt;$C$9,IF(Raw!$N305&lt;$A$9,IF(Raw!$X305&gt;$C$9,IF(Raw!$X305&lt;$A$9,Raw!L305,-999),-999),-999),-999),-999),-999)</f>
        <v>636.70000000000005</v>
      </c>
      <c r="I305" s="9">
        <f>IF(Raw!$G305&gt;$C$8,IF(Raw!$Q305&gt;$C$8,IF(Raw!$N305&gt;$C$9,IF(Raw!$N305&lt;$A$9,IF(Raw!$X305&gt;$C$9,IF(Raw!$X305&lt;$A$9,Raw!M305,-999),-999),-999),-999),-999),-999)</f>
        <v>1.1E-5</v>
      </c>
      <c r="J305" s="9">
        <f>IF(Raw!$G305&gt;$C$8,IF(Raw!$Q305&gt;$C$8,IF(Raw!$N305&gt;$C$9,IF(Raw!$N305&lt;$A$9,IF(Raw!$X305&gt;$C$9,IF(Raw!$X305&lt;$A$9,Raw!N305,-999),-999),-999),-999),-999),-999)</f>
        <v>513</v>
      </c>
      <c r="K305" s="9">
        <f>IF(Raw!$G305&gt;$C$8,IF(Raw!$Q305&gt;$C$8,IF(Raw!$N305&gt;$C$9,IF(Raw!$N305&lt;$A$9,IF(Raw!$X305&gt;$C$9,IF(Raw!$X305&lt;$A$9,Raw!R305,-999),-999),-999),-999),-999),-999)</f>
        <v>0.445405</v>
      </c>
      <c r="L305" s="9">
        <f>IF(Raw!$G305&gt;$C$8,IF(Raw!$Q305&gt;$C$8,IF(Raw!$N305&gt;$C$9,IF(Raw!$N305&lt;$A$9,IF(Raw!$X305&gt;$C$9,IF(Raw!$X305&lt;$A$9,Raw!S305,-999),-999),-999),-999),-999),-999)</f>
        <v>0.81739499999999998</v>
      </c>
      <c r="M305" s="9">
        <f>Raw!Q305</f>
        <v>0.98304599999999998</v>
      </c>
      <c r="N305" s="9">
        <f>IF(Raw!$G305&gt;$C$8,IF(Raw!$Q305&gt;$C$8,IF(Raw!$N305&gt;$C$9,IF(Raw!$N305&lt;$A$9,IF(Raw!$X305&gt;$C$9,IF(Raw!$X305&lt;$A$9,Raw!V305,-999),-999),-999),-999),-999),-999)</f>
        <v>633.4</v>
      </c>
      <c r="O305" s="9">
        <f>IF(Raw!$G305&gt;$C$8,IF(Raw!$Q305&gt;$C$8,IF(Raw!$N305&gt;$C$9,IF(Raw!$N305&lt;$A$9,IF(Raw!$X305&gt;$C$9,IF(Raw!$X305&lt;$A$9,Raw!W305,-999),-999),-999),-999),-999),-999)</f>
        <v>0.14163899999999999</v>
      </c>
      <c r="P305" s="9">
        <f>IF(Raw!$G305&gt;$C$8,IF(Raw!$Q305&gt;$C$8,IF(Raw!$N305&gt;$C$9,IF(Raw!$N305&lt;$A$9,IF(Raw!$X305&gt;$C$9,IF(Raw!$X305&lt;$A$9,Raw!X305,-999),-999),-999),-999),-999),-999)</f>
        <v>499</v>
      </c>
      <c r="R305" s="9">
        <f t="shared" si="79"/>
        <v>0.39152900000000002</v>
      </c>
      <c r="S305" s="9">
        <f t="shared" si="80"/>
        <v>0.46002594283646381</v>
      </c>
      <c r="T305" s="9">
        <f t="shared" si="81"/>
        <v>0.37198999999999999</v>
      </c>
      <c r="U305" s="9">
        <f t="shared" si="82"/>
        <v>0.45509209133894873</v>
      </c>
      <c r="V305" s="15">
        <f t="shared" si="83"/>
        <v>0.24906025650000002</v>
      </c>
      <c r="X305" s="11">
        <f t="shared" si="84"/>
        <v>0</v>
      </c>
      <c r="Y305" s="11">
        <f t="shared" si="85"/>
        <v>6.3670000000000001E-18</v>
      </c>
      <c r="Z305" s="11">
        <f t="shared" si="86"/>
        <v>5.13E-4</v>
      </c>
      <c r="AA305" s="16">
        <f t="shared" si="87"/>
        <v>0</v>
      </c>
      <c r="AB305" s="9">
        <f t="shared" si="88"/>
        <v>0.445405</v>
      </c>
      <c r="AC305" s="9">
        <f t="shared" si="89"/>
        <v>1</v>
      </c>
      <c r="AD305" s="15">
        <f t="shared" si="90"/>
        <v>0</v>
      </c>
      <c r="AE305" s="3">
        <f t="shared" si="91"/>
        <v>766.58679999999981</v>
      </c>
      <c r="AF305" s="2">
        <f t="shared" si="92"/>
        <v>0.25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0.11004629629629629</v>
      </c>
      <c r="C306" s="15">
        <f>Raw!C306</f>
        <v>90.5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0.48860900000000002</v>
      </c>
      <c r="F306" s="9">
        <f>IF(Raw!$G306&gt;$C$8,IF(Raw!$Q306&gt;$C$8,IF(Raw!$N306&gt;$C$9,IF(Raw!$N306&lt;$A$9,IF(Raw!$X306&gt;$C$9,IF(Raw!$X306&lt;$A$9,Raw!I306,-999),-999),-999),-999),-999),-999)</f>
        <v>0.86393399999999998</v>
      </c>
      <c r="G306" s="9">
        <f>Raw!G306</f>
        <v>0.98206199999999999</v>
      </c>
      <c r="H306" s="9">
        <f>IF(Raw!$G306&gt;$C$8,IF(Raw!$Q306&gt;$C$8,IF(Raw!$N306&gt;$C$9,IF(Raw!$N306&lt;$A$9,IF(Raw!$X306&gt;$C$9,IF(Raw!$X306&lt;$A$9,Raw!L306,-999),-999),-999),-999),-999),-999)</f>
        <v>665</v>
      </c>
      <c r="I306" s="9">
        <f>IF(Raw!$G306&gt;$C$8,IF(Raw!$Q306&gt;$C$8,IF(Raw!$N306&gt;$C$9,IF(Raw!$N306&lt;$A$9,IF(Raw!$X306&gt;$C$9,IF(Raw!$X306&lt;$A$9,Raw!M306,-999),-999),-999),-999),-999),-999)</f>
        <v>0.14641699999999999</v>
      </c>
      <c r="J306" s="9">
        <f>IF(Raw!$G306&gt;$C$8,IF(Raw!$Q306&gt;$C$8,IF(Raw!$N306&gt;$C$9,IF(Raw!$N306&lt;$A$9,IF(Raw!$X306&gt;$C$9,IF(Raw!$X306&lt;$A$9,Raw!N306,-999),-999),-999),-999),-999),-999)</f>
        <v>584</v>
      </c>
      <c r="K306" s="9">
        <f>IF(Raw!$G306&gt;$C$8,IF(Raw!$Q306&gt;$C$8,IF(Raw!$N306&gt;$C$9,IF(Raw!$N306&lt;$A$9,IF(Raw!$X306&gt;$C$9,IF(Raw!$X306&lt;$A$9,Raw!R306,-999),-999),-999),-999),-999),-999)</f>
        <v>0.439691</v>
      </c>
      <c r="L306" s="9">
        <f>IF(Raw!$G306&gt;$C$8,IF(Raw!$Q306&gt;$C$8,IF(Raw!$N306&gt;$C$9,IF(Raw!$N306&lt;$A$9,IF(Raw!$X306&gt;$C$9,IF(Raw!$X306&lt;$A$9,Raw!S306,-999),-999),-999),-999),-999),-999)</f>
        <v>0.81087100000000001</v>
      </c>
      <c r="M306" s="9">
        <f>Raw!Q306</f>
        <v>0.98298399999999997</v>
      </c>
      <c r="N306" s="9">
        <f>IF(Raw!$G306&gt;$C$8,IF(Raw!$Q306&gt;$C$8,IF(Raw!$N306&gt;$C$9,IF(Raw!$N306&lt;$A$9,IF(Raw!$X306&gt;$C$9,IF(Raw!$X306&lt;$A$9,Raw!V306,-999),-999),-999),-999),-999),-999)</f>
        <v>614.29999999999995</v>
      </c>
      <c r="O306" s="9">
        <f>IF(Raw!$G306&gt;$C$8,IF(Raw!$Q306&gt;$C$8,IF(Raw!$N306&gt;$C$9,IF(Raw!$N306&lt;$A$9,IF(Raw!$X306&gt;$C$9,IF(Raw!$X306&lt;$A$9,Raw!W306,-999),-999),-999),-999),-999),-999)</f>
        <v>1.2772E-2</v>
      </c>
      <c r="P306" s="9">
        <f>IF(Raw!$G306&gt;$C$8,IF(Raw!$Q306&gt;$C$8,IF(Raw!$N306&gt;$C$9,IF(Raw!$N306&lt;$A$9,IF(Raw!$X306&gt;$C$9,IF(Raw!$X306&lt;$A$9,Raw!X306,-999),-999),-999),-999),-999),-999)</f>
        <v>604</v>
      </c>
      <c r="R306" s="9">
        <f t="shared" si="79"/>
        <v>0.37532499999999996</v>
      </c>
      <c r="S306" s="9">
        <f t="shared" si="80"/>
        <v>0.4344371213541775</v>
      </c>
      <c r="T306" s="9">
        <f t="shared" si="81"/>
        <v>0.37118000000000001</v>
      </c>
      <c r="U306" s="9">
        <f t="shared" si="82"/>
        <v>0.45775468601047514</v>
      </c>
      <c r="V306" s="15">
        <f t="shared" si="83"/>
        <v>0.24707239370000003</v>
      </c>
      <c r="X306" s="11">
        <f t="shared" si="84"/>
        <v>0</v>
      </c>
      <c r="Y306" s="11">
        <f t="shared" si="85"/>
        <v>6.6499999999999993E-18</v>
      </c>
      <c r="Z306" s="11">
        <f t="shared" si="86"/>
        <v>5.8399999999999999E-4</v>
      </c>
      <c r="AA306" s="16">
        <f t="shared" si="87"/>
        <v>0</v>
      </c>
      <c r="AB306" s="9">
        <f t="shared" si="88"/>
        <v>0.439691</v>
      </c>
      <c r="AC306" s="9">
        <f t="shared" si="89"/>
        <v>1</v>
      </c>
      <c r="AD306" s="15">
        <f t="shared" si="90"/>
        <v>0</v>
      </c>
      <c r="AE306" s="3">
        <f t="shared" si="91"/>
        <v>800.65999999999974</v>
      </c>
      <c r="AF306" s="2">
        <f t="shared" si="92"/>
        <v>0.25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0.11009259259259259</v>
      </c>
      <c r="C307" s="15">
        <f>Raw!C307</f>
        <v>90.3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0.45283200000000001</v>
      </c>
      <c r="F307" s="9">
        <f>IF(Raw!$G307&gt;$C$8,IF(Raw!$Q307&gt;$C$8,IF(Raw!$N307&gt;$C$9,IF(Raw!$N307&lt;$A$9,IF(Raw!$X307&gt;$C$9,IF(Raw!$X307&lt;$A$9,Raw!I307,-999),-999),-999),-999),-999),-999)</f>
        <v>0.89866900000000005</v>
      </c>
      <c r="G307" s="9">
        <f>Raw!G307</f>
        <v>0.983097</v>
      </c>
      <c r="H307" s="9">
        <f>IF(Raw!$G307&gt;$C$8,IF(Raw!$Q307&gt;$C$8,IF(Raw!$N307&gt;$C$9,IF(Raw!$N307&lt;$A$9,IF(Raw!$X307&gt;$C$9,IF(Raw!$X307&lt;$A$9,Raw!L307,-999),-999),-999),-999),-999),-999)</f>
        <v>676.7</v>
      </c>
      <c r="I307" s="9">
        <f>IF(Raw!$G307&gt;$C$8,IF(Raw!$Q307&gt;$C$8,IF(Raw!$N307&gt;$C$9,IF(Raw!$N307&lt;$A$9,IF(Raw!$X307&gt;$C$9,IF(Raw!$X307&lt;$A$9,Raw!M307,-999),-999),-999),-999),-999),-999)</f>
        <v>2.6999999999999999E-5</v>
      </c>
      <c r="J307" s="9">
        <f>IF(Raw!$G307&gt;$C$8,IF(Raw!$Q307&gt;$C$8,IF(Raw!$N307&gt;$C$9,IF(Raw!$N307&lt;$A$9,IF(Raw!$X307&gt;$C$9,IF(Raw!$X307&lt;$A$9,Raw!N307,-999),-999),-999),-999),-999),-999)</f>
        <v>358</v>
      </c>
      <c r="K307" s="9">
        <f>IF(Raw!$G307&gt;$C$8,IF(Raw!$Q307&gt;$C$8,IF(Raw!$N307&gt;$C$9,IF(Raw!$N307&lt;$A$9,IF(Raw!$X307&gt;$C$9,IF(Raw!$X307&lt;$A$9,Raw!R307,-999),-999),-999),-999),-999),-999)</f>
        <v>0.45777800000000002</v>
      </c>
      <c r="L307" s="9">
        <f>IF(Raw!$G307&gt;$C$8,IF(Raw!$Q307&gt;$C$8,IF(Raw!$N307&gt;$C$9,IF(Raw!$N307&lt;$A$9,IF(Raw!$X307&gt;$C$9,IF(Raw!$X307&lt;$A$9,Raw!S307,-999),-999),-999),-999),-999),-999)</f>
        <v>0.83587199999999995</v>
      </c>
      <c r="M307" s="9">
        <f>Raw!Q307</f>
        <v>0.98437200000000002</v>
      </c>
      <c r="N307" s="9">
        <f>IF(Raw!$G307&gt;$C$8,IF(Raw!$Q307&gt;$C$8,IF(Raw!$N307&gt;$C$9,IF(Raw!$N307&lt;$A$9,IF(Raw!$X307&gt;$C$9,IF(Raw!$X307&lt;$A$9,Raw!V307,-999),-999),-999),-999),-999),-999)</f>
        <v>640.5</v>
      </c>
      <c r="O307" s="9">
        <f>IF(Raw!$G307&gt;$C$8,IF(Raw!$Q307&gt;$C$8,IF(Raw!$N307&gt;$C$9,IF(Raw!$N307&lt;$A$9,IF(Raw!$X307&gt;$C$9,IF(Raw!$X307&lt;$A$9,Raw!W307,-999),-999),-999),-999),-999),-999)</f>
        <v>0.239648</v>
      </c>
      <c r="P307" s="9">
        <f>IF(Raw!$G307&gt;$C$8,IF(Raw!$Q307&gt;$C$8,IF(Raw!$N307&gt;$C$9,IF(Raw!$N307&lt;$A$9,IF(Raw!$X307&gt;$C$9,IF(Raw!$X307&lt;$A$9,Raw!X307,-999),-999),-999),-999),-999),-999)</f>
        <v>482</v>
      </c>
      <c r="R307" s="9">
        <f t="shared" si="79"/>
        <v>0.44583700000000004</v>
      </c>
      <c r="S307" s="9">
        <f t="shared" si="80"/>
        <v>0.49610813325039588</v>
      </c>
      <c r="T307" s="9">
        <f t="shared" si="81"/>
        <v>0.37809399999999993</v>
      </c>
      <c r="U307" s="9">
        <f t="shared" si="82"/>
        <v>0.45233480724321423</v>
      </c>
      <c r="V307" s="15">
        <f t="shared" si="83"/>
        <v>0.25469019840000001</v>
      </c>
      <c r="X307" s="11">
        <f t="shared" si="84"/>
        <v>0</v>
      </c>
      <c r="Y307" s="11">
        <f t="shared" si="85"/>
        <v>6.7670000000000003E-18</v>
      </c>
      <c r="Z307" s="11">
        <f t="shared" si="86"/>
        <v>3.5799999999999997E-4</v>
      </c>
      <c r="AA307" s="16">
        <f t="shared" si="87"/>
        <v>0</v>
      </c>
      <c r="AB307" s="9">
        <f t="shared" si="88"/>
        <v>0.45777800000000002</v>
      </c>
      <c r="AC307" s="9">
        <f t="shared" si="89"/>
        <v>1</v>
      </c>
      <c r="AD307" s="15">
        <f t="shared" si="90"/>
        <v>0</v>
      </c>
      <c r="AE307" s="3">
        <f t="shared" si="91"/>
        <v>814.74679999999978</v>
      </c>
      <c r="AF307" s="2">
        <f t="shared" si="92"/>
        <v>0.25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0.11015046296296298</v>
      </c>
      <c r="C308" s="15">
        <f>Raw!C308</f>
        <v>89.2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0.45503300000000002</v>
      </c>
      <c r="F308" s="9">
        <f>IF(Raw!$G308&gt;$C$8,IF(Raw!$Q308&gt;$C$8,IF(Raw!$N308&gt;$C$9,IF(Raw!$N308&lt;$A$9,IF(Raw!$X308&gt;$C$9,IF(Raw!$X308&lt;$A$9,Raw!I308,-999),-999),-999),-999),-999),-999)</f>
        <v>0.91651700000000003</v>
      </c>
      <c r="G308" s="9">
        <f>Raw!G308</f>
        <v>0.97745099999999996</v>
      </c>
      <c r="H308" s="9">
        <f>IF(Raw!$G308&gt;$C$8,IF(Raw!$Q308&gt;$C$8,IF(Raw!$N308&gt;$C$9,IF(Raw!$N308&lt;$A$9,IF(Raw!$X308&gt;$C$9,IF(Raw!$X308&lt;$A$9,Raw!L308,-999),-999),-999),-999),-999),-999)</f>
        <v>712.4</v>
      </c>
      <c r="I308" s="9">
        <f>IF(Raw!$G308&gt;$C$8,IF(Raw!$Q308&gt;$C$8,IF(Raw!$N308&gt;$C$9,IF(Raw!$N308&lt;$A$9,IF(Raw!$X308&gt;$C$9,IF(Raw!$X308&lt;$A$9,Raw!M308,-999),-999),-999),-999),-999),-999)</f>
        <v>6.9999999999999999E-6</v>
      </c>
      <c r="J308" s="9">
        <f>IF(Raw!$G308&gt;$C$8,IF(Raw!$Q308&gt;$C$8,IF(Raw!$N308&gt;$C$9,IF(Raw!$N308&lt;$A$9,IF(Raw!$X308&gt;$C$9,IF(Raw!$X308&lt;$A$9,Raw!N308,-999),-999),-999),-999),-999),-999)</f>
        <v>420</v>
      </c>
      <c r="K308" s="9">
        <f>IF(Raw!$G308&gt;$C$8,IF(Raw!$Q308&gt;$C$8,IF(Raw!$N308&gt;$C$9,IF(Raw!$N308&lt;$A$9,IF(Raw!$X308&gt;$C$9,IF(Raw!$X308&lt;$A$9,Raw!R308,-999),-999),-999),-999),-999),-999)</f>
        <v>0.459762</v>
      </c>
      <c r="L308" s="9">
        <f>IF(Raw!$G308&gt;$C$8,IF(Raw!$Q308&gt;$C$8,IF(Raw!$N308&gt;$C$9,IF(Raw!$N308&lt;$A$9,IF(Raw!$X308&gt;$C$9,IF(Raw!$X308&lt;$A$9,Raw!S308,-999),-999),-999),-999),-999),-999)</f>
        <v>0.82384299999999999</v>
      </c>
      <c r="M308" s="9">
        <f>Raw!Q308</f>
        <v>0.97450599999999998</v>
      </c>
      <c r="N308" s="9">
        <f>IF(Raw!$G308&gt;$C$8,IF(Raw!$Q308&gt;$C$8,IF(Raw!$N308&gt;$C$9,IF(Raw!$N308&lt;$A$9,IF(Raw!$X308&gt;$C$9,IF(Raw!$X308&lt;$A$9,Raw!V308,-999),-999),-999),-999),-999),-999)</f>
        <v>612.4</v>
      </c>
      <c r="O308" s="9">
        <f>IF(Raw!$G308&gt;$C$8,IF(Raw!$Q308&gt;$C$8,IF(Raw!$N308&gt;$C$9,IF(Raw!$N308&lt;$A$9,IF(Raw!$X308&gt;$C$9,IF(Raw!$X308&lt;$A$9,Raw!W308,-999),-999),-999),-999),-999),-999)</f>
        <v>0.13158600000000001</v>
      </c>
      <c r="P308" s="9">
        <f>IF(Raw!$G308&gt;$C$8,IF(Raw!$Q308&gt;$C$8,IF(Raw!$N308&gt;$C$9,IF(Raw!$N308&lt;$A$9,IF(Raw!$X308&gt;$C$9,IF(Raw!$X308&lt;$A$9,Raw!X308,-999),-999),-999),-999),-999),-999)</f>
        <v>465</v>
      </c>
      <c r="R308" s="9">
        <f t="shared" si="79"/>
        <v>0.46148400000000001</v>
      </c>
      <c r="S308" s="9">
        <f t="shared" si="80"/>
        <v>0.50351930187874305</v>
      </c>
      <c r="T308" s="9">
        <f t="shared" si="81"/>
        <v>0.36408099999999999</v>
      </c>
      <c r="U308" s="9">
        <f t="shared" si="82"/>
        <v>0.44193007648301919</v>
      </c>
      <c r="V308" s="15">
        <f t="shared" si="83"/>
        <v>0.25102496210000003</v>
      </c>
      <c r="X308" s="11">
        <f t="shared" si="84"/>
        <v>0</v>
      </c>
      <c r="Y308" s="11">
        <f t="shared" si="85"/>
        <v>7.124E-18</v>
      </c>
      <c r="Z308" s="11">
        <f t="shared" si="86"/>
        <v>4.1999999999999996E-4</v>
      </c>
      <c r="AA308" s="16">
        <f t="shared" si="87"/>
        <v>0</v>
      </c>
      <c r="AB308" s="9">
        <f t="shared" si="88"/>
        <v>0.459762</v>
      </c>
      <c r="AC308" s="9">
        <f t="shared" si="89"/>
        <v>1</v>
      </c>
      <c r="AD308" s="15">
        <f t="shared" si="90"/>
        <v>0</v>
      </c>
      <c r="AE308" s="3">
        <f t="shared" si="91"/>
        <v>857.72959999999978</v>
      </c>
      <c r="AF308" s="2">
        <f t="shared" si="92"/>
        <v>0.25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0.11020833333333334</v>
      </c>
      <c r="C309" s="15">
        <f>Raw!C309</f>
        <v>88.5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0.48960199999999998</v>
      </c>
      <c r="F309" s="9">
        <f>IF(Raw!$G309&gt;$C$8,IF(Raw!$Q309&gt;$C$8,IF(Raw!$N309&gt;$C$9,IF(Raw!$N309&lt;$A$9,IF(Raw!$X309&gt;$C$9,IF(Raw!$X309&lt;$A$9,Raw!I309,-999),-999),-999),-999),-999),-999)</f>
        <v>0.864178</v>
      </c>
      <c r="G309" s="9">
        <f>Raw!G309</f>
        <v>0.98155499999999996</v>
      </c>
      <c r="H309" s="9">
        <f>IF(Raw!$G309&gt;$C$8,IF(Raw!$Q309&gt;$C$8,IF(Raw!$N309&gt;$C$9,IF(Raw!$N309&lt;$A$9,IF(Raw!$X309&gt;$C$9,IF(Raw!$X309&lt;$A$9,Raw!L309,-999),-999),-999),-999),-999),-999)</f>
        <v>635.9</v>
      </c>
      <c r="I309" s="9">
        <f>IF(Raw!$G309&gt;$C$8,IF(Raw!$Q309&gt;$C$8,IF(Raw!$N309&gt;$C$9,IF(Raw!$N309&lt;$A$9,IF(Raw!$X309&gt;$C$9,IF(Raw!$X309&lt;$A$9,Raw!M309,-999),-999),-999),-999),-999),-999)</f>
        <v>5.4677000000000003E-2</v>
      </c>
      <c r="J309" s="9">
        <f>IF(Raw!$G309&gt;$C$8,IF(Raw!$Q309&gt;$C$8,IF(Raw!$N309&gt;$C$9,IF(Raw!$N309&lt;$A$9,IF(Raw!$X309&gt;$C$9,IF(Raw!$X309&lt;$A$9,Raw!N309,-999),-999),-999),-999),-999),-999)</f>
        <v>798</v>
      </c>
      <c r="K309" s="9">
        <f>IF(Raw!$G309&gt;$C$8,IF(Raw!$Q309&gt;$C$8,IF(Raw!$N309&gt;$C$9,IF(Raw!$N309&lt;$A$9,IF(Raw!$X309&gt;$C$9,IF(Raw!$X309&lt;$A$9,Raw!R309,-999),-999),-999),-999),-999),-999)</f>
        <v>0.47109099999999998</v>
      </c>
      <c r="L309" s="9">
        <f>IF(Raw!$G309&gt;$C$8,IF(Raw!$Q309&gt;$C$8,IF(Raw!$N309&gt;$C$9,IF(Raw!$N309&lt;$A$9,IF(Raw!$X309&gt;$C$9,IF(Raw!$X309&lt;$A$9,Raw!S309,-999),-999),-999),-999),-999),-999)</f>
        <v>0.84214699999999998</v>
      </c>
      <c r="M309" s="9">
        <f>Raw!Q309</f>
        <v>0.97592800000000002</v>
      </c>
      <c r="N309" s="9">
        <f>IF(Raw!$G309&gt;$C$8,IF(Raw!$Q309&gt;$C$8,IF(Raw!$N309&gt;$C$9,IF(Raw!$N309&lt;$A$9,IF(Raw!$X309&gt;$C$9,IF(Raw!$X309&lt;$A$9,Raw!V309,-999),-999),-999),-999),-999),-999)</f>
        <v>578.5</v>
      </c>
      <c r="O309" s="9">
        <f>IF(Raw!$G309&gt;$C$8,IF(Raw!$Q309&gt;$C$8,IF(Raw!$N309&gt;$C$9,IF(Raw!$N309&lt;$A$9,IF(Raw!$X309&gt;$C$9,IF(Raw!$X309&lt;$A$9,Raw!W309,-999),-999),-999),-999),-999),-999)</f>
        <v>8.5674E-2</v>
      </c>
      <c r="P309" s="9">
        <f>IF(Raw!$G309&gt;$C$8,IF(Raw!$Q309&gt;$C$8,IF(Raw!$N309&gt;$C$9,IF(Raw!$N309&lt;$A$9,IF(Raw!$X309&gt;$C$9,IF(Raw!$X309&lt;$A$9,Raw!X309,-999),-999),-999),-999),-999),-999)</f>
        <v>469</v>
      </c>
      <c r="R309" s="9">
        <f t="shared" si="79"/>
        <v>0.37457600000000002</v>
      </c>
      <c r="S309" s="9">
        <f t="shared" si="80"/>
        <v>0.4334477387760392</v>
      </c>
      <c r="T309" s="9">
        <f t="shared" si="81"/>
        <v>0.371056</v>
      </c>
      <c r="U309" s="9">
        <f t="shared" si="82"/>
        <v>0.44060716240751319</v>
      </c>
      <c r="V309" s="15">
        <f t="shared" si="83"/>
        <v>0.25660219090000003</v>
      </c>
      <c r="X309" s="11">
        <f t="shared" si="84"/>
        <v>0</v>
      </c>
      <c r="Y309" s="11">
        <f t="shared" si="85"/>
        <v>6.3589999999999991E-18</v>
      </c>
      <c r="Z309" s="11">
        <f t="shared" si="86"/>
        <v>7.9799999999999999E-4</v>
      </c>
      <c r="AA309" s="16">
        <f t="shared" si="87"/>
        <v>0</v>
      </c>
      <c r="AB309" s="9">
        <f t="shared" si="88"/>
        <v>0.47109099999999998</v>
      </c>
      <c r="AC309" s="9">
        <f t="shared" si="89"/>
        <v>1</v>
      </c>
      <c r="AD309" s="15">
        <f t="shared" si="90"/>
        <v>0</v>
      </c>
      <c r="AE309" s="3">
        <f t="shared" si="91"/>
        <v>765.62359999999967</v>
      </c>
      <c r="AF309" s="2">
        <f t="shared" si="92"/>
        <v>0.25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0.11025462962962962</v>
      </c>
      <c r="C310" s="15">
        <f>Raw!C310</f>
        <v>88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0.48197499999999999</v>
      </c>
      <c r="F310" s="9">
        <f>IF(Raw!$G310&gt;$C$8,IF(Raw!$Q310&gt;$C$8,IF(Raw!$N310&gt;$C$9,IF(Raw!$N310&lt;$A$9,IF(Raw!$X310&gt;$C$9,IF(Raw!$X310&lt;$A$9,Raw!I310,-999),-999),-999),-999),-999),-999)</f>
        <v>0.89134899999999995</v>
      </c>
      <c r="G310" s="9">
        <f>Raw!G310</f>
        <v>0.98596600000000001</v>
      </c>
      <c r="H310" s="9">
        <f>IF(Raw!$G310&gt;$C$8,IF(Raw!$Q310&gt;$C$8,IF(Raw!$N310&gt;$C$9,IF(Raw!$N310&lt;$A$9,IF(Raw!$X310&gt;$C$9,IF(Raw!$X310&lt;$A$9,Raw!L310,-999),-999),-999),-999),-999),-999)</f>
        <v>650.5</v>
      </c>
      <c r="I310" s="9">
        <f>IF(Raw!$G310&gt;$C$8,IF(Raw!$Q310&gt;$C$8,IF(Raw!$N310&gt;$C$9,IF(Raw!$N310&lt;$A$9,IF(Raw!$X310&gt;$C$9,IF(Raw!$X310&lt;$A$9,Raw!M310,-999),-999),-999),-999),-999),-999)</f>
        <v>8.8964000000000001E-2</v>
      </c>
      <c r="J310" s="9">
        <f>IF(Raw!$G310&gt;$C$8,IF(Raw!$Q310&gt;$C$8,IF(Raw!$N310&gt;$C$9,IF(Raw!$N310&lt;$A$9,IF(Raw!$X310&gt;$C$9,IF(Raw!$X310&lt;$A$9,Raw!N310,-999),-999),-999),-999),-999),-999)</f>
        <v>826</v>
      </c>
      <c r="K310" s="9">
        <f>IF(Raw!$G310&gt;$C$8,IF(Raw!$Q310&gt;$C$8,IF(Raw!$N310&gt;$C$9,IF(Raw!$N310&lt;$A$9,IF(Raw!$X310&gt;$C$9,IF(Raw!$X310&lt;$A$9,Raw!R310,-999),-999),-999),-999),-999),-999)</f>
        <v>0.49136600000000002</v>
      </c>
      <c r="L310" s="9">
        <f>IF(Raw!$G310&gt;$C$8,IF(Raw!$Q310&gt;$C$8,IF(Raw!$N310&gt;$C$9,IF(Raw!$N310&lt;$A$9,IF(Raw!$X310&gt;$C$9,IF(Raw!$X310&lt;$A$9,Raw!S310,-999),-999),-999),-999),-999),-999)</f>
        <v>0.92342199999999997</v>
      </c>
      <c r="M310" s="9">
        <f>Raw!Q310</f>
        <v>0.98818799999999996</v>
      </c>
      <c r="N310" s="9">
        <f>IF(Raw!$G310&gt;$C$8,IF(Raw!$Q310&gt;$C$8,IF(Raw!$N310&gt;$C$9,IF(Raw!$N310&lt;$A$9,IF(Raw!$X310&gt;$C$9,IF(Raw!$X310&lt;$A$9,Raw!V310,-999),-999),-999),-999),-999),-999)</f>
        <v>589.1</v>
      </c>
      <c r="O310" s="9">
        <f>IF(Raw!$G310&gt;$C$8,IF(Raw!$Q310&gt;$C$8,IF(Raw!$N310&gt;$C$9,IF(Raw!$N310&lt;$A$9,IF(Raw!$X310&gt;$C$9,IF(Raw!$X310&lt;$A$9,Raw!W310,-999),-999),-999),-999),-999),-999)</f>
        <v>0.12836</v>
      </c>
      <c r="P310" s="9">
        <f>IF(Raw!$G310&gt;$C$8,IF(Raw!$Q310&gt;$C$8,IF(Raw!$N310&gt;$C$9,IF(Raw!$N310&lt;$A$9,IF(Raw!$X310&gt;$C$9,IF(Raw!$X310&lt;$A$9,Raw!X310,-999),-999),-999),-999),-999),-999)</f>
        <v>602</v>
      </c>
      <c r="R310" s="9">
        <f t="shared" si="79"/>
        <v>0.40937399999999996</v>
      </c>
      <c r="S310" s="9">
        <f t="shared" si="80"/>
        <v>0.45927464999680256</v>
      </c>
      <c r="T310" s="9">
        <f t="shared" si="81"/>
        <v>0.43205599999999994</v>
      </c>
      <c r="U310" s="9">
        <f t="shared" si="82"/>
        <v>0.46788575537511556</v>
      </c>
      <c r="V310" s="15">
        <f t="shared" si="83"/>
        <v>0.28136668340000004</v>
      </c>
      <c r="X310" s="11">
        <f t="shared" si="84"/>
        <v>0</v>
      </c>
      <c r="Y310" s="11">
        <f t="shared" si="85"/>
        <v>6.5049999999999997E-18</v>
      </c>
      <c r="Z310" s="11">
        <f t="shared" si="86"/>
        <v>8.2599999999999991E-4</v>
      </c>
      <c r="AA310" s="16">
        <f t="shared" si="87"/>
        <v>0</v>
      </c>
      <c r="AB310" s="9">
        <f t="shared" si="88"/>
        <v>0.49136600000000002</v>
      </c>
      <c r="AC310" s="9">
        <f t="shared" si="89"/>
        <v>1</v>
      </c>
      <c r="AD310" s="15">
        <f t="shared" si="90"/>
        <v>0</v>
      </c>
      <c r="AE310" s="3">
        <f t="shared" si="91"/>
        <v>783.20199999999977</v>
      </c>
      <c r="AF310" s="2">
        <f t="shared" si="92"/>
        <v>0.25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0.11031249999999999</v>
      </c>
      <c r="C311" s="15">
        <f>Raw!C311</f>
        <v>86.7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0.49775399999999997</v>
      </c>
      <c r="F311" s="9">
        <f>IF(Raw!$G311&gt;$C$8,IF(Raw!$Q311&gt;$C$8,IF(Raw!$N311&gt;$C$9,IF(Raw!$N311&lt;$A$9,IF(Raw!$X311&gt;$C$9,IF(Raw!$X311&lt;$A$9,Raw!I311,-999),-999),-999),-999),-999),-999)</f>
        <v>0.92554999999999998</v>
      </c>
      <c r="G311" s="9">
        <f>Raw!G311</f>
        <v>0.98672899999999997</v>
      </c>
      <c r="H311" s="9">
        <f>IF(Raw!$G311&gt;$C$8,IF(Raw!$Q311&gt;$C$8,IF(Raw!$N311&gt;$C$9,IF(Raw!$N311&lt;$A$9,IF(Raw!$X311&gt;$C$9,IF(Raw!$X311&lt;$A$9,Raw!L311,-999),-999),-999),-999),-999),-999)</f>
        <v>600.9</v>
      </c>
      <c r="I311" s="9">
        <f>IF(Raw!$G311&gt;$C$8,IF(Raw!$Q311&gt;$C$8,IF(Raw!$N311&gt;$C$9,IF(Raw!$N311&lt;$A$9,IF(Raw!$X311&gt;$C$9,IF(Raw!$X311&lt;$A$9,Raw!M311,-999),-999),-999),-999),-999),-999)</f>
        <v>1.2E-5</v>
      </c>
      <c r="J311" s="9">
        <f>IF(Raw!$G311&gt;$C$8,IF(Raw!$Q311&gt;$C$8,IF(Raw!$N311&gt;$C$9,IF(Raw!$N311&lt;$A$9,IF(Raw!$X311&gt;$C$9,IF(Raw!$X311&lt;$A$9,Raw!N311,-999),-999),-999),-999),-999),-999)</f>
        <v>540</v>
      </c>
      <c r="K311" s="9">
        <f>IF(Raw!$G311&gt;$C$8,IF(Raw!$Q311&gt;$C$8,IF(Raw!$N311&gt;$C$9,IF(Raw!$N311&lt;$A$9,IF(Raw!$X311&gt;$C$9,IF(Raw!$X311&lt;$A$9,Raw!R311,-999),-999),-999),-999),-999),-999)</f>
        <v>0.48815700000000001</v>
      </c>
      <c r="L311" s="9">
        <f>IF(Raw!$G311&gt;$C$8,IF(Raw!$Q311&gt;$C$8,IF(Raw!$N311&gt;$C$9,IF(Raw!$N311&lt;$A$9,IF(Raw!$X311&gt;$C$9,IF(Raw!$X311&lt;$A$9,Raw!S311,-999),-999),-999),-999),-999),-999)</f>
        <v>0.89219999999999999</v>
      </c>
      <c r="M311" s="9">
        <f>Raw!Q311</f>
        <v>0.98226999999999998</v>
      </c>
      <c r="N311" s="9">
        <f>IF(Raw!$G311&gt;$C$8,IF(Raw!$Q311&gt;$C$8,IF(Raw!$N311&gt;$C$9,IF(Raw!$N311&lt;$A$9,IF(Raw!$X311&gt;$C$9,IF(Raw!$X311&lt;$A$9,Raw!V311,-999),-999),-999),-999),-999),-999)</f>
        <v>644.9</v>
      </c>
      <c r="O311" s="9">
        <f>IF(Raw!$G311&gt;$C$8,IF(Raw!$Q311&gt;$C$8,IF(Raw!$N311&gt;$C$9,IF(Raw!$N311&lt;$A$9,IF(Raw!$X311&gt;$C$9,IF(Raw!$X311&lt;$A$9,Raw!W311,-999),-999),-999),-999),-999),-999)</f>
        <v>7.5267000000000001E-2</v>
      </c>
      <c r="P311" s="9">
        <f>IF(Raw!$G311&gt;$C$8,IF(Raw!$Q311&gt;$C$8,IF(Raw!$N311&gt;$C$9,IF(Raw!$N311&lt;$A$9,IF(Raw!$X311&gt;$C$9,IF(Raw!$X311&lt;$A$9,Raw!X311,-999),-999),-999),-999),-999),-999)</f>
        <v>505</v>
      </c>
      <c r="R311" s="9">
        <f t="shared" si="79"/>
        <v>0.42779600000000001</v>
      </c>
      <c r="S311" s="9">
        <f t="shared" si="80"/>
        <v>0.46220733617848847</v>
      </c>
      <c r="T311" s="9">
        <f t="shared" si="81"/>
        <v>0.40404299999999999</v>
      </c>
      <c r="U311" s="9">
        <f t="shared" si="82"/>
        <v>0.45286146603900468</v>
      </c>
      <c r="V311" s="15">
        <f t="shared" si="83"/>
        <v>0.27185334</v>
      </c>
      <c r="X311" s="11">
        <f t="shared" si="84"/>
        <v>0</v>
      </c>
      <c r="Y311" s="11">
        <f t="shared" si="85"/>
        <v>6.0089999999999994E-18</v>
      </c>
      <c r="Z311" s="11">
        <f t="shared" si="86"/>
        <v>5.4000000000000001E-4</v>
      </c>
      <c r="AA311" s="16">
        <f t="shared" si="87"/>
        <v>0</v>
      </c>
      <c r="AB311" s="9">
        <f t="shared" si="88"/>
        <v>0.48815700000000001</v>
      </c>
      <c r="AC311" s="9">
        <f t="shared" si="89"/>
        <v>1</v>
      </c>
      <c r="AD311" s="15">
        <f t="shared" si="90"/>
        <v>0</v>
      </c>
      <c r="AE311" s="3">
        <f t="shared" si="91"/>
        <v>723.48359999999968</v>
      </c>
      <c r="AF311" s="2">
        <f t="shared" si="92"/>
        <v>0.25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0.1103587962962963</v>
      </c>
      <c r="C312" s="15">
        <f>Raw!C312</f>
        <v>86.3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0.50464900000000001</v>
      </c>
      <c r="F312" s="9">
        <f>IF(Raw!$G312&gt;$C$8,IF(Raw!$Q312&gt;$C$8,IF(Raw!$N312&gt;$C$9,IF(Raw!$N312&lt;$A$9,IF(Raw!$X312&gt;$C$9,IF(Raw!$X312&lt;$A$9,Raw!I312,-999),-999),-999),-999),-999),-999)</f>
        <v>0.94027799999999995</v>
      </c>
      <c r="G312" s="9">
        <f>Raw!G312</f>
        <v>0.98449399999999998</v>
      </c>
      <c r="H312" s="9">
        <f>IF(Raw!$G312&gt;$C$8,IF(Raw!$Q312&gt;$C$8,IF(Raw!$N312&gt;$C$9,IF(Raw!$N312&lt;$A$9,IF(Raw!$X312&gt;$C$9,IF(Raw!$X312&lt;$A$9,Raw!L312,-999),-999),-999),-999),-999),-999)</f>
        <v>623.4</v>
      </c>
      <c r="I312" s="9">
        <f>IF(Raw!$G312&gt;$C$8,IF(Raw!$Q312&gt;$C$8,IF(Raw!$N312&gt;$C$9,IF(Raw!$N312&lt;$A$9,IF(Raw!$X312&gt;$C$9,IF(Raw!$X312&lt;$A$9,Raw!M312,-999),-999),-999),-999),-999),-999)</f>
        <v>1.2E-5</v>
      </c>
      <c r="J312" s="9">
        <f>IF(Raw!$G312&gt;$C$8,IF(Raw!$Q312&gt;$C$8,IF(Raw!$N312&gt;$C$9,IF(Raw!$N312&lt;$A$9,IF(Raw!$X312&gt;$C$9,IF(Raw!$X312&lt;$A$9,Raw!N312,-999),-999),-999),-999),-999),-999)</f>
        <v>590</v>
      </c>
      <c r="K312" s="9">
        <f>IF(Raw!$G312&gt;$C$8,IF(Raw!$Q312&gt;$C$8,IF(Raw!$N312&gt;$C$9,IF(Raw!$N312&lt;$A$9,IF(Raw!$X312&gt;$C$9,IF(Raw!$X312&lt;$A$9,Raw!R312,-999),-999),-999),-999),-999),-999)</f>
        <v>0.492172</v>
      </c>
      <c r="L312" s="9">
        <f>IF(Raw!$G312&gt;$C$8,IF(Raw!$Q312&gt;$C$8,IF(Raw!$N312&gt;$C$9,IF(Raw!$N312&lt;$A$9,IF(Raw!$X312&gt;$C$9,IF(Raw!$X312&lt;$A$9,Raw!S312,-999),-999),-999),-999),-999),-999)</f>
        <v>0.91956199999999999</v>
      </c>
      <c r="M312" s="9">
        <f>Raw!Q312</f>
        <v>0.98910399999999998</v>
      </c>
      <c r="N312" s="9">
        <f>IF(Raw!$G312&gt;$C$8,IF(Raw!$Q312&gt;$C$8,IF(Raw!$N312&gt;$C$9,IF(Raw!$N312&lt;$A$9,IF(Raw!$X312&gt;$C$9,IF(Raw!$X312&lt;$A$9,Raw!V312,-999),-999),-999),-999),-999),-999)</f>
        <v>588.9</v>
      </c>
      <c r="O312" s="9">
        <f>IF(Raw!$G312&gt;$C$8,IF(Raw!$Q312&gt;$C$8,IF(Raw!$N312&gt;$C$9,IF(Raw!$N312&lt;$A$9,IF(Raw!$X312&gt;$C$9,IF(Raw!$X312&lt;$A$9,Raw!W312,-999),-999),-999),-999),-999),-999)</f>
        <v>3.0966E-2</v>
      </c>
      <c r="P312" s="9">
        <f>IF(Raw!$G312&gt;$C$8,IF(Raw!$Q312&gt;$C$8,IF(Raw!$N312&gt;$C$9,IF(Raw!$N312&lt;$A$9,IF(Raw!$X312&gt;$C$9,IF(Raw!$X312&lt;$A$9,Raw!X312,-999),-999),-999),-999),-999),-999)</f>
        <v>393</v>
      </c>
      <c r="R312" s="9">
        <f t="shared" si="79"/>
        <v>0.43562899999999993</v>
      </c>
      <c r="S312" s="9">
        <f t="shared" si="80"/>
        <v>0.46329808843767478</v>
      </c>
      <c r="T312" s="9">
        <f t="shared" si="81"/>
        <v>0.42738999999999999</v>
      </c>
      <c r="U312" s="9">
        <f t="shared" si="82"/>
        <v>0.46477562143716245</v>
      </c>
      <c r="V312" s="15">
        <f t="shared" si="83"/>
        <v>0.28019054140000005</v>
      </c>
      <c r="X312" s="11">
        <f t="shared" si="84"/>
        <v>0</v>
      </c>
      <c r="Y312" s="11">
        <f t="shared" si="85"/>
        <v>6.2339999999999993E-18</v>
      </c>
      <c r="Z312" s="11">
        <f t="shared" si="86"/>
        <v>5.8999999999999992E-4</v>
      </c>
      <c r="AA312" s="16">
        <f t="shared" si="87"/>
        <v>0</v>
      </c>
      <c r="AB312" s="9">
        <f t="shared" si="88"/>
        <v>0.492172</v>
      </c>
      <c r="AC312" s="9">
        <f t="shared" si="89"/>
        <v>1</v>
      </c>
      <c r="AD312" s="15">
        <f t="shared" si="90"/>
        <v>0</v>
      </c>
      <c r="AE312" s="3">
        <f t="shared" si="91"/>
        <v>750.57359999999971</v>
      </c>
      <c r="AF312" s="2">
        <f t="shared" si="92"/>
        <v>0.25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0.11041666666666666</v>
      </c>
      <c r="C313" s="15">
        <f>Raw!C313</f>
        <v>85.1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0.532752</v>
      </c>
      <c r="F313" s="9">
        <f>IF(Raw!$G313&gt;$C$8,IF(Raw!$Q313&gt;$C$8,IF(Raw!$N313&gt;$C$9,IF(Raw!$N313&lt;$A$9,IF(Raw!$X313&gt;$C$9,IF(Raw!$X313&lt;$A$9,Raw!I313,-999),-999),-999),-999),-999),-999)</f>
        <v>0.95260800000000001</v>
      </c>
      <c r="G313" s="9">
        <f>Raw!G313</f>
        <v>0.98648499999999995</v>
      </c>
      <c r="H313" s="9">
        <f>IF(Raw!$G313&gt;$C$8,IF(Raw!$Q313&gt;$C$8,IF(Raw!$N313&gt;$C$9,IF(Raw!$N313&lt;$A$9,IF(Raw!$X313&gt;$C$9,IF(Raw!$X313&lt;$A$9,Raw!L313,-999),-999),-999),-999),-999),-999)</f>
        <v>607.5</v>
      </c>
      <c r="I313" s="9">
        <f>IF(Raw!$G313&gt;$C$8,IF(Raw!$Q313&gt;$C$8,IF(Raw!$N313&gt;$C$9,IF(Raw!$N313&lt;$A$9,IF(Raw!$X313&gt;$C$9,IF(Raw!$X313&lt;$A$9,Raw!M313,-999),-999),-999),-999),-999),-999)</f>
        <v>0.13981199999999999</v>
      </c>
      <c r="J313" s="9">
        <f>IF(Raw!$G313&gt;$C$8,IF(Raw!$Q313&gt;$C$8,IF(Raw!$N313&gt;$C$9,IF(Raw!$N313&lt;$A$9,IF(Raw!$X313&gt;$C$9,IF(Raw!$X313&lt;$A$9,Raw!N313,-999),-999),-999),-999),-999),-999)</f>
        <v>585</v>
      </c>
      <c r="K313" s="9">
        <f>IF(Raw!$G313&gt;$C$8,IF(Raw!$Q313&gt;$C$8,IF(Raw!$N313&gt;$C$9,IF(Raw!$N313&lt;$A$9,IF(Raw!$X313&gt;$C$9,IF(Raw!$X313&lt;$A$9,Raw!R313,-999),-999),-999),-999),-999),-999)</f>
        <v>0.50783299999999998</v>
      </c>
      <c r="L313" s="9">
        <f>IF(Raw!$G313&gt;$C$8,IF(Raw!$Q313&gt;$C$8,IF(Raw!$N313&gt;$C$9,IF(Raw!$N313&lt;$A$9,IF(Raw!$X313&gt;$C$9,IF(Raw!$X313&lt;$A$9,Raw!S313,-999),-999),-999),-999),-999),-999)</f>
        <v>0.94186700000000001</v>
      </c>
      <c r="M313" s="9">
        <f>Raw!Q313</f>
        <v>0.98612699999999998</v>
      </c>
      <c r="N313" s="9">
        <f>IF(Raw!$G313&gt;$C$8,IF(Raw!$Q313&gt;$C$8,IF(Raw!$N313&gt;$C$9,IF(Raw!$N313&lt;$A$9,IF(Raw!$X313&gt;$C$9,IF(Raw!$X313&lt;$A$9,Raw!V313,-999),-999),-999),-999),-999),-999)</f>
        <v>581.4</v>
      </c>
      <c r="O313" s="9">
        <f>IF(Raw!$G313&gt;$C$8,IF(Raw!$Q313&gt;$C$8,IF(Raw!$N313&gt;$C$9,IF(Raw!$N313&lt;$A$9,IF(Raw!$X313&gt;$C$9,IF(Raw!$X313&lt;$A$9,Raw!W313,-999),-999),-999),-999),-999),-999)</f>
        <v>0.13717799999999999</v>
      </c>
      <c r="P313" s="9">
        <f>IF(Raw!$G313&gt;$C$8,IF(Raw!$Q313&gt;$C$8,IF(Raw!$N313&gt;$C$9,IF(Raw!$N313&lt;$A$9,IF(Raw!$X313&gt;$C$9,IF(Raw!$X313&lt;$A$9,Raw!X313,-999),-999),-999),-999),-999),-999)</f>
        <v>378</v>
      </c>
      <c r="R313" s="9">
        <f t="shared" si="79"/>
        <v>0.41985600000000001</v>
      </c>
      <c r="S313" s="9">
        <f t="shared" si="80"/>
        <v>0.44074372669555578</v>
      </c>
      <c r="T313" s="9">
        <f t="shared" si="81"/>
        <v>0.43403400000000003</v>
      </c>
      <c r="U313" s="9">
        <f t="shared" si="82"/>
        <v>0.46082302490691363</v>
      </c>
      <c r="V313" s="15">
        <f t="shared" si="83"/>
        <v>0.28698687490000002</v>
      </c>
      <c r="X313" s="11">
        <f t="shared" si="84"/>
        <v>0</v>
      </c>
      <c r="Y313" s="11">
        <f t="shared" si="85"/>
        <v>6.0749999999999996E-18</v>
      </c>
      <c r="Z313" s="11">
        <f t="shared" si="86"/>
        <v>5.8500000000000002E-4</v>
      </c>
      <c r="AA313" s="16">
        <f t="shared" si="87"/>
        <v>0</v>
      </c>
      <c r="AB313" s="9">
        <f t="shared" si="88"/>
        <v>0.50783299999999998</v>
      </c>
      <c r="AC313" s="9">
        <f t="shared" si="89"/>
        <v>1</v>
      </c>
      <c r="AD313" s="15">
        <f t="shared" si="90"/>
        <v>0</v>
      </c>
      <c r="AE313" s="3">
        <f t="shared" si="91"/>
        <v>731.42999999999972</v>
      </c>
      <c r="AF313" s="2">
        <f t="shared" si="92"/>
        <v>0.25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0.11046296296296297</v>
      </c>
      <c r="C314" s="15">
        <f>Raw!C314</f>
        <v>85.2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0.503749</v>
      </c>
      <c r="F314" s="9">
        <f>IF(Raw!$G314&gt;$C$8,IF(Raw!$Q314&gt;$C$8,IF(Raw!$N314&gt;$C$9,IF(Raw!$N314&lt;$A$9,IF(Raw!$X314&gt;$C$9,IF(Raw!$X314&lt;$A$9,Raw!I314,-999),-999),-999),-999),-999),-999)</f>
        <v>0.95977699999999999</v>
      </c>
      <c r="G314" s="9">
        <f>Raw!G314</f>
        <v>0.98414299999999999</v>
      </c>
      <c r="H314" s="9">
        <f>IF(Raw!$G314&gt;$C$8,IF(Raw!$Q314&gt;$C$8,IF(Raw!$N314&gt;$C$9,IF(Raw!$N314&lt;$A$9,IF(Raw!$X314&gt;$C$9,IF(Raw!$X314&lt;$A$9,Raw!L314,-999),-999),-999),-999),-999),-999)</f>
        <v>612.1</v>
      </c>
      <c r="I314" s="9">
        <f>IF(Raw!$G314&gt;$C$8,IF(Raw!$Q314&gt;$C$8,IF(Raw!$N314&gt;$C$9,IF(Raw!$N314&lt;$A$9,IF(Raw!$X314&gt;$C$9,IF(Raw!$X314&lt;$A$9,Raw!M314,-999),-999),-999),-999),-999),-999)</f>
        <v>9.0000000000000002E-6</v>
      </c>
      <c r="J314" s="9">
        <f>IF(Raw!$G314&gt;$C$8,IF(Raw!$Q314&gt;$C$8,IF(Raw!$N314&gt;$C$9,IF(Raw!$N314&lt;$A$9,IF(Raw!$X314&gt;$C$9,IF(Raw!$X314&lt;$A$9,Raw!N314,-999),-999),-999),-999),-999),-999)</f>
        <v>597</v>
      </c>
      <c r="K314" s="9">
        <f>IF(Raw!$G314&gt;$C$8,IF(Raw!$Q314&gt;$C$8,IF(Raw!$N314&gt;$C$9,IF(Raw!$N314&lt;$A$9,IF(Raw!$X314&gt;$C$9,IF(Raw!$X314&lt;$A$9,Raw!R314,-999),-999),-999),-999),-999),-999)</f>
        <v>0.48422500000000002</v>
      </c>
      <c r="L314" s="9">
        <f>IF(Raw!$G314&gt;$C$8,IF(Raw!$Q314&gt;$C$8,IF(Raw!$N314&gt;$C$9,IF(Raw!$N314&lt;$A$9,IF(Raw!$X314&gt;$C$9,IF(Raw!$X314&lt;$A$9,Raw!S314,-999),-999),-999),-999),-999),-999)</f>
        <v>0.96066700000000005</v>
      </c>
      <c r="M314" s="9">
        <f>Raw!Q314</f>
        <v>0.98760800000000004</v>
      </c>
      <c r="N314" s="9">
        <f>IF(Raw!$G314&gt;$C$8,IF(Raw!$Q314&gt;$C$8,IF(Raw!$N314&gt;$C$9,IF(Raw!$N314&lt;$A$9,IF(Raw!$X314&gt;$C$9,IF(Raw!$X314&lt;$A$9,Raw!V314,-999),-999),-999),-999),-999),-999)</f>
        <v>623</v>
      </c>
      <c r="O314" s="9">
        <f>IF(Raw!$G314&gt;$C$8,IF(Raw!$Q314&gt;$C$8,IF(Raw!$N314&gt;$C$9,IF(Raw!$N314&lt;$A$9,IF(Raw!$X314&gt;$C$9,IF(Raw!$X314&lt;$A$9,Raw!W314,-999),-999),-999),-999),-999),-999)</f>
        <v>1.7649999999999999E-2</v>
      </c>
      <c r="P314" s="9">
        <f>IF(Raw!$G314&gt;$C$8,IF(Raw!$Q314&gt;$C$8,IF(Raw!$N314&gt;$C$9,IF(Raw!$N314&lt;$A$9,IF(Raw!$X314&gt;$C$9,IF(Raw!$X314&lt;$A$9,Raw!X314,-999),-999),-999),-999),-999),-999)</f>
        <v>458</v>
      </c>
      <c r="R314" s="9">
        <f t="shared" si="79"/>
        <v>0.45602799999999999</v>
      </c>
      <c r="S314" s="9">
        <f t="shared" si="80"/>
        <v>0.47513953762176003</v>
      </c>
      <c r="T314" s="9">
        <f t="shared" si="81"/>
        <v>0.47644200000000003</v>
      </c>
      <c r="U314" s="9">
        <f t="shared" si="82"/>
        <v>0.49594916865053135</v>
      </c>
      <c r="V314" s="15">
        <f t="shared" si="83"/>
        <v>0.29271523490000007</v>
      </c>
      <c r="X314" s="11">
        <f t="shared" si="84"/>
        <v>0</v>
      </c>
      <c r="Y314" s="11">
        <f t="shared" si="85"/>
        <v>6.121E-18</v>
      </c>
      <c r="Z314" s="11">
        <f t="shared" si="86"/>
        <v>5.9699999999999998E-4</v>
      </c>
      <c r="AA314" s="16">
        <f t="shared" si="87"/>
        <v>0</v>
      </c>
      <c r="AB314" s="9">
        <f t="shared" si="88"/>
        <v>0.48422500000000002</v>
      </c>
      <c r="AC314" s="9">
        <f t="shared" si="89"/>
        <v>1</v>
      </c>
      <c r="AD314" s="15">
        <f t="shared" si="90"/>
        <v>0</v>
      </c>
      <c r="AE314" s="3">
        <f t="shared" si="91"/>
        <v>736.96839999999975</v>
      </c>
      <c r="AF314" s="2">
        <f t="shared" si="92"/>
        <v>0.25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0.11052083333333333</v>
      </c>
      <c r="C315" s="15">
        <f>Raw!C315</f>
        <v>83.2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0.515988</v>
      </c>
      <c r="F315" s="9">
        <f>IF(Raw!$G315&gt;$C$8,IF(Raw!$Q315&gt;$C$8,IF(Raw!$N315&gt;$C$9,IF(Raw!$N315&lt;$A$9,IF(Raw!$X315&gt;$C$9,IF(Raw!$X315&lt;$A$9,Raw!I315,-999),-999),-999),-999),-999),-999)</f>
        <v>0.93568700000000005</v>
      </c>
      <c r="G315" s="9">
        <f>Raw!G315</f>
        <v>0.986757</v>
      </c>
      <c r="H315" s="9">
        <f>IF(Raw!$G315&gt;$C$8,IF(Raw!$Q315&gt;$C$8,IF(Raw!$N315&gt;$C$9,IF(Raw!$N315&lt;$A$9,IF(Raw!$X315&gt;$C$9,IF(Raw!$X315&lt;$A$9,Raw!L315,-999),-999),-999),-999),-999),-999)</f>
        <v>617.20000000000005</v>
      </c>
      <c r="I315" s="9">
        <f>IF(Raw!$G315&gt;$C$8,IF(Raw!$Q315&gt;$C$8,IF(Raw!$N315&gt;$C$9,IF(Raw!$N315&lt;$A$9,IF(Raw!$X315&gt;$C$9,IF(Raw!$X315&lt;$A$9,Raw!M315,-999),-999),-999),-999),-999),-999)</f>
        <v>6.8006999999999998E-2</v>
      </c>
      <c r="J315" s="9">
        <f>IF(Raw!$G315&gt;$C$8,IF(Raw!$Q315&gt;$C$8,IF(Raw!$N315&gt;$C$9,IF(Raw!$N315&lt;$A$9,IF(Raw!$X315&gt;$C$9,IF(Raw!$X315&lt;$A$9,Raw!N315,-999),-999),-999),-999),-999),-999)</f>
        <v>520</v>
      </c>
      <c r="K315" s="9">
        <f>IF(Raw!$G315&gt;$C$8,IF(Raw!$Q315&gt;$C$8,IF(Raw!$N315&gt;$C$9,IF(Raw!$N315&lt;$A$9,IF(Raw!$X315&gt;$C$9,IF(Raw!$X315&lt;$A$9,Raw!R315,-999),-999),-999),-999),-999),-999)</f>
        <v>0.49334</v>
      </c>
      <c r="L315" s="9">
        <f>IF(Raw!$G315&gt;$C$8,IF(Raw!$Q315&gt;$C$8,IF(Raw!$N315&gt;$C$9,IF(Raw!$N315&lt;$A$9,IF(Raw!$X315&gt;$C$9,IF(Raw!$X315&lt;$A$9,Raw!S315,-999),-999),-999),-999),-999),-999)</f>
        <v>0.93481199999999998</v>
      </c>
      <c r="M315" s="9">
        <f>Raw!Q315</f>
        <v>0.99185400000000001</v>
      </c>
      <c r="N315" s="9">
        <f>IF(Raw!$G315&gt;$C$8,IF(Raw!$Q315&gt;$C$8,IF(Raw!$N315&gt;$C$9,IF(Raw!$N315&lt;$A$9,IF(Raw!$X315&gt;$C$9,IF(Raw!$X315&lt;$A$9,Raw!V315,-999),-999),-999),-999),-999),-999)</f>
        <v>591</v>
      </c>
      <c r="O315" s="9">
        <f>IF(Raw!$G315&gt;$C$8,IF(Raw!$Q315&gt;$C$8,IF(Raw!$N315&gt;$C$9,IF(Raw!$N315&lt;$A$9,IF(Raw!$X315&gt;$C$9,IF(Raw!$X315&lt;$A$9,Raw!W315,-999),-999),-999),-999),-999),-999)</f>
        <v>2.5000000000000001E-5</v>
      </c>
      <c r="P315" s="9">
        <f>IF(Raw!$G315&gt;$C$8,IF(Raw!$Q315&gt;$C$8,IF(Raw!$N315&gt;$C$9,IF(Raw!$N315&lt;$A$9,IF(Raw!$X315&gt;$C$9,IF(Raw!$X315&lt;$A$9,Raw!X315,-999),-999),-999),-999),-999),-999)</f>
        <v>513</v>
      </c>
      <c r="R315" s="9">
        <f t="shared" si="79"/>
        <v>0.41969900000000004</v>
      </c>
      <c r="S315" s="9">
        <f t="shared" si="80"/>
        <v>0.44854636219163035</v>
      </c>
      <c r="T315" s="9">
        <f t="shared" si="81"/>
        <v>0.44147199999999998</v>
      </c>
      <c r="U315" s="9">
        <f t="shared" si="82"/>
        <v>0.4722575234378677</v>
      </c>
      <c r="V315" s="15">
        <f t="shared" si="83"/>
        <v>0.28483721640000004</v>
      </c>
      <c r="X315" s="11">
        <f t="shared" si="84"/>
        <v>0</v>
      </c>
      <c r="Y315" s="11">
        <f t="shared" si="85"/>
        <v>6.172E-18</v>
      </c>
      <c r="Z315" s="11">
        <f t="shared" si="86"/>
        <v>5.1999999999999995E-4</v>
      </c>
      <c r="AA315" s="16">
        <f t="shared" si="87"/>
        <v>0</v>
      </c>
      <c r="AB315" s="9">
        <f t="shared" si="88"/>
        <v>0.49334</v>
      </c>
      <c r="AC315" s="9">
        <f t="shared" si="89"/>
        <v>1</v>
      </c>
      <c r="AD315" s="15">
        <f t="shared" si="90"/>
        <v>0</v>
      </c>
      <c r="AE315" s="3">
        <f t="shared" si="91"/>
        <v>743.10879999999975</v>
      </c>
      <c r="AF315" s="2">
        <f t="shared" si="92"/>
        <v>0.25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0.11056712962962963</v>
      </c>
      <c r="C316" s="15">
        <f>Raw!C316</f>
        <v>83.4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0.51068800000000003</v>
      </c>
      <c r="F316" s="9">
        <f>IF(Raw!$G316&gt;$C$8,IF(Raw!$Q316&gt;$C$8,IF(Raw!$N316&gt;$C$9,IF(Raw!$N316&lt;$A$9,IF(Raw!$X316&gt;$C$9,IF(Raw!$X316&lt;$A$9,Raw!I316,-999),-999),-999),-999),-999),-999)</f>
        <v>0.99629800000000002</v>
      </c>
      <c r="G316" s="9">
        <f>Raw!G316</f>
        <v>0.98425600000000002</v>
      </c>
      <c r="H316" s="9">
        <f>IF(Raw!$G316&gt;$C$8,IF(Raw!$Q316&gt;$C$8,IF(Raw!$N316&gt;$C$9,IF(Raw!$N316&lt;$A$9,IF(Raw!$X316&gt;$C$9,IF(Raw!$X316&lt;$A$9,Raw!L316,-999),-999),-999),-999),-999),-999)</f>
        <v>659.4</v>
      </c>
      <c r="I316" s="9">
        <f>IF(Raw!$G316&gt;$C$8,IF(Raw!$Q316&gt;$C$8,IF(Raw!$N316&gt;$C$9,IF(Raw!$N316&lt;$A$9,IF(Raw!$X316&gt;$C$9,IF(Raw!$X316&lt;$A$9,Raw!M316,-999),-999),-999),-999),-999),-999)</f>
        <v>1.7E-5</v>
      </c>
      <c r="J316" s="9">
        <f>IF(Raw!$G316&gt;$C$8,IF(Raw!$Q316&gt;$C$8,IF(Raw!$N316&gt;$C$9,IF(Raw!$N316&lt;$A$9,IF(Raw!$X316&gt;$C$9,IF(Raw!$X316&lt;$A$9,Raw!N316,-999),-999),-999),-999),-999),-999)</f>
        <v>483</v>
      </c>
      <c r="K316" s="9">
        <f>IF(Raw!$G316&gt;$C$8,IF(Raw!$Q316&gt;$C$8,IF(Raw!$N316&gt;$C$9,IF(Raw!$N316&lt;$A$9,IF(Raw!$X316&gt;$C$9,IF(Raw!$X316&lt;$A$9,Raw!R316,-999),-999),-999),-999),-999),-999)</f>
        <v>0.48281400000000002</v>
      </c>
      <c r="L316" s="9">
        <f>IF(Raw!$G316&gt;$C$8,IF(Raw!$Q316&gt;$C$8,IF(Raw!$N316&gt;$C$9,IF(Raw!$N316&lt;$A$9,IF(Raw!$X316&gt;$C$9,IF(Raw!$X316&lt;$A$9,Raw!S316,-999),-999),-999),-999),-999),-999)</f>
        <v>0.95890200000000003</v>
      </c>
      <c r="M316" s="9">
        <f>Raw!Q316</f>
        <v>0.98472400000000004</v>
      </c>
      <c r="N316" s="9">
        <f>IF(Raw!$G316&gt;$C$8,IF(Raw!$Q316&gt;$C$8,IF(Raw!$N316&gt;$C$9,IF(Raw!$N316&lt;$A$9,IF(Raw!$X316&gt;$C$9,IF(Raw!$X316&lt;$A$9,Raw!V316,-999),-999),-999),-999),-999),-999)</f>
        <v>583.20000000000005</v>
      </c>
      <c r="O316" s="9">
        <f>IF(Raw!$G316&gt;$C$8,IF(Raw!$Q316&gt;$C$8,IF(Raw!$N316&gt;$C$9,IF(Raw!$N316&lt;$A$9,IF(Raw!$X316&gt;$C$9,IF(Raw!$X316&lt;$A$9,Raw!W316,-999),-999),-999),-999),-999),-999)</f>
        <v>1.2999999999999999E-5</v>
      </c>
      <c r="P316" s="9">
        <f>IF(Raw!$G316&gt;$C$8,IF(Raw!$Q316&gt;$C$8,IF(Raw!$N316&gt;$C$9,IF(Raw!$N316&lt;$A$9,IF(Raw!$X316&gt;$C$9,IF(Raw!$X316&lt;$A$9,Raw!X316,-999),-999),-999),-999),-999),-999)</f>
        <v>549</v>
      </c>
      <c r="R316" s="9">
        <f t="shared" si="79"/>
        <v>0.48560999999999999</v>
      </c>
      <c r="S316" s="9">
        <f t="shared" si="80"/>
        <v>0.48741440813893028</v>
      </c>
      <c r="T316" s="9">
        <f t="shared" si="81"/>
        <v>0.47608800000000001</v>
      </c>
      <c r="U316" s="9">
        <f t="shared" si="82"/>
        <v>0.4964928637128716</v>
      </c>
      <c r="V316" s="15">
        <f t="shared" si="83"/>
        <v>0.29217743940000002</v>
      </c>
      <c r="X316" s="11">
        <f t="shared" si="84"/>
        <v>0</v>
      </c>
      <c r="Y316" s="11">
        <f t="shared" si="85"/>
        <v>6.5939999999999997E-18</v>
      </c>
      <c r="Z316" s="11">
        <f t="shared" si="86"/>
        <v>4.8299999999999998E-4</v>
      </c>
      <c r="AA316" s="16">
        <f t="shared" si="87"/>
        <v>0</v>
      </c>
      <c r="AB316" s="9">
        <f t="shared" si="88"/>
        <v>0.48281400000000002</v>
      </c>
      <c r="AC316" s="9">
        <f t="shared" si="89"/>
        <v>1</v>
      </c>
      <c r="AD316" s="15">
        <f t="shared" si="90"/>
        <v>0</v>
      </c>
      <c r="AE316" s="3">
        <f t="shared" si="91"/>
        <v>793.91759999999977</v>
      </c>
      <c r="AF316" s="2">
        <f t="shared" si="92"/>
        <v>0.25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0.11062499999999999</v>
      </c>
      <c r="C317" s="15">
        <f>Raw!C317</f>
        <v>82.5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0.54580600000000001</v>
      </c>
      <c r="F317" s="9">
        <f>IF(Raw!$G317&gt;$C$8,IF(Raw!$Q317&gt;$C$8,IF(Raw!$N317&gt;$C$9,IF(Raw!$N317&lt;$A$9,IF(Raw!$X317&gt;$C$9,IF(Raw!$X317&lt;$A$9,Raw!I317,-999),-999),-999),-999),-999),-999)</f>
        <v>1.00817</v>
      </c>
      <c r="G317" s="9">
        <f>Raw!G317</f>
        <v>0.98450899999999997</v>
      </c>
      <c r="H317" s="9">
        <f>IF(Raw!$G317&gt;$C$8,IF(Raw!$Q317&gt;$C$8,IF(Raw!$N317&gt;$C$9,IF(Raw!$N317&lt;$A$9,IF(Raw!$X317&gt;$C$9,IF(Raw!$X317&lt;$A$9,Raw!L317,-999),-999),-999),-999),-999),-999)</f>
        <v>600.9</v>
      </c>
      <c r="I317" s="9">
        <f>IF(Raw!$G317&gt;$C$8,IF(Raw!$Q317&gt;$C$8,IF(Raw!$N317&gt;$C$9,IF(Raw!$N317&lt;$A$9,IF(Raw!$X317&gt;$C$9,IF(Raw!$X317&lt;$A$9,Raw!M317,-999),-999),-999),-999),-999),-999)</f>
        <v>1.5E-5</v>
      </c>
      <c r="J317" s="9">
        <f>IF(Raw!$G317&gt;$C$8,IF(Raw!$Q317&gt;$C$8,IF(Raw!$N317&gt;$C$9,IF(Raw!$N317&lt;$A$9,IF(Raw!$X317&gt;$C$9,IF(Raw!$X317&lt;$A$9,Raw!N317,-999),-999),-999),-999),-999),-999)</f>
        <v>607</v>
      </c>
      <c r="K317" s="9">
        <f>IF(Raw!$G317&gt;$C$8,IF(Raw!$Q317&gt;$C$8,IF(Raw!$N317&gt;$C$9,IF(Raw!$N317&lt;$A$9,IF(Raw!$X317&gt;$C$9,IF(Raw!$X317&lt;$A$9,Raw!R317,-999),-999),-999),-999),-999),-999)</f>
        <v>0.53024199999999999</v>
      </c>
      <c r="L317" s="9">
        <f>IF(Raw!$G317&gt;$C$8,IF(Raw!$Q317&gt;$C$8,IF(Raw!$N317&gt;$C$9,IF(Raw!$N317&lt;$A$9,IF(Raw!$X317&gt;$C$9,IF(Raw!$X317&lt;$A$9,Raw!S317,-999),-999),-999),-999),-999),-999)</f>
        <v>0.99385999999999997</v>
      </c>
      <c r="M317" s="9">
        <f>Raw!Q317</f>
        <v>0.98404999999999998</v>
      </c>
      <c r="N317" s="9">
        <f>IF(Raw!$G317&gt;$C$8,IF(Raw!$Q317&gt;$C$8,IF(Raw!$N317&gt;$C$9,IF(Raw!$N317&lt;$A$9,IF(Raw!$X317&gt;$C$9,IF(Raw!$X317&lt;$A$9,Raw!V317,-999),-999),-999),-999),-999),-999)</f>
        <v>574.9</v>
      </c>
      <c r="O317" s="9">
        <f>IF(Raw!$G317&gt;$C$8,IF(Raw!$Q317&gt;$C$8,IF(Raw!$N317&gt;$C$9,IF(Raw!$N317&lt;$A$9,IF(Raw!$X317&gt;$C$9,IF(Raw!$X317&lt;$A$9,Raw!W317,-999),-999),-999),-999),-999),-999)</f>
        <v>5.4981000000000002E-2</v>
      </c>
      <c r="P317" s="9">
        <f>IF(Raw!$G317&gt;$C$8,IF(Raw!$Q317&gt;$C$8,IF(Raw!$N317&gt;$C$9,IF(Raw!$N317&lt;$A$9,IF(Raw!$X317&gt;$C$9,IF(Raw!$X317&lt;$A$9,Raw!X317,-999),-999),-999),-999),-999),-999)</f>
        <v>465</v>
      </c>
      <c r="R317" s="9">
        <f t="shared" si="79"/>
        <v>0.462364</v>
      </c>
      <c r="S317" s="9">
        <f t="shared" si="80"/>
        <v>0.45861709830683317</v>
      </c>
      <c r="T317" s="9">
        <f t="shared" si="81"/>
        <v>0.46361799999999997</v>
      </c>
      <c r="U317" s="9">
        <f t="shared" si="82"/>
        <v>0.46648220071237395</v>
      </c>
      <c r="V317" s="15">
        <f t="shared" si="83"/>
        <v>0.302829142</v>
      </c>
      <c r="X317" s="11">
        <f t="shared" si="84"/>
        <v>0</v>
      </c>
      <c r="Y317" s="11">
        <f t="shared" si="85"/>
        <v>6.0089999999999994E-18</v>
      </c>
      <c r="Z317" s="11">
        <f t="shared" si="86"/>
        <v>6.0700000000000001E-4</v>
      </c>
      <c r="AA317" s="16">
        <f t="shared" si="87"/>
        <v>0</v>
      </c>
      <c r="AB317" s="9">
        <f t="shared" si="88"/>
        <v>0.53024199999999999</v>
      </c>
      <c r="AC317" s="9">
        <f t="shared" si="89"/>
        <v>1</v>
      </c>
      <c r="AD317" s="15">
        <f t="shared" si="90"/>
        <v>0</v>
      </c>
      <c r="AE317" s="3">
        <f t="shared" si="91"/>
        <v>723.48359999999968</v>
      </c>
      <c r="AF317" s="2">
        <f t="shared" si="92"/>
        <v>0.25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0.1106712962962963</v>
      </c>
      <c r="C318" s="15">
        <f>Raw!C318</f>
        <v>81.2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0.52020999999999995</v>
      </c>
      <c r="F318" s="9">
        <f>IF(Raw!$G318&gt;$C$8,IF(Raw!$Q318&gt;$C$8,IF(Raw!$N318&gt;$C$9,IF(Raw!$N318&lt;$A$9,IF(Raw!$X318&gt;$C$9,IF(Raw!$X318&lt;$A$9,Raw!I318,-999),-999),-999),-999),-999),-999)</f>
        <v>1.002548</v>
      </c>
      <c r="G318" s="9">
        <f>Raw!G318</f>
        <v>0.98664200000000002</v>
      </c>
      <c r="H318" s="9">
        <f>IF(Raw!$G318&gt;$C$8,IF(Raw!$Q318&gt;$C$8,IF(Raw!$N318&gt;$C$9,IF(Raw!$N318&lt;$A$9,IF(Raw!$X318&gt;$C$9,IF(Raw!$X318&lt;$A$9,Raw!L318,-999),-999),-999),-999),-999),-999)</f>
        <v>610.1</v>
      </c>
      <c r="I318" s="9">
        <f>IF(Raw!$G318&gt;$C$8,IF(Raw!$Q318&gt;$C$8,IF(Raw!$N318&gt;$C$9,IF(Raw!$N318&lt;$A$9,IF(Raw!$X318&gt;$C$9,IF(Raw!$X318&lt;$A$9,Raw!M318,-999),-999),-999),-999),-999),-999)</f>
        <v>7.9999999999999996E-6</v>
      </c>
      <c r="J318" s="9">
        <f>IF(Raw!$G318&gt;$C$8,IF(Raw!$Q318&gt;$C$8,IF(Raw!$N318&gt;$C$9,IF(Raw!$N318&lt;$A$9,IF(Raw!$X318&gt;$C$9,IF(Raw!$X318&lt;$A$9,Raw!N318,-999),-999),-999),-999),-999),-999)</f>
        <v>440</v>
      </c>
      <c r="K318" s="9">
        <f>IF(Raw!$G318&gt;$C$8,IF(Raw!$Q318&gt;$C$8,IF(Raw!$N318&gt;$C$9,IF(Raw!$N318&lt;$A$9,IF(Raw!$X318&gt;$C$9,IF(Raw!$X318&lt;$A$9,Raw!R318,-999),-999),-999),-999),-999),-999)</f>
        <v>0.51451499999999994</v>
      </c>
      <c r="L318" s="9">
        <f>IF(Raw!$G318&gt;$C$8,IF(Raw!$Q318&gt;$C$8,IF(Raw!$N318&gt;$C$9,IF(Raw!$N318&lt;$A$9,IF(Raw!$X318&gt;$C$9,IF(Raw!$X318&lt;$A$9,Raw!S318,-999),-999),-999),-999),-999),-999)</f>
        <v>0.96541999999999994</v>
      </c>
      <c r="M318" s="9">
        <f>Raw!Q318</f>
        <v>0.98482999999999998</v>
      </c>
      <c r="N318" s="9">
        <f>IF(Raw!$G318&gt;$C$8,IF(Raw!$Q318&gt;$C$8,IF(Raw!$N318&gt;$C$9,IF(Raw!$N318&lt;$A$9,IF(Raw!$X318&gt;$C$9,IF(Raw!$X318&lt;$A$9,Raw!V318,-999),-999),-999),-999),-999),-999)</f>
        <v>600.9</v>
      </c>
      <c r="O318" s="9">
        <f>IF(Raw!$G318&gt;$C$8,IF(Raw!$Q318&gt;$C$8,IF(Raw!$N318&gt;$C$9,IF(Raw!$N318&lt;$A$9,IF(Raw!$X318&gt;$C$9,IF(Raw!$X318&lt;$A$9,Raw!W318,-999),-999),-999),-999),-999),-999)</f>
        <v>0.16387299999999999</v>
      </c>
      <c r="P318" s="9">
        <f>IF(Raw!$G318&gt;$C$8,IF(Raw!$Q318&gt;$C$8,IF(Raw!$N318&gt;$C$9,IF(Raw!$N318&lt;$A$9,IF(Raw!$X318&gt;$C$9,IF(Raw!$X318&lt;$A$9,Raw!X318,-999),-999),-999),-999),-999),-999)</f>
        <v>652</v>
      </c>
      <c r="R318" s="9">
        <f t="shared" si="79"/>
        <v>0.48233800000000004</v>
      </c>
      <c r="S318" s="9">
        <f t="shared" si="80"/>
        <v>0.48111212630218209</v>
      </c>
      <c r="T318" s="9">
        <f t="shared" si="81"/>
        <v>0.450905</v>
      </c>
      <c r="U318" s="9">
        <f t="shared" si="82"/>
        <v>0.46705578919019702</v>
      </c>
      <c r="V318" s="15">
        <f t="shared" si="83"/>
        <v>0.29416347400000004</v>
      </c>
      <c r="X318" s="11">
        <f t="shared" si="84"/>
        <v>0</v>
      </c>
      <c r="Y318" s="11">
        <f t="shared" si="85"/>
        <v>6.1010000000000001E-18</v>
      </c>
      <c r="Z318" s="11">
        <f t="shared" si="86"/>
        <v>4.3999999999999996E-4</v>
      </c>
      <c r="AA318" s="16">
        <f t="shared" si="87"/>
        <v>0</v>
      </c>
      <c r="AB318" s="9">
        <f t="shared" si="88"/>
        <v>0.51451499999999994</v>
      </c>
      <c r="AC318" s="9">
        <f t="shared" si="89"/>
        <v>1</v>
      </c>
      <c r="AD318" s="15">
        <f t="shared" si="90"/>
        <v>0</v>
      </c>
      <c r="AE318" s="3">
        <f t="shared" si="91"/>
        <v>734.56039999999985</v>
      </c>
      <c r="AF318" s="2">
        <f t="shared" si="92"/>
        <v>0.25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0.11072916666666667</v>
      </c>
      <c r="C319" s="15">
        <f>Raw!C319</f>
        <v>80.7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0.50961900000000004</v>
      </c>
      <c r="F319" s="9">
        <f>IF(Raw!$G319&gt;$C$8,IF(Raw!$Q319&gt;$C$8,IF(Raw!$N319&gt;$C$9,IF(Raw!$N319&lt;$A$9,IF(Raw!$X319&gt;$C$9,IF(Raw!$X319&lt;$A$9,Raw!I319,-999),-999),-999),-999),-999),-999)</f>
        <v>0.99529999999999996</v>
      </c>
      <c r="G319" s="9">
        <f>Raw!G319</f>
        <v>0.98646900000000004</v>
      </c>
      <c r="H319" s="9">
        <f>IF(Raw!$G319&gt;$C$8,IF(Raw!$Q319&gt;$C$8,IF(Raw!$N319&gt;$C$9,IF(Raw!$N319&lt;$A$9,IF(Raw!$X319&gt;$C$9,IF(Raw!$X319&lt;$A$9,Raw!L319,-999),-999),-999),-999),-999),-999)</f>
        <v>664</v>
      </c>
      <c r="I319" s="9">
        <f>IF(Raw!$G319&gt;$C$8,IF(Raw!$Q319&gt;$C$8,IF(Raw!$N319&gt;$C$9,IF(Raw!$N319&lt;$A$9,IF(Raw!$X319&gt;$C$9,IF(Raw!$X319&lt;$A$9,Raw!M319,-999),-999),-999),-999),-999),-999)</f>
        <v>3.9999999999999998E-6</v>
      </c>
      <c r="J319" s="9">
        <f>IF(Raw!$G319&gt;$C$8,IF(Raw!$Q319&gt;$C$8,IF(Raw!$N319&gt;$C$9,IF(Raw!$N319&lt;$A$9,IF(Raw!$X319&gt;$C$9,IF(Raw!$X319&lt;$A$9,Raw!N319,-999),-999),-999),-999),-999),-999)</f>
        <v>367</v>
      </c>
      <c r="K319" s="9">
        <f>IF(Raw!$G319&gt;$C$8,IF(Raw!$Q319&gt;$C$8,IF(Raw!$N319&gt;$C$9,IF(Raw!$N319&lt;$A$9,IF(Raw!$X319&gt;$C$9,IF(Raw!$X319&lt;$A$9,Raw!R319,-999),-999),-999),-999),-999),-999)</f>
        <v>0.50351100000000004</v>
      </c>
      <c r="L319" s="9">
        <f>IF(Raw!$G319&gt;$C$8,IF(Raw!$Q319&gt;$C$8,IF(Raw!$N319&gt;$C$9,IF(Raw!$N319&lt;$A$9,IF(Raw!$X319&gt;$C$9,IF(Raw!$X319&lt;$A$9,Raw!S319,-999),-999),-999),-999),-999),-999)</f>
        <v>0.95944300000000005</v>
      </c>
      <c r="M319" s="9">
        <f>Raw!Q319</f>
        <v>0.98877599999999999</v>
      </c>
      <c r="N319" s="9">
        <f>IF(Raw!$G319&gt;$C$8,IF(Raw!$Q319&gt;$C$8,IF(Raw!$N319&gt;$C$9,IF(Raw!$N319&lt;$A$9,IF(Raw!$X319&gt;$C$9,IF(Raw!$X319&lt;$A$9,Raw!V319,-999),-999),-999),-999),-999),-999)</f>
        <v>622</v>
      </c>
      <c r="O319" s="9">
        <f>IF(Raw!$G319&gt;$C$8,IF(Raw!$Q319&gt;$C$8,IF(Raw!$N319&gt;$C$9,IF(Raw!$N319&lt;$A$9,IF(Raw!$X319&gt;$C$9,IF(Raw!$X319&lt;$A$9,Raw!W319,-999),-999),-999),-999),-999),-999)</f>
        <v>5.7580000000000001E-3</v>
      </c>
      <c r="P319" s="9">
        <f>IF(Raw!$G319&gt;$C$8,IF(Raw!$Q319&gt;$C$8,IF(Raw!$N319&gt;$C$9,IF(Raw!$N319&lt;$A$9,IF(Raw!$X319&gt;$C$9,IF(Raw!$X319&lt;$A$9,Raw!X319,-999),-999),-999),-999),-999),-999)</f>
        <v>563</v>
      </c>
      <c r="R319" s="9">
        <f t="shared" si="79"/>
        <v>0.48568099999999992</v>
      </c>
      <c r="S319" s="9">
        <f t="shared" si="80"/>
        <v>0.48797448005626437</v>
      </c>
      <c r="T319" s="9">
        <f t="shared" si="81"/>
        <v>0.455932</v>
      </c>
      <c r="U319" s="9">
        <f t="shared" si="82"/>
        <v>0.47520488450069465</v>
      </c>
      <c r="V319" s="15">
        <f t="shared" si="83"/>
        <v>0.29234228210000002</v>
      </c>
      <c r="X319" s="11">
        <f t="shared" si="84"/>
        <v>0</v>
      </c>
      <c r="Y319" s="11">
        <f t="shared" si="85"/>
        <v>6.6399999999999993E-18</v>
      </c>
      <c r="Z319" s="11">
        <f t="shared" si="86"/>
        <v>3.6699999999999998E-4</v>
      </c>
      <c r="AA319" s="16">
        <f t="shared" si="87"/>
        <v>0</v>
      </c>
      <c r="AB319" s="9">
        <f t="shared" si="88"/>
        <v>0.50351100000000004</v>
      </c>
      <c r="AC319" s="9">
        <f t="shared" si="89"/>
        <v>1</v>
      </c>
      <c r="AD319" s="15">
        <f t="shared" si="90"/>
        <v>0</v>
      </c>
      <c r="AE319" s="3">
        <f t="shared" si="91"/>
        <v>799.45599999999968</v>
      </c>
      <c r="AF319" s="2">
        <f t="shared" si="92"/>
        <v>0.25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0.11077546296296296</v>
      </c>
      <c r="C320" s="15">
        <f>Raw!C320</f>
        <v>80.099999999999994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0.55313900000000005</v>
      </c>
      <c r="F320" s="9">
        <f>IF(Raw!$G320&gt;$C$8,IF(Raw!$Q320&gt;$C$8,IF(Raw!$N320&gt;$C$9,IF(Raw!$N320&lt;$A$9,IF(Raw!$X320&gt;$C$9,IF(Raw!$X320&lt;$A$9,Raw!I320,-999),-999),-999),-999),-999),-999)</f>
        <v>1.0687869999999999</v>
      </c>
      <c r="G320" s="9">
        <f>Raw!G320</f>
        <v>0.98271900000000001</v>
      </c>
      <c r="H320" s="9">
        <f>IF(Raw!$G320&gt;$C$8,IF(Raw!$Q320&gt;$C$8,IF(Raw!$N320&gt;$C$9,IF(Raw!$N320&lt;$A$9,IF(Raw!$X320&gt;$C$9,IF(Raw!$X320&lt;$A$9,Raw!L320,-999),-999),-999),-999),-999),-999)</f>
        <v>623.9</v>
      </c>
      <c r="I320" s="9">
        <f>IF(Raw!$G320&gt;$C$8,IF(Raw!$Q320&gt;$C$8,IF(Raw!$N320&gt;$C$9,IF(Raw!$N320&lt;$A$9,IF(Raw!$X320&gt;$C$9,IF(Raw!$X320&lt;$A$9,Raw!M320,-999),-999),-999),-999),-999),-999)</f>
        <v>3.9999999999999998E-6</v>
      </c>
      <c r="J320" s="9">
        <f>IF(Raw!$G320&gt;$C$8,IF(Raw!$Q320&gt;$C$8,IF(Raw!$N320&gt;$C$9,IF(Raw!$N320&lt;$A$9,IF(Raw!$X320&gt;$C$9,IF(Raw!$X320&lt;$A$9,Raw!N320,-999),-999),-999),-999),-999),-999)</f>
        <v>475</v>
      </c>
      <c r="K320" s="9">
        <f>IF(Raw!$G320&gt;$C$8,IF(Raw!$Q320&gt;$C$8,IF(Raw!$N320&gt;$C$9,IF(Raw!$N320&lt;$A$9,IF(Raw!$X320&gt;$C$9,IF(Raw!$X320&lt;$A$9,Raw!R320,-999),-999),-999),-999),-999),-999)</f>
        <v>0.52188199999999996</v>
      </c>
      <c r="L320" s="9">
        <f>IF(Raw!$G320&gt;$C$8,IF(Raw!$Q320&gt;$C$8,IF(Raw!$N320&gt;$C$9,IF(Raw!$N320&lt;$A$9,IF(Raw!$X320&gt;$C$9,IF(Raw!$X320&lt;$A$9,Raw!S320,-999),-999),-999),-999),-999),-999)</f>
        <v>0.97340499999999996</v>
      </c>
      <c r="M320" s="9">
        <f>Raw!Q320</f>
        <v>0.99031100000000005</v>
      </c>
      <c r="N320" s="9">
        <f>IF(Raw!$G320&gt;$C$8,IF(Raw!$Q320&gt;$C$8,IF(Raw!$N320&gt;$C$9,IF(Raw!$N320&lt;$A$9,IF(Raw!$X320&gt;$C$9,IF(Raw!$X320&lt;$A$9,Raw!V320,-999),-999),-999),-999),-999),-999)</f>
        <v>599.70000000000005</v>
      </c>
      <c r="O320" s="9">
        <f>IF(Raw!$G320&gt;$C$8,IF(Raw!$Q320&gt;$C$8,IF(Raw!$N320&gt;$C$9,IF(Raw!$N320&lt;$A$9,IF(Raw!$X320&gt;$C$9,IF(Raw!$X320&lt;$A$9,Raw!W320,-999),-999),-999),-999),-999),-999)</f>
        <v>7.2830000000000006E-2</v>
      </c>
      <c r="P320" s="9">
        <f>IF(Raw!$G320&gt;$C$8,IF(Raw!$Q320&gt;$C$8,IF(Raw!$N320&gt;$C$9,IF(Raw!$N320&lt;$A$9,IF(Raw!$X320&gt;$C$9,IF(Raw!$X320&lt;$A$9,Raw!X320,-999),-999),-999),-999),-999),-999)</f>
        <v>489</v>
      </c>
      <c r="R320" s="9">
        <f t="shared" si="79"/>
        <v>0.51564799999999988</v>
      </c>
      <c r="S320" s="9">
        <f t="shared" si="80"/>
        <v>0.48246095807677292</v>
      </c>
      <c r="T320" s="9">
        <f t="shared" si="81"/>
        <v>0.45152300000000001</v>
      </c>
      <c r="U320" s="9">
        <f t="shared" si="82"/>
        <v>0.4638593391240029</v>
      </c>
      <c r="V320" s="15">
        <f t="shared" si="83"/>
        <v>0.2965965035</v>
      </c>
      <c r="X320" s="11">
        <f t="shared" si="84"/>
        <v>0</v>
      </c>
      <c r="Y320" s="11">
        <f t="shared" si="85"/>
        <v>6.2389999999999997E-18</v>
      </c>
      <c r="Z320" s="11">
        <f t="shared" si="86"/>
        <v>4.75E-4</v>
      </c>
      <c r="AA320" s="16">
        <f t="shared" si="87"/>
        <v>0</v>
      </c>
      <c r="AB320" s="9">
        <f t="shared" si="88"/>
        <v>0.52188199999999996</v>
      </c>
      <c r="AC320" s="9">
        <f t="shared" si="89"/>
        <v>1</v>
      </c>
      <c r="AD320" s="15">
        <f t="shared" si="90"/>
        <v>0</v>
      </c>
      <c r="AE320" s="3">
        <f t="shared" si="91"/>
        <v>751.1755999999998</v>
      </c>
      <c r="AF320" s="2">
        <f t="shared" si="92"/>
        <v>0.25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0.11083333333333334</v>
      </c>
      <c r="C321" s="15">
        <f>Raw!C321</f>
        <v>78.900000000000006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0.54986599999999997</v>
      </c>
      <c r="F321" s="9">
        <f>IF(Raw!$G321&gt;$C$8,IF(Raw!$Q321&gt;$C$8,IF(Raw!$N321&gt;$C$9,IF(Raw!$N321&lt;$A$9,IF(Raw!$X321&gt;$C$9,IF(Raw!$X321&lt;$A$9,Raw!I321,-999),-999),-999),-999),-999),-999)</f>
        <v>1.0125</v>
      </c>
      <c r="G321" s="9">
        <f>Raw!G321</f>
        <v>0.98420600000000003</v>
      </c>
      <c r="H321" s="9">
        <f>IF(Raw!$G321&gt;$C$8,IF(Raw!$Q321&gt;$C$8,IF(Raw!$N321&gt;$C$9,IF(Raw!$N321&lt;$A$9,IF(Raw!$X321&gt;$C$9,IF(Raw!$X321&lt;$A$9,Raw!L321,-999),-999),-999),-999),-999),-999)</f>
        <v>606.6</v>
      </c>
      <c r="I321" s="9">
        <f>IF(Raw!$G321&gt;$C$8,IF(Raw!$Q321&gt;$C$8,IF(Raw!$N321&gt;$C$9,IF(Raw!$N321&lt;$A$9,IF(Raw!$X321&gt;$C$9,IF(Raw!$X321&lt;$A$9,Raw!M321,-999),-999),-999),-999),-999),-999)</f>
        <v>8.6121000000000003E-2</v>
      </c>
      <c r="J321" s="9">
        <f>IF(Raw!$G321&gt;$C$8,IF(Raw!$Q321&gt;$C$8,IF(Raw!$N321&gt;$C$9,IF(Raw!$N321&lt;$A$9,IF(Raw!$X321&gt;$C$9,IF(Raw!$X321&lt;$A$9,Raw!N321,-999),-999),-999),-999),-999),-999)</f>
        <v>573</v>
      </c>
      <c r="K321" s="9">
        <f>IF(Raw!$G321&gt;$C$8,IF(Raw!$Q321&gt;$C$8,IF(Raw!$N321&gt;$C$9,IF(Raw!$N321&lt;$A$9,IF(Raw!$X321&gt;$C$9,IF(Raw!$X321&lt;$A$9,Raw!R321,-999),-999),-999),-999),-999),-999)</f>
        <v>0.51686900000000002</v>
      </c>
      <c r="L321" s="9">
        <f>IF(Raw!$G321&gt;$C$8,IF(Raw!$Q321&gt;$C$8,IF(Raw!$N321&gt;$C$9,IF(Raw!$N321&lt;$A$9,IF(Raw!$X321&gt;$C$9,IF(Raw!$X321&lt;$A$9,Raw!S321,-999),-999),-999),-999),-999),-999)</f>
        <v>0.96033000000000002</v>
      </c>
      <c r="M321" s="9">
        <f>Raw!Q321</f>
        <v>0.98358900000000005</v>
      </c>
      <c r="N321" s="9">
        <f>IF(Raw!$G321&gt;$C$8,IF(Raw!$Q321&gt;$C$8,IF(Raw!$N321&gt;$C$9,IF(Raw!$N321&lt;$A$9,IF(Raw!$X321&gt;$C$9,IF(Raw!$X321&lt;$A$9,Raw!V321,-999),-999),-999),-999),-999),-999)</f>
        <v>592.9</v>
      </c>
      <c r="O321" s="9">
        <f>IF(Raw!$G321&gt;$C$8,IF(Raw!$Q321&gt;$C$8,IF(Raw!$N321&gt;$C$9,IF(Raw!$N321&lt;$A$9,IF(Raw!$X321&gt;$C$9,IF(Raw!$X321&lt;$A$9,Raw!W321,-999),-999),-999),-999),-999),-999)</f>
        <v>1.2322E-2</v>
      </c>
      <c r="P321" s="9">
        <f>IF(Raw!$G321&gt;$C$8,IF(Raw!$Q321&gt;$C$8,IF(Raw!$N321&gt;$C$9,IF(Raw!$N321&lt;$A$9,IF(Raw!$X321&gt;$C$9,IF(Raw!$X321&lt;$A$9,Raw!X321,-999),-999),-999),-999),-999),-999)</f>
        <v>498</v>
      </c>
      <c r="R321" s="9">
        <f t="shared" si="79"/>
        <v>0.46263399999999999</v>
      </c>
      <c r="S321" s="9">
        <f t="shared" si="80"/>
        <v>0.45692246913580248</v>
      </c>
      <c r="T321" s="9">
        <f t="shared" si="81"/>
        <v>0.44346099999999999</v>
      </c>
      <c r="U321" s="9">
        <f t="shared" si="82"/>
        <v>0.46177980485874648</v>
      </c>
      <c r="V321" s="15">
        <f t="shared" si="83"/>
        <v>0.29261255100000005</v>
      </c>
      <c r="X321" s="11">
        <f t="shared" si="84"/>
        <v>0</v>
      </c>
      <c r="Y321" s="11">
        <f t="shared" si="85"/>
        <v>6.0659999999999999E-18</v>
      </c>
      <c r="Z321" s="11">
        <f t="shared" si="86"/>
        <v>5.7299999999999994E-4</v>
      </c>
      <c r="AA321" s="16">
        <f t="shared" si="87"/>
        <v>0</v>
      </c>
      <c r="AB321" s="9">
        <f t="shared" si="88"/>
        <v>0.51686900000000002</v>
      </c>
      <c r="AC321" s="9">
        <f t="shared" si="89"/>
        <v>1</v>
      </c>
      <c r="AD321" s="15">
        <f t="shared" si="90"/>
        <v>0</v>
      </c>
      <c r="AE321" s="3">
        <f t="shared" si="91"/>
        <v>730.34639999999979</v>
      </c>
      <c r="AF321" s="2">
        <f t="shared" si="92"/>
        <v>0.25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0.11087962962962962</v>
      </c>
      <c r="C322" s="15">
        <f>Raw!C322</f>
        <v>78.7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0.53506500000000001</v>
      </c>
      <c r="F322" s="9">
        <f>IF(Raw!$G322&gt;$C$8,IF(Raw!$Q322&gt;$C$8,IF(Raw!$N322&gt;$C$9,IF(Raw!$N322&lt;$A$9,IF(Raw!$X322&gt;$C$9,IF(Raw!$X322&lt;$A$9,Raw!I322,-999),-999),-999),-999),-999),-999)</f>
        <v>1.0268900000000001</v>
      </c>
      <c r="G322" s="9">
        <f>Raw!G322</f>
        <v>0.98515200000000003</v>
      </c>
      <c r="H322" s="9">
        <f>IF(Raw!$G322&gt;$C$8,IF(Raw!$Q322&gt;$C$8,IF(Raw!$N322&gt;$C$9,IF(Raw!$N322&lt;$A$9,IF(Raw!$X322&gt;$C$9,IF(Raw!$X322&lt;$A$9,Raw!L322,-999),-999),-999),-999),-999),-999)</f>
        <v>627</v>
      </c>
      <c r="I322" s="9">
        <f>IF(Raw!$G322&gt;$C$8,IF(Raw!$Q322&gt;$C$8,IF(Raw!$N322&gt;$C$9,IF(Raw!$N322&lt;$A$9,IF(Raw!$X322&gt;$C$9,IF(Raw!$X322&lt;$A$9,Raw!M322,-999),-999),-999),-999),-999),-999)</f>
        <v>1.8E-5</v>
      </c>
      <c r="J322" s="9">
        <f>IF(Raw!$G322&gt;$C$8,IF(Raw!$Q322&gt;$C$8,IF(Raw!$N322&gt;$C$9,IF(Raw!$N322&lt;$A$9,IF(Raw!$X322&gt;$C$9,IF(Raw!$X322&lt;$A$9,Raw!N322,-999),-999),-999),-999),-999),-999)</f>
        <v>346</v>
      </c>
      <c r="K322" s="9">
        <f>IF(Raw!$G322&gt;$C$8,IF(Raw!$Q322&gt;$C$8,IF(Raw!$N322&gt;$C$9,IF(Raw!$N322&lt;$A$9,IF(Raw!$X322&gt;$C$9,IF(Raw!$X322&lt;$A$9,Raw!R322,-999),-999),-999),-999),-999),-999)</f>
        <v>0.52438700000000005</v>
      </c>
      <c r="L322" s="9">
        <f>IF(Raw!$G322&gt;$C$8,IF(Raw!$Q322&gt;$C$8,IF(Raw!$N322&gt;$C$9,IF(Raw!$N322&lt;$A$9,IF(Raw!$X322&gt;$C$9,IF(Raw!$X322&lt;$A$9,Raw!S322,-999),-999),-999),-999),-999),-999)</f>
        <v>1.0034380000000001</v>
      </c>
      <c r="M322" s="9">
        <f>Raw!Q322</f>
        <v>0.98282499999999995</v>
      </c>
      <c r="N322" s="9">
        <f>IF(Raw!$G322&gt;$C$8,IF(Raw!$Q322&gt;$C$8,IF(Raw!$N322&gt;$C$9,IF(Raw!$N322&lt;$A$9,IF(Raw!$X322&gt;$C$9,IF(Raw!$X322&lt;$A$9,Raw!V322,-999),-999),-999),-999),-999),-999)</f>
        <v>608.29999999999995</v>
      </c>
      <c r="O322" s="9">
        <f>IF(Raw!$G322&gt;$C$8,IF(Raw!$Q322&gt;$C$8,IF(Raw!$N322&gt;$C$9,IF(Raw!$N322&lt;$A$9,IF(Raw!$X322&gt;$C$9,IF(Raw!$X322&lt;$A$9,Raw!W322,-999),-999),-999),-999),-999),-999)</f>
        <v>0.100299</v>
      </c>
      <c r="P322" s="9">
        <f>IF(Raw!$G322&gt;$C$8,IF(Raw!$Q322&gt;$C$8,IF(Raw!$N322&gt;$C$9,IF(Raw!$N322&lt;$A$9,IF(Raw!$X322&gt;$C$9,IF(Raw!$X322&lt;$A$9,Raw!X322,-999),-999),-999),-999),-999),-999)</f>
        <v>541</v>
      </c>
      <c r="R322" s="9">
        <f t="shared" si="79"/>
        <v>0.49182500000000007</v>
      </c>
      <c r="S322" s="9">
        <f t="shared" si="80"/>
        <v>0.47894613834003646</v>
      </c>
      <c r="T322" s="9">
        <f t="shared" si="81"/>
        <v>0.479051</v>
      </c>
      <c r="U322" s="9">
        <f t="shared" si="82"/>
        <v>0.4774096655697711</v>
      </c>
      <c r="V322" s="15">
        <f t="shared" si="83"/>
        <v>0.30574755860000002</v>
      </c>
      <c r="X322" s="11">
        <f t="shared" si="84"/>
        <v>0</v>
      </c>
      <c r="Y322" s="11">
        <f t="shared" si="85"/>
        <v>6.2699999999999998E-18</v>
      </c>
      <c r="Z322" s="11">
        <f t="shared" si="86"/>
        <v>3.4600000000000001E-4</v>
      </c>
      <c r="AA322" s="16">
        <f t="shared" si="87"/>
        <v>0</v>
      </c>
      <c r="AB322" s="9">
        <f t="shared" si="88"/>
        <v>0.52438700000000005</v>
      </c>
      <c r="AC322" s="9">
        <f t="shared" si="89"/>
        <v>1</v>
      </c>
      <c r="AD322" s="15">
        <f t="shared" si="90"/>
        <v>0</v>
      </c>
      <c r="AE322" s="3">
        <f t="shared" si="91"/>
        <v>754.90799999999979</v>
      </c>
      <c r="AF322" s="2">
        <f t="shared" si="92"/>
        <v>0.25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0.11093750000000001</v>
      </c>
      <c r="C323" s="15">
        <f>Raw!C323</f>
        <v>77.2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0.54617499999999997</v>
      </c>
      <c r="F323" s="9">
        <f>IF(Raw!$G323&gt;$C$8,IF(Raw!$Q323&gt;$C$8,IF(Raw!$N323&gt;$C$9,IF(Raw!$N323&lt;$A$9,IF(Raw!$X323&gt;$C$9,IF(Raw!$X323&lt;$A$9,Raw!I323,-999),-999),-999),-999),-999),-999)</f>
        <v>1.039169</v>
      </c>
      <c r="G323" s="9">
        <f>Raw!G323</f>
        <v>0.99066699999999996</v>
      </c>
      <c r="H323" s="9">
        <f>IF(Raw!$G323&gt;$C$8,IF(Raw!$Q323&gt;$C$8,IF(Raw!$N323&gt;$C$9,IF(Raw!$N323&lt;$A$9,IF(Raw!$X323&gt;$C$9,IF(Raw!$X323&lt;$A$9,Raw!L323,-999),-999),-999),-999),-999),-999)</f>
        <v>626</v>
      </c>
      <c r="I323" s="9">
        <f>IF(Raw!$G323&gt;$C$8,IF(Raw!$Q323&gt;$C$8,IF(Raw!$N323&gt;$C$9,IF(Raw!$N323&lt;$A$9,IF(Raw!$X323&gt;$C$9,IF(Raw!$X323&lt;$A$9,Raw!M323,-999),-999),-999),-999),-999),-999)</f>
        <v>3.6000000000000001E-5</v>
      </c>
      <c r="J323" s="9">
        <f>IF(Raw!$G323&gt;$C$8,IF(Raw!$Q323&gt;$C$8,IF(Raw!$N323&gt;$C$9,IF(Raw!$N323&lt;$A$9,IF(Raw!$X323&gt;$C$9,IF(Raw!$X323&lt;$A$9,Raw!N323,-999),-999),-999),-999),-999),-999)</f>
        <v>611</v>
      </c>
      <c r="K323" s="9">
        <f>IF(Raw!$G323&gt;$C$8,IF(Raw!$Q323&gt;$C$8,IF(Raw!$N323&gt;$C$9,IF(Raw!$N323&lt;$A$9,IF(Raw!$X323&gt;$C$9,IF(Raw!$X323&lt;$A$9,Raw!R323,-999),-999),-999),-999),-999),-999)</f>
        <v>0.55279199999999995</v>
      </c>
      <c r="L323" s="9">
        <f>IF(Raw!$G323&gt;$C$8,IF(Raw!$Q323&gt;$C$8,IF(Raw!$N323&gt;$C$9,IF(Raw!$N323&lt;$A$9,IF(Raw!$X323&gt;$C$9,IF(Raw!$X323&lt;$A$9,Raw!S323,-999),-999),-999),-999),-999),-999)</f>
        <v>1.039976</v>
      </c>
      <c r="M323" s="9">
        <f>Raw!Q323</f>
        <v>0.98536299999999999</v>
      </c>
      <c r="N323" s="9">
        <f>IF(Raw!$G323&gt;$C$8,IF(Raw!$Q323&gt;$C$8,IF(Raw!$N323&gt;$C$9,IF(Raw!$N323&lt;$A$9,IF(Raw!$X323&gt;$C$9,IF(Raw!$X323&lt;$A$9,Raw!V323,-999),-999),-999),-999),-999),-999)</f>
        <v>557.79999999999995</v>
      </c>
      <c r="O323" s="9">
        <f>IF(Raw!$G323&gt;$C$8,IF(Raw!$Q323&gt;$C$8,IF(Raw!$N323&gt;$C$9,IF(Raw!$N323&lt;$A$9,IF(Raw!$X323&gt;$C$9,IF(Raw!$X323&lt;$A$9,Raw!W323,-999),-999),-999),-999),-999),-999)</f>
        <v>1.2905E-2</v>
      </c>
      <c r="P323" s="9">
        <f>IF(Raw!$G323&gt;$C$8,IF(Raw!$Q323&gt;$C$8,IF(Raw!$N323&gt;$C$9,IF(Raw!$N323&lt;$A$9,IF(Raw!$X323&gt;$C$9,IF(Raw!$X323&lt;$A$9,Raw!X323,-999),-999),-999),-999),-999),-999)</f>
        <v>551</v>
      </c>
      <c r="R323" s="9">
        <f t="shared" si="79"/>
        <v>0.49299400000000004</v>
      </c>
      <c r="S323" s="9">
        <f t="shared" si="80"/>
        <v>0.47441176555497716</v>
      </c>
      <c r="T323" s="9">
        <f t="shared" si="81"/>
        <v>0.48718400000000006</v>
      </c>
      <c r="U323" s="9">
        <f t="shared" si="82"/>
        <v>0.46845696439148599</v>
      </c>
      <c r="V323" s="15">
        <f t="shared" si="83"/>
        <v>0.31688068720000001</v>
      </c>
      <c r="X323" s="11">
        <f t="shared" si="84"/>
        <v>0</v>
      </c>
      <c r="Y323" s="11">
        <f t="shared" si="85"/>
        <v>6.2599999999999998E-18</v>
      </c>
      <c r="Z323" s="11">
        <f t="shared" si="86"/>
        <v>6.11E-4</v>
      </c>
      <c r="AA323" s="16">
        <f t="shared" si="87"/>
        <v>0</v>
      </c>
      <c r="AB323" s="9">
        <f t="shared" si="88"/>
        <v>0.55279199999999995</v>
      </c>
      <c r="AC323" s="9">
        <f t="shared" si="89"/>
        <v>1</v>
      </c>
      <c r="AD323" s="15">
        <f t="shared" si="90"/>
        <v>0</v>
      </c>
      <c r="AE323" s="3">
        <f t="shared" si="91"/>
        <v>753.70399999999972</v>
      </c>
      <c r="AF323" s="2">
        <f t="shared" si="92"/>
        <v>0.25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0.11098379629629629</v>
      </c>
      <c r="C324" s="15">
        <f>Raw!C324</f>
        <v>76.7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0.53701500000000002</v>
      </c>
      <c r="F324" s="9">
        <f>IF(Raw!$G324&gt;$C$8,IF(Raw!$Q324&gt;$C$8,IF(Raw!$N324&gt;$C$9,IF(Raw!$N324&lt;$A$9,IF(Raw!$X324&gt;$C$9,IF(Raw!$X324&lt;$A$9,Raw!I324,-999),-999),-999),-999),-999),-999)</f>
        <v>1.042751</v>
      </c>
      <c r="G324" s="9">
        <f>Raw!G324</f>
        <v>0.98666399999999999</v>
      </c>
      <c r="H324" s="9">
        <f>IF(Raw!$G324&gt;$C$8,IF(Raw!$Q324&gt;$C$8,IF(Raw!$N324&gt;$C$9,IF(Raw!$N324&lt;$A$9,IF(Raw!$X324&gt;$C$9,IF(Raw!$X324&lt;$A$9,Raw!L324,-999),-999),-999),-999),-999),-999)</f>
        <v>641.6</v>
      </c>
      <c r="I324" s="9">
        <f>IF(Raw!$G324&gt;$C$8,IF(Raw!$Q324&gt;$C$8,IF(Raw!$N324&gt;$C$9,IF(Raw!$N324&lt;$A$9,IF(Raw!$X324&gt;$C$9,IF(Raw!$X324&lt;$A$9,Raw!M324,-999),-999),-999),-999),-999),-999)</f>
        <v>1.9247E-2</v>
      </c>
      <c r="J324" s="9">
        <f>IF(Raw!$G324&gt;$C$8,IF(Raw!$Q324&gt;$C$8,IF(Raw!$N324&gt;$C$9,IF(Raw!$N324&lt;$A$9,IF(Raw!$X324&gt;$C$9,IF(Raw!$X324&lt;$A$9,Raw!N324,-999),-999),-999),-999),-999),-999)</f>
        <v>613</v>
      </c>
      <c r="K324" s="9">
        <f>IF(Raw!$G324&gt;$C$8,IF(Raw!$Q324&gt;$C$8,IF(Raw!$N324&gt;$C$9,IF(Raw!$N324&lt;$A$9,IF(Raw!$X324&gt;$C$9,IF(Raw!$X324&lt;$A$9,Raw!R324,-999),-999),-999),-999),-999),-999)</f>
        <v>0.53933299999999995</v>
      </c>
      <c r="L324" s="9">
        <f>IF(Raw!$G324&gt;$C$8,IF(Raw!$Q324&gt;$C$8,IF(Raw!$N324&gt;$C$9,IF(Raw!$N324&lt;$A$9,IF(Raw!$X324&gt;$C$9,IF(Raw!$X324&lt;$A$9,Raw!S324,-999),-999),-999),-999),-999),-999)</f>
        <v>1.0205150000000001</v>
      </c>
      <c r="M324" s="9">
        <f>Raw!Q324</f>
        <v>0.99113499999999999</v>
      </c>
      <c r="N324" s="9">
        <f>IF(Raw!$G324&gt;$C$8,IF(Raw!$Q324&gt;$C$8,IF(Raw!$N324&gt;$C$9,IF(Raw!$N324&lt;$A$9,IF(Raw!$X324&gt;$C$9,IF(Raw!$X324&lt;$A$9,Raw!V324,-999),-999),-999),-999),-999),-999)</f>
        <v>594.20000000000005</v>
      </c>
      <c r="O324" s="9">
        <f>IF(Raw!$G324&gt;$C$8,IF(Raw!$Q324&gt;$C$8,IF(Raw!$N324&gt;$C$9,IF(Raw!$N324&lt;$A$9,IF(Raw!$X324&gt;$C$9,IF(Raw!$X324&lt;$A$9,Raw!W324,-999),-999),-999),-999),-999),-999)</f>
        <v>7.8992000000000007E-2</v>
      </c>
      <c r="P324" s="9">
        <f>IF(Raw!$G324&gt;$C$8,IF(Raw!$Q324&gt;$C$8,IF(Raw!$N324&gt;$C$9,IF(Raw!$N324&lt;$A$9,IF(Raw!$X324&gt;$C$9,IF(Raw!$X324&lt;$A$9,Raw!X324,-999),-999),-999),-999),-999),-999)</f>
        <v>492</v>
      </c>
      <c r="R324" s="9">
        <f t="shared" si="79"/>
        <v>0.50573599999999996</v>
      </c>
      <c r="S324" s="9">
        <f t="shared" si="80"/>
        <v>0.4850016926380315</v>
      </c>
      <c r="T324" s="9">
        <f t="shared" si="81"/>
        <v>0.48118200000000011</v>
      </c>
      <c r="U324" s="9">
        <f t="shared" si="82"/>
        <v>0.47150899300843208</v>
      </c>
      <c r="V324" s="15">
        <f t="shared" si="83"/>
        <v>0.31095092050000006</v>
      </c>
      <c r="X324" s="11">
        <f t="shared" si="84"/>
        <v>0</v>
      </c>
      <c r="Y324" s="11">
        <f t="shared" si="85"/>
        <v>6.4159999999999996E-18</v>
      </c>
      <c r="Z324" s="11">
        <f t="shared" si="86"/>
        <v>6.1299999999999994E-4</v>
      </c>
      <c r="AA324" s="16">
        <f t="shared" si="87"/>
        <v>0</v>
      </c>
      <c r="AB324" s="9">
        <f t="shared" si="88"/>
        <v>0.53933299999999995</v>
      </c>
      <c r="AC324" s="9">
        <f t="shared" si="89"/>
        <v>1</v>
      </c>
      <c r="AD324" s="15">
        <f t="shared" si="90"/>
        <v>0</v>
      </c>
      <c r="AE324" s="3">
        <f t="shared" si="91"/>
        <v>772.48639999999978</v>
      </c>
      <c r="AF324" s="2">
        <f t="shared" si="92"/>
        <v>0.25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0.11104166666666666</v>
      </c>
      <c r="C325" s="15">
        <f>Raw!C325</f>
        <v>76.3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0.56475200000000003</v>
      </c>
      <c r="F325" s="9">
        <f>IF(Raw!$G325&gt;$C$8,IF(Raw!$Q325&gt;$C$8,IF(Raw!$N325&gt;$C$9,IF(Raw!$N325&lt;$A$9,IF(Raw!$X325&gt;$C$9,IF(Raw!$X325&lt;$A$9,Raw!I325,-999),-999),-999),-999),-999),-999)</f>
        <v>1.045938</v>
      </c>
      <c r="G325" s="9">
        <f>Raw!G325</f>
        <v>0.99139500000000003</v>
      </c>
      <c r="H325" s="9">
        <f>IF(Raw!$G325&gt;$C$8,IF(Raw!$Q325&gt;$C$8,IF(Raw!$N325&gt;$C$9,IF(Raw!$N325&lt;$A$9,IF(Raw!$X325&gt;$C$9,IF(Raw!$X325&lt;$A$9,Raw!L325,-999),-999),-999),-999),-999),-999)</f>
        <v>623.9</v>
      </c>
      <c r="I325" s="9">
        <f>IF(Raw!$G325&gt;$C$8,IF(Raw!$Q325&gt;$C$8,IF(Raw!$N325&gt;$C$9,IF(Raw!$N325&lt;$A$9,IF(Raw!$X325&gt;$C$9,IF(Raw!$X325&lt;$A$9,Raw!M325,-999),-999),-999),-999),-999),-999)</f>
        <v>3.0713000000000001E-2</v>
      </c>
      <c r="J325" s="9">
        <f>IF(Raw!$G325&gt;$C$8,IF(Raw!$Q325&gt;$C$8,IF(Raw!$N325&gt;$C$9,IF(Raw!$N325&lt;$A$9,IF(Raw!$X325&gt;$C$9,IF(Raw!$X325&lt;$A$9,Raw!N325,-999),-999),-999),-999),-999),-999)</f>
        <v>419</v>
      </c>
      <c r="K325" s="9">
        <f>IF(Raw!$G325&gt;$C$8,IF(Raw!$Q325&gt;$C$8,IF(Raw!$N325&gt;$C$9,IF(Raw!$N325&lt;$A$9,IF(Raw!$X325&gt;$C$9,IF(Raw!$X325&lt;$A$9,Raw!R325,-999),-999),-999),-999),-999),-999)</f>
        <v>0.50946999999999998</v>
      </c>
      <c r="L325" s="9">
        <f>IF(Raw!$G325&gt;$C$8,IF(Raw!$Q325&gt;$C$8,IF(Raw!$N325&gt;$C$9,IF(Raw!$N325&lt;$A$9,IF(Raw!$X325&gt;$C$9,IF(Raw!$X325&lt;$A$9,Raw!S325,-999),-999),-999),-999),-999),-999)</f>
        <v>1.0434749999999999</v>
      </c>
      <c r="M325" s="9">
        <f>Raw!Q325</f>
        <v>0.98688200000000004</v>
      </c>
      <c r="N325" s="9">
        <f>IF(Raw!$G325&gt;$C$8,IF(Raw!$Q325&gt;$C$8,IF(Raw!$N325&gt;$C$9,IF(Raw!$N325&lt;$A$9,IF(Raw!$X325&gt;$C$9,IF(Raw!$X325&lt;$A$9,Raw!V325,-999),-999),-999),-999),-999),-999)</f>
        <v>615.9</v>
      </c>
      <c r="O325" s="9">
        <f>IF(Raw!$G325&gt;$C$8,IF(Raw!$Q325&gt;$C$8,IF(Raw!$N325&gt;$C$9,IF(Raw!$N325&lt;$A$9,IF(Raw!$X325&gt;$C$9,IF(Raw!$X325&lt;$A$9,Raw!W325,-999),-999),-999),-999),-999),-999)</f>
        <v>2.0999999999999999E-5</v>
      </c>
      <c r="P325" s="9">
        <f>IF(Raw!$G325&gt;$C$8,IF(Raw!$Q325&gt;$C$8,IF(Raw!$N325&gt;$C$9,IF(Raw!$N325&lt;$A$9,IF(Raw!$X325&gt;$C$9,IF(Raw!$X325&lt;$A$9,Raw!X325,-999),-999),-999),-999),-999),-999)</f>
        <v>397</v>
      </c>
      <c r="R325" s="9">
        <f t="shared" si="79"/>
        <v>0.481186</v>
      </c>
      <c r="S325" s="9">
        <f t="shared" si="80"/>
        <v>0.46005212546059132</v>
      </c>
      <c r="T325" s="9">
        <f t="shared" si="81"/>
        <v>0.53400499999999995</v>
      </c>
      <c r="U325" s="9">
        <f t="shared" si="82"/>
        <v>0.51175639090538827</v>
      </c>
      <c r="V325" s="15">
        <f t="shared" si="83"/>
        <v>0.3179468325</v>
      </c>
      <c r="X325" s="11">
        <f t="shared" si="84"/>
        <v>0</v>
      </c>
      <c r="Y325" s="11">
        <f t="shared" si="85"/>
        <v>6.2389999999999997E-18</v>
      </c>
      <c r="Z325" s="11">
        <f t="shared" si="86"/>
        <v>4.1899999999999999E-4</v>
      </c>
      <c r="AA325" s="16">
        <f t="shared" si="87"/>
        <v>0</v>
      </c>
      <c r="AB325" s="9">
        <f t="shared" si="88"/>
        <v>0.50946999999999998</v>
      </c>
      <c r="AC325" s="9">
        <f t="shared" si="89"/>
        <v>1</v>
      </c>
      <c r="AD325" s="15">
        <f t="shared" si="90"/>
        <v>0</v>
      </c>
      <c r="AE325" s="3">
        <f t="shared" si="91"/>
        <v>751.1755999999998</v>
      </c>
      <c r="AF325" s="2">
        <f t="shared" si="92"/>
        <v>0.25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0.11108796296296297</v>
      </c>
      <c r="C326" s="15">
        <f>Raw!C326</f>
        <v>74.099999999999994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0.569021</v>
      </c>
      <c r="F326" s="9">
        <f>IF(Raw!$G326&gt;$C$8,IF(Raw!$Q326&gt;$C$8,IF(Raw!$N326&gt;$C$9,IF(Raw!$N326&lt;$A$9,IF(Raw!$X326&gt;$C$9,IF(Raw!$X326&lt;$A$9,Raw!I326,-999),-999),-999),-999),-999),-999)</f>
        <v>1.0664389999999999</v>
      </c>
      <c r="G326" s="9">
        <f>Raw!G326</f>
        <v>0.98445099999999996</v>
      </c>
      <c r="H326" s="9">
        <f>IF(Raw!$G326&gt;$C$8,IF(Raw!$Q326&gt;$C$8,IF(Raw!$N326&gt;$C$9,IF(Raw!$N326&lt;$A$9,IF(Raw!$X326&gt;$C$9,IF(Raw!$X326&lt;$A$9,Raw!L326,-999),-999),-999),-999),-999),-999)</f>
        <v>629.20000000000005</v>
      </c>
      <c r="I326" s="9">
        <f>IF(Raw!$G326&gt;$C$8,IF(Raw!$Q326&gt;$C$8,IF(Raw!$N326&gt;$C$9,IF(Raw!$N326&lt;$A$9,IF(Raw!$X326&gt;$C$9,IF(Raw!$X326&lt;$A$9,Raw!M326,-999),-999),-999),-999),-999),-999)</f>
        <v>0.106708</v>
      </c>
      <c r="J326" s="9">
        <f>IF(Raw!$G326&gt;$C$8,IF(Raw!$Q326&gt;$C$8,IF(Raw!$N326&gt;$C$9,IF(Raw!$N326&lt;$A$9,IF(Raw!$X326&gt;$C$9,IF(Raw!$X326&lt;$A$9,Raw!N326,-999),-999),-999),-999),-999),-999)</f>
        <v>651</v>
      </c>
      <c r="K326" s="9">
        <f>IF(Raw!$G326&gt;$C$8,IF(Raw!$Q326&gt;$C$8,IF(Raw!$N326&gt;$C$9,IF(Raw!$N326&lt;$A$9,IF(Raw!$X326&gt;$C$9,IF(Raw!$X326&lt;$A$9,Raw!R326,-999),-999),-999),-999),-999),-999)</f>
        <v>0.53839700000000001</v>
      </c>
      <c r="L326" s="9">
        <f>IF(Raw!$G326&gt;$C$8,IF(Raw!$Q326&gt;$C$8,IF(Raw!$N326&gt;$C$9,IF(Raw!$N326&lt;$A$9,IF(Raw!$X326&gt;$C$9,IF(Raw!$X326&lt;$A$9,Raw!S326,-999),-999),-999),-999),-999),-999)</f>
        <v>1.034667</v>
      </c>
      <c r="M326" s="9">
        <f>Raw!Q326</f>
        <v>0.98994099999999996</v>
      </c>
      <c r="N326" s="9">
        <f>IF(Raw!$G326&gt;$C$8,IF(Raw!$Q326&gt;$C$8,IF(Raw!$N326&gt;$C$9,IF(Raw!$N326&lt;$A$9,IF(Raw!$X326&gt;$C$9,IF(Raw!$X326&lt;$A$9,Raw!V326,-999),-999),-999),-999),-999),-999)</f>
        <v>587.20000000000005</v>
      </c>
      <c r="O326" s="9">
        <f>IF(Raw!$G326&gt;$C$8,IF(Raw!$Q326&gt;$C$8,IF(Raw!$N326&gt;$C$9,IF(Raw!$N326&lt;$A$9,IF(Raw!$X326&gt;$C$9,IF(Raw!$X326&lt;$A$9,Raw!W326,-999),-999),-999),-999),-999),-999)</f>
        <v>2.5000000000000001E-5</v>
      </c>
      <c r="P326" s="9">
        <f>IF(Raw!$G326&gt;$C$8,IF(Raw!$Q326&gt;$C$8,IF(Raw!$N326&gt;$C$9,IF(Raw!$N326&lt;$A$9,IF(Raw!$X326&gt;$C$9,IF(Raw!$X326&lt;$A$9,Raw!X326,-999),-999),-999),-999),-999),-999)</f>
        <v>507</v>
      </c>
      <c r="R326" s="9">
        <f t="shared" si="79"/>
        <v>0.49741799999999992</v>
      </c>
      <c r="S326" s="9">
        <f t="shared" si="80"/>
        <v>0.46642892842441053</v>
      </c>
      <c r="T326" s="9">
        <f t="shared" si="81"/>
        <v>0.49626999999999999</v>
      </c>
      <c r="U326" s="9">
        <f t="shared" si="82"/>
        <v>0.47964224238329817</v>
      </c>
      <c r="V326" s="15">
        <f t="shared" si="83"/>
        <v>0.31526303490000002</v>
      </c>
      <c r="X326" s="11">
        <f t="shared" si="84"/>
        <v>0</v>
      </c>
      <c r="Y326" s="11">
        <f t="shared" si="85"/>
        <v>6.2920000000000001E-18</v>
      </c>
      <c r="Z326" s="11">
        <f t="shared" si="86"/>
        <v>6.5099999999999999E-4</v>
      </c>
      <c r="AA326" s="16">
        <f t="shared" si="87"/>
        <v>0</v>
      </c>
      <c r="AB326" s="9">
        <f t="shared" si="88"/>
        <v>0.53839700000000001</v>
      </c>
      <c r="AC326" s="9">
        <f t="shared" si="89"/>
        <v>1</v>
      </c>
      <c r="AD326" s="15">
        <f t="shared" si="90"/>
        <v>0</v>
      </c>
      <c r="AE326" s="3">
        <f t="shared" si="91"/>
        <v>757.55679999999984</v>
      </c>
      <c r="AF326" s="2">
        <f t="shared" si="92"/>
        <v>0.25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0.11114583333333333</v>
      </c>
      <c r="C327" s="15">
        <f>Raw!C327</f>
        <v>75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0.56077600000000005</v>
      </c>
      <c r="F327" s="9">
        <f>IF(Raw!$G327&gt;$C$8,IF(Raw!$Q327&gt;$C$8,IF(Raw!$N327&gt;$C$9,IF(Raw!$N327&lt;$A$9,IF(Raw!$X327&gt;$C$9,IF(Raw!$X327&lt;$A$9,Raw!I327,-999),-999),-999),-999),-999),-999)</f>
        <v>1.0309569999999999</v>
      </c>
      <c r="G327" s="9">
        <f>Raw!G327</f>
        <v>0.98747099999999999</v>
      </c>
      <c r="H327" s="9">
        <f>IF(Raw!$G327&gt;$C$8,IF(Raw!$Q327&gt;$C$8,IF(Raw!$N327&gt;$C$9,IF(Raw!$N327&lt;$A$9,IF(Raw!$X327&gt;$C$9,IF(Raw!$X327&lt;$A$9,Raw!L327,-999),-999),-999),-999),-999),-999)</f>
        <v>586.9</v>
      </c>
      <c r="I327" s="9">
        <f>IF(Raw!$G327&gt;$C$8,IF(Raw!$Q327&gt;$C$8,IF(Raw!$N327&gt;$C$9,IF(Raw!$N327&lt;$A$9,IF(Raw!$X327&gt;$C$9,IF(Raw!$X327&lt;$A$9,Raw!M327,-999),-999),-999),-999),-999),-999)</f>
        <v>1.1E-4</v>
      </c>
      <c r="J327" s="9">
        <f>IF(Raw!$G327&gt;$C$8,IF(Raw!$Q327&gt;$C$8,IF(Raw!$N327&gt;$C$9,IF(Raw!$N327&lt;$A$9,IF(Raw!$X327&gt;$C$9,IF(Raw!$X327&lt;$A$9,Raw!N327,-999),-999),-999),-999),-999),-999)</f>
        <v>462</v>
      </c>
      <c r="K327" s="9">
        <f>IF(Raw!$G327&gt;$C$8,IF(Raw!$Q327&gt;$C$8,IF(Raw!$N327&gt;$C$9,IF(Raw!$N327&lt;$A$9,IF(Raw!$X327&gt;$C$9,IF(Raw!$X327&lt;$A$9,Raw!R327,-999),-999),-999),-999),-999),-999)</f>
        <v>0.52316099999999999</v>
      </c>
      <c r="L327" s="9">
        <f>IF(Raw!$G327&gt;$C$8,IF(Raw!$Q327&gt;$C$8,IF(Raw!$N327&gt;$C$9,IF(Raw!$N327&lt;$A$9,IF(Raw!$X327&gt;$C$9,IF(Raw!$X327&lt;$A$9,Raw!S327,-999),-999),-999),-999),-999),-999)</f>
        <v>1.054745</v>
      </c>
      <c r="M327" s="9">
        <f>Raw!Q327</f>
        <v>0.987761</v>
      </c>
      <c r="N327" s="9">
        <f>IF(Raw!$G327&gt;$C$8,IF(Raw!$Q327&gt;$C$8,IF(Raw!$N327&gt;$C$9,IF(Raw!$N327&lt;$A$9,IF(Raw!$X327&gt;$C$9,IF(Raw!$X327&lt;$A$9,Raw!V327,-999),-999),-999),-999),-999),-999)</f>
        <v>596.70000000000005</v>
      </c>
      <c r="O327" s="9">
        <f>IF(Raw!$G327&gt;$C$8,IF(Raw!$Q327&gt;$C$8,IF(Raw!$N327&gt;$C$9,IF(Raw!$N327&lt;$A$9,IF(Raw!$X327&gt;$C$9,IF(Raw!$X327&lt;$A$9,Raw!W327,-999),-999),-999),-999),-999),-999)</f>
        <v>5.0000000000000004E-6</v>
      </c>
      <c r="P327" s="9">
        <f>IF(Raw!$G327&gt;$C$8,IF(Raw!$Q327&gt;$C$8,IF(Raw!$N327&gt;$C$9,IF(Raw!$N327&lt;$A$9,IF(Raw!$X327&gt;$C$9,IF(Raw!$X327&lt;$A$9,Raw!X327,-999),-999),-999),-999),-999),-999)</f>
        <v>472</v>
      </c>
      <c r="R327" s="9">
        <f t="shared" si="79"/>
        <v>0.47018099999999985</v>
      </c>
      <c r="S327" s="9">
        <f t="shared" si="80"/>
        <v>0.45606266798712253</v>
      </c>
      <c r="T327" s="9">
        <f t="shared" si="81"/>
        <v>0.53158400000000006</v>
      </c>
      <c r="U327" s="9">
        <f t="shared" si="82"/>
        <v>0.50399290823848419</v>
      </c>
      <c r="V327" s="15">
        <f t="shared" si="83"/>
        <v>0.32138080150000004</v>
      </c>
      <c r="X327" s="11">
        <f t="shared" si="84"/>
        <v>0</v>
      </c>
      <c r="Y327" s="11">
        <f t="shared" si="85"/>
        <v>5.8689999999999994E-18</v>
      </c>
      <c r="Z327" s="11">
        <f t="shared" si="86"/>
        <v>4.6199999999999995E-4</v>
      </c>
      <c r="AA327" s="16">
        <f t="shared" si="87"/>
        <v>0</v>
      </c>
      <c r="AB327" s="9">
        <f t="shared" si="88"/>
        <v>0.52316099999999999</v>
      </c>
      <c r="AC327" s="9">
        <f t="shared" si="89"/>
        <v>1</v>
      </c>
      <c r="AD327" s="15">
        <f t="shared" si="90"/>
        <v>0</v>
      </c>
      <c r="AE327" s="3">
        <f t="shared" si="91"/>
        <v>706.62759999999969</v>
      </c>
      <c r="AF327" s="2">
        <f t="shared" si="92"/>
        <v>0.25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0.11119212962962964</v>
      </c>
      <c r="C328" s="15">
        <f>Raw!C328</f>
        <v>72.099999999999994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0.57135000000000002</v>
      </c>
      <c r="F328" s="9">
        <f>IF(Raw!$G328&gt;$C$8,IF(Raw!$Q328&gt;$C$8,IF(Raw!$N328&gt;$C$9,IF(Raw!$N328&lt;$A$9,IF(Raw!$X328&gt;$C$9,IF(Raw!$X328&lt;$A$9,Raw!I328,-999),-999),-999),-999),-999),-999)</f>
        <v>1.0668820000000001</v>
      </c>
      <c r="G328" s="9">
        <f>Raw!G328</f>
        <v>0.98867400000000005</v>
      </c>
      <c r="H328" s="9">
        <f>IF(Raw!$G328&gt;$C$8,IF(Raw!$Q328&gt;$C$8,IF(Raw!$N328&gt;$C$9,IF(Raw!$N328&lt;$A$9,IF(Raw!$X328&gt;$C$9,IF(Raw!$X328&lt;$A$9,Raw!L328,-999),-999),-999),-999),-999),-999)</f>
        <v>593.5</v>
      </c>
      <c r="I328" s="9">
        <f>IF(Raw!$G328&gt;$C$8,IF(Raw!$Q328&gt;$C$8,IF(Raw!$N328&gt;$C$9,IF(Raw!$N328&lt;$A$9,IF(Raw!$X328&gt;$C$9,IF(Raw!$X328&lt;$A$9,Raw!M328,-999),-999),-999),-999),-999),-999)</f>
        <v>2.5000000000000001E-5</v>
      </c>
      <c r="J328" s="9">
        <f>IF(Raw!$G328&gt;$C$8,IF(Raw!$Q328&gt;$C$8,IF(Raw!$N328&gt;$C$9,IF(Raw!$N328&lt;$A$9,IF(Raw!$X328&gt;$C$9,IF(Raw!$X328&lt;$A$9,Raw!N328,-999),-999),-999),-999),-999),-999)</f>
        <v>571</v>
      </c>
      <c r="K328" s="9">
        <f>IF(Raw!$G328&gt;$C$8,IF(Raw!$Q328&gt;$C$8,IF(Raw!$N328&gt;$C$9,IF(Raw!$N328&lt;$A$9,IF(Raw!$X328&gt;$C$9,IF(Raw!$X328&lt;$A$9,Raw!R328,-999),-999),-999),-999),-999),-999)</f>
        <v>0.54222899999999996</v>
      </c>
      <c r="L328" s="9">
        <f>IF(Raw!$G328&gt;$C$8,IF(Raw!$Q328&gt;$C$8,IF(Raw!$N328&gt;$C$9,IF(Raw!$N328&lt;$A$9,IF(Raw!$X328&gt;$C$9,IF(Raw!$X328&lt;$A$9,Raw!S328,-999),-999),-999),-999),-999),-999)</f>
        <v>1.0616650000000001</v>
      </c>
      <c r="M328" s="9">
        <f>Raw!Q328</f>
        <v>0.98894400000000005</v>
      </c>
      <c r="N328" s="9">
        <f>IF(Raw!$G328&gt;$C$8,IF(Raw!$Q328&gt;$C$8,IF(Raw!$N328&gt;$C$9,IF(Raw!$N328&lt;$A$9,IF(Raw!$X328&gt;$C$9,IF(Raw!$X328&lt;$A$9,Raw!V328,-999),-999),-999),-999),-999),-999)</f>
        <v>623.20000000000005</v>
      </c>
      <c r="O328" s="9">
        <f>IF(Raw!$G328&gt;$C$8,IF(Raw!$Q328&gt;$C$8,IF(Raw!$N328&gt;$C$9,IF(Raw!$N328&lt;$A$9,IF(Raw!$X328&gt;$C$9,IF(Raw!$X328&lt;$A$9,Raw!W328,-999),-999),-999),-999),-999),-999)</f>
        <v>0.13014300000000001</v>
      </c>
      <c r="P328" s="9">
        <f>IF(Raw!$G328&gt;$C$8,IF(Raw!$Q328&gt;$C$8,IF(Raw!$N328&gt;$C$9,IF(Raw!$N328&lt;$A$9,IF(Raw!$X328&gt;$C$9,IF(Raw!$X328&lt;$A$9,Raw!X328,-999),-999),-999),-999),-999),-999)</f>
        <v>308</v>
      </c>
      <c r="R328" s="9">
        <f t="shared" si="79"/>
        <v>0.49553200000000008</v>
      </c>
      <c r="S328" s="9">
        <f t="shared" si="80"/>
        <v>0.46446748562633922</v>
      </c>
      <c r="T328" s="9">
        <f t="shared" si="81"/>
        <v>0.51943600000000012</v>
      </c>
      <c r="U328" s="9">
        <f t="shared" si="82"/>
        <v>0.48926544625658763</v>
      </c>
      <c r="V328" s="15">
        <f t="shared" si="83"/>
        <v>0.32348932550000004</v>
      </c>
      <c r="X328" s="11">
        <f t="shared" si="84"/>
        <v>0</v>
      </c>
      <c r="Y328" s="11">
        <f t="shared" si="85"/>
        <v>5.9349999999999996E-18</v>
      </c>
      <c r="Z328" s="11">
        <f t="shared" si="86"/>
        <v>5.71E-4</v>
      </c>
      <c r="AA328" s="16">
        <f t="shared" si="87"/>
        <v>0</v>
      </c>
      <c r="AB328" s="9">
        <f t="shared" si="88"/>
        <v>0.54222899999999996</v>
      </c>
      <c r="AC328" s="9">
        <f t="shared" si="89"/>
        <v>1</v>
      </c>
      <c r="AD328" s="15">
        <f t="shared" si="90"/>
        <v>0</v>
      </c>
      <c r="AE328" s="3">
        <f t="shared" si="91"/>
        <v>714.57399999999973</v>
      </c>
      <c r="AF328" s="2">
        <f t="shared" si="92"/>
        <v>0.25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0.11125</v>
      </c>
      <c r="C329" s="15">
        <f>Raw!C329</f>
        <v>73.400000000000006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0.57959700000000003</v>
      </c>
      <c r="F329" s="9">
        <f>IF(Raw!$G329&gt;$C$8,IF(Raw!$Q329&gt;$C$8,IF(Raw!$N329&gt;$C$9,IF(Raw!$N329&lt;$A$9,IF(Raw!$X329&gt;$C$9,IF(Raw!$X329&lt;$A$9,Raw!I329,-999),-999),-999),-999),-999),-999)</f>
        <v>1.025034</v>
      </c>
      <c r="G329" s="9">
        <f>Raw!G329</f>
        <v>0.98825499999999999</v>
      </c>
      <c r="H329" s="9">
        <f>IF(Raw!$G329&gt;$C$8,IF(Raw!$Q329&gt;$C$8,IF(Raw!$N329&gt;$C$9,IF(Raw!$N329&lt;$A$9,IF(Raw!$X329&gt;$C$9,IF(Raw!$X329&lt;$A$9,Raw!L329,-999),-999),-999),-999),-999),-999)</f>
        <v>607.29999999999995</v>
      </c>
      <c r="I329" s="9">
        <f>IF(Raw!$G329&gt;$C$8,IF(Raw!$Q329&gt;$C$8,IF(Raw!$N329&gt;$C$9,IF(Raw!$N329&lt;$A$9,IF(Raw!$X329&gt;$C$9,IF(Raw!$X329&lt;$A$9,Raw!M329,-999),-999),-999),-999),-999),-999)</f>
        <v>0.103994</v>
      </c>
      <c r="J329" s="9">
        <f>IF(Raw!$G329&gt;$C$8,IF(Raw!$Q329&gt;$C$8,IF(Raw!$N329&gt;$C$9,IF(Raw!$N329&lt;$A$9,IF(Raw!$X329&gt;$C$9,IF(Raw!$X329&lt;$A$9,Raw!N329,-999),-999),-999),-999),-999),-999)</f>
        <v>502</v>
      </c>
      <c r="K329" s="9">
        <f>IF(Raw!$G329&gt;$C$8,IF(Raw!$Q329&gt;$C$8,IF(Raw!$N329&gt;$C$9,IF(Raw!$N329&lt;$A$9,IF(Raw!$X329&gt;$C$9,IF(Raw!$X329&lt;$A$9,Raw!R329,-999),-999),-999),-999),-999),-999)</f>
        <v>0.51612800000000003</v>
      </c>
      <c r="L329" s="9">
        <f>IF(Raw!$G329&gt;$C$8,IF(Raw!$Q329&gt;$C$8,IF(Raw!$N329&gt;$C$9,IF(Raw!$N329&lt;$A$9,IF(Raw!$X329&gt;$C$9,IF(Raw!$X329&lt;$A$9,Raw!S329,-999),-999),-999),-999),-999),-999)</f>
        <v>1.1223000000000001</v>
      </c>
      <c r="M329" s="9">
        <f>Raw!Q329</f>
        <v>0.98849299999999996</v>
      </c>
      <c r="N329" s="9">
        <f>IF(Raw!$G329&gt;$C$8,IF(Raw!$Q329&gt;$C$8,IF(Raw!$N329&gt;$C$9,IF(Raw!$N329&lt;$A$9,IF(Raw!$X329&gt;$C$9,IF(Raw!$X329&lt;$A$9,Raw!V329,-999),-999),-999),-999),-999),-999)</f>
        <v>623.1</v>
      </c>
      <c r="O329" s="9">
        <f>IF(Raw!$G329&gt;$C$8,IF(Raw!$Q329&gt;$C$8,IF(Raw!$N329&gt;$C$9,IF(Raw!$N329&lt;$A$9,IF(Raw!$X329&gt;$C$9,IF(Raw!$X329&lt;$A$9,Raw!W329,-999),-999),-999),-999),-999),-999)</f>
        <v>7.9999999999999996E-6</v>
      </c>
      <c r="P329" s="9">
        <f>IF(Raw!$G329&gt;$C$8,IF(Raw!$Q329&gt;$C$8,IF(Raw!$N329&gt;$C$9,IF(Raw!$N329&lt;$A$9,IF(Raw!$X329&gt;$C$9,IF(Raw!$X329&lt;$A$9,Raw!X329,-999),-999),-999),-999),-999),-999)</f>
        <v>412</v>
      </c>
      <c r="R329" s="9">
        <f t="shared" si="79"/>
        <v>0.44543699999999997</v>
      </c>
      <c r="S329" s="9">
        <f t="shared" si="80"/>
        <v>0.43455826831109989</v>
      </c>
      <c r="T329" s="9">
        <f t="shared" si="81"/>
        <v>0.60617200000000004</v>
      </c>
      <c r="U329" s="9">
        <f t="shared" si="82"/>
        <v>0.54011583355609016</v>
      </c>
      <c r="V329" s="15">
        <f t="shared" si="83"/>
        <v>0.34196481000000006</v>
      </c>
      <c r="X329" s="11">
        <f t="shared" si="84"/>
        <v>0</v>
      </c>
      <c r="Y329" s="11">
        <f t="shared" si="85"/>
        <v>6.0729999999999992E-18</v>
      </c>
      <c r="Z329" s="11">
        <f t="shared" si="86"/>
        <v>5.0199999999999995E-4</v>
      </c>
      <c r="AA329" s="16">
        <f t="shared" si="87"/>
        <v>0</v>
      </c>
      <c r="AB329" s="9">
        <f t="shared" si="88"/>
        <v>0.51612800000000003</v>
      </c>
      <c r="AC329" s="9">
        <f t="shared" si="89"/>
        <v>1</v>
      </c>
      <c r="AD329" s="15">
        <f t="shared" si="90"/>
        <v>0</v>
      </c>
      <c r="AE329" s="3">
        <f t="shared" si="91"/>
        <v>731.18919999999969</v>
      </c>
      <c r="AF329" s="2">
        <f t="shared" si="92"/>
        <v>0.25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0.1112962962962963</v>
      </c>
      <c r="C330" s="15">
        <f>Raw!C330</f>
        <v>71.2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0.58943999999999996</v>
      </c>
      <c r="F330" s="9">
        <f>IF(Raw!$G330&gt;$C$8,IF(Raw!$Q330&gt;$C$8,IF(Raw!$N330&gt;$C$9,IF(Raw!$N330&lt;$A$9,IF(Raw!$X330&gt;$C$9,IF(Raw!$X330&lt;$A$9,Raw!I330,-999),-999),-999),-999),-999),-999)</f>
        <v>1.071979</v>
      </c>
      <c r="G330" s="9">
        <f>Raw!G330</f>
        <v>0.98777099999999995</v>
      </c>
      <c r="H330" s="9">
        <f>IF(Raw!$G330&gt;$C$8,IF(Raw!$Q330&gt;$C$8,IF(Raw!$N330&gt;$C$9,IF(Raw!$N330&lt;$A$9,IF(Raw!$X330&gt;$C$9,IF(Raw!$X330&lt;$A$9,Raw!L330,-999),-999),-999),-999),-999),-999)</f>
        <v>605.20000000000005</v>
      </c>
      <c r="I330" s="9">
        <f>IF(Raw!$G330&gt;$C$8,IF(Raw!$Q330&gt;$C$8,IF(Raw!$N330&gt;$C$9,IF(Raw!$N330&lt;$A$9,IF(Raw!$X330&gt;$C$9,IF(Raw!$X330&lt;$A$9,Raw!M330,-999),-999),-999),-999),-999),-999)</f>
        <v>0.15245900000000001</v>
      </c>
      <c r="J330" s="9">
        <f>IF(Raw!$G330&gt;$C$8,IF(Raw!$Q330&gt;$C$8,IF(Raw!$N330&gt;$C$9,IF(Raw!$N330&lt;$A$9,IF(Raw!$X330&gt;$C$9,IF(Raw!$X330&lt;$A$9,Raw!N330,-999),-999),-999),-999),-999),-999)</f>
        <v>441</v>
      </c>
      <c r="K330" s="9">
        <f>IF(Raw!$G330&gt;$C$8,IF(Raw!$Q330&gt;$C$8,IF(Raw!$N330&gt;$C$9,IF(Raw!$N330&lt;$A$9,IF(Raw!$X330&gt;$C$9,IF(Raw!$X330&lt;$A$9,Raw!R330,-999),-999),-999),-999),-999),-999)</f>
        <v>0.56609200000000004</v>
      </c>
      <c r="L330" s="9">
        <f>IF(Raw!$G330&gt;$C$8,IF(Raw!$Q330&gt;$C$8,IF(Raw!$N330&gt;$C$9,IF(Raw!$N330&lt;$A$9,IF(Raw!$X330&gt;$C$9,IF(Raw!$X330&lt;$A$9,Raw!S330,-999),-999),-999),-999),-999),-999)</f>
        <v>1.0699799999999999</v>
      </c>
      <c r="M330" s="9">
        <f>Raw!Q330</f>
        <v>0.98999800000000004</v>
      </c>
      <c r="N330" s="9">
        <f>IF(Raw!$G330&gt;$C$8,IF(Raw!$Q330&gt;$C$8,IF(Raw!$N330&gt;$C$9,IF(Raw!$N330&lt;$A$9,IF(Raw!$X330&gt;$C$9,IF(Raw!$X330&lt;$A$9,Raw!V330,-999),-999),-999),-999),-999),-999)</f>
        <v>606.4</v>
      </c>
      <c r="O330" s="9">
        <f>IF(Raw!$G330&gt;$C$8,IF(Raw!$Q330&gt;$C$8,IF(Raw!$N330&gt;$C$9,IF(Raw!$N330&lt;$A$9,IF(Raw!$X330&gt;$C$9,IF(Raw!$X330&lt;$A$9,Raw!W330,-999),-999),-999),-999),-999),-999)</f>
        <v>0.13925899999999999</v>
      </c>
      <c r="P330" s="9">
        <f>IF(Raw!$G330&gt;$C$8,IF(Raw!$Q330&gt;$C$8,IF(Raw!$N330&gt;$C$9,IF(Raw!$N330&lt;$A$9,IF(Raw!$X330&gt;$C$9,IF(Raw!$X330&lt;$A$9,Raw!X330,-999),-999),-999),-999),-999),-999)</f>
        <v>490</v>
      </c>
      <c r="R330" s="9">
        <f t="shared" si="79"/>
        <v>0.48253900000000005</v>
      </c>
      <c r="S330" s="9">
        <f t="shared" si="80"/>
        <v>0.45013848219041608</v>
      </c>
      <c r="T330" s="9">
        <f t="shared" si="81"/>
        <v>0.50388799999999989</v>
      </c>
      <c r="U330" s="9">
        <f t="shared" si="82"/>
        <v>0.47093216695639162</v>
      </c>
      <c r="V330" s="15">
        <f t="shared" si="83"/>
        <v>0.326022906</v>
      </c>
      <c r="X330" s="11">
        <f t="shared" si="84"/>
        <v>0</v>
      </c>
      <c r="Y330" s="11">
        <f t="shared" si="85"/>
        <v>6.0519999999999998E-18</v>
      </c>
      <c r="Z330" s="11">
        <f t="shared" si="86"/>
        <v>4.4099999999999999E-4</v>
      </c>
      <c r="AA330" s="16">
        <f t="shared" si="87"/>
        <v>0</v>
      </c>
      <c r="AB330" s="9">
        <f t="shared" si="88"/>
        <v>0.56609200000000004</v>
      </c>
      <c r="AC330" s="9">
        <f t="shared" si="89"/>
        <v>1</v>
      </c>
      <c r="AD330" s="15">
        <f t="shared" si="90"/>
        <v>0</v>
      </c>
      <c r="AE330" s="3">
        <f t="shared" si="91"/>
        <v>728.66079999999977</v>
      </c>
      <c r="AF330" s="2">
        <f t="shared" si="92"/>
        <v>0.25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0.11135416666666666</v>
      </c>
      <c r="C331" s="15">
        <f>Raw!C331</f>
        <v>71.2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0.57612799999999997</v>
      </c>
      <c r="F331" s="9">
        <f>IF(Raw!$G331&gt;$C$8,IF(Raw!$Q331&gt;$C$8,IF(Raw!$N331&gt;$C$9,IF(Raw!$N331&lt;$A$9,IF(Raw!$X331&gt;$C$9,IF(Raw!$X331&lt;$A$9,Raw!I331,-999),-999),-999),-999),-999),-999)</f>
        <v>1.112007</v>
      </c>
      <c r="G331" s="9">
        <f>Raw!G331</f>
        <v>0.985595</v>
      </c>
      <c r="H331" s="9">
        <f>IF(Raw!$G331&gt;$C$8,IF(Raw!$Q331&gt;$C$8,IF(Raw!$N331&gt;$C$9,IF(Raw!$N331&lt;$A$9,IF(Raw!$X331&gt;$C$9,IF(Raw!$X331&lt;$A$9,Raw!L331,-999),-999),-999),-999),-999),-999)</f>
        <v>601.1</v>
      </c>
      <c r="I331" s="9">
        <f>IF(Raw!$G331&gt;$C$8,IF(Raw!$Q331&gt;$C$8,IF(Raw!$N331&gt;$C$9,IF(Raw!$N331&lt;$A$9,IF(Raw!$X331&gt;$C$9,IF(Raw!$X331&lt;$A$9,Raw!M331,-999),-999),-999),-999),-999),-999)</f>
        <v>2.0664999999999999E-2</v>
      </c>
      <c r="J331" s="9">
        <f>IF(Raw!$G331&gt;$C$8,IF(Raw!$Q331&gt;$C$8,IF(Raw!$N331&gt;$C$9,IF(Raw!$N331&lt;$A$9,IF(Raw!$X331&gt;$C$9,IF(Raw!$X331&lt;$A$9,Raw!N331,-999),-999),-999),-999),-999),-999)</f>
        <v>393</v>
      </c>
      <c r="K331" s="9">
        <f>IF(Raw!$G331&gt;$C$8,IF(Raw!$Q331&gt;$C$8,IF(Raw!$N331&gt;$C$9,IF(Raw!$N331&lt;$A$9,IF(Raw!$X331&gt;$C$9,IF(Raw!$X331&lt;$A$9,Raw!R331,-999),-999),-999),-999),-999),-999)</f>
        <v>0.56087100000000001</v>
      </c>
      <c r="L331" s="9">
        <f>IF(Raw!$G331&gt;$C$8,IF(Raw!$Q331&gt;$C$8,IF(Raw!$N331&gt;$C$9,IF(Raw!$N331&lt;$A$9,IF(Raw!$X331&gt;$C$9,IF(Raw!$X331&lt;$A$9,Raw!S331,-999),-999),-999),-999),-999),-999)</f>
        <v>1.118736</v>
      </c>
      <c r="M331" s="9">
        <f>Raw!Q331</f>
        <v>0.98427500000000001</v>
      </c>
      <c r="N331" s="9">
        <f>IF(Raw!$G331&gt;$C$8,IF(Raw!$Q331&gt;$C$8,IF(Raw!$N331&gt;$C$9,IF(Raw!$N331&lt;$A$9,IF(Raw!$X331&gt;$C$9,IF(Raw!$X331&lt;$A$9,Raw!V331,-999),-999),-999),-999),-999),-999)</f>
        <v>606.5</v>
      </c>
      <c r="O331" s="9">
        <f>IF(Raw!$G331&gt;$C$8,IF(Raw!$Q331&gt;$C$8,IF(Raw!$N331&gt;$C$9,IF(Raw!$N331&lt;$A$9,IF(Raw!$X331&gt;$C$9,IF(Raw!$X331&lt;$A$9,Raw!W331,-999),-999),-999),-999),-999),-999)</f>
        <v>7.7999999999999999E-5</v>
      </c>
      <c r="P331" s="9">
        <f>IF(Raw!$G331&gt;$C$8,IF(Raw!$Q331&gt;$C$8,IF(Raw!$N331&gt;$C$9,IF(Raw!$N331&lt;$A$9,IF(Raw!$X331&gt;$C$9,IF(Raw!$X331&lt;$A$9,Raw!X331,-999),-999),-999),-999),-999),-999)</f>
        <v>534</v>
      </c>
      <c r="R331" s="9">
        <f t="shared" si="79"/>
        <v>0.53587899999999999</v>
      </c>
      <c r="S331" s="9">
        <f t="shared" si="80"/>
        <v>0.48190254198040122</v>
      </c>
      <c r="T331" s="9">
        <f t="shared" si="81"/>
        <v>0.55786499999999994</v>
      </c>
      <c r="U331" s="9">
        <f t="shared" si="82"/>
        <v>0.49865651950057921</v>
      </c>
      <c r="V331" s="15">
        <f t="shared" si="83"/>
        <v>0.3408788592</v>
      </c>
      <c r="X331" s="11">
        <f t="shared" si="84"/>
        <v>0</v>
      </c>
      <c r="Y331" s="11">
        <f t="shared" si="85"/>
        <v>6.0109999999999998E-18</v>
      </c>
      <c r="Z331" s="11">
        <f t="shared" si="86"/>
        <v>3.9299999999999996E-4</v>
      </c>
      <c r="AA331" s="16">
        <f t="shared" si="87"/>
        <v>0</v>
      </c>
      <c r="AB331" s="9">
        <f t="shared" si="88"/>
        <v>0.56087100000000001</v>
      </c>
      <c r="AC331" s="9">
        <f t="shared" si="89"/>
        <v>1</v>
      </c>
      <c r="AD331" s="15">
        <f t="shared" si="90"/>
        <v>0</v>
      </c>
      <c r="AE331" s="3">
        <f t="shared" si="91"/>
        <v>723.72439999999983</v>
      </c>
      <c r="AF331" s="2">
        <f t="shared" si="92"/>
        <v>0.25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0.11141203703703705</v>
      </c>
      <c r="C332" s="15">
        <f>Raw!C332</f>
        <v>70.7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0.57452199999999998</v>
      </c>
      <c r="F332" s="9">
        <f>IF(Raw!$G332&gt;$C$8,IF(Raw!$Q332&gt;$C$8,IF(Raw!$N332&gt;$C$9,IF(Raw!$N332&lt;$A$9,IF(Raw!$X332&gt;$C$9,IF(Raw!$X332&lt;$A$9,Raw!I332,-999),-999),-999),-999),-999),-999)</f>
        <v>1.1045480000000001</v>
      </c>
      <c r="G332" s="9">
        <f>Raw!G332</f>
        <v>0.98013600000000001</v>
      </c>
      <c r="H332" s="9">
        <f>IF(Raw!$G332&gt;$C$8,IF(Raw!$Q332&gt;$C$8,IF(Raw!$N332&gt;$C$9,IF(Raw!$N332&lt;$A$9,IF(Raw!$X332&gt;$C$9,IF(Raw!$X332&lt;$A$9,Raw!L332,-999),-999),-999),-999),-999),-999)</f>
        <v>655</v>
      </c>
      <c r="I332" s="9">
        <f>IF(Raw!$G332&gt;$C$8,IF(Raw!$Q332&gt;$C$8,IF(Raw!$N332&gt;$C$9,IF(Raw!$N332&lt;$A$9,IF(Raw!$X332&gt;$C$9,IF(Raw!$X332&lt;$A$9,Raw!M332,-999),-999),-999),-999),-999),-999)</f>
        <v>3.9999999999999998E-6</v>
      </c>
      <c r="J332" s="9">
        <f>IF(Raw!$G332&gt;$C$8,IF(Raw!$Q332&gt;$C$8,IF(Raw!$N332&gt;$C$9,IF(Raw!$N332&lt;$A$9,IF(Raw!$X332&gt;$C$9,IF(Raw!$X332&lt;$A$9,Raw!N332,-999),-999),-999),-999),-999),-999)</f>
        <v>430</v>
      </c>
      <c r="K332" s="9">
        <f>IF(Raw!$G332&gt;$C$8,IF(Raw!$Q332&gt;$C$8,IF(Raw!$N332&gt;$C$9,IF(Raw!$N332&lt;$A$9,IF(Raw!$X332&gt;$C$9,IF(Raw!$X332&lt;$A$9,Raw!R332,-999),-999),-999),-999),-999),-999)</f>
        <v>0.53973899999999997</v>
      </c>
      <c r="L332" s="9">
        <f>IF(Raw!$G332&gt;$C$8,IF(Raw!$Q332&gt;$C$8,IF(Raw!$N332&gt;$C$9,IF(Raw!$N332&lt;$A$9,IF(Raw!$X332&gt;$C$9,IF(Raw!$X332&lt;$A$9,Raw!S332,-999),-999),-999),-999),-999),-999)</f>
        <v>1.064206</v>
      </c>
      <c r="M332" s="9">
        <f>Raw!Q332</f>
        <v>0.98767000000000005</v>
      </c>
      <c r="N332" s="9">
        <f>IF(Raw!$G332&gt;$C$8,IF(Raw!$Q332&gt;$C$8,IF(Raw!$N332&gt;$C$9,IF(Raw!$N332&lt;$A$9,IF(Raw!$X332&gt;$C$9,IF(Raw!$X332&lt;$A$9,Raw!V332,-999),-999),-999),-999),-999),-999)</f>
        <v>587.79999999999995</v>
      </c>
      <c r="O332" s="9">
        <f>IF(Raw!$G332&gt;$C$8,IF(Raw!$Q332&gt;$C$8,IF(Raw!$N332&gt;$C$9,IF(Raw!$N332&lt;$A$9,IF(Raw!$X332&gt;$C$9,IF(Raw!$X332&lt;$A$9,Raw!W332,-999),-999),-999),-999),-999),-999)</f>
        <v>1.1E-5</v>
      </c>
      <c r="P332" s="9">
        <f>IF(Raw!$G332&gt;$C$8,IF(Raw!$Q332&gt;$C$8,IF(Raw!$N332&gt;$C$9,IF(Raw!$N332&lt;$A$9,IF(Raw!$X332&gt;$C$9,IF(Raw!$X332&lt;$A$9,Raw!X332,-999),-999),-999),-999),-999),-999)</f>
        <v>435</v>
      </c>
      <c r="R332" s="9">
        <f t="shared" si="79"/>
        <v>0.53002600000000011</v>
      </c>
      <c r="S332" s="9">
        <f t="shared" si="80"/>
        <v>0.47985782419596074</v>
      </c>
      <c r="T332" s="9">
        <f t="shared" si="81"/>
        <v>0.52446700000000002</v>
      </c>
      <c r="U332" s="9">
        <f t="shared" si="82"/>
        <v>0.49282469747398533</v>
      </c>
      <c r="V332" s="15">
        <f t="shared" si="83"/>
        <v>0.32426356820000002</v>
      </c>
      <c r="X332" s="11">
        <f t="shared" si="84"/>
        <v>0</v>
      </c>
      <c r="Y332" s="11">
        <f t="shared" si="85"/>
        <v>6.5499999999999998E-18</v>
      </c>
      <c r="Z332" s="11">
        <f t="shared" si="86"/>
        <v>4.2999999999999999E-4</v>
      </c>
      <c r="AA332" s="16">
        <f t="shared" si="87"/>
        <v>0</v>
      </c>
      <c r="AB332" s="9">
        <f t="shared" si="88"/>
        <v>0.53973899999999997</v>
      </c>
      <c r="AC332" s="9">
        <f t="shared" si="89"/>
        <v>1</v>
      </c>
      <c r="AD332" s="15">
        <f t="shared" si="90"/>
        <v>0</v>
      </c>
      <c r="AE332" s="3">
        <f t="shared" si="91"/>
        <v>788.61999999999978</v>
      </c>
      <c r="AF332" s="2">
        <f t="shared" si="92"/>
        <v>0.25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0.11145833333333333</v>
      </c>
      <c r="C333" s="15">
        <f>Raw!C333</f>
        <v>68.8</v>
      </c>
      <c r="D333" s="15">
        <f>IF(C333&gt;0.5,Raw!D333*D$11,-999)</f>
        <v>0</v>
      </c>
      <c r="E333" s="9">
        <f>IF(Raw!$G333&gt;$C$8,IF(Raw!$Q333&gt;$C$8,IF(Raw!$N333&gt;$C$9,IF(Raw!$N333&lt;$A$9,IF(Raw!$X333&gt;$C$9,IF(Raw!$X333&lt;$A$9,Raw!H333,-999),-999),-999),-999),-999),-999)</f>
        <v>0.57678499999999999</v>
      </c>
      <c r="F333" s="9">
        <f>IF(Raw!$G333&gt;$C$8,IF(Raw!$Q333&gt;$C$8,IF(Raw!$N333&gt;$C$9,IF(Raw!$N333&lt;$A$9,IF(Raw!$X333&gt;$C$9,IF(Raw!$X333&lt;$A$9,Raw!I333,-999),-999),-999),-999),-999),-999)</f>
        <v>1.054548</v>
      </c>
      <c r="G333" s="9">
        <f>Raw!G333</f>
        <v>0.98857799999999996</v>
      </c>
      <c r="H333" s="9">
        <f>IF(Raw!$G333&gt;$C$8,IF(Raw!$Q333&gt;$C$8,IF(Raw!$N333&gt;$C$9,IF(Raw!$N333&lt;$A$9,IF(Raw!$X333&gt;$C$9,IF(Raw!$X333&lt;$A$9,Raw!L333,-999),-999),-999),-999),-999),-999)</f>
        <v>612.79999999999995</v>
      </c>
      <c r="I333" s="9">
        <f>IF(Raw!$G333&gt;$C$8,IF(Raw!$Q333&gt;$C$8,IF(Raw!$N333&gt;$C$9,IF(Raw!$N333&lt;$A$9,IF(Raw!$X333&gt;$C$9,IF(Raw!$X333&lt;$A$9,Raw!M333,-999),-999),-999),-999),-999),-999)</f>
        <v>3.8999999999999999E-5</v>
      </c>
      <c r="J333" s="9">
        <f>IF(Raw!$G333&gt;$C$8,IF(Raw!$Q333&gt;$C$8,IF(Raw!$N333&gt;$C$9,IF(Raw!$N333&lt;$A$9,IF(Raw!$X333&gt;$C$9,IF(Raw!$X333&lt;$A$9,Raw!N333,-999),-999),-999),-999),-999),-999)</f>
        <v>1010</v>
      </c>
      <c r="K333" s="9">
        <f>IF(Raw!$G333&gt;$C$8,IF(Raw!$Q333&gt;$C$8,IF(Raw!$N333&gt;$C$9,IF(Raw!$N333&lt;$A$9,IF(Raw!$X333&gt;$C$9,IF(Raw!$X333&lt;$A$9,Raw!R333,-999),-999),-999),-999),-999),-999)</f>
        <v>0.55261899999999997</v>
      </c>
      <c r="L333" s="9">
        <f>IF(Raw!$G333&gt;$C$8,IF(Raw!$Q333&gt;$C$8,IF(Raw!$N333&gt;$C$9,IF(Raw!$N333&lt;$A$9,IF(Raw!$X333&gt;$C$9,IF(Raw!$X333&lt;$A$9,Raw!S333,-999),-999),-999),-999),-999),-999)</f>
        <v>1.0336240000000001</v>
      </c>
      <c r="M333" s="9">
        <f>Raw!Q333</f>
        <v>0.98761699999999997</v>
      </c>
      <c r="N333" s="9">
        <f>IF(Raw!$G333&gt;$C$8,IF(Raw!$Q333&gt;$C$8,IF(Raw!$N333&gt;$C$9,IF(Raw!$N333&lt;$A$9,IF(Raw!$X333&gt;$C$9,IF(Raw!$X333&lt;$A$9,Raw!V333,-999),-999),-999),-999),-999),-999)</f>
        <v>598.4</v>
      </c>
      <c r="O333" s="9">
        <f>IF(Raw!$G333&gt;$C$8,IF(Raw!$Q333&gt;$C$8,IF(Raw!$N333&gt;$C$9,IF(Raw!$N333&lt;$A$9,IF(Raw!$X333&gt;$C$9,IF(Raw!$X333&lt;$A$9,Raw!W333,-999),-999),-999),-999),-999),-999)</f>
        <v>5.8999999999999998E-5</v>
      </c>
      <c r="P333" s="9">
        <f>IF(Raw!$G333&gt;$C$8,IF(Raw!$Q333&gt;$C$8,IF(Raw!$N333&gt;$C$9,IF(Raw!$N333&lt;$A$9,IF(Raw!$X333&gt;$C$9,IF(Raw!$X333&lt;$A$9,Raw!X333,-999),-999),-999),-999),-999),-999)</f>
        <v>409</v>
      </c>
      <c r="R333" s="9">
        <f t="shared" si="79"/>
        <v>0.47776300000000005</v>
      </c>
      <c r="S333" s="9">
        <f t="shared" si="80"/>
        <v>0.4530500271206242</v>
      </c>
      <c r="T333" s="9">
        <f t="shared" si="81"/>
        <v>0.48100500000000013</v>
      </c>
      <c r="U333" s="9">
        <f t="shared" si="82"/>
        <v>0.46535780902920221</v>
      </c>
      <c r="V333" s="15">
        <f t="shared" si="83"/>
        <v>0.31494523280000003</v>
      </c>
      <c r="X333" s="11">
        <f t="shared" si="84"/>
        <v>0</v>
      </c>
      <c r="Y333" s="11">
        <f t="shared" si="85"/>
        <v>6.1279999999999993E-18</v>
      </c>
      <c r="Z333" s="11">
        <f t="shared" si="86"/>
        <v>1.01E-3</v>
      </c>
      <c r="AA333" s="16">
        <f t="shared" si="87"/>
        <v>0</v>
      </c>
      <c r="AB333" s="9">
        <f t="shared" si="88"/>
        <v>0.55261899999999997</v>
      </c>
      <c r="AC333" s="9">
        <f t="shared" si="89"/>
        <v>1</v>
      </c>
      <c r="AD333" s="15">
        <f t="shared" si="90"/>
        <v>0</v>
      </c>
      <c r="AE333" s="3">
        <f t="shared" si="91"/>
        <v>737.81119999999976</v>
      </c>
      <c r="AF333" s="2">
        <f t="shared" si="92"/>
        <v>0.25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0.1115162037037037</v>
      </c>
      <c r="C334" s="15">
        <f>Raw!C334</f>
        <v>69</v>
      </c>
      <c r="D334" s="15">
        <f>IF(C334&gt;0.5,Raw!D334*D$11,-999)</f>
        <v>0</v>
      </c>
      <c r="E334" s="9">
        <f>IF(Raw!$G334&gt;$C$8,IF(Raw!$Q334&gt;$C$8,IF(Raw!$N334&gt;$C$9,IF(Raw!$N334&lt;$A$9,IF(Raw!$X334&gt;$C$9,IF(Raw!$X334&lt;$A$9,Raw!H334,-999),-999),-999),-999),-999),-999)</f>
        <v>0.54743200000000003</v>
      </c>
      <c r="F334" s="9">
        <f>IF(Raw!$G334&gt;$C$8,IF(Raw!$Q334&gt;$C$8,IF(Raw!$N334&gt;$C$9,IF(Raw!$N334&lt;$A$9,IF(Raw!$X334&gt;$C$9,IF(Raw!$X334&lt;$A$9,Raw!I334,-999),-999),-999),-999),-999),-999)</f>
        <v>1.126007</v>
      </c>
      <c r="G334" s="9">
        <f>Raw!G334</f>
        <v>0.98248400000000002</v>
      </c>
      <c r="H334" s="9">
        <f>IF(Raw!$G334&gt;$C$8,IF(Raw!$Q334&gt;$C$8,IF(Raw!$N334&gt;$C$9,IF(Raw!$N334&lt;$A$9,IF(Raw!$X334&gt;$C$9,IF(Raw!$X334&lt;$A$9,Raw!L334,-999),-999),-999),-999),-999),-999)</f>
        <v>625.70000000000005</v>
      </c>
      <c r="I334" s="9">
        <f>IF(Raw!$G334&gt;$C$8,IF(Raw!$Q334&gt;$C$8,IF(Raw!$N334&gt;$C$9,IF(Raw!$N334&lt;$A$9,IF(Raw!$X334&gt;$C$9,IF(Raw!$X334&lt;$A$9,Raw!M334,-999),-999),-999),-999),-999),-999)</f>
        <v>1.9999999999999999E-6</v>
      </c>
      <c r="J334" s="9">
        <f>IF(Raw!$G334&gt;$C$8,IF(Raw!$Q334&gt;$C$8,IF(Raw!$N334&gt;$C$9,IF(Raw!$N334&lt;$A$9,IF(Raw!$X334&gt;$C$9,IF(Raw!$X334&lt;$A$9,Raw!N334,-999),-999),-999),-999),-999),-999)</f>
        <v>485</v>
      </c>
      <c r="K334" s="9">
        <f>IF(Raw!$G334&gt;$C$8,IF(Raw!$Q334&gt;$C$8,IF(Raw!$N334&gt;$C$9,IF(Raw!$N334&lt;$A$9,IF(Raw!$X334&gt;$C$9,IF(Raw!$X334&lt;$A$9,Raw!R334,-999),-999),-999),-999),-999),-999)</f>
        <v>0.56120400000000004</v>
      </c>
      <c r="L334" s="9">
        <f>IF(Raw!$G334&gt;$C$8,IF(Raw!$Q334&gt;$C$8,IF(Raw!$N334&gt;$C$9,IF(Raw!$N334&lt;$A$9,IF(Raw!$X334&gt;$C$9,IF(Raw!$X334&lt;$A$9,Raw!S334,-999),-999),-999),-999),-999),-999)</f>
        <v>1.0647990000000001</v>
      </c>
      <c r="M334" s="9">
        <f>Raw!Q334</f>
        <v>0.99001499999999998</v>
      </c>
      <c r="N334" s="9">
        <f>IF(Raw!$G334&gt;$C$8,IF(Raw!$Q334&gt;$C$8,IF(Raw!$N334&gt;$C$9,IF(Raw!$N334&lt;$A$9,IF(Raw!$X334&gt;$C$9,IF(Raw!$X334&lt;$A$9,Raw!V334,-999),-999),-999),-999),-999),-999)</f>
        <v>583.20000000000005</v>
      </c>
      <c r="O334" s="9">
        <f>IF(Raw!$G334&gt;$C$8,IF(Raw!$Q334&gt;$C$8,IF(Raw!$N334&gt;$C$9,IF(Raw!$N334&lt;$A$9,IF(Raw!$X334&gt;$C$9,IF(Raw!$X334&lt;$A$9,Raw!W334,-999),-999),-999),-999),-999),-999)</f>
        <v>9.9131999999999998E-2</v>
      </c>
      <c r="P334" s="9">
        <f>IF(Raw!$G334&gt;$C$8,IF(Raw!$Q334&gt;$C$8,IF(Raw!$N334&gt;$C$9,IF(Raw!$N334&lt;$A$9,IF(Raw!$X334&gt;$C$9,IF(Raw!$X334&lt;$A$9,Raw!X334,-999),-999),-999),-999),-999),-999)</f>
        <v>519</v>
      </c>
      <c r="R334" s="9">
        <f t="shared" si="79"/>
        <v>0.57857499999999995</v>
      </c>
      <c r="S334" s="9">
        <f t="shared" si="80"/>
        <v>0.51382895488216318</v>
      </c>
      <c r="T334" s="9">
        <f t="shared" si="81"/>
        <v>0.50359500000000001</v>
      </c>
      <c r="U334" s="9">
        <f t="shared" si="82"/>
        <v>0.47294841561646844</v>
      </c>
      <c r="V334" s="15">
        <f t="shared" si="83"/>
        <v>0.32444425530000004</v>
      </c>
      <c r="X334" s="11">
        <f t="shared" si="84"/>
        <v>0</v>
      </c>
      <c r="Y334" s="11">
        <f t="shared" si="85"/>
        <v>6.2569999999999999E-18</v>
      </c>
      <c r="Z334" s="11">
        <f t="shared" si="86"/>
        <v>4.8499999999999997E-4</v>
      </c>
      <c r="AA334" s="16">
        <f t="shared" si="87"/>
        <v>0</v>
      </c>
      <c r="AB334" s="9">
        <f t="shared" si="88"/>
        <v>0.56120400000000004</v>
      </c>
      <c r="AC334" s="9">
        <f t="shared" si="89"/>
        <v>1</v>
      </c>
      <c r="AD334" s="15">
        <f t="shared" si="90"/>
        <v>0</v>
      </c>
      <c r="AE334" s="3">
        <f t="shared" si="91"/>
        <v>753.34279999999978</v>
      </c>
      <c r="AF334" s="2">
        <f t="shared" si="92"/>
        <v>0.25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0.11156250000000001</v>
      </c>
      <c r="C335" s="15">
        <f>Raw!C335</f>
        <v>67.900000000000006</v>
      </c>
      <c r="D335" s="15">
        <f>IF(C335&gt;0.5,Raw!D335*D$11,-999)</f>
        <v>0</v>
      </c>
      <c r="E335" s="9">
        <f>IF(Raw!$G335&gt;$C$8,IF(Raw!$Q335&gt;$C$8,IF(Raw!$N335&gt;$C$9,IF(Raw!$N335&lt;$A$9,IF(Raw!$X335&gt;$C$9,IF(Raw!$X335&lt;$A$9,Raw!H335,-999),-999),-999),-999),-999),-999)</f>
        <v>0.55392300000000005</v>
      </c>
      <c r="F335" s="9">
        <f>IF(Raw!$G335&gt;$C$8,IF(Raw!$Q335&gt;$C$8,IF(Raw!$N335&gt;$C$9,IF(Raw!$N335&lt;$A$9,IF(Raw!$X335&gt;$C$9,IF(Raw!$X335&lt;$A$9,Raw!I335,-999),-999),-999),-999),-999),-999)</f>
        <v>1.1286499999999999</v>
      </c>
      <c r="G335" s="9">
        <f>Raw!G335</f>
        <v>0.98583399999999999</v>
      </c>
      <c r="H335" s="9">
        <f>IF(Raw!$G335&gt;$C$8,IF(Raw!$Q335&gt;$C$8,IF(Raw!$N335&gt;$C$9,IF(Raw!$N335&lt;$A$9,IF(Raw!$X335&gt;$C$9,IF(Raw!$X335&lt;$A$9,Raw!L335,-999),-999),-999),-999),-999),-999)</f>
        <v>608.29999999999995</v>
      </c>
      <c r="I335" s="9">
        <f>IF(Raw!$G335&gt;$C$8,IF(Raw!$Q335&gt;$C$8,IF(Raw!$N335&gt;$C$9,IF(Raw!$N335&lt;$A$9,IF(Raw!$X335&gt;$C$9,IF(Raw!$X335&lt;$A$9,Raw!M335,-999),-999),-999),-999),-999),-999)</f>
        <v>1.9999999999999999E-6</v>
      </c>
      <c r="J335" s="9">
        <f>IF(Raw!$G335&gt;$C$8,IF(Raw!$Q335&gt;$C$8,IF(Raw!$N335&gt;$C$9,IF(Raw!$N335&lt;$A$9,IF(Raw!$X335&gt;$C$9,IF(Raw!$X335&lt;$A$9,Raw!N335,-999),-999),-999),-999),-999),-999)</f>
        <v>511</v>
      </c>
      <c r="K335" s="9">
        <f>IF(Raw!$G335&gt;$C$8,IF(Raw!$Q335&gt;$C$8,IF(Raw!$N335&gt;$C$9,IF(Raw!$N335&lt;$A$9,IF(Raw!$X335&gt;$C$9,IF(Raw!$X335&lt;$A$9,Raw!R335,-999),-999),-999),-999),-999),-999)</f>
        <v>0.55374000000000001</v>
      </c>
      <c r="L335" s="9">
        <f>IF(Raw!$G335&gt;$C$8,IF(Raw!$Q335&gt;$C$8,IF(Raw!$N335&gt;$C$9,IF(Raw!$N335&lt;$A$9,IF(Raw!$X335&gt;$C$9,IF(Raw!$X335&lt;$A$9,Raw!S335,-999),-999),-999),-999),-999),-999)</f>
        <v>1.057253</v>
      </c>
      <c r="M335" s="9">
        <f>Raw!Q335</f>
        <v>0.99230099999999999</v>
      </c>
      <c r="N335" s="9">
        <f>IF(Raw!$G335&gt;$C$8,IF(Raw!$Q335&gt;$C$8,IF(Raw!$N335&gt;$C$9,IF(Raw!$N335&lt;$A$9,IF(Raw!$X335&gt;$C$9,IF(Raw!$X335&lt;$A$9,Raw!V335,-999),-999),-999),-999),-999),-999)</f>
        <v>612.20000000000005</v>
      </c>
      <c r="O335" s="9">
        <f>IF(Raw!$G335&gt;$C$8,IF(Raw!$Q335&gt;$C$8,IF(Raw!$N335&gt;$C$9,IF(Raw!$N335&lt;$A$9,IF(Raw!$X335&gt;$C$9,IF(Raw!$X335&lt;$A$9,Raw!W335,-999),-999),-999),-999),-999),-999)</f>
        <v>0.179616</v>
      </c>
      <c r="P335" s="9">
        <f>IF(Raw!$G335&gt;$C$8,IF(Raw!$Q335&gt;$C$8,IF(Raw!$N335&gt;$C$9,IF(Raw!$N335&lt;$A$9,IF(Raw!$X335&gt;$C$9,IF(Raw!$X335&lt;$A$9,Raw!X335,-999),-999),-999),-999),-999),-999)</f>
        <v>398</v>
      </c>
      <c r="R335" s="9">
        <f t="shared" ref="R335:R398" si="95">F335-E335</f>
        <v>0.57472699999999988</v>
      </c>
      <c r="S335" s="9">
        <f t="shared" ref="S335:S398" si="96">R335/F335</f>
        <v>0.5092163203827581</v>
      </c>
      <c r="T335" s="9">
        <f t="shared" ref="T335:T398" si="97">L335-K335</f>
        <v>0.50351299999999999</v>
      </c>
      <c r="U335" s="9">
        <f t="shared" ref="U335:U398" si="98">T335/L335</f>
        <v>0.47624646134841897</v>
      </c>
      <c r="V335" s="15">
        <f t="shared" ref="V335:V398" si="99">IF(L335&gt;0,L335*V$8+V$10,-999)</f>
        <v>0.3221449891</v>
      </c>
      <c r="X335" s="11">
        <f t="shared" ref="X335:X398" si="100">D335*6.02*10^23*10^(-6)</f>
        <v>0</v>
      </c>
      <c r="Y335" s="11">
        <f t="shared" ref="Y335:Y398" si="101">H335*10^(-20)</f>
        <v>6.0829999999999991E-18</v>
      </c>
      <c r="Z335" s="11">
        <f t="shared" ref="Z335:Z398" si="102">J335*10^(-6)</f>
        <v>5.1099999999999995E-4</v>
      </c>
      <c r="AA335" s="16">
        <f t="shared" ref="AA335:AA398" si="103">IF(Z335&gt;0,(X335*Y335/(X335*Y335+1/Z335)),1)</f>
        <v>0</v>
      </c>
      <c r="AB335" s="9">
        <f t="shared" ref="AB335:AB398" si="104">K335+T335*AA335</f>
        <v>0.55374000000000001</v>
      </c>
      <c r="AC335" s="9">
        <f t="shared" ref="AC335:AC398" si="105">IF(T335&gt;0,(L335-AB335)/T335,-999)</f>
        <v>1</v>
      </c>
      <c r="AD335" s="15">
        <f t="shared" ref="AD335:AD398" si="106">IF(AC335&gt;0,X335*Y335*AC335,-999)</f>
        <v>0</v>
      </c>
      <c r="AE335" s="3">
        <f t="shared" ref="AE335:AE398" si="107">AE$9*Y335</f>
        <v>732.39319999999975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0.11162037037037037</v>
      </c>
      <c r="C336" s="15">
        <f>Raw!C336</f>
        <v>66.8</v>
      </c>
      <c r="D336" s="15">
        <f>IF(C336&gt;0.5,Raw!D336*D$11,-999)</f>
        <v>0</v>
      </c>
      <c r="E336" s="9">
        <f>IF(Raw!$G336&gt;$C$8,IF(Raw!$Q336&gt;$C$8,IF(Raw!$N336&gt;$C$9,IF(Raw!$N336&lt;$A$9,IF(Raw!$X336&gt;$C$9,IF(Raw!$X336&lt;$A$9,Raw!H336,-999),-999),-999),-999),-999),-999)</f>
        <v>0.60731000000000002</v>
      </c>
      <c r="F336" s="9">
        <f>IF(Raw!$G336&gt;$C$8,IF(Raw!$Q336&gt;$C$8,IF(Raw!$N336&gt;$C$9,IF(Raw!$N336&lt;$A$9,IF(Raw!$X336&gt;$C$9,IF(Raw!$X336&lt;$A$9,Raw!I336,-999),-999),-999),-999),-999),-999)</f>
        <v>1.0781430000000001</v>
      </c>
      <c r="G336" s="9">
        <f>Raw!G336</f>
        <v>0.99037799999999998</v>
      </c>
      <c r="H336" s="9">
        <f>IF(Raw!$G336&gt;$C$8,IF(Raw!$Q336&gt;$C$8,IF(Raw!$N336&gt;$C$9,IF(Raw!$N336&lt;$A$9,IF(Raw!$X336&gt;$C$9,IF(Raw!$X336&lt;$A$9,Raw!L336,-999),-999),-999),-999),-999),-999)</f>
        <v>586.6</v>
      </c>
      <c r="I336" s="9">
        <f>IF(Raw!$G336&gt;$C$8,IF(Raw!$Q336&gt;$C$8,IF(Raw!$N336&gt;$C$9,IF(Raw!$N336&lt;$A$9,IF(Raw!$X336&gt;$C$9,IF(Raw!$X336&lt;$A$9,Raw!M336,-999),-999),-999),-999),-999),-999)</f>
        <v>9.0550000000000005E-2</v>
      </c>
      <c r="J336" s="9">
        <f>IF(Raw!$G336&gt;$C$8,IF(Raw!$Q336&gt;$C$8,IF(Raw!$N336&gt;$C$9,IF(Raw!$N336&lt;$A$9,IF(Raw!$X336&gt;$C$9,IF(Raw!$X336&lt;$A$9,Raw!N336,-999),-999),-999),-999),-999),-999)</f>
        <v>599</v>
      </c>
      <c r="K336" s="9">
        <f>IF(Raw!$G336&gt;$C$8,IF(Raw!$Q336&gt;$C$8,IF(Raw!$N336&gt;$C$9,IF(Raw!$N336&lt;$A$9,IF(Raw!$X336&gt;$C$9,IF(Raw!$X336&lt;$A$9,Raw!R336,-999),-999),-999),-999),-999),-999)</f>
        <v>0.56211199999999995</v>
      </c>
      <c r="L336" s="9">
        <f>IF(Raw!$G336&gt;$C$8,IF(Raw!$Q336&gt;$C$8,IF(Raw!$N336&gt;$C$9,IF(Raw!$N336&lt;$A$9,IF(Raw!$X336&gt;$C$9,IF(Raw!$X336&lt;$A$9,Raw!S336,-999),-999),-999),-999),-999),-999)</f>
        <v>1.0385759999999999</v>
      </c>
      <c r="M336" s="9">
        <f>Raw!Q336</f>
        <v>0.99164200000000002</v>
      </c>
      <c r="N336" s="9">
        <f>IF(Raw!$G336&gt;$C$8,IF(Raw!$Q336&gt;$C$8,IF(Raw!$N336&gt;$C$9,IF(Raw!$N336&lt;$A$9,IF(Raw!$X336&gt;$C$9,IF(Raw!$X336&lt;$A$9,Raw!V336,-999),-999),-999),-999),-999),-999)</f>
        <v>575</v>
      </c>
      <c r="O336" s="9">
        <f>IF(Raw!$G336&gt;$C$8,IF(Raw!$Q336&gt;$C$8,IF(Raw!$N336&gt;$C$9,IF(Raw!$N336&lt;$A$9,IF(Raw!$X336&gt;$C$9,IF(Raw!$X336&lt;$A$9,Raw!W336,-999),-999),-999),-999),-999),-999)</f>
        <v>2.5000000000000001E-5</v>
      </c>
      <c r="P336" s="9">
        <f>IF(Raw!$G336&gt;$C$8,IF(Raw!$Q336&gt;$C$8,IF(Raw!$N336&gt;$C$9,IF(Raw!$N336&lt;$A$9,IF(Raw!$X336&gt;$C$9,IF(Raw!$X336&lt;$A$9,Raw!X336,-999),-999),-999),-999),-999),-999)</f>
        <v>668</v>
      </c>
      <c r="R336" s="9">
        <f t="shared" si="95"/>
        <v>0.47083300000000006</v>
      </c>
      <c r="S336" s="9">
        <f t="shared" si="96"/>
        <v>0.43670737555222267</v>
      </c>
      <c r="T336" s="9">
        <f t="shared" si="97"/>
        <v>0.476464</v>
      </c>
      <c r="U336" s="9">
        <f t="shared" si="98"/>
        <v>0.45876661890896769</v>
      </c>
      <c r="V336" s="15">
        <f t="shared" si="99"/>
        <v>0.3164541072</v>
      </c>
      <c r="X336" s="11">
        <f t="shared" si="100"/>
        <v>0</v>
      </c>
      <c r="Y336" s="11">
        <f t="shared" si="101"/>
        <v>5.8660000000000002E-18</v>
      </c>
      <c r="Z336" s="11">
        <f t="shared" si="102"/>
        <v>5.9899999999999992E-4</v>
      </c>
      <c r="AA336" s="16">
        <f t="shared" si="103"/>
        <v>0</v>
      </c>
      <c r="AB336" s="9">
        <f t="shared" si="104"/>
        <v>0.56211199999999995</v>
      </c>
      <c r="AC336" s="9">
        <f t="shared" si="105"/>
        <v>1</v>
      </c>
      <c r="AD336" s="15">
        <f t="shared" si="106"/>
        <v>0</v>
      </c>
      <c r="AE336" s="3">
        <f t="shared" si="107"/>
        <v>706.26639999999986</v>
      </c>
      <c r="AF336" s="2">
        <f t="shared" si="108"/>
        <v>0.25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0.11166666666666665</v>
      </c>
      <c r="C337" s="15">
        <f>Raw!C337</f>
        <v>66.7</v>
      </c>
      <c r="D337" s="15">
        <f>IF(C337&gt;0.5,Raw!D337*D$11,-999)</f>
        <v>0</v>
      </c>
      <c r="E337" s="9">
        <f>IF(Raw!$G337&gt;$C$8,IF(Raw!$Q337&gt;$C$8,IF(Raw!$N337&gt;$C$9,IF(Raw!$N337&lt;$A$9,IF(Raw!$X337&gt;$C$9,IF(Raw!$X337&lt;$A$9,Raw!H337,-999),-999),-999),-999),-999),-999)</f>
        <v>0.55846799999999996</v>
      </c>
      <c r="F337" s="9">
        <f>IF(Raw!$G337&gt;$C$8,IF(Raw!$Q337&gt;$C$8,IF(Raw!$N337&gt;$C$9,IF(Raw!$N337&lt;$A$9,IF(Raw!$X337&gt;$C$9,IF(Raw!$X337&lt;$A$9,Raw!I337,-999),-999),-999),-999),-999),-999)</f>
        <v>1.1129260000000001</v>
      </c>
      <c r="G337" s="9">
        <f>Raw!G337</f>
        <v>0.98900399999999999</v>
      </c>
      <c r="H337" s="9">
        <f>IF(Raw!$G337&gt;$C$8,IF(Raw!$Q337&gt;$C$8,IF(Raw!$N337&gt;$C$9,IF(Raw!$N337&lt;$A$9,IF(Raw!$X337&gt;$C$9,IF(Raw!$X337&lt;$A$9,Raw!L337,-999),-999),-999),-999),-999),-999)</f>
        <v>649</v>
      </c>
      <c r="I337" s="9">
        <f>IF(Raw!$G337&gt;$C$8,IF(Raw!$Q337&gt;$C$8,IF(Raw!$N337&gt;$C$9,IF(Raw!$N337&lt;$A$9,IF(Raw!$X337&gt;$C$9,IF(Raw!$X337&lt;$A$9,Raw!M337,-999),-999),-999),-999),-999),-999)</f>
        <v>3.9999999999999998E-6</v>
      </c>
      <c r="J337" s="9">
        <f>IF(Raw!$G337&gt;$C$8,IF(Raw!$Q337&gt;$C$8,IF(Raw!$N337&gt;$C$9,IF(Raw!$N337&lt;$A$9,IF(Raw!$X337&gt;$C$9,IF(Raw!$X337&lt;$A$9,Raw!N337,-999),-999),-999),-999),-999),-999)</f>
        <v>465</v>
      </c>
      <c r="K337" s="9">
        <f>IF(Raw!$G337&gt;$C$8,IF(Raw!$Q337&gt;$C$8,IF(Raw!$N337&gt;$C$9,IF(Raw!$N337&lt;$A$9,IF(Raw!$X337&gt;$C$9,IF(Raw!$X337&lt;$A$9,Raw!R337,-999),-999),-999),-999),-999),-999)</f>
        <v>0.54607499999999998</v>
      </c>
      <c r="L337" s="9">
        <f>IF(Raw!$G337&gt;$C$8,IF(Raw!$Q337&gt;$C$8,IF(Raw!$N337&gt;$C$9,IF(Raw!$N337&lt;$A$9,IF(Raw!$X337&gt;$C$9,IF(Raw!$X337&lt;$A$9,Raw!S337,-999),-999),-999),-999),-999),-999)</f>
        <v>1.0602910000000001</v>
      </c>
      <c r="M337" s="9">
        <f>Raw!Q337</f>
        <v>0.98324400000000001</v>
      </c>
      <c r="N337" s="9">
        <f>IF(Raw!$G337&gt;$C$8,IF(Raw!$Q337&gt;$C$8,IF(Raw!$N337&gt;$C$9,IF(Raw!$N337&lt;$A$9,IF(Raw!$X337&gt;$C$9,IF(Raw!$X337&lt;$A$9,Raw!V337,-999),-999),-999),-999),-999),-999)</f>
        <v>591.5</v>
      </c>
      <c r="O337" s="9">
        <f>IF(Raw!$G337&gt;$C$8,IF(Raw!$Q337&gt;$C$8,IF(Raw!$N337&gt;$C$9,IF(Raw!$N337&lt;$A$9,IF(Raw!$X337&gt;$C$9,IF(Raw!$X337&lt;$A$9,Raw!W337,-999),-999),-999),-999),-999),-999)</f>
        <v>3.2722000000000001E-2</v>
      </c>
      <c r="P337" s="9">
        <f>IF(Raw!$G337&gt;$C$8,IF(Raw!$Q337&gt;$C$8,IF(Raw!$N337&gt;$C$9,IF(Raw!$N337&lt;$A$9,IF(Raw!$X337&gt;$C$9,IF(Raw!$X337&lt;$A$9,Raw!X337,-999),-999),-999),-999),-999),-999)</f>
        <v>412</v>
      </c>
      <c r="R337" s="9">
        <f t="shared" si="95"/>
        <v>0.55445800000000012</v>
      </c>
      <c r="S337" s="9">
        <f t="shared" si="96"/>
        <v>0.49819844266375307</v>
      </c>
      <c r="T337" s="9">
        <f t="shared" si="97"/>
        <v>0.51421600000000012</v>
      </c>
      <c r="U337" s="9">
        <f t="shared" si="98"/>
        <v>0.48497629424375011</v>
      </c>
      <c r="V337" s="15">
        <f t="shared" si="99"/>
        <v>0.32307066770000004</v>
      </c>
      <c r="X337" s="11">
        <f t="shared" si="100"/>
        <v>0</v>
      </c>
      <c r="Y337" s="11">
        <f t="shared" si="101"/>
        <v>6.4899999999999994E-18</v>
      </c>
      <c r="Z337" s="11">
        <f t="shared" si="102"/>
        <v>4.6499999999999997E-4</v>
      </c>
      <c r="AA337" s="16">
        <f t="shared" si="103"/>
        <v>0</v>
      </c>
      <c r="AB337" s="9">
        <f t="shared" si="104"/>
        <v>0.54607499999999998</v>
      </c>
      <c r="AC337" s="9">
        <f t="shared" si="105"/>
        <v>1</v>
      </c>
      <c r="AD337" s="15">
        <f t="shared" si="106"/>
        <v>0</v>
      </c>
      <c r="AE337" s="3">
        <f t="shared" si="107"/>
        <v>781.39599999999973</v>
      </c>
      <c r="AF337" s="2">
        <f t="shared" si="108"/>
        <v>0.25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0.11172453703703704</v>
      </c>
      <c r="C338" s="15">
        <f>Raw!C338</f>
        <v>65.900000000000006</v>
      </c>
      <c r="D338" s="15">
        <f>IF(C338&gt;0.5,Raw!D338*D$11,-999)</f>
        <v>0</v>
      </c>
      <c r="E338" s="9">
        <f>IF(Raw!$G338&gt;$C$8,IF(Raw!$Q338&gt;$C$8,IF(Raw!$N338&gt;$C$9,IF(Raw!$N338&lt;$A$9,IF(Raw!$X338&gt;$C$9,IF(Raw!$X338&lt;$A$9,Raw!H338,-999),-999),-999),-999),-999),-999)</f>
        <v>0.57475799999999999</v>
      </c>
      <c r="F338" s="9">
        <f>IF(Raw!$G338&gt;$C$8,IF(Raw!$Q338&gt;$C$8,IF(Raw!$N338&gt;$C$9,IF(Raw!$N338&lt;$A$9,IF(Raw!$X338&gt;$C$9,IF(Raw!$X338&lt;$A$9,Raw!I338,-999),-999),-999),-999),-999),-999)</f>
        <v>1.0743959999999999</v>
      </c>
      <c r="G338" s="9">
        <f>Raw!G338</f>
        <v>0.98391300000000004</v>
      </c>
      <c r="H338" s="9">
        <f>IF(Raw!$G338&gt;$C$8,IF(Raw!$Q338&gt;$C$8,IF(Raw!$N338&gt;$C$9,IF(Raw!$N338&lt;$A$9,IF(Raw!$X338&gt;$C$9,IF(Raw!$X338&lt;$A$9,Raw!L338,-999),-999),-999),-999),-999),-999)</f>
        <v>632.1</v>
      </c>
      <c r="I338" s="9">
        <f>IF(Raw!$G338&gt;$C$8,IF(Raw!$Q338&gt;$C$8,IF(Raw!$N338&gt;$C$9,IF(Raw!$N338&lt;$A$9,IF(Raw!$X338&gt;$C$9,IF(Raw!$X338&lt;$A$9,Raw!M338,-999),-999),-999),-999),-999),-999)</f>
        <v>6.9999999999999999E-6</v>
      </c>
      <c r="J338" s="9">
        <f>IF(Raw!$G338&gt;$C$8,IF(Raw!$Q338&gt;$C$8,IF(Raw!$N338&gt;$C$9,IF(Raw!$N338&lt;$A$9,IF(Raw!$X338&gt;$C$9,IF(Raw!$X338&lt;$A$9,Raw!N338,-999),-999),-999),-999),-999),-999)</f>
        <v>457</v>
      </c>
      <c r="K338" s="9">
        <f>IF(Raw!$G338&gt;$C$8,IF(Raw!$Q338&gt;$C$8,IF(Raw!$N338&gt;$C$9,IF(Raw!$N338&lt;$A$9,IF(Raw!$X338&gt;$C$9,IF(Raw!$X338&lt;$A$9,Raw!R338,-999),-999),-999),-999),-999),-999)</f>
        <v>0.54108100000000003</v>
      </c>
      <c r="L338" s="9">
        <f>IF(Raw!$G338&gt;$C$8,IF(Raw!$Q338&gt;$C$8,IF(Raw!$N338&gt;$C$9,IF(Raw!$N338&lt;$A$9,IF(Raw!$X338&gt;$C$9,IF(Raw!$X338&lt;$A$9,Raw!S338,-999),-999),-999),-999),-999),-999)</f>
        <v>1.1038600000000001</v>
      </c>
      <c r="M338" s="9">
        <f>Raw!Q338</f>
        <v>0.98376600000000003</v>
      </c>
      <c r="N338" s="9">
        <f>IF(Raw!$G338&gt;$C$8,IF(Raw!$Q338&gt;$C$8,IF(Raw!$N338&gt;$C$9,IF(Raw!$N338&lt;$A$9,IF(Raw!$X338&gt;$C$9,IF(Raw!$X338&lt;$A$9,Raw!V338,-999),-999),-999),-999),-999),-999)</f>
        <v>601.5</v>
      </c>
      <c r="O338" s="9">
        <f>IF(Raw!$G338&gt;$C$8,IF(Raw!$Q338&gt;$C$8,IF(Raw!$N338&gt;$C$9,IF(Raw!$N338&lt;$A$9,IF(Raw!$X338&gt;$C$9,IF(Raw!$X338&lt;$A$9,Raw!W338,-999),-999),-999),-999),-999),-999)</f>
        <v>3.0000000000000001E-5</v>
      </c>
      <c r="P338" s="9">
        <f>IF(Raw!$G338&gt;$C$8,IF(Raw!$Q338&gt;$C$8,IF(Raw!$N338&gt;$C$9,IF(Raw!$N338&lt;$A$9,IF(Raw!$X338&gt;$C$9,IF(Raw!$X338&lt;$A$9,Raw!X338,-999),-999),-999),-999),-999),-999)</f>
        <v>373</v>
      </c>
      <c r="R338" s="9">
        <f t="shared" si="95"/>
        <v>0.49963799999999992</v>
      </c>
      <c r="S338" s="9">
        <f t="shared" si="96"/>
        <v>0.46504082293679422</v>
      </c>
      <c r="T338" s="9">
        <f t="shared" si="97"/>
        <v>0.56277900000000003</v>
      </c>
      <c r="U338" s="9">
        <f t="shared" si="98"/>
        <v>0.50982823908829022</v>
      </c>
      <c r="V338" s="15">
        <f t="shared" si="99"/>
        <v>0.33634614200000007</v>
      </c>
      <c r="X338" s="11">
        <f t="shared" si="100"/>
        <v>0</v>
      </c>
      <c r="Y338" s="11">
        <f t="shared" si="101"/>
        <v>6.3209999999999997E-18</v>
      </c>
      <c r="Z338" s="11">
        <f t="shared" si="102"/>
        <v>4.57E-4</v>
      </c>
      <c r="AA338" s="16">
        <f t="shared" si="103"/>
        <v>0</v>
      </c>
      <c r="AB338" s="9">
        <f t="shared" si="104"/>
        <v>0.54108100000000003</v>
      </c>
      <c r="AC338" s="9">
        <f t="shared" si="105"/>
        <v>1</v>
      </c>
      <c r="AD338" s="15">
        <f t="shared" si="106"/>
        <v>0</v>
      </c>
      <c r="AE338" s="3">
        <f t="shared" si="107"/>
        <v>761.04839999999979</v>
      </c>
      <c r="AF338" s="2">
        <f t="shared" si="108"/>
        <v>0.25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0.11177083333333333</v>
      </c>
      <c r="C339" s="15">
        <f>Raw!C339</f>
        <v>63.6</v>
      </c>
      <c r="D339" s="15">
        <f>IF(C339&gt;0.5,Raw!D339*D$11,-999)</f>
        <v>0</v>
      </c>
      <c r="E339" s="9">
        <f>IF(Raw!$G339&gt;$C$8,IF(Raw!$Q339&gt;$C$8,IF(Raw!$N339&gt;$C$9,IF(Raw!$N339&lt;$A$9,IF(Raw!$X339&gt;$C$9,IF(Raw!$X339&lt;$A$9,Raw!H339,-999),-999),-999),-999),-999),-999)</f>
        <v>0.59364799999999995</v>
      </c>
      <c r="F339" s="9">
        <f>IF(Raw!$G339&gt;$C$8,IF(Raw!$Q339&gt;$C$8,IF(Raw!$N339&gt;$C$9,IF(Raw!$N339&lt;$A$9,IF(Raw!$X339&gt;$C$9,IF(Raw!$X339&lt;$A$9,Raw!I339,-999),-999),-999),-999),-999),-999)</f>
        <v>1.0946389999999999</v>
      </c>
      <c r="G339" s="9">
        <f>Raw!G339</f>
        <v>0.98623499999999997</v>
      </c>
      <c r="H339" s="9">
        <f>IF(Raw!$G339&gt;$C$8,IF(Raw!$Q339&gt;$C$8,IF(Raw!$N339&gt;$C$9,IF(Raw!$N339&lt;$A$9,IF(Raw!$X339&gt;$C$9,IF(Raw!$X339&lt;$A$9,Raw!L339,-999),-999),-999),-999),-999),-999)</f>
        <v>619.29999999999995</v>
      </c>
      <c r="I339" s="9">
        <f>IF(Raw!$G339&gt;$C$8,IF(Raw!$Q339&gt;$C$8,IF(Raw!$N339&gt;$C$9,IF(Raw!$N339&lt;$A$9,IF(Raw!$X339&gt;$C$9,IF(Raw!$X339&lt;$A$9,Raw!M339,-999),-999),-999),-999),-999),-999)</f>
        <v>4.1E-5</v>
      </c>
      <c r="J339" s="9">
        <f>IF(Raw!$G339&gt;$C$8,IF(Raw!$Q339&gt;$C$8,IF(Raw!$N339&gt;$C$9,IF(Raw!$N339&lt;$A$9,IF(Raw!$X339&gt;$C$9,IF(Raw!$X339&lt;$A$9,Raw!N339,-999),-999),-999),-999),-999),-999)</f>
        <v>364</v>
      </c>
      <c r="K339" s="9">
        <f>IF(Raw!$G339&gt;$C$8,IF(Raw!$Q339&gt;$C$8,IF(Raw!$N339&gt;$C$9,IF(Raw!$N339&lt;$A$9,IF(Raw!$X339&gt;$C$9,IF(Raw!$X339&lt;$A$9,Raw!R339,-999),-999),-999),-999),-999),-999)</f>
        <v>0.568442</v>
      </c>
      <c r="L339" s="9">
        <f>IF(Raw!$G339&gt;$C$8,IF(Raw!$Q339&gt;$C$8,IF(Raw!$N339&gt;$C$9,IF(Raw!$N339&lt;$A$9,IF(Raw!$X339&gt;$C$9,IF(Raw!$X339&lt;$A$9,Raw!S339,-999),-999),-999),-999),-999),-999)</f>
        <v>1.0945009999999999</v>
      </c>
      <c r="M339" s="9">
        <f>Raw!Q339</f>
        <v>0.984657</v>
      </c>
      <c r="N339" s="9">
        <f>IF(Raw!$G339&gt;$C$8,IF(Raw!$Q339&gt;$C$8,IF(Raw!$N339&gt;$C$9,IF(Raw!$N339&lt;$A$9,IF(Raw!$X339&gt;$C$9,IF(Raw!$X339&lt;$A$9,Raw!V339,-999),-999),-999),-999),-999),-999)</f>
        <v>565.70000000000005</v>
      </c>
      <c r="O339" s="9">
        <f>IF(Raw!$G339&gt;$C$8,IF(Raw!$Q339&gt;$C$8,IF(Raw!$N339&gt;$C$9,IF(Raw!$N339&lt;$A$9,IF(Raw!$X339&gt;$C$9,IF(Raw!$X339&lt;$A$9,Raw!W339,-999),-999),-999),-999),-999),-999)</f>
        <v>4.3000000000000002E-5</v>
      </c>
      <c r="P339" s="9">
        <f>IF(Raw!$G339&gt;$C$8,IF(Raw!$Q339&gt;$C$8,IF(Raw!$N339&gt;$C$9,IF(Raw!$N339&lt;$A$9,IF(Raw!$X339&gt;$C$9,IF(Raw!$X339&lt;$A$9,Raw!X339,-999),-999),-999),-999),-999),-999)</f>
        <v>424</v>
      </c>
      <c r="R339" s="9">
        <f t="shared" si="95"/>
        <v>0.50099099999999996</v>
      </c>
      <c r="S339" s="9">
        <f t="shared" si="96"/>
        <v>0.45767691448961711</v>
      </c>
      <c r="T339" s="9">
        <f t="shared" si="97"/>
        <v>0.52605899999999994</v>
      </c>
      <c r="U339" s="9">
        <f t="shared" si="98"/>
        <v>0.48063820864485274</v>
      </c>
      <c r="V339" s="15">
        <f t="shared" si="99"/>
        <v>0.3334944547</v>
      </c>
      <c r="X339" s="11">
        <f t="shared" si="100"/>
        <v>0</v>
      </c>
      <c r="Y339" s="11">
        <f t="shared" si="101"/>
        <v>6.1929999999999993E-18</v>
      </c>
      <c r="Z339" s="11">
        <f t="shared" si="102"/>
        <v>3.6399999999999996E-4</v>
      </c>
      <c r="AA339" s="16">
        <f t="shared" si="103"/>
        <v>0</v>
      </c>
      <c r="AB339" s="9">
        <f t="shared" si="104"/>
        <v>0.568442</v>
      </c>
      <c r="AC339" s="9">
        <f t="shared" si="105"/>
        <v>1</v>
      </c>
      <c r="AD339" s="15">
        <f t="shared" si="106"/>
        <v>0</v>
      </c>
      <c r="AE339" s="3">
        <f t="shared" si="107"/>
        <v>745.63719999999967</v>
      </c>
      <c r="AF339" s="2">
        <f t="shared" si="108"/>
        <v>0.25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0.11182870370370369</v>
      </c>
      <c r="C340" s="15">
        <f>Raw!C340</f>
        <v>65.400000000000006</v>
      </c>
      <c r="D340" s="15">
        <f>IF(C340&gt;0.5,Raw!D340*D$11,-999)</f>
        <v>0</v>
      </c>
      <c r="E340" s="9">
        <f>IF(Raw!$G340&gt;$C$8,IF(Raw!$Q340&gt;$C$8,IF(Raw!$N340&gt;$C$9,IF(Raw!$N340&lt;$A$9,IF(Raw!$X340&gt;$C$9,IF(Raw!$X340&lt;$A$9,Raw!H340,-999),-999),-999),-999),-999),-999)</f>
        <v>0.59624999999999995</v>
      </c>
      <c r="F340" s="9">
        <f>IF(Raw!$G340&gt;$C$8,IF(Raw!$Q340&gt;$C$8,IF(Raw!$N340&gt;$C$9,IF(Raw!$N340&lt;$A$9,IF(Raw!$X340&gt;$C$9,IF(Raw!$X340&lt;$A$9,Raw!I340,-999),-999),-999),-999),-999),-999)</f>
        <v>1.0720890000000001</v>
      </c>
      <c r="G340" s="9">
        <f>Raw!G340</f>
        <v>0.98497100000000004</v>
      </c>
      <c r="H340" s="9">
        <f>IF(Raw!$G340&gt;$C$8,IF(Raw!$Q340&gt;$C$8,IF(Raw!$N340&gt;$C$9,IF(Raw!$N340&lt;$A$9,IF(Raw!$X340&gt;$C$9,IF(Raw!$X340&lt;$A$9,Raw!L340,-999),-999),-999),-999),-999),-999)</f>
        <v>620.70000000000005</v>
      </c>
      <c r="I340" s="9">
        <f>IF(Raw!$G340&gt;$C$8,IF(Raw!$Q340&gt;$C$8,IF(Raw!$N340&gt;$C$9,IF(Raw!$N340&lt;$A$9,IF(Raw!$X340&gt;$C$9,IF(Raw!$X340&lt;$A$9,Raw!M340,-999),-999),-999),-999),-999),-999)</f>
        <v>0.14164099999999999</v>
      </c>
      <c r="J340" s="9">
        <f>IF(Raw!$G340&gt;$C$8,IF(Raw!$Q340&gt;$C$8,IF(Raw!$N340&gt;$C$9,IF(Raw!$N340&lt;$A$9,IF(Raw!$X340&gt;$C$9,IF(Raw!$X340&lt;$A$9,Raw!N340,-999),-999),-999),-999),-999),-999)</f>
        <v>537</v>
      </c>
      <c r="K340" s="9">
        <f>IF(Raw!$G340&gt;$C$8,IF(Raw!$Q340&gt;$C$8,IF(Raw!$N340&gt;$C$9,IF(Raw!$N340&lt;$A$9,IF(Raw!$X340&gt;$C$9,IF(Raw!$X340&lt;$A$9,Raw!R340,-999),-999),-999),-999),-999),-999)</f>
        <v>0.56503700000000001</v>
      </c>
      <c r="L340" s="9">
        <f>IF(Raw!$G340&gt;$C$8,IF(Raw!$Q340&gt;$C$8,IF(Raw!$N340&gt;$C$9,IF(Raw!$N340&lt;$A$9,IF(Raw!$X340&gt;$C$9,IF(Raw!$X340&lt;$A$9,Raw!S340,-999),-999),-999),-999),-999),-999)</f>
        <v>1.1893339999999999</v>
      </c>
      <c r="M340" s="9">
        <f>Raw!Q340</f>
        <v>0.98831500000000005</v>
      </c>
      <c r="N340" s="9">
        <f>IF(Raw!$G340&gt;$C$8,IF(Raw!$Q340&gt;$C$8,IF(Raw!$N340&gt;$C$9,IF(Raw!$N340&lt;$A$9,IF(Raw!$X340&gt;$C$9,IF(Raw!$X340&lt;$A$9,Raw!V340,-999),-999),-999),-999),-999),-999)</f>
        <v>607.9</v>
      </c>
      <c r="O340" s="9">
        <f>IF(Raw!$G340&gt;$C$8,IF(Raw!$Q340&gt;$C$8,IF(Raw!$N340&gt;$C$9,IF(Raw!$N340&lt;$A$9,IF(Raw!$X340&gt;$C$9,IF(Raw!$X340&lt;$A$9,Raw!W340,-999),-999),-999),-999),-999),-999)</f>
        <v>1.1E-5</v>
      </c>
      <c r="P340" s="9">
        <f>IF(Raw!$G340&gt;$C$8,IF(Raw!$Q340&gt;$C$8,IF(Raw!$N340&gt;$C$9,IF(Raw!$N340&lt;$A$9,IF(Raw!$X340&gt;$C$9,IF(Raw!$X340&lt;$A$9,Raw!X340,-999),-999),-999),-999),-999),-999)</f>
        <v>490</v>
      </c>
      <c r="R340" s="9">
        <f t="shared" si="95"/>
        <v>0.47583900000000012</v>
      </c>
      <c r="S340" s="9">
        <f t="shared" si="96"/>
        <v>0.44384281528865616</v>
      </c>
      <c r="T340" s="9">
        <f t="shared" si="97"/>
        <v>0.62429699999999988</v>
      </c>
      <c r="U340" s="9">
        <f t="shared" si="98"/>
        <v>0.5249131026271846</v>
      </c>
      <c r="V340" s="15">
        <f t="shared" si="99"/>
        <v>0.36239006979999999</v>
      </c>
      <c r="X340" s="11">
        <f t="shared" si="100"/>
        <v>0</v>
      </c>
      <c r="Y340" s="11">
        <f t="shared" si="101"/>
        <v>6.2070000000000002E-18</v>
      </c>
      <c r="Z340" s="11">
        <f t="shared" si="102"/>
        <v>5.3699999999999993E-4</v>
      </c>
      <c r="AA340" s="16">
        <f t="shared" si="103"/>
        <v>0</v>
      </c>
      <c r="AB340" s="9">
        <f t="shared" si="104"/>
        <v>0.56503700000000001</v>
      </c>
      <c r="AC340" s="9">
        <f t="shared" si="105"/>
        <v>1</v>
      </c>
      <c r="AD340" s="15">
        <f t="shared" si="106"/>
        <v>0</v>
      </c>
      <c r="AE340" s="3">
        <f t="shared" si="107"/>
        <v>747.3227999999998</v>
      </c>
      <c r="AF340" s="2">
        <f t="shared" si="108"/>
        <v>0.25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0.111875</v>
      </c>
      <c r="C341" s="15">
        <f>Raw!C341</f>
        <v>62.7</v>
      </c>
      <c r="D341" s="15">
        <f>IF(C341&gt;0.5,Raw!D341*D$11,-999)</f>
        <v>0</v>
      </c>
      <c r="E341" s="9">
        <f>IF(Raw!$G341&gt;$C$8,IF(Raw!$Q341&gt;$C$8,IF(Raw!$N341&gt;$C$9,IF(Raw!$N341&lt;$A$9,IF(Raw!$X341&gt;$C$9,IF(Raw!$X341&lt;$A$9,Raw!H341,-999),-999),-999),-999),-999),-999)</f>
        <v>0.58446699999999996</v>
      </c>
      <c r="F341" s="9">
        <f>IF(Raw!$G341&gt;$C$8,IF(Raw!$Q341&gt;$C$8,IF(Raw!$N341&gt;$C$9,IF(Raw!$N341&lt;$A$9,IF(Raw!$X341&gt;$C$9,IF(Raw!$X341&lt;$A$9,Raw!I341,-999),-999),-999),-999),-999),-999)</f>
        <v>1.0965119999999999</v>
      </c>
      <c r="G341" s="9">
        <f>Raw!G341</f>
        <v>0.98376399999999997</v>
      </c>
      <c r="H341" s="9">
        <f>IF(Raw!$G341&gt;$C$8,IF(Raw!$Q341&gt;$C$8,IF(Raw!$N341&gt;$C$9,IF(Raw!$N341&lt;$A$9,IF(Raw!$X341&gt;$C$9,IF(Raw!$X341&lt;$A$9,Raw!L341,-999),-999),-999),-999),-999),-999)</f>
        <v>651.70000000000005</v>
      </c>
      <c r="I341" s="9">
        <f>IF(Raw!$G341&gt;$C$8,IF(Raw!$Q341&gt;$C$8,IF(Raw!$N341&gt;$C$9,IF(Raw!$N341&lt;$A$9,IF(Raw!$X341&gt;$C$9,IF(Raw!$X341&lt;$A$9,Raw!M341,-999),-999),-999),-999),-999),-999)</f>
        <v>1.07E-4</v>
      </c>
      <c r="J341" s="9">
        <f>IF(Raw!$G341&gt;$C$8,IF(Raw!$Q341&gt;$C$8,IF(Raw!$N341&gt;$C$9,IF(Raw!$N341&lt;$A$9,IF(Raw!$X341&gt;$C$9,IF(Raw!$X341&lt;$A$9,Raw!N341,-999),-999),-999),-999),-999),-999)</f>
        <v>605</v>
      </c>
      <c r="K341" s="9">
        <f>IF(Raw!$G341&gt;$C$8,IF(Raw!$Q341&gt;$C$8,IF(Raw!$N341&gt;$C$9,IF(Raw!$N341&lt;$A$9,IF(Raw!$X341&gt;$C$9,IF(Raw!$X341&lt;$A$9,Raw!R341,-999),-999),-999),-999),-999),-999)</f>
        <v>0.55263399999999996</v>
      </c>
      <c r="L341" s="9">
        <f>IF(Raw!$G341&gt;$C$8,IF(Raw!$Q341&gt;$C$8,IF(Raw!$N341&gt;$C$9,IF(Raw!$N341&lt;$A$9,IF(Raw!$X341&gt;$C$9,IF(Raw!$X341&lt;$A$9,Raw!S341,-999),-999),-999),-999),-999),-999)</f>
        <v>1.117734</v>
      </c>
      <c r="M341" s="9">
        <f>Raw!Q341</f>
        <v>0.98518499999999998</v>
      </c>
      <c r="N341" s="9">
        <f>IF(Raw!$G341&gt;$C$8,IF(Raw!$Q341&gt;$C$8,IF(Raw!$N341&gt;$C$9,IF(Raw!$N341&lt;$A$9,IF(Raw!$X341&gt;$C$9,IF(Raw!$X341&lt;$A$9,Raw!V341,-999),-999),-999),-999),-999),-999)</f>
        <v>593.70000000000005</v>
      </c>
      <c r="O341" s="9">
        <f>IF(Raw!$G341&gt;$C$8,IF(Raw!$Q341&gt;$C$8,IF(Raw!$N341&gt;$C$9,IF(Raw!$N341&lt;$A$9,IF(Raw!$X341&gt;$C$9,IF(Raw!$X341&lt;$A$9,Raw!W341,-999),-999),-999),-999),-999),-999)</f>
        <v>1.8E-5</v>
      </c>
      <c r="P341" s="9">
        <f>IF(Raw!$G341&gt;$C$8,IF(Raw!$Q341&gt;$C$8,IF(Raw!$N341&gt;$C$9,IF(Raw!$N341&lt;$A$9,IF(Raw!$X341&gt;$C$9,IF(Raw!$X341&lt;$A$9,Raw!X341,-999),-999),-999),-999),-999),-999)</f>
        <v>488</v>
      </c>
      <c r="R341" s="9">
        <f t="shared" si="95"/>
        <v>0.51204499999999997</v>
      </c>
      <c r="S341" s="9">
        <f t="shared" si="96"/>
        <v>0.46697619360298837</v>
      </c>
      <c r="T341" s="9">
        <f t="shared" si="97"/>
        <v>0.56510000000000005</v>
      </c>
      <c r="U341" s="9">
        <f t="shared" si="98"/>
        <v>0.50557646094688002</v>
      </c>
      <c r="V341" s="15">
        <f t="shared" si="99"/>
        <v>0.34057354980000004</v>
      </c>
      <c r="X341" s="11">
        <f t="shared" si="100"/>
        <v>0</v>
      </c>
      <c r="Y341" s="11">
        <f t="shared" si="101"/>
        <v>6.5170000000000001E-18</v>
      </c>
      <c r="Z341" s="11">
        <f t="shared" si="102"/>
        <v>6.0499999999999996E-4</v>
      </c>
      <c r="AA341" s="16">
        <f t="shared" si="103"/>
        <v>0</v>
      </c>
      <c r="AB341" s="9">
        <f t="shared" si="104"/>
        <v>0.55263399999999996</v>
      </c>
      <c r="AC341" s="9">
        <f t="shared" si="105"/>
        <v>1</v>
      </c>
      <c r="AD341" s="15">
        <f t="shared" si="106"/>
        <v>0</v>
      </c>
      <c r="AE341" s="3">
        <f t="shared" si="107"/>
        <v>784.64679999999976</v>
      </c>
      <c r="AF341" s="2">
        <f t="shared" si="108"/>
        <v>0.25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0.11193287037037036</v>
      </c>
      <c r="C342" s="15">
        <f>Raw!C342</f>
        <v>62.1</v>
      </c>
      <c r="D342" s="15">
        <f>IF(C342&gt;0.5,Raw!D342*D$11,-999)</f>
        <v>0</v>
      </c>
      <c r="E342" s="9">
        <f>IF(Raw!$G342&gt;$C$8,IF(Raw!$Q342&gt;$C$8,IF(Raw!$N342&gt;$C$9,IF(Raw!$N342&lt;$A$9,IF(Raw!$X342&gt;$C$9,IF(Raw!$X342&lt;$A$9,Raw!H342,-999),-999),-999),-999),-999),-999)</f>
        <v>0.59778200000000004</v>
      </c>
      <c r="F342" s="9">
        <f>IF(Raw!$G342&gt;$C$8,IF(Raw!$Q342&gt;$C$8,IF(Raw!$N342&gt;$C$9,IF(Raw!$N342&lt;$A$9,IF(Raw!$X342&gt;$C$9,IF(Raw!$X342&lt;$A$9,Raw!I342,-999),-999),-999),-999),-999),-999)</f>
        <v>1.0976140000000001</v>
      </c>
      <c r="G342" s="9">
        <f>Raw!G342</f>
        <v>0.99115299999999995</v>
      </c>
      <c r="H342" s="9">
        <f>IF(Raw!$G342&gt;$C$8,IF(Raw!$Q342&gt;$C$8,IF(Raw!$N342&gt;$C$9,IF(Raw!$N342&lt;$A$9,IF(Raw!$X342&gt;$C$9,IF(Raw!$X342&lt;$A$9,Raw!L342,-999),-999),-999),-999),-999),-999)</f>
        <v>608.1</v>
      </c>
      <c r="I342" s="9">
        <f>IF(Raw!$G342&gt;$C$8,IF(Raw!$Q342&gt;$C$8,IF(Raw!$N342&gt;$C$9,IF(Raw!$N342&lt;$A$9,IF(Raw!$X342&gt;$C$9,IF(Raw!$X342&lt;$A$9,Raw!M342,-999),-999),-999),-999),-999),-999)</f>
        <v>0.14163899999999999</v>
      </c>
      <c r="J342" s="9">
        <f>IF(Raw!$G342&gt;$C$8,IF(Raw!$Q342&gt;$C$8,IF(Raw!$N342&gt;$C$9,IF(Raw!$N342&lt;$A$9,IF(Raw!$X342&gt;$C$9,IF(Raw!$X342&lt;$A$9,Raw!N342,-999),-999),-999),-999),-999),-999)</f>
        <v>430</v>
      </c>
      <c r="K342" s="9">
        <f>IF(Raw!$G342&gt;$C$8,IF(Raw!$Q342&gt;$C$8,IF(Raw!$N342&gt;$C$9,IF(Raw!$N342&lt;$A$9,IF(Raw!$X342&gt;$C$9,IF(Raw!$X342&lt;$A$9,Raw!R342,-999),-999),-999),-999),-999),-999)</f>
        <v>0.56209699999999996</v>
      </c>
      <c r="L342" s="9">
        <f>IF(Raw!$G342&gt;$C$8,IF(Raw!$Q342&gt;$C$8,IF(Raw!$N342&gt;$C$9,IF(Raw!$N342&lt;$A$9,IF(Raw!$X342&gt;$C$9,IF(Raw!$X342&lt;$A$9,Raw!S342,-999),-999),-999),-999),-999),-999)</f>
        <v>1.1347290000000001</v>
      </c>
      <c r="M342" s="9">
        <f>Raw!Q342</f>
        <v>0.98654799999999998</v>
      </c>
      <c r="N342" s="9">
        <f>IF(Raw!$G342&gt;$C$8,IF(Raw!$Q342&gt;$C$8,IF(Raw!$N342&gt;$C$9,IF(Raw!$N342&lt;$A$9,IF(Raw!$X342&gt;$C$9,IF(Raw!$X342&lt;$A$9,Raw!V342,-999),-999),-999),-999),-999),-999)</f>
        <v>610</v>
      </c>
      <c r="O342" s="9">
        <f>IF(Raw!$G342&gt;$C$8,IF(Raw!$Q342&gt;$C$8,IF(Raw!$N342&gt;$C$9,IF(Raw!$N342&lt;$A$9,IF(Raw!$X342&gt;$C$9,IF(Raw!$X342&lt;$A$9,Raw!W342,-999),-999),-999),-999),-999),-999)</f>
        <v>1.9000000000000001E-5</v>
      </c>
      <c r="P342" s="9">
        <f>IF(Raw!$G342&gt;$C$8,IF(Raw!$Q342&gt;$C$8,IF(Raw!$N342&gt;$C$9,IF(Raw!$N342&lt;$A$9,IF(Raw!$X342&gt;$C$9,IF(Raw!$X342&lt;$A$9,Raw!X342,-999),-999),-999),-999),-999),-999)</f>
        <v>523</v>
      </c>
      <c r="R342" s="9">
        <f t="shared" si="95"/>
        <v>0.49983200000000005</v>
      </c>
      <c r="S342" s="9">
        <f t="shared" si="96"/>
        <v>0.45538048895148936</v>
      </c>
      <c r="T342" s="9">
        <f t="shared" si="97"/>
        <v>0.57263200000000014</v>
      </c>
      <c r="U342" s="9">
        <f t="shared" si="98"/>
        <v>0.50464207753569368</v>
      </c>
      <c r="V342" s="15">
        <f t="shared" si="99"/>
        <v>0.34575192630000007</v>
      </c>
      <c r="X342" s="11">
        <f t="shared" si="100"/>
        <v>0</v>
      </c>
      <c r="Y342" s="11">
        <f t="shared" si="101"/>
        <v>6.0810000000000002E-18</v>
      </c>
      <c r="Z342" s="11">
        <f t="shared" si="102"/>
        <v>4.2999999999999999E-4</v>
      </c>
      <c r="AA342" s="16">
        <f t="shared" si="103"/>
        <v>0</v>
      </c>
      <c r="AB342" s="9">
        <f t="shared" si="104"/>
        <v>0.56209699999999996</v>
      </c>
      <c r="AC342" s="9">
        <f t="shared" si="105"/>
        <v>1</v>
      </c>
      <c r="AD342" s="15">
        <f t="shared" si="106"/>
        <v>0</v>
      </c>
      <c r="AE342" s="3">
        <f t="shared" si="107"/>
        <v>732.15239999999983</v>
      </c>
      <c r="AF342" s="2">
        <f t="shared" si="108"/>
        <v>0.25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0.11197916666666667</v>
      </c>
      <c r="C343" s="15">
        <f>Raw!C343</f>
        <v>61.7</v>
      </c>
      <c r="D343" s="15">
        <f>IF(C343&gt;0.5,Raw!D343*D$11,-999)</f>
        <v>0</v>
      </c>
      <c r="E343" s="9">
        <f>IF(Raw!$G343&gt;$C$8,IF(Raw!$Q343&gt;$C$8,IF(Raw!$N343&gt;$C$9,IF(Raw!$N343&lt;$A$9,IF(Raw!$X343&gt;$C$9,IF(Raw!$X343&lt;$A$9,Raw!H343,-999),-999),-999),-999),-999),-999)</f>
        <v>0.59347899999999998</v>
      </c>
      <c r="F343" s="9">
        <f>IF(Raw!$G343&gt;$C$8,IF(Raw!$Q343&gt;$C$8,IF(Raw!$N343&gt;$C$9,IF(Raw!$N343&lt;$A$9,IF(Raw!$X343&gt;$C$9,IF(Raw!$X343&lt;$A$9,Raw!I343,-999),-999),-999),-999),-999),-999)</f>
        <v>1.112269</v>
      </c>
      <c r="G343" s="9">
        <f>Raw!G343</f>
        <v>0.98548000000000002</v>
      </c>
      <c r="H343" s="9">
        <f>IF(Raw!$G343&gt;$C$8,IF(Raw!$Q343&gt;$C$8,IF(Raw!$N343&gt;$C$9,IF(Raw!$N343&lt;$A$9,IF(Raw!$X343&gt;$C$9,IF(Raw!$X343&lt;$A$9,Raw!L343,-999),-999),-999),-999),-999),-999)</f>
        <v>593.6</v>
      </c>
      <c r="I343" s="9">
        <f>IF(Raw!$G343&gt;$C$8,IF(Raw!$Q343&gt;$C$8,IF(Raw!$N343&gt;$C$9,IF(Raw!$N343&lt;$A$9,IF(Raw!$X343&gt;$C$9,IF(Raw!$X343&lt;$A$9,Raw!M343,-999),-999),-999),-999),-999),-999)</f>
        <v>6.0000000000000002E-6</v>
      </c>
      <c r="J343" s="9">
        <f>IF(Raw!$G343&gt;$C$8,IF(Raw!$Q343&gt;$C$8,IF(Raw!$N343&gt;$C$9,IF(Raw!$N343&lt;$A$9,IF(Raw!$X343&gt;$C$9,IF(Raw!$X343&lt;$A$9,Raw!N343,-999),-999),-999),-999),-999),-999)</f>
        <v>512</v>
      </c>
      <c r="K343" s="9">
        <f>IF(Raw!$G343&gt;$C$8,IF(Raw!$Q343&gt;$C$8,IF(Raw!$N343&gt;$C$9,IF(Raw!$N343&lt;$A$9,IF(Raw!$X343&gt;$C$9,IF(Raw!$X343&lt;$A$9,Raw!R343,-999),-999),-999),-999),-999),-999)</f>
        <v>0.58758699999999997</v>
      </c>
      <c r="L343" s="9">
        <f>IF(Raw!$G343&gt;$C$8,IF(Raw!$Q343&gt;$C$8,IF(Raw!$N343&gt;$C$9,IF(Raw!$N343&lt;$A$9,IF(Raw!$X343&gt;$C$9,IF(Raw!$X343&lt;$A$9,Raw!S343,-999),-999),-999),-999),-999),-999)</f>
        <v>1.1127089999999999</v>
      </c>
      <c r="M343" s="9">
        <f>Raw!Q343</f>
        <v>0.99294000000000004</v>
      </c>
      <c r="N343" s="9">
        <f>IF(Raw!$G343&gt;$C$8,IF(Raw!$Q343&gt;$C$8,IF(Raw!$N343&gt;$C$9,IF(Raw!$N343&lt;$A$9,IF(Raw!$X343&gt;$C$9,IF(Raw!$X343&lt;$A$9,Raw!V343,-999),-999),-999),-999),-999),-999)</f>
        <v>621.6</v>
      </c>
      <c r="O343" s="9">
        <f>IF(Raw!$G343&gt;$C$8,IF(Raw!$Q343&gt;$C$8,IF(Raw!$N343&gt;$C$9,IF(Raw!$N343&lt;$A$9,IF(Raw!$X343&gt;$C$9,IF(Raw!$X343&lt;$A$9,Raw!W343,-999),-999),-999),-999),-999),-999)</f>
        <v>0.14163100000000001</v>
      </c>
      <c r="P343" s="9">
        <f>IF(Raw!$G343&gt;$C$8,IF(Raw!$Q343&gt;$C$8,IF(Raw!$N343&gt;$C$9,IF(Raw!$N343&lt;$A$9,IF(Raw!$X343&gt;$C$9,IF(Raw!$X343&lt;$A$9,Raw!X343,-999),-999),-999),-999),-999),-999)</f>
        <v>562</v>
      </c>
      <c r="R343" s="9">
        <f t="shared" si="95"/>
        <v>0.51878999999999997</v>
      </c>
      <c r="S343" s="9">
        <f t="shared" si="96"/>
        <v>0.46642493857151462</v>
      </c>
      <c r="T343" s="9">
        <f t="shared" si="97"/>
        <v>0.52512199999999998</v>
      </c>
      <c r="U343" s="9">
        <f t="shared" si="98"/>
        <v>0.47193111586227848</v>
      </c>
      <c r="V343" s="15">
        <f t="shared" si="99"/>
        <v>0.33904243230000003</v>
      </c>
      <c r="X343" s="11">
        <f t="shared" si="100"/>
        <v>0</v>
      </c>
      <c r="Y343" s="11">
        <f t="shared" si="101"/>
        <v>5.9359999999999998E-18</v>
      </c>
      <c r="Z343" s="11">
        <f t="shared" si="102"/>
        <v>5.1199999999999998E-4</v>
      </c>
      <c r="AA343" s="16">
        <f t="shared" si="103"/>
        <v>0</v>
      </c>
      <c r="AB343" s="9">
        <f t="shared" si="104"/>
        <v>0.58758699999999997</v>
      </c>
      <c r="AC343" s="9">
        <f t="shared" si="105"/>
        <v>1</v>
      </c>
      <c r="AD343" s="15">
        <f t="shared" si="106"/>
        <v>0</v>
      </c>
      <c r="AE343" s="3">
        <f t="shared" si="107"/>
        <v>714.69439999999975</v>
      </c>
      <c r="AF343" s="2">
        <f t="shared" si="108"/>
        <v>0.25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0.11203703703703705</v>
      </c>
      <c r="C344" s="15">
        <f>Raw!C344</f>
        <v>59.7</v>
      </c>
      <c r="D344" s="15">
        <f>IF(C344&gt;0.5,Raw!D344*D$11,-999)</f>
        <v>0</v>
      </c>
      <c r="E344" s="9">
        <f>IF(Raw!$G344&gt;$C$8,IF(Raw!$Q344&gt;$C$8,IF(Raw!$N344&gt;$C$9,IF(Raw!$N344&lt;$A$9,IF(Raw!$X344&gt;$C$9,IF(Raw!$X344&lt;$A$9,Raw!H344,-999),-999),-999),-999),-999),-999)</f>
        <v>0.58612299999999995</v>
      </c>
      <c r="F344" s="9">
        <f>IF(Raw!$G344&gt;$C$8,IF(Raw!$Q344&gt;$C$8,IF(Raw!$N344&gt;$C$9,IF(Raw!$N344&lt;$A$9,IF(Raw!$X344&gt;$C$9,IF(Raw!$X344&lt;$A$9,Raw!I344,-999),-999),-999),-999),-999),-999)</f>
        <v>1.1121350000000001</v>
      </c>
      <c r="G344" s="9">
        <f>Raw!G344</f>
        <v>0.98355199999999998</v>
      </c>
      <c r="H344" s="9">
        <f>IF(Raw!$G344&gt;$C$8,IF(Raw!$Q344&gt;$C$8,IF(Raw!$N344&gt;$C$9,IF(Raw!$N344&lt;$A$9,IF(Raw!$X344&gt;$C$9,IF(Raw!$X344&lt;$A$9,Raw!L344,-999),-999),-999),-999),-999),-999)</f>
        <v>637.70000000000005</v>
      </c>
      <c r="I344" s="9">
        <f>IF(Raw!$G344&gt;$C$8,IF(Raw!$Q344&gt;$C$8,IF(Raw!$N344&gt;$C$9,IF(Raw!$N344&lt;$A$9,IF(Raw!$X344&gt;$C$9,IF(Raw!$X344&lt;$A$9,Raw!M344,-999),-999),-999),-999),-999),-999)</f>
        <v>4.8000000000000001E-5</v>
      </c>
      <c r="J344" s="9">
        <f>IF(Raw!$G344&gt;$C$8,IF(Raw!$Q344&gt;$C$8,IF(Raw!$N344&gt;$C$9,IF(Raw!$N344&lt;$A$9,IF(Raw!$X344&gt;$C$9,IF(Raw!$X344&lt;$A$9,Raw!N344,-999),-999),-999),-999),-999),-999)</f>
        <v>521</v>
      </c>
      <c r="K344" s="9">
        <f>IF(Raw!$G344&gt;$C$8,IF(Raw!$Q344&gt;$C$8,IF(Raw!$N344&gt;$C$9,IF(Raw!$N344&lt;$A$9,IF(Raw!$X344&gt;$C$9,IF(Raw!$X344&lt;$A$9,Raw!R344,-999),-999),-999),-999),-999),-999)</f>
        <v>0.58466600000000002</v>
      </c>
      <c r="L344" s="9">
        <f>IF(Raw!$G344&gt;$C$8,IF(Raw!$Q344&gt;$C$8,IF(Raw!$N344&gt;$C$9,IF(Raw!$N344&lt;$A$9,IF(Raw!$X344&gt;$C$9,IF(Raw!$X344&lt;$A$9,Raw!S344,-999),-999),-999),-999),-999),-999)</f>
        <v>1.0974299999999999</v>
      </c>
      <c r="M344" s="9">
        <f>Raw!Q344</f>
        <v>0.98274600000000001</v>
      </c>
      <c r="N344" s="9">
        <f>IF(Raw!$G344&gt;$C$8,IF(Raw!$Q344&gt;$C$8,IF(Raw!$N344&gt;$C$9,IF(Raw!$N344&lt;$A$9,IF(Raw!$X344&gt;$C$9,IF(Raw!$X344&lt;$A$9,Raw!V344,-999),-999),-999),-999),-999),-999)</f>
        <v>615.5</v>
      </c>
      <c r="O344" s="9">
        <f>IF(Raw!$G344&gt;$C$8,IF(Raw!$Q344&gt;$C$8,IF(Raw!$N344&gt;$C$9,IF(Raw!$N344&lt;$A$9,IF(Raw!$X344&gt;$C$9,IF(Raw!$X344&lt;$A$9,Raw!W344,-999),-999),-999),-999),-999),-999)</f>
        <v>3.5698000000000001E-2</v>
      </c>
      <c r="P344" s="9">
        <f>IF(Raw!$G344&gt;$C$8,IF(Raw!$Q344&gt;$C$8,IF(Raw!$N344&gt;$C$9,IF(Raw!$N344&lt;$A$9,IF(Raw!$X344&gt;$C$9,IF(Raw!$X344&lt;$A$9,Raw!X344,-999),-999),-999),-999),-999),-999)</f>
        <v>465</v>
      </c>
      <c r="R344" s="9">
        <f t="shared" si="95"/>
        <v>0.52601200000000015</v>
      </c>
      <c r="S344" s="9">
        <f t="shared" si="96"/>
        <v>0.47297495358027586</v>
      </c>
      <c r="T344" s="9">
        <f t="shared" si="97"/>
        <v>0.51276399999999989</v>
      </c>
      <c r="U344" s="9">
        <f t="shared" si="98"/>
        <v>0.4672407351721749</v>
      </c>
      <c r="V344" s="15">
        <f t="shared" si="99"/>
        <v>0.334386921</v>
      </c>
      <c r="X344" s="11">
        <f t="shared" si="100"/>
        <v>0</v>
      </c>
      <c r="Y344" s="11">
        <f t="shared" si="101"/>
        <v>6.377E-18</v>
      </c>
      <c r="Z344" s="11">
        <f t="shared" si="102"/>
        <v>5.2099999999999998E-4</v>
      </c>
      <c r="AA344" s="16">
        <f t="shared" si="103"/>
        <v>0</v>
      </c>
      <c r="AB344" s="9">
        <f t="shared" si="104"/>
        <v>0.58466600000000002</v>
      </c>
      <c r="AC344" s="9">
        <f t="shared" si="105"/>
        <v>1</v>
      </c>
      <c r="AD344" s="15">
        <f t="shared" si="106"/>
        <v>0</v>
      </c>
      <c r="AE344" s="3">
        <f t="shared" si="107"/>
        <v>767.79079999999976</v>
      </c>
      <c r="AF344" s="2">
        <f t="shared" si="108"/>
        <v>0.25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0.11208333333333333</v>
      </c>
      <c r="C345" s="15">
        <f>Raw!C345</f>
        <v>60.6</v>
      </c>
      <c r="D345" s="15">
        <f>IF(C345&gt;0.5,Raw!D345*D$11,-999)</f>
        <v>0</v>
      </c>
      <c r="E345" s="9">
        <f>IF(Raw!$G345&gt;$C$8,IF(Raw!$Q345&gt;$C$8,IF(Raw!$N345&gt;$C$9,IF(Raw!$N345&lt;$A$9,IF(Raw!$X345&gt;$C$9,IF(Raw!$X345&lt;$A$9,Raw!H345,-999),-999),-999),-999),-999),-999)</f>
        <v>0.59403899999999998</v>
      </c>
      <c r="F345" s="9">
        <f>IF(Raw!$G345&gt;$C$8,IF(Raw!$Q345&gt;$C$8,IF(Raw!$N345&gt;$C$9,IF(Raw!$N345&lt;$A$9,IF(Raw!$X345&gt;$C$9,IF(Raw!$X345&lt;$A$9,Raw!I345,-999),-999),-999),-999),-999),-999)</f>
        <v>1.1395230000000001</v>
      </c>
      <c r="G345" s="9">
        <f>Raw!G345</f>
        <v>0.98702699999999999</v>
      </c>
      <c r="H345" s="9">
        <f>IF(Raw!$G345&gt;$C$8,IF(Raw!$Q345&gt;$C$8,IF(Raw!$N345&gt;$C$9,IF(Raw!$N345&lt;$A$9,IF(Raw!$X345&gt;$C$9,IF(Raw!$X345&lt;$A$9,Raw!L345,-999),-999),-999),-999),-999),-999)</f>
        <v>584.20000000000005</v>
      </c>
      <c r="I345" s="9">
        <f>IF(Raw!$G345&gt;$C$8,IF(Raw!$Q345&gt;$C$8,IF(Raw!$N345&gt;$C$9,IF(Raw!$N345&lt;$A$9,IF(Raw!$X345&gt;$C$9,IF(Raw!$X345&lt;$A$9,Raw!M345,-999),-999),-999),-999),-999),-999)</f>
        <v>3.9999999999999998E-6</v>
      </c>
      <c r="J345" s="9">
        <f>IF(Raw!$G345&gt;$C$8,IF(Raw!$Q345&gt;$C$8,IF(Raw!$N345&gt;$C$9,IF(Raw!$N345&lt;$A$9,IF(Raw!$X345&gt;$C$9,IF(Raw!$X345&lt;$A$9,Raw!N345,-999),-999),-999),-999),-999),-999)</f>
        <v>640</v>
      </c>
      <c r="K345" s="9">
        <f>IF(Raw!$G345&gt;$C$8,IF(Raw!$Q345&gt;$C$8,IF(Raw!$N345&gt;$C$9,IF(Raw!$N345&lt;$A$9,IF(Raw!$X345&gt;$C$9,IF(Raw!$X345&lt;$A$9,Raw!R345,-999),-999),-999),-999),-999),-999)</f>
        <v>0.56627700000000003</v>
      </c>
      <c r="L345" s="9">
        <f>IF(Raw!$G345&gt;$C$8,IF(Raw!$Q345&gt;$C$8,IF(Raw!$N345&gt;$C$9,IF(Raw!$N345&lt;$A$9,IF(Raw!$X345&gt;$C$9,IF(Raw!$X345&lt;$A$9,Raw!S345,-999),-999),-999),-999),-999),-999)</f>
        <v>1.1374869999999999</v>
      </c>
      <c r="M345" s="9">
        <f>Raw!Q345</f>
        <v>0.98791300000000004</v>
      </c>
      <c r="N345" s="9">
        <f>IF(Raw!$G345&gt;$C$8,IF(Raw!$Q345&gt;$C$8,IF(Raw!$N345&gt;$C$9,IF(Raw!$N345&lt;$A$9,IF(Raw!$X345&gt;$C$9,IF(Raw!$X345&lt;$A$9,Raw!V345,-999),-999),-999),-999),-999),-999)</f>
        <v>596.6</v>
      </c>
      <c r="O345" s="9">
        <f>IF(Raw!$G345&gt;$C$8,IF(Raw!$Q345&gt;$C$8,IF(Raw!$N345&gt;$C$9,IF(Raw!$N345&lt;$A$9,IF(Raw!$X345&gt;$C$9,IF(Raw!$X345&lt;$A$9,Raw!W345,-999),-999),-999),-999),-999),-999)</f>
        <v>9.0000000000000002E-6</v>
      </c>
      <c r="P345" s="9">
        <f>IF(Raw!$G345&gt;$C$8,IF(Raw!$Q345&gt;$C$8,IF(Raw!$N345&gt;$C$9,IF(Raw!$N345&lt;$A$9,IF(Raw!$X345&gt;$C$9,IF(Raw!$X345&lt;$A$9,Raw!X345,-999),-999),-999),-999),-999),-999)</f>
        <v>494</v>
      </c>
      <c r="R345" s="9">
        <f t="shared" si="95"/>
        <v>0.54548400000000008</v>
      </c>
      <c r="S345" s="9">
        <f t="shared" si="96"/>
        <v>0.47869503292166993</v>
      </c>
      <c r="T345" s="9">
        <f t="shared" si="97"/>
        <v>0.57120999999999988</v>
      </c>
      <c r="U345" s="9">
        <f t="shared" si="98"/>
        <v>0.5021683764297965</v>
      </c>
      <c r="V345" s="15">
        <f t="shared" si="99"/>
        <v>0.34659228889999999</v>
      </c>
      <c r="X345" s="11">
        <f t="shared" si="100"/>
        <v>0</v>
      </c>
      <c r="Y345" s="11">
        <f t="shared" si="101"/>
        <v>5.8420000000000002E-18</v>
      </c>
      <c r="Z345" s="11">
        <f t="shared" si="102"/>
        <v>6.3999999999999994E-4</v>
      </c>
      <c r="AA345" s="16">
        <f t="shared" si="103"/>
        <v>0</v>
      </c>
      <c r="AB345" s="9">
        <f t="shared" si="104"/>
        <v>0.56627700000000003</v>
      </c>
      <c r="AC345" s="9">
        <f t="shared" si="105"/>
        <v>1</v>
      </c>
      <c r="AD345" s="15">
        <f t="shared" si="106"/>
        <v>0</v>
      </c>
      <c r="AE345" s="3">
        <f t="shared" si="107"/>
        <v>703.37679999999978</v>
      </c>
      <c r="AF345" s="2">
        <f t="shared" si="108"/>
        <v>0.25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0.11214120370370372</v>
      </c>
      <c r="C346" s="15">
        <f>Raw!C346</f>
        <v>58.5</v>
      </c>
      <c r="D346" s="15">
        <f>IF(C346&gt;0.5,Raw!D346*D$11,-999)</f>
        <v>0</v>
      </c>
      <c r="E346" s="9">
        <f>IF(Raw!$G346&gt;$C$8,IF(Raw!$Q346&gt;$C$8,IF(Raw!$N346&gt;$C$9,IF(Raw!$N346&lt;$A$9,IF(Raw!$X346&gt;$C$9,IF(Raw!$X346&lt;$A$9,Raw!H346,-999),-999),-999),-999),-999),-999)</f>
        <v>0.62261500000000003</v>
      </c>
      <c r="F346" s="9">
        <f>IF(Raw!$G346&gt;$C$8,IF(Raw!$Q346&gt;$C$8,IF(Raw!$N346&gt;$C$9,IF(Raw!$N346&lt;$A$9,IF(Raw!$X346&gt;$C$9,IF(Raw!$X346&lt;$A$9,Raw!I346,-999),-999),-999),-999),-999),-999)</f>
        <v>1.1701619999999999</v>
      </c>
      <c r="G346" s="9">
        <f>Raw!G346</f>
        <v>0.98629</v>
      </c>
      <c r="H346" s="9">
        <f>IF(Raw!$G346&gt;$C$8,IF(Raw!$Q346&gt;$C$8,IF(Raw!$N346&gt;$C$9,IF(Raw!$N346&lt;$A$9,IF(Raw!$X346&gt;$C$9,IF(Raw!$X346&lt;$A$9,Raw!L346,-999),-999),-999),-999),-999),-999)</f>
        <v>622</v>
      </c>
      <c r="I346" s="9">
        <f>IF(Raw!$G346&gt;$C$8,IF(Raw!$Q346&gt;$C$8,IF(Raw!$N346&gt;$C$9,IF(Raw!$N346&lt;$A$9,IF(Raw!$X346&gt;$C$9,IF(Raw!$X346&lt;$A$9,Raw!M346,-999),-999),-999),-999),-999),-999)</f>
        <v>3.4044999999999999E-2</v>
      </c>
      <c r="J346" s="9">
        <f>IF(Raw!$G346&gt;$C$8,IF(Raw!$Q346&gt;$C$8,IF(Raw!$N346&gt;$C$9,IF(Raw!$N346&lt;$A$9,IF(Raw!$X346&gt;$C$9,IF(Raw!$X346&lt;$A$9,Raw!N346,-999),-999),-999),-999),-999),-999)</f>
        <v>582</v>
      </c>
      <c r="K346" s="9">
        <f>IF(Raw!$G346&gt;$C$8,IF(Raw!$Q346&gt;$C$8,IF(Raw!$N346&gt;$C$9,IF(Raw!$N346&lt;$A$9,IF(Raw!$X346&gt;$C$9,IF(Raw!$X346&lt;$A$9,Raw!R346,-999),-999),-999),-999),-999),-999)</f>
        <v>0.58611999999999997</v>
      </c>
      <c r="L346" s="9">
        <f>IF(Raw!$G346&gt;$C$8,IF(Raw!$Q346&gt;$C$8,IF(Raw!$N346&gt;$C$9,IF(Raw!$N346&lt;$A$9,IF(Raw!$X346&gt;$C$9,IF(Raw!$X346&lt;$A$9,Raw!S346,-999),-999),-999),-999),-999),-999)</f>
        <v>1.1183799999999999</v>
      </c>
      <c r="M346" s="9">
        <f>Raw!Q346</f>
        <v>0.98919800000000002</v>
      </c>
      <c r="N346" s="9">
        <f>IF(Raw!$G346&gt;$C$8,IF(Raw!$Q346&gt;$C$8,IF(Raw!$N346&gt;$C$9,IF(Raw!$N346&lt;$A$9,IF(Raw!$X346&gt;$C$9,IF(Raw!$X346&lt;$A$9,Raw!V346,-999),-999),-999),-999),-999),-999)</f>
        <v>579.29999999999995</v>
      </c>
      <c r="O346" s="9">
        <f>IF(Raw!$G346&gt;$C$8,IF(Raw!$Q346&gt;$C$8,IF(Raw!$N346&gt;$C$9,IF(Raw!$N346&lt;$A$9,IF(Raw!$X346&gt;$C$9,IF(Raw!$X346&lt;$A$9,Raw!W346,-999),-999),-999),-999),-999),-999)</f>
        <v>1.5618999999999999E-2</v>
      </c>
      <c r="P346" s="9">
        <f>IF(Raw!$G346&gt;$C$8,IF(Raw!$Q346&gt;$C$8,IF(Raw!$N346&gt;$C$9,IF(Raw!$N346&lt;$A$9,IF(Raw!$X346&gt;$C$9,IF(Raw!$X346&lt;$A$9,Raw!X346,-999),-999),-999),-999),-999),-999)</f>
        <v>492</v>
      </c>
      <c r="R346" s="9">
        <f t="shared" si="95"/>
        <v>0.54754699999999989</v>
      </c>
      <c r="S346" s="9">
        <f t="shared" si="96"/>
        <v>0.4679240993982029</v>
      </c>
      <c r="T346" s="9">
        <f t="shared" si="97"/>
        <v>0.53225999999999996</v>
      </c>
      <c r="U346" s="9">
        <f t="shared" si="98"/>
        <v>0.47592052790643607</v>
      </c>
      <c r="V346" s="15">
        <f t="shared" si="99"/>
        <v>0.34077038599999998</v>
      </c>
      <c r="X346" s="11">
        <f t="shared" si="100"/>
        <v>0</v>
      </c>
      <c r="Y346" s="11">
        <f t="shared" si="101"/>
        <v>6.22E-18</v>
      </c>
      <c r="Z346" s="11">
        <f t="shared" si="102"/>
        <v>5.8199999999999994E-4</v>
      </c>
      <c r="AA346" s="16">
        <f t="shared" si="103"/>
        <v>0</v>
      </c>
      <c r="AB346" s="9">
        <f t="shared" si="104"/>
        <v>0.58611999999999997</v>
      </c>
      <c r="AC346" s="9">
        <f t="shared" si="105"/>
        <v>1</v>
      </c>
      <c r="AD346" s="15">
        <f t="shared" si="106"/>
        <v>0</v>
      </c>
      <c r="AE346" s="3">
        <f t="shared" si="107"/>
        <v>748.88799999999981</v>
      </c>
      <c r="AF346" s="2">
        <f t="shared" si="108"/>
        <v>0.25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0.11219907407407408</v>
      </c>
      <c r="C347" s="15">
        <f>Raw!C347</f>
        <v>57.9</v>
      </c>
      <c r="D347" s="15">
        <f>IF(C347&gt;0.5,Raw!D347*D$11,-999)</f>
        <v>0</v>
      </c>
      <c r="E347" s="9">
        <f>IF(Raw!$G347&gt;$C$8,IF(Raw!$Q347&gt;$C$8,IF(Raw!$N347&gt;$C$9,IF(Raw!$N347&lt;$A$9,IF(Raw!$X347&gt;$C$9,IF(Raw!$X347&lt;$A$9,Raw!H347,-999),-999),-999),-999),-999),-999)</f>
        <v>0.59104599999999996</v>
      </c>
      <c r="F347" s="9">
        <f>IF(Raw!$G347&gt;$C$8,IF(Raw!$Q347&gt;$C$8,IF(Raw!$N347&gt;$C$9,IF(Raw!$N347&lt;$A$9,IF(Raw!$X347&gt;$C$9,IF(Raw!$X347&lt;$A$9,Raw!I347,-999),-999),-999),-999),-999),-999)</f>
        <v>1.1814480000000001</v>
      </c>
      <c r="G347" s="9">
        <f>Raw!G347</f>
        <v>0.98481700000000005</v>
      </c>
      <c r="H347" s="9">
        <f>IF(Raw!$G347&gt;$C$8,IF(Raw!$Q347&gt;$C$8,IF(Raw!$N347&gt;$C$9,IF(Raw!$N347&lt;$A$9,IF(Raw!$X347&gt;$C$9,IF(Raw!$X347&lt;$A$9,Raw!L347,-999),-999),-999),-999),-999),-999)</f>
        <v>640</v>
      </c>
      <c r="I347" s="9">
        <f>IF(Raw!$G347&gt;$C$8,IF(Raw!$Q347&gt;$C$8,IF(Raw!$N347&gt;$C$9,IF(Raw!$N347&lt;$A$9,IF(Raw!$X347&gt;$C$9,IF(Raw!$X347&lt;$A$9,Raw!M347,-999),-999),-999),-999),-999),-999)</f>
        <v>3.0000000000000001E-6</v>
      </c>
      <c r="J347" s="9">
        <f>IF(Raw!$G347&gt;$C$8,IF(Raw!$Q347&gt;$C$8,IF(Raw!$N347&gt;$C$9,IF(Raw!$N347&lt;$A$9,IF(Raw!$X347&gt;$C$9,IF(Raw!$X347&lt;$A$9,Raw!N347,-999),-999),-999),-999),-999),-999)</f>
        <v>613</v>
      </c>
      <c r="K347" s="9">
        <f>IF(Raw!$G347&gt;$C$8,IF(Raw!$Q347&gt;$C$8,IF(Raw!$N347&gt;$C$9,IF(Raw!$N347&lt;$A$9,IF(Raw!$X347&gt;$C$9,IF(Raw!$X347&lt;$A$9,Raw!R347,-999),-999),-999),-999),-999),-999)</f>
        <v>0.58771899999999999</v>
      </c>
      <c r="L347" s="9">
        <f>IF(Raw!$G347&gt;$C$8,IF(Raw!$Q347&gt;$C$8,IF(Raw!$N347&gt;$C$9,IF(Raw!$N347&lt;$A$9,IF(Raw!$X347&gt;$C$9,IF(Raw!$X347&lt;$A$9,Raw!S347,-999),-999),-999),-999),-999),-999)</f>
        <v>1.1233550000000001</v>
      </c>
      <c r="M347" s="9">
        <f>Raw!Q347</f>
        <v>0.98977700000000002</v>
      </c>
      <c r="N347" s="9">
        <f>IF(Raw!$G347&gt;$C$8,IF(Raw!$Q347&gt;$C$8,IF(Raw!$N347&gt;$C$9,IF(Raw!$N347&lt;$A$9,IF(Raw!$X347&gt;$C$9,IF(Raw!$X347&lt;$A$9,Raw!V347,-999),-999),-999),-999),-999),-999)</f>
        <v>618.4</v>
      </c>
      <c r="O347" s="9">
        <f>IF(Raw!$G347&gt;$C$8,IF(Raw!$Q347&gt;$C$8,IF(Raw!$N347&gt;$C$9,IF(Raw!$N347&lt;$A$9,IF(Raw!$X347&gt;$C$9,IF(Raw!$X347&lt;$A$9,Raw!W347,-999),-999),-999),-999),-999),-999)</f>
        <v>8.2000000000000001E-5</v>
      </c>
      <c r="P347" s="9">
        <f>IF(Raw!$G347&gt;$C$8,IF(Raw!$Q347&gt;$C$8,IF(Raw!$N347&gt;$C$9,IF(Raw!$N347&lt;$A$9,IF(Raw!$X347&gt;$C$9,IF(Raw!$X347&lt;$A$9,Raw!X347,-999),-999),-999),-999),-999),-999)</f>
        <v>561</v>
      </c>
      <c r="R347" s="9">
        <f t="shared" si="95"/>
        <v>0.59040200000000009</v>
      </c>
      <c r="S347" s="9">
        <f t="shared" si="96"/>
        <v>0.49972745309146072</v>
      </c>
      <c r="T347" s="9">
        <f t="shared" si="97"/>
        <v>0.53563600000000011</v>
      </c>
      <c r="U347" s="9">
        <f t="shared" si="98"/>
        <v>0.47681810291492899</v>
      </c>
      <c r="V347" s="15">
        <f t="shared" si="99"/>
        <v>0.34228626850000005</v>
      </c>
      <c r="X347" s="11">
        <f t="shared" si="100"/>
        <v>0</v>
      </c>
      <c r="Y347" s="11">
        <f t="shared" si="101"/>
        <v>6.3999999999999998E-18</v>
      </c>
      <c r="Z347" s="11">
        <f t="shared" si="102"/>
        <v>6.1299999999999994E-4</v>
      </c>
      <c r="AA347" s="16">
        <f t="shared" si="103"/>
        <v>0</v>
      </c>
      <c r="AB347" s="9">
        <f t="shared" si="104"/>
        <v>0.58771899999999999</v>
      </c>
      <c r="AC347" s="9">
        <f t="shared" si="105"/>
        <v>1</v>
      </c>
      <c r="AD347" s="15">
        <f t="shared" si="106"/>
        <v>0</v>
      </c>
      <c r="AE347" s="3">
        <f t="shared" si="107"/>
        <v>770.55999999999972</v>
      </c>
      <c r="AF347" s="2">
        <f t="shared" si="108"/>
        <v>0.25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0.11224537037037037</v>
      </c>
      <c r="C348" s="15">
        <f>Raw!C348</f>
        <v>57.7</v>
      </c>
      <c r="D348" s="15">
        <f>IF(C348&gt;0.5,Raw!D348*D$11,-999)</f>
        <v>0</v>
      </c>
      <c r="E348" s="9">
        <f>IF(Raw!$G348&gt;$C$8,IF(Raw!$Q348&gt;$C$8,IF(Raw!$N348&gt;$C$9,IF(Raw!$N348&lt;$A$9,IF(Raw!$X348&gt;$C$9,IF(Raw!$X348&lt;$A$9,Raw!H348,-999),-999),-999),-999),-999),-999)</f>
        <v>0.60719999999999996</v>
      </c>
      <c r="F348" s="9">
        <f>IF(Raw!$G348&gt;$C$8,IF(Raw!$Q348&gt;$C$8,IF(Raw!$N348&gt;$C$9,IF(Raw!$N348&lt;$A$9,IF(Raw!$X348&gt;$C$9,IF(Raw!$X348&lt;$A$9,Raw!I348,-999),-999),-999),-999),-999),-999)</f>
        <v>1.1909479999999999</v>
      </c>
      <c r="G348" s="9">
        <f>Raw!G348</f>
        <v>0.985182</v>
      </c>
      <c r="H348" s="9">
        <f>IF(Raw!$G348&gt;$C$8,IF(Raw!$Q348&gt;$C$8,IF(Raw!$N348&gt;$C$9,IF(Raw!$N348&lt;$A$9,IF(Raw!$X348&gt;$C$9,IF(Raw!$X348&lt;$A$9,Raw!L348,-999),-999),-999),-999),-999),-999)</f>
        <v>664.2</v>
      </c>
      <c r="I348" s="9">
        <f>IF(Raw!$G348&gt;$C$8,IF(Raw!$Q348&gt;$C$8,IF(Raw!$N348&gt;$C$9,IF(Raw!$N348&lt;$A$9,IF(Raw!$X348&gt;$C$9,IF(Raw!$X348&lt;$A$9,Raw!M348,-999),-999),-999),-999),-999),-999)</f>
        <v>6.0000000000000002E-6</v>
      </c>
      <c r="J348" s="9">
        <f>IF(Raw!$G348&gt;$C$8,IF(Raw!$Q348&gt;$C$8,IF(Raw!$N348&gt;$C$9,IF(Raw!$N348&lt;$A$9,IF(Raw!$X348&gt;$C$9,IF(Raw!$X348&lt;$A$9,Raw!N348,-999),-999),-999),-999),-999),-999)</f>
        <v>419</v>
      </c>
      <c r="K348" s="9">
        <f>IF(Raw!$G348&gt;$C$8,IF(Raw!$Q348&gt;$C$8,IF(Raw!$N348&gt;$C$9,IF(Raw!$N348&lt;$A$9,IF(Raw!$X348&gt;$C$9,IF(Raw!$X348&lt;$A$9,Raw!R348,-999),-999),-999),-999),-999),-999)</f>
        <v>0.58667499999999995</v>
      </c>
      <c r="L348" s="9">
        <f>IF(Raw!$G348&gt;$C$8,IF(Raw!$Q348&gt;$C$8,IF(Raw!$N348&gt;$C$9,IF(Raw!$N348&lt;$A$9,IF(Raw!$X348&gt;$C$9,IF(Raw!$X348&lt;$A$9,Raw!S348,-999),-999),-999),-999),-999),-999)</f>
        <v>1.1572629999999999</v>
      </c>
      <c r="M348" s="9">
        <f>Raw!Q348</f>
        <v>0.98586499999999999</v>
      </c>
      <c r="N348" s="9">
        <f>IF(Raw!$G348&gt;$C$8,IF(Raw!$Q348&gt;$C$8,IF(Raw!$N348&gt;$C$9,IF(Raw!$N348&lt;$A$9,IF(Raw!$X348&gt;$C$9,IF(Raw!$X348&lt;$A$9,Raw!V348,-999),-999),-999),-999),-999),-999)</f>
        <v>600.9</v>
      </c>
      <c r="O348" s="9">
        <f>IF(Raw!$G348&gt;$C$8,IF(Raw!$Q348&gt;$C$8,IF(Raw!$N348&gt;$C$9,IF(Raw!$N348&lt;$A$9,IF(Raw!$X348&gt;$C$9,IF(Raw!$X348&lt;$A$9,Raw!W348,-999),-999),-999),-999),-999),-999)</f>
        <v>5.0000000000000004E-6</v>
      </c>
      <c r="P348" s="9">
        <f>IF(Raw!$G348&gt;$C$8,IF(Raw!$Q348&gt;$C$8,IF(Raw!$N348&gt;$C$9,IF(Raw!$N348&lt;$A$9,IF(Raw!$X348&gt;$C$9,IF(Raw!$X348&lt;$A$9,Raw!X348,-999),-999),-999),-999),-999),-999)</f>
        <v>711</v>
      </c>
      <c r="R348" s="9">
        <f t="shared" si="95"/>
        <v>0.58374799999999993</v>
      </c>
      <c r="S348" s="9">
        <f t="shared" si="96"/>
        <v>0.49015406214209184</v>
      </c>
      <c r="T348" s="9">
        <f t="shared" si="97"/>
        <v>0.57058799999999998</v>
      </c>
      <c r="U348" s="9">
        <f t="shared" si="98"/>
        <v>0.49304954880610546</v>
      </c>
      <c r="V348" s="15">
        <f t="shared" si="99"/>
        <v>0.35261803610000003</v>
      </c>
      <c r="X348" s="11">
        <f t="shared" si="100"/>
        <v>0</v>
      </c>
      <c r="Y348" s="11">
        <f t="shared" si="101"/>
        <v>6.6419999999999998E-18</v>
      </c>
      <c r="Z348" s="11">
        <f t="shared" si="102"/>
        <v>4.1899999999999999E-4</v>
      </c>
      <c r="AA348" s="16">
        <f t="shared" si="103"/>
        <v>0</v>
      </c>
      <c r="AB348" s="9">
        <f t="shared" si="104"/>
        <v>0.58667499999999995</v>
      </c>
      <c r="AC348" s="9">
        <f t="shared" si="105"/>
        <v>1</v>
      </c>
      <c r="AD348" s="15">
        <f t="shared" si="106"/>
        <v>0</v>
      </c>
      <c r="AE348" s="3">
        <f t="shared" si="107"/>
        <v>799.69679999999971</v>
      </c>
      <c r="AF348" s="2">
        <f t="shared" si="108"/>
        <v>0.25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0.11230324074074073</v>
      </c>
      <c r="C349" s="15">
        <f>Raw!C349</f>
        <v>55.9</v>
      </c>
      <c r="D349" s="15">
        <f>IF(C349&gt;0.5,Raw!D349*D$11,-999)</f>
        <v>0</v>
      </c>
      <c r="E349" s="9">
        <f>IF(Raw!$G349&gt;$C$8,IF(Raw!$Q349&gt;$C$8,IF(Raw!$N349&gt;$C$9,IF(Raw!$N349&lt;$A$9,IF(Raw!$X349&gt;$C$9,IF(Raw!$X349&lt;$A$9,Raw!H349,-999),-999),-999),-999),-999),-999)</f>
        <v>0.61730799999999997</v>
      </c>
      <c r="F349" s="9">
        <f>IF(Raw!$G349&gt;$C$8,IF(Raw!$Q349&gt;$C$8,IF(Raw!$N349&gt;$C$9,IF(Raw!$N349&lt;$A$9,IF(Raw!$X349&gt;$C$9,IF(Raw!$X349&lt;$A$9,Raw!I349,-999),-999),-999),-999),-999),-999)</f>
        <v>1.13056</v>
      </c>
      <c r="G349" s="9">
        <f>Raw!G349</f>
        <v>0.98835799999999996</v>
      </c>
      <c r="H349" s="9">
        <f>IF(Raw!$G349&gt;$C$8,IF(Raw!$Q349&gt;$C$8,IF(Raw!$N349&gt;$C$9,IF(Raw!$N349&lt;$A$9,IF(Raw!$X349&gt;$C$9,IF(Raw!$X349&lt;$A$9,Raw!L349,-999),-999),-999),-999),-999),-999)</f>
        <v>628.6</v>
      </c>
      <c r="I349" s="9">
        <f>IF(Raw!$G349&gt;$C$8,IF(Raw!$Q349&gt;$C$8,IF(Raw!$N349&gt;$C$9,IF(Raw!$N349&lt;$A$9,IF(Raw!$X349&gt;$C$9,IF(Raw!$X349&lt;$A$9,Raw!M349,-999),-999),-999),-999),-999),-999)</f>
        <v>0.104951</v>
      </c>
      <c r="J349" s="9">
        <f>IF(Raw!$G349&gt;$C$8,IF(Raw!$Q349&gt;$C$8,IF(Raw!$N349&gt;$C$9,IF(Raw!$N349&lt;$A$9,IF(Raw!$X349&gt;$C$9,IF(Raw!$X349&lt;$A$9,Raw!N349,-999),-999),-999),-999),-999),-999)</f>
        <v>674</v>
      </c>
      <c r="K349" s="9">
        <f>IF(Raw!$G349&gt;$C$8,IF(Raw!$Q349&gt;$C$8,IF(Raw!$N349&gt;$C$9,IF(Raw!$N349&lt;$A$9,IF(Raw!$X349&gt;$C$9,IF(Raw!$X349&lt;$A$9,Raw!R349,-999),-999),-999),-999),-999),-999)</f>
        <v>0.60684499999999997</v>
      </c>
      <c r="L349" s="9">
        <f>IF(Raw!$G349&gt;$C$8,IF(Raw!$Q349&gt;$C$8,IF(Raw!$N349&gt;$C$9,IF(Raw!$N349&lt;$A$9,IF(Raw!$X349&gt;$C$9,IF(Raw!$X349&lt;$A$9,Raw!S349,-999),-999),-999),-999),-999),-999)</f>
        <v>1.1207990000000001</v>
      </c>
      <c r="M349" s="9">
        <f>Raw!Q349</f>
        <v>0.98952600000000002</v>
      </c>
      <c r="N349" s="9">
        <f>IF(Raw!$G349&gt;$C$8,IF(Raw!$Q349&gt;$C$8,IF(Raw!$N349&gt;$C$9,IF(Raw!$N349&lt;$A$9,IF(Raw!$X349&gt;$C$9,IF(Raw!$X349&lt;$A$9,Raw!V349,-999),-999),-999),-999),-999),-999)</f>
        <v>573.79999999999995</v>
      </c>
      <c r="O349" s="9">
        <f>IF(Raw!$G349&gt;$C$8,IF(Raw!$Q349&gt;$C$8,IF(Raw!$N349&gt;$C$9,IF(Raw!$N349&lt;$A$9,IF(Raw!$X349&gt;$C$9,IF(Raw!$X349&lt;$A$9,Raw!W349,-999),-999),-999),-999),-999),-999)</f>
        <v>9.0000000000000002E-6</v>
      </c>
      <c r="P349" s="9">
        <f>IF(Raw!$G349&gt;$C$8,IF(Raw!$Q349&gt;$C$8,IF(Raw!$N349&gt;$C$9,IF(Raw!$N349&lt;$A$9,IF(Raw!$X349&gt;$C$9,IF(Raw!$X349&lt;$A$9,Raw!X349,-999),-999),-999),-999),-999),-999)</f>
        <v>469</v>
      </c>
      <c r="R349" s="9">
        <f t="shared" si="95"/>
        <v>0.51325200000000004</v>
      </c>
      <c r="S349" s="9">
        <f t="shared" si="96"/>
        <v>0.45398032833286162</v>
      </c>
      <c r="T349" s="9">
        <f t="shared" si="97"/>
        <v>0.51395400000000013</v>
      </c>
      <c r="U349" s="9">
        <f t="shared" si="98"/>
        <v>0.45856036631010566</v>
      </c>
      <c r="V349" s="15">
        <f t="shared" si="99"/>
        <v>0.34150745530000004</v>
      </c>
      <c r="X349" s="11">
        <f t="shared" si="100"/>
        <v>0</v>
      </c>
      <c r="Y349" s="11">
        <f t="shared" si="101"/>
        <v>6.2859999999999995E-18</v>
      </c>
      <c r="Z349" s="11">
        <f t="shared" si="102"/>
        <v>6.7400000000000001E-4</v>
      </c>
      <c r="AA349" s="16">
        <f t="shared" si="103"/>
        <v>0</v>
      </c>
      <c r="AB349" s="9">
        <f t="shared" si="104"/>
        <v>0.60684499999999997</v>
      </c>
      <c r="AC349" s="9">
        <f t="shared" si="105"/>
        <v>1</v>
      </c>
      <c r="AD349" s="15">
        <f t="shared" si="106"/>
        <v>0</v>
      </c>
      <c r="AE349" s="3">
        <f t="shared" si="107"/>
        <v>756.83439999999973</v>
      </c>
      <c r="AF349" s="2">
        <f t="shared" si="108"/>
        <v>0.25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0.11234953703703704</v>
      </c>
      <c r="C350" s="15">
        <f>Raw!C350</f>
        <v>56.1</v>
      </c>
      <c r="D350" s="15">
        <f>IF(C350&gt;0.5,Raw!D350*D$11,-999)</f>
        <v>0</v>
      </c>
      <c r="E350" s="9">
        <f>IF(Raw!$G350&gt;$C$8,IF(Raw!$Q350&gt;$C$8,IF(Raw!$N350&gt;$C$9,IF(Raw!$N350&lt;$A$9,IF(Raw!$X350&gt;$C$9,IF(Raw!$X350&lt;$A$9,Raw!H350,-999),-999),-999),-999),-999),-999)</f>
        <v>0.58967099999999995</v>
      </c>
      <c r="F350" s="9">
        <f>IF(Raw!$G350&gt;$C$8,IF(Raw!$Q350&gt;$C$8,IF(Raw!$N350&gt;$C$9,IF(Raw!$N350&lt;$A$9,IF(Raw!$X350&gt;$C$9,IF(Raw!$X350&lt;$A$9,Raw!I350,-999),-999),-999),-999),-999),-999)</f>
        <v>1.179775</v>
      </c>
      <c r="G350" s="9">
        <f>Raw!G350</f>
        <v>0.98740899999999998</v>
      </c>
      <c r="H350" s="9">
        <f>IF(Raw!$G350&gt;$C$8,IF(Raw!$Q350&gt;$C$8,IF(Raw!$N350&gt;$C$9,IF(Raw!$N350&lt;$A$9,IF(Raw!$X350&gt;$C$9,IF(Raw!$X350&lt;$A$9,Raw!L350,-999),-999),-999),-999),-999),-999)</f>
        <v>641.4</v>
      </c>
      <c r="I350" s="9">
        <f>IF(Raw!$G350&gt;$C$8,IF(Raw!$Q350&gt;$C$8,IF(Raw!$N350&gt;$C$9,IF(Raw!$N350&lt;$A$9,IF(Raw!$X350&gt;$C$9,IF(Raw!$X350&lt;$A$9,Raw!M350,-999),-999),-999),-999),-999),-999)</f>
        <v>1.5E-5</v>
      </c>
      <c r="J350" s="9">
        <f>IF(Raw!$G350&gt;$C$8,IF(Raw!$Q350&gt;$C$8,IF(Raw!$N350&gt;$C$9,IF(Raw!$N350&lt;$A$9,IF(Raw!$X350&gt;$C$9,IF(Raw!$X350&lt;$A$9,Raw!N350,-999),-999),-999),-999),-999),-999)</f>
        <v>406</v>
      </c>
      <c r="K350" s="9">
        <f>IF(Raw!$G350&gt;$C$8,IF(Raw!$Q350&gt;$C$8,IF(Raw!$N350&gt;$C$9,IF(Raw!$N350&lt;$A$9,IF(Raw!$X350&gt;$C$9,IF(Raw!$X350&lt;$A$9,Raw!R350,-999),-999),-999),-999),-999),-999)</f>
        <v>0.58172299999999999</v>
      </c>
      <c r="L350" s="9">
        <f>IF(Raw!$G350&gt;$C$8,IF(Raw!$Q350&gt;$C$8,IF(Raw!$N350&gt;$C$9,IF(Raw!$N350&lt;$A$9,IF(Raw!$X350&gt;$C$9,IF(Raw!$X350&lt;$A$9,Raw!S350,-999),-999),-999),-999),-999),-999)</f>
        <v>1.1447320000000001</v>
      </c>
      <c r="M350" s="9">
        <f>Raw!Q350</f>
        <v>0.99220399999999997</v>
      </c>
      <c r="N350" s="9">
        <f>IF(Raw!$G350&gt;$C$8,IF(Raw!$Q350&gt;$C$8,IF(Raw!$N350&gt;$C$9,IF(Raw!$N350&lt;$A$9,IF(Raw!$X350&gt;$C$9,IF(Raw!$X350&lt;$A$9,Raw!V350,-999),-999),-999),-999),-999),-999)</f>
        <v>588.4</v>
      </c>
      <c r="O350" s="9">
        <f>IF(Raw!$G350&gt;$C$8,IF(Raw!$Q350&gt;$C$8,IF(Raw!$N350&gt;$C$9,IF(Raw!$N350&lt;$A$9,IF(Raw!$X350&gt;$C$9,IF(Raw!$X350&lt;$A$9,Raw!W350,-999),-999),-999),-999),-999),-999)</f>
        <v>1.0128E-2</v>
      </c>
      <c r="P350" s="9">
        <f>IF(Raw!$G350&gt;$C$8,IF(Raw!$Q350&gt;$C$8,IF(Raw!$N350&gt;$C$9,IF(Raw!$N350&lt;$A$9,IF(Raw!$X350&gt;$C$9,IF(Raw!$X350&lt;$A$9,Raw!X350,-999),-999),-999),-999),-999),-999)</f>
        <v>418</v>
      </c>
      <c r="R350" s="9">
        <f t="shared" si="95"/>
        <v>0.59010400000000007</v>
      </c>
      <c r="S350" s="9">
        <f t="shared" si="96"/>
        <v>0.50018350956750235</v>
      </c>
      <c r="T350" s="9">
        <f t="shared" si="97"/>
        <v>0.56300900000000009</v>
      </c>
      <c r="U350" s="9">
        <f t="shared" si="98"/>
        <v>0.49182603439058231</v>
      </c>
      <c r="V350" s="15">
        <f t="shared" si="99"/>
        <v>0.34879984040000006</v>
      </c>
      <c r="X350" s="11">
        <f t="shared" si="100"/>
        <v>0</v>
      </c>
      <c r="Y350" s="11">
        <f t="shared" si="101"/>
        <v>6.4139999999999992E-18</v>
      </c>
      <c r="Z350" s="11">
        <f t="shared" si="102"/>
        <v>4.06E-4</v>
      </c>
      <c r="AA350" s="16">
        <f t="shared" si="103"/>
        <v>0</v>
      </c>
      <c r="AB350" s="9">
        <f t="shared" si="104"/>
        <v>0.58172299999999999</v>
      </c>
      <c r="AC350" s="9">
        <f t="shared" si="105"/>
        <v>1</v>
      </c>
      <c r="AD350" s="15">
        <f t="shared" si="106"/>
        <v>0</v>
      </c>
      <c r="AE350" s="3">
        <f t="shared" si="107"/>
        <v>772.24559999999974</v>
      </c>
      <c r="AF350" s="2">
        <f t="shared" si="108"/>
        <v>0.25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0.1124074074074074</v>
      </c>
      <c r="C351" s="15">
        <f>Raw!C351</f>
        <v>54.8</v>
      </c>
      <c r="D351" s="15">
        <f>IF(C351&gt;0.5,Raw!D351*D$11,-999)</f>
        <v>0</v>
      </c>
      <c r="E351" s="9">
        <f>IF(Raw!$G351&gt;$C$8,IF(Raw!$Q351&gt;$C$8,IF(Raw!$N351&gt;$C$9,IF(Raw!$N351&lt;$A$9,IF(Raw!$X351&gt;$C$9,IF(Raw!$X351&lt;$A$9,Raw!H351,-999),-999),-999),-999),-999),-999)</f>
        <v>0.60465199999999997</v>
      </c>
      <c r="F351" s="9">
        <f>IF(Raw!$G351&gt;$C$8,IF(Raw!$Q351&gt;$C$8,IF(Raw!$N351&gt;$C$9,IF(Raw!$N351&lt;$A$9,IF(Raw!$X351&gt;$C$9,IF(Raw!$X351&lt;$A$9,Raw!I351,-999),-999),-999),-999),-999),-999)</f>
        <v>1.125197</v>
      </c>
      <c r="G351" s="9">
        <f>Raw!G351</f>
        <v>0.98636699999999999</v>
      </c>
      <c r="H351" s="9">
        <f>IF(Raw!$G351&gt;$C$8,IF(Raw!$Q351&gt;$C$8,IF(Raw!$N351&gt;$C$9,IF(Raw!$N351&lt;$A$9,IF(Raw!$X351&gt;$C$9,IF(Raw!$X351&lt;$A$9,Raw!L351,-999),-999),-999),-999),-999),-999)</f>
        <v>651.70000000000005</v>
      </c>
      <c r="I351" s="9">
        <f>IF(Raw!$G351&gt;$C$8,IF(Raw!$Q351&gt;$C$8,IF(Raw!$N351&gt;$C$9,IF(Raw!$N351&lt;$A$9,IF(Raw!$X351&gt;$C$9,IF(Raw!$X351&lt;$A$9,Raw!M351,-999),-999),-999),-999),-999),-999)</f>
        <v>5.2886000000000002E-2</v>
      </c>
      <c r="J351" s="9">
        <f>IF(Raw!$G351&gt;$C$8,IF(Raw!$Q351&gt;$C$8,IF(Raw!$N351&gt;$C$9,IF(Raw!$N351&lt;$A$9,IF(Raw!$X351&gt;$C$9,IF(Raw!$X351&lt;$A$9,Raw!N351,-999),-999),-999),-999),-999),-999)</f>
        <v>602</v>
      </c>
      <c r="K351" s="9">
        <f>IF(Raw!$G351&gt;$C$8,IF(Raw!$Q351&gt;$C$8,IF(Raw!$N351&gt;$C$9,IF(Raw!$N351&lt;$A$9,IF(Raw!$X351&gt;$C$9,IF(Raw!$X351&lt;$A$9,Raw!R351,-999),-999),-999),-999),-999),-999)</f>
        <v>0.62994700000000003</v>
      </c>
      <c r="L351" s="9">
        <f>IF(Raw!$G351&gt;$C$8,IF(Raw!$Q351&gt;$C$8,IF(Raw!$N351&gt;$C$9,IF(Raw!$N351&lt;$A$9,IF(Raw!$X351&gt;$C$9,IF(Raw!$X351&lt;$A$9,Raw!S351,-999),-999),-999),-999),-999),-999)</f>
        <v>1.1780630000000001</v>
      </c>
      <c r="M351" s="9">
        <f>Raw!Q351</f>
        <v>0.99246100000000004</v>
      </c>
      <c r="N351" s="9">
        <f>IF(Raw!$G351&gt;$C$8,IF(Raw!$Q351&gt;$C$8,IF(Raw!$N351&gt;$C$9,IF(Raw!$N351&lt;$A$9,IF(Raw!$X351&gt;$C$9,IF(Raw!$X351&lt;$A$9,Raw!V351,-999),-999),-999),-999),-999),-999)</f>
        <v>544.9</v>
      </c>
      <c r="O351" s="9">
        <f>IF(Raw!$G351&gt;$C$8,IF(Raw!$Q351&gt;$C$8,IF(Raw!$N351&gt;$C$9,IF(Raw!$N351&lt;$A$9,IF(Raw!$X351&gt;$C$9,IF(Raw!$X351&lt;$A$9,Raw!W351,-999),-999),-999),-999),-999),-999)</f>
        <v>5.8243999999999997E-2</v>
      </c>
      <c r="P351" s="9">
        <f>IF(Raw!$G351&gt;$C$8,IF(Raw!$Q351&gt;$C$8,IF(Raw!$N351&gt;$C$9,IF(Raw!$N351&lt;$A$9,IF(Raw!$X351&gt;$C$9,IF(Raw!$X351&lt;$A$9,Raw!X351,-999),-999),-999),-999),-999),-999)</f>
        <v>417</v>
      </c>
      <c r="R351" s="9">
        <f t="shared" si="95"/>
        <v>0.52054500000000004</v>
      </c>
      <c r="S351" s="9">
        <f t="shared" si="96"/>
        <v>0.46262565577405562</v>
      </c>
      <c r="T351" s="9">
        <f t="shared" si="97"/>
        <v>0.54811600000000005</v>
      </c>
      <c r="U351" s="9">
        <f t="shared" si="98"/>
        <v>0.46526883536788782</v>
      </c>
      <c r="V351" s="15">
        <f t="shared" si="99"/>
        <v>0.35895579610000006</v>
      </c>
      <c r="X351" s="11">
        <f t="shared" si="100"/>
        <v>0</v>
      </c>
      <c r="Y351" s="11">
        <f t="shared" si="101"/>
        <v>6.5170000000000001E-18</v>
      </c>
      <c r="Z351" s="11">
        <f t="shared" si="102"/>
        <v>6.02E-4</v>
      </c>
      <c r="AA351" s="16">
        <f t="shared" si="103"/>
        <v>0</v>
      </c>
      <c r="AB351" s="9">
        <f t="shared" si="104"/>
        <v>0.62994700000000003</v>
      </c>
      <c r="AC351" s="9">
        <f t="shared" si="105"/>
        <v>1</v>
      </c>
      <c r="AD351" s="15">
        <f t="shared" si="106"/>
        <v>0</v>
      </c>
      <c r="AE351" s="3">
        <f t="shared" si="107"/>
        <v>784.64679999999976</v>
      </c>
      <c r="AF351" s="2">
        <f t="shared" si="108"/>
        <v>0.25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0.11245370370370371</v>
      </c>
      <c r="C352" s="15">
        <f>Raw!C352</f>
        <v>54.5</v>
      </c>
      <c r="D352" s="15">
        <f>IF(C352&gt;0.5,Raw!D352*D$11,-999)</f>
        <v>0</v>
      </c>
      <c r="E352" s="9">
        <f>IF(Raw!$G352&gt;$C$8,IF(Raw!$Q352&gt;$C$8,IF(Raw!$N352&gt;$C$9,IF(Raw!$N352&lt;$A$9,IF(Raw!$X352&gt;$C$9,IF(Raw!$X352&lt;$A$9,Raw!H352,-999),-999),-999),-999),-999),-999)</f>
        <v>0.60726599999999997</v>
      </c>
      <c r="F352" s="9">
        <f>IF(Raw!$G352&gt;$C$8,IF(Raw!$Q352&gt;$C$8,IF(Raw!$N352&gt;$C$9,IF(Raw!$N352&lt;$A$9,IF(Raw!$X352&gt;$C$9,IF(Raw!$X352&lt;$A$9,Raw!I352,-999),-999),-999),-999),-999),-999)</f>
        <v>1.17927</v>
      </c>
      <c r="G352" s="9">
        <f>Raw!G352</f>
        <v>0.98517500000000002</v>
      </c>
      <c r="H352" s="9">
        <f>IF(Raw!$G352&gt;$C$8,IF(Raw!$Q352&gt;$C$8,IF(Raw!$N352&gt;$C$9,IF(Raw!$N352&lt;$A$9,IF(Raw!$X352&gt;$C$9,IF(Raw!$X352&lt;$A$9,Raw!L352,-999),-999),-999),-999),-999),-999)</f>
        <v>647.20000000000005</v>
      </c>
      <c r="I352" s="9">
        <f>IF(Raw!$G352&gt;$C$8,IF(Raw!$Q352&gt;$C$8,IF(Raw!$N352&gt;$C$9,IF(Raw!$N352&lt;$A$9,IF(Raw!$X352&gt;$C$9,IF(Raw!$X352&lt;$A$9,Raw!M352,-999),-999),-999),-999),-999),-999)</f>
        <v>6.0000000000000002E-6</v>
      </c>
      <c r="J352" s="9">
        <f>IF(Raw!$G352&gt;$C$8,IF(Raw!$Q352&gt;$C$8,IF(Raw!$N352&gt;$C$9,IF(Raw!$N352&lt;$A$9,IF(Raw!$X352&gt;$C$9,IF(Raw!$X352&lt;$A$9,Raw!N352,-999),-999),-999),-999),-999),-999)</f>
        <v>307</v>
      </c>
      <c r="K352" s="9">
        <f>IF(Raw!$G352&gt;$C$8,IF(Raw!$Q352&gt;$C$8,IF(Raw!$N352&gt;$C$9,IF(Raw!$N352&lt;$A$9,IF(Raw!$X352&gt;$C$9,IF(Raw!$X352&lt;$A$9,Raw!R352,-999),-999),-999),-999),-999),-999)</f>
        <v>0.596638</v>
      </c>
      <c r="L352" s="9">
        <f>IF(Raw!$G352&gt;$C$8,IF(Raw!$Q352&gt;$C$8,IF(Raw!$N352&gt;$C$9,IF(Raw!$N352&lt;$A$9,IF(Raw!$X352&gt;$C$9,IF(Raw!$X352&lt;$A$9,Raw!S352,-999),-999),-999),-999),-999),-999)</f>
        <v>1.166309</v>
      </c>
      <c r="M352" s="9">
        <f>Raw!Q352</f>
        <v>0.98813399999999996</v>
      </c>
      <c r="N352" s="9">
        <f>IF(Raw!$G352&gt;$C$8,IF(Raw!$Q352&gt;$C$8,IF(Raw!$N352&gt;$C$9,IF(Raw!$N352&lt;$A$9,IF(Raw!$X352&gt;$C$9,IF(Raw!$X352&lt;$A$9,Raw!V352,-999),-999),-999),-999),-999),-999)</f>
        <v>624.1</v>
      </c>
      <c r="O352" s="9">
        <f>IF(Raw!$G352&gt;$C$8,IF(Raw!$Q352&gt;$C$8,IF(Raw!$N352&gt;$C$9,IF(Raw!$N352&lt;$A$9,IF(Raw!$X352&gt;$C$9,IF(Raw!$X352&lt;$A$9,Raw!W352,-999),-999),-999),-999),-999),-999)</f>
        <v>4.4345000000000002E-2</v>
      </c>
      <c r="P352" s="9">
        <f>IF(Raw!$G352&gt;$C$8,IF(Raw!$Q352&gt;$C$8,IF(Raw!$N352&gt;$C$9,IF(Raw!$N352&lt;$A$9,IF(Raw!$X352&gt;$C$9,IF(Raw!$X352&lt;$A$9,Raw!X352,-999),-999),-999),-999),-999),-999)</f>
        <v>399</v>
      </c>
      <c r="R352" s="9">
        <f t="shared" si="95"/>
        <v>0.57200400000000007</v>
      </c>
      <c r="S352" s="9">
        <f t="shared" si="96"/>
        <v>0.4850492253682363</v>
      </c>
      <c r="T352" s="9">
        <f t="shared" si="97"/>
        <v>0.56967100000000004</v>
      </c>
      <c r="U352" s="9">
        <f t="shared" si="98"/>
        <v>0.48843917006556581</v>
      </c>
      <c r="V352" s="15">
        <f t="shared" si="99"/>
        <v>0.35537435230000003</v>
      </c>
      <c r="X352" s="11">
        <f t="shared" si="100"/>
        <v>0</v>
      </c>
      <c r="Y352" s="11">
        <f t="shared" si="101"/>
        <v>6.4719999999999999E-18</v>
      </c>
      <c r="Z352" s="11">
        <f t="shared" si="102"/>
        <v>3.0699999999999998E-4</v>
      </c>
      <c r="AA352" s="16">
        <f t="shared" si="103"/>
        <v>0</v>
      </c>
      <c r="AB352" s="9">
        <f t="shared" si="104"/>
        <v>0.596638</v>
      </c>
      <c r="AC352" s="9">
        <f t="shared" si="105"/>
        <v>1</v>
      </c>
      <c r="AD352" s="15">
        <f t="shared" si="106"/>
        <v>0</v>
      </c>
      <c r="AE352" s="3">
        <f t="shared" si="107"/>
        <v>779.22879999999975</v>
      </c>
      <c r="AF352" s="2">
        <f t="shared" si="108"/>
        <v>0.25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0.11251157407407408</v>
      </c>
      <c r="C353" s="15">
        <f>Raw!C353</f>
        <v>53</v>
      </c>
      <c r="D353" s="15">
        <f>IF(C353&gt;0.5,Raw!D353*D$11,-999)</f>
        <v>0</v>
      </c>
      <c r="E353" s="9">
        <f>IF(Raw!$G353&gt;$C$8,IF(Raw!$Q353&gt;$C$8,IF(Raw!$N353&gt;$C$9,IF(Raw!$N353&lt;$A$9,IF(Raw!$X353&gt;$C$9,IF(Raw!$X353&lt;$A$9,Raw!H353,-999),-999),-999),-999),-999),-999)</f>
        <v>0.60919800000000002</v>
      </c>
      <c r="F353" s="9">
        <f>IF(Raw!$G353&gt;$C$8,IF(Raw!$Q353&gt;$C$8,IF(Raw!$N353&gt;$C$9,IF(Raw!$N353&lt;$A$9,IF(Raw!$X353&gt;$C$9,IF(Raw!$X353&lt;$A$9,Raw!I353,-999),-999),-999),-999),-999),-999)</f>
        <v>1.1941580000000001</v>
      </c>
      <c r="G353" s="9">
        <f>Raw!G353</f>
        <v>0.98667199999999999</v>
      </c>
      <c r="H353" s="9">
        <f>IF(Raw!$G353&gt;$C$8,IF(Raw!$Q353&gt;$C$8,IF(Raw!$N353&gt;$C$9,IF(Raw!$N353&lt;$A$9,IF(Raw!$X353&gt;$C$9,IF(Raw!$X353&lt;$A$9,Raw!L353,-999),-999),-999),-999),-999),-999)</f>
        <v>665.3</v>
      </c>
      <c r="I353" s="9">
        <f>IF(Raw!$G353&gt;$C$8,IF(Raw!$Q353&gt;$C$8,IF(Raw!$N353&gt;$C$9,IF(Raw!$N353&lt;$A$9,IF(Raw!$X353&gt;$C$9,IF(Raw!$X353&lt;$A$9,Raw!M353,-999),-999),-999),-999),-999),-999)</f>
        <v>9.0000000000000002E-6</v>
      </c>
      <c r="J353" s="9">
        <f>IF(Raw!$G353&gt;$C$8,IF(Raw!$Q353&gt;$C$8,IF(Raw!$N353&gt;$C$9,IF(Raw!$N353&lt;$A$9,IF(Raw!$X353&gt;$C$9,IF(Raw!$X353&lt;$A$9,Raw!N353,-999),-999),-999),-999),-999),-999)</f>
        <v>390</v>
      </c>
      <c r="K353" s="9">
        <f>IF(Raw!$G353&gt;$C$8,IF(Raw!$Q353&gt;$C$8,IF(Raw!$N353&gt;$C$9,IF(Raw!$N353&lt;$A$9,IF(Raw!$X353&gt;$C$9,IF(Raw!$X353&lt;$A$9,Raw!R353,-999),-999),-999),-999),-999),-999)</f>
        <v>0.59418499999999996</v>
      </c>
      <c r="L353" s="9">
        <f>IF(Raw!$G353&gt;$C$8,IF(Raw!$Q353&gt;$C$8,IF(Raw!$N353&gt;$C$9,IF(Raw!$N353&lt;$A$9,IF(Raw!$X353&gt;$C$9,IF(Raw!$X353&lt;$A$9,Raw!S353,-999),-999),-999),-999),-999),-999)</f>
        <v>1.12365</v>
      </c>
      <c r="M353" s="9">
        <f>Raw!Q353</f>
        <v>0.98687999999999998</v>
      </c>
      <c r="N353" s="9">
        <f>IF(Raw!$G353&gt;$C$8,IF(Raw!$Q353&gt;$C$8,IF(Raw!$N353&gt;$C$9,IF(Raw!$N353&lt;$A$9,IF(Raw!$X353&gt;$C$9,IF(Raw!$X353&lt;$A$9,Raw!V353,-999),-999),-999),-999),-999),-999)</f>
        <v>583.20000000000005</v>
      </c>
      <c r="O353" s="9">
        <f>IF(Raw!$G353&gt;$C$8,IF(Raw!$Q353&gt;$C$8,IF(Raw!$N353&gt;$C$9,IF(Raw!$N353&lt;$A$9,IF(Raw!$X353&gt;$C$9,IF(Raw!$X353&lt;$A$9,Raw!W353,-999),-999),-999),-999),-999),-999)</f>
        <v>3.1000000000000001E-5</v>
      </c>
      <c r="P353" s="9">
        <f>IF(Raw!$G353&gt;$C$8,IF(Raw!$Q353&gt;$C$8,IF(Raw!$N353&gt;$C$9,IF(Raw!$N353&lt;$A$9,IF(Raw!$X353&gt;$C$9,IF(Raw!$X353&lt;$A$9,Raw!X353,-999),-999),-999),-999),-999),-999)</f>
        <v>452</v>
      </c>
      <c r="R353" s="9">
        <f t="shared" si="95"/>
        <v>0.58496000000000004</v>
      </c>
      <c r="S353" s="9">
        <f t="shared" si="96"/>
        <v>0.48985142669562992</v>
      </c>
      <c r="T353" s="9">
        <f t="shared" si="97"/>
        <v>0.52946500000000007</v>
      </c>
      <c r="U353" s="9">
        <f t="shared" si="98"/>
        <v>0.47120099675165761</v>
      </c>
      <c r="V353" s="15">
        <f t="shared" si="99"/>
        <v>0.34237615500000002</v>
      </c>
      <c r="X353" s="11">
        <f t="shared" si="100"/>
        <v>0</v>
      </c>
      <c r="Y353" s="11">
        <f t="shared" si="101"/>
        <v>6.6529999999999992E-18</v>
      </c>
      <c r="Z353" s="11">
        <f t="shared" si="102"/>
        <v>3.8999999999999999E-4</v>
      </c>
      <c r="AA353" s="16">
        <f t="shared" si="103"/>
        <v>0</v>
      </c>
      <c r="AB353" s="9">
        <f t="shared" si="104"/>
        <v>0.59418499999999996</v>
      </c>
      <c r="AC353" s="9">
        <f t="shared" si="105"/>
        <v>1</v>
      </c>
      <c r="AD353" s="15">
        <f t="shared" si="106"/>
        <v>0</v>
      </c>
      <c r="AE353" s="3">
        <f t="shared" si="107"/>
        <v>801.02119999999968</v>
      </c>
      <c r="AF353" s="2">
        <f t="shared" si="108"/>
        <v>0.25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0.11255787037037036</v>
      </c>
      <c r="C354" s="15">
        <f>Raw!C354</f>
        <v>52.8</v>
      </c>
      <c r="D354" s="15">
        <f>IF(C354&gt;0.5,Raw!D354*D$11,-999)</f>
        <v>0</v>
      </c>
      <c r="E354" s="9">
        <f>IF(Raw!$G354&gt;$C$8,IF(Raw!$Q354&gt;$C$8,IF(Raw!$N354&gt;$C$9,IF(Raw!$N354&lt;$A$9,IF(Raw!$X354&gt;$C$9,IF(Raw!$X354&lt;$A$9,Raw!H354,-999),-999),-999),-999),-999),-999)</f>
        <v>0.61092500000000005</v>
      </c>
      <c r="F354" s="9">
        <f>IF(Raw!$G354&gt;$C$8,IF(Raw!$Q354&gt;$C$8,IF(Raw!$N354&gt;$C$9,IF(Raw!$N354&lt;$A$9,IF(Raw!$X354&gt;$C$9,IF(Raw!$X354&lt;$A$9,Raw!I354,-999),-999),-999),-999),-999),-999)</f>
        <v>1.18336</v>
      </c>
      <c r="G354" s="9">
        <f>Raw!G354</f>
        <v>0.98942799999999997</v>
      </c>
      <c r="H354" s="9">
        <f>IF(Raw!$G354&gt;$C$8,IF(Raw!$Q354&gt;$C$8,IF(Raw!$N354&gt;$C$9,IF(Raw!$N354&lt;$A$9,IF(Raw!$X354&gt;$C$9,IF(Raw!$X354&lt;$A$9,Raw!L354,-999),-999),-999),-999),-999),-999)</f>
        <v>601.70000000000005</v>
      </c>
      <c r="I354" s="9">
        <f>IF(Raw!$G354&gt;$C$8,IF(Raw!$Q354&gt;$C$8,IF(Raw!$N354&gt;$C$9,IF(Raw!$N354&lt;$A$9,IF(Raw!$X354&gt;$C$9,IF(Raw!$X354&lt;$A$9,Raw!M354,-999),-999),-999),-999),-999),-999)</f>
        <v>9.0000000000000002E-6</v>
      </c>
      <c r="J354" s="9">
        <f>IF(Raw!$G354&gt;$C$8,IF(Raw!$Q354&gt;$C$8,IF(Raw!$N354&gt;$C$9,IF(Raw!$N354&lt;$A$9,IF(Raw!$X354&gt;$C$9,IF(Raw!$X354&lt;$A$9,Raw!N354,-999),-999),-999),-999),-999),-999)</f>
        <v>557</v>
      </c>
      <c r="K354" s="9">
        <f>IF(Raw!$G354&gt;$C$8,IF(Raw!$Q354&gt;$C$8,IF(Raw!$N354&gt;$C$9,IF(Raw!$N354&lt;$A$9,IF(Raw!$X354&gt;$C$9,IF(Raw!$X354&lt;$A$9,Raw!R354,-999),-999),-999),-999),-999),-999)</f>
        <v>0.61510699999999996</v>
      </c>
      <c r="L354" s="9">
        <f>IF(Raw!$G354&gt;$C$8,IF(Raw!$Q354&gt;$C$8,IF(Raw!$N354&gt;$C$9,IF(Raw!$N354&lt;$A$9,IF(Raw!$X354&gt;$C$9,IF(Raw!$X354&lt;$A$9,Raw!S354,-999),-999),-999),-999),-999),-999)</f>
        <v>1.1544140000000001</v>
      </c>
      <c r="M354" s="9">
        <f>Raw!Q354</f>
        <v>0.98656600000000005</v>
      </c>
      <c r="N354" s="9">
        <f>IF(Raw!$G354&gt;$C$8,IF(Raw!$Q354&gt;$C$8,IF(Raw!$N354&gt;$C$9,IF(Raw!$N354&lt;$A$9,IF(Raw!$X354&gt;$C$9,IF(Raw!$X354&lt;$A$9,Raw!V354,-999),-999),-999),-999),-999),-999)</f>
        <v>546.6</v>
      </c>
      <c r="O354" s="9">
        <f>IF(Raw!$G354&gt;$C$8,IF(Raw!$Q354&gt;$C$8,IF(Raw!$N354&gt;$C$9,IF(Raw!$N354&lt;$A$9,IF(Raw!$X354&gt;$C$9,IF(Raw!$X354&lt;$A$9,Raw!W354,-999),-999),-999),-999),-999),-999)</f>
        <v>1.07E-4</v>
      </c>
      <c r="P354" s="9">
        <f>IF(Raw!$G354&gt;$C$8,IF(Raw!$Q354&gt;$C$8,IF(Raw!$N354&gt;$C$9,IF(Raw!$N354&lt;$A$9,IF(Raw!$X354&gt;$C$9,IF(Raw!$X354&lt;$A$9,Raw!X354,-999),-999),-999),-999),-999),-999)</f>
        <v>575</v>
      </c>
      <c r="R354" s="9">
        <f t="shared" si="95"/>
        <v>0.57243499999999992</v>
      </c>
      <c r="S354" s="9">
        <f t="shared" si="96"/>
        <v>0.48373698620876143</v>
      </c>
      <c r="T354" s="9">
        <f t="shared" si="97"/>
        <v>0.53930700000000009</v>
      </c>
      <c r="U354" s="9">
        <f t="shared" si="98"/>
        <v>0.46716949032149652</v>
      </c>
      <c r="V354" s="15">
        <f t="shared" si="99"/>
        <v>0.35174994580000002</v>
      </c>
      <c r="X354" s="11">
        <f t="shared" si="100"/>
        <v>0</v>
      </c>
      <c r="Y354" s="11">
        <f t="shared" si="101"/>
        <v>6.0170000000000004E-18</v>
      </c>
      <c r="Z354" s="11">
        <f t="shared" si="102"/>
        <v>5.5699999999999999E-4</v>
      </c>
      <c r="AA354" s="16">
        <f t="shared" si="103"/>
        <v>0</v>
      </c>
      <c r="AB354" s="9">
        <f t="shared" si="104"/>
        <v>0.61510699999999996</v>
      </c>
      <c r="AC354" s="9">
        <f t="shared" si="105"/>
        <v>1</v>
      </c>
      <c r="AD354" s="15">
        <f t="shared" si="106"/>
        <v>0</v>
      </c>
      <c r="AE354" s="3">
        <f t="shared" si="107"/>
        <v>724.44679999999983</v>
      </c>
      <c r="AF354" s="2">
        <f t="shared" si="108"/>
        <v>0.25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0.11261574074074072</v>
      </c>
      <c r="C355" s="15">
        <f>Raw!C355</f>
        <v>51.5</v>
      </c>
      <c r="D355" s="15">
        <f>IF(C355&gt;0.5,Raw!D355*D$11,-999)</f>
        <v>0</v>
      </c>
      <c r="E355" s="9">
        <f>IF(Raw!$G355&gt;$C$8,IF(Raw!$Q355&gt;$C$8,IF(Raw!$N355&gt;$C$9,IF(Raw!$N355&lt;$A$9,IF(Raw!$X355&gt;$C$9,IF(Raw!$X355&lt;$A$9,Raw!H355,-999),-999),-999),-999),-999),-999)</f>
        <v>0.61820600000000003</v>
      </c>
      <c r="F355" s="9">
        <f>IF(Raw!$G355&gt;$C$8,IF(Raw!$Q355&gt;$C$8,IF(Raw!$N355&gt;$C$9,IF(Raw!$N355&lt;$A$9,IF(Raw!$X355&gt;$C$9,IF(Raw!$X355&lt;$A$9,Raw!I355,-999),-999),-999),-999),-999),-999)</f>
        <v>1.161767</v>
      </c>
      <c r="G355" s="9">
        <f>Raw!G355</f>
        <v>0.98752300000000004</v>
      </c>
      <c r="H355" s="9">
        <f>IF(Raw!$G355&gt;$C$8,IF(Raw!$Q355&gt;$C$8,IF(Raw!$N355&gt;$C$9,IF(Raw!$N355&lt;$A$9,IF(Raw!$X355&gt;$C$9,IF(Raw!$X355&lt;$A$9,Raw!L355,-999),-999),-999),-999),-999),-999)</f>
        <v>649</v>
      </c>
      <c r="I355" s="9">
        <f>IF(Raw!$G355&gt;$C$8,IF(Raw!$Q355&gt;$C$8,IF(Raw!$N355&gt;$C$9,IF(Raw!$N355&lt;$A$9,IF(Raw!$X355&gt;$C$9,IF(Raw!$X355&lt;$A$9,Raw!M355,-999),-999),-999),-999),-999),-999)</f>
        <v>0.13152</v>
      </c>
      <c r="J355" s="9">
        <f>IF(Raw!$G355&gt;$C$8,IF(Raw!$Q355&gt;$C$8,IF(Raw!$N355&gt;$C$9,IF(Raw!$N355&lt;$A$9,IF(Raw!$X355&gt;$C$9,IF(Raw!$X355&lt;$A$9,Raw!N355,-999),-999),-999),-999),-999),-999)</f>
        <v>430</v>
      </c>
      <c r="K355" s="9">
        <f>IF(Raw!$G355&gt;$C$8,IF(Raw!$Q355&gt;$C$8,IF(Raw!$N355&gt;$C$9,IF(Raw!$N355&lt;$A$9,IF(Raw!$X355&gt;$C$9,IF(Raw!$X355&lt;$A$9,Raw!R355,-999),-999),-999),-999),-999),-999)</f>
        <v>0.59759899999999999</v>
      </c>
      <c r="L355" s="9">
        <f>IF(Raw!$G355&gt;$C$8,IF(Raw!$Q355&gt;$C$8,IF(Raw!$N355&gt;$C$9,IF(Raw!$N355&lt;$A$9,IF(Raw!$X355&gt;$C$9,IF(Raw!$X355&lt;$A$9,Raw!S355,-999),-999),-999),-999),-999),-999)</f>
        <v>1.152768</v>
      </c>
      <c r="M355" s="9">
        <f>Raw!Q355</f>
        <v>0.98622100000000001</v>
      </c>
      <c r="N355" s="9">
        <f>IF(Raw!$G355&gt;$C$8,IF(Raw!$Q355&gt;$C$8,IF(Raw!$N355&gt;$C$9,IF(Raw!$N355&lt;$A$9,IF(Raw!$X355&gt;$C$9,IF(Raw!$X355&lt;$A$9,Raw!V355,-999),-999),-999),-999),-999),-999)</f>
        <v>611.4</v>
      </c>
      <c r="O355" s="9">
        <f>IF(Raw!$G355&gt;$C$8,IF(Raw!$Q355&gt;$C$8,IF(Raw!$N355&gt;$C$9,IF(Raw!$N355&lt;$A$9,IF(Raw!$X355&gt;$C$9,IF(Raw!$X355&lt;$A$9,Raw!W355,-999),-999),-999),-999),-999),-999)</f>
        <v>2.0867E-2</v>
      </c>
      <c r="P355" s="9">
        <f>IF(Raw!$G355&gt;$C$8,IF(Raw!$Q355&gt;$C$8,IF(Raw!$N355&gt;$C$9,IF(Raw!$N355&lt;$A$9,IF(Raw!$X355&gt;$C$9,IF(Raw!$X355&lt;$A$9,Raw!X355,-999),-999),-999),-999),-999),-999)</f>
        <v>449</v>
      </c>
      <c r="R355" s="9">
        <f t="shared" si="95"/>
        <v>0.54356099999999996</v>
      </c>
      <c r="S355" s="9">
        <f t="shared" si="96"/>
        <v>0.46787436723542669</v>
      </c>
      <c r="T355" s="9">
        <f t="shared" si="97"/>
        <v>0.55516900000000002</v>
      </c>
      <c r="U355" s="9">
        <f t="shared" si="98"/>
        <v>0.48159647040861647</v>
      </c>
      <c r="V355" s="15">
        <f t="shared" si="99"/>
        <v>0.35124840960000003</v>
      </c>
      <c r="X355" s="11">
        <f t="shared" si="100"/>
        <v>0</v>
      </c>
      <c r="Y355" s="11">
        <f t="shared" si="101"/>
        <v>6.4899999999999994E-18</v>
      </c>
      <c r="Z355" s="11">
        <f t="shared" si="102"/>
        <v>4.2999999999999999E-4</v>
      </c>
      <c r="AA355" s="16">
        <f t="shared" si="103"/>
        <v>0</v>
      </c>
      <c r="AB355" s="9">
        <f t="shared" si="104"/>
        <v>0.59759899999999999</v>
      </c>
      <c r="AC355" s="9">
        <f t="shared" si="105"/>
        <v>1</v>
      </c>
      <c r="AD355" s="15">
        <f t="shared" si="106"/>
        <v>0</v>
      </c>
      <c r="AE355" s="3">
        <f t="shared" si="107"/>
        <v>781.39599999999973</v>
      </c>
      <c r="AF355" s="2">
        <f t="shared" si="108"/>
        <v>0.25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0.11266203703703703</v>
      </c>
      <c r="C356" s="15">
        <f>Raw!C356</f>
        <v>52.1</v>
      </c>
      <c r="D356" s="15">
        <f>IF(C356&gt;0.5,Raw!D356*D$11,-999)</f>
        <v>0</v>
      </c>
      <c r="E356" s="9">
        <f>IF(Raw!$G356&gt;$C$8,IF(Raw!$Q356&gt;$C$8,IF(Raw!$N356&gt;$C$9,IF(Raw!$N356&lt;$A$9,IF(Raw!$X356&gt;$C$9,IF(Raw!$X356&lt;$A$9,Raw!H356,-999),-999),-999),-999),-999),-999)</f>
        <v>0.59830700000000003</v>
      </c>
      <c r="F356" s="9">
        <f>IF(Raw!$G356&gt;$C$8,IF(Raw!$Q356&gt;$C$8,IF(Raw!$N356&gt;$C$9,IF(Raw!$N356&lt;$A$9,IF(Raw!$X356&gt;$C$9,IF(Raw!$X356&lt;$A$9,Raw!I356,-999),-999),-999),-999),-999),-999)</f>
        <v>1.1810099999999999</v>
      </c>
      <c r="G356" s="9">
        <f>Raw!G356</f>
        <v>0.985545</v>
      </c>
      <c r="H356" s="9">
        <f>IF(Raw!$G356&gt;$C$8,IF(Raw!$Q356&gt;$C$8,IF(Raw!$N356&gt;$C$9,IF(Raw!$N356&lt;$A$9,IF(Raw!$X356&gt;$C$9,IF(Raw!$X356&lt;$A$9,Raw!L356,-999),-999),-999),-999),-999),-999)</f>
        <v>652.5</v>
      </c>
      <c r="I356" s="9">
        <f>IF(Raw!$G356&gt;$C$8,IF(Raw!$Q356&gt;$C$8,IF(Raw!$N356&gt;$C$9,IF(Raw!$N356&lt;$A$9,IF(Raw!$X356&gt;$C$9,IF(Raw!$X356&lt;$A$9,Raw!M356,-999),-999),-999),-999),-999),-999)</f>
        <v>2.5000000000000001E-5</v>
      </c>
      <c r="J356" s="9">
        <f>IF(Raw!$G356&gt;$C$8,IF(Raw!$Q356&gt;$C$8,IF(Raw!$N356&gt;$C$9,IF(Raw!$N356&lt;$A$9,IF(Raw!$X356&gt;$C$9,IF(Raw!$X356&lt;$A$9,Raw!N356,-999),-999),-999),-999),-999),-999)</f>
        <v>495</v>
      </c>
      <c r="K356" s="9">
        <f>IF(Raw!$G356&gt;$C$8,IF(Raw!$Q356&gt;$C$8,IF(Raw!$N356&gt;$C$9,IF(Raw!$N356&lt;$A$9,IF(Raw!$X356&gt;$C$9,IF(Raw!$X356&lt;$A$9,Raw!R356,-999),-999),-999),-999),-999),-999)</f>
        <v>0.58576300000000003</v>
      </c>
      <c r="L356" s="9">
        <f>IF(Raw!$G356&gt;$C$8,IF(Raw!$Q356&gt;$C$8,IF(Raw!$N356&gt;$C$9,IF(Raw!$N356&lt;$A$9,IF(Raw!$X356&gt;$C$9,IF(Raw!$X356&lt;$A$9,Raw!S356,-999),-999),-999),-999),-999),-999)</f>
        <v>1.1701029999999999</v>
      </c>
      <c r="M356" s="9">
        <f>Raw!Q356</f>
        <v>0.99051599999999995</v>
      </c>
      <c r="N356" s="9">
        <f>IF(Raw!$G356&gt;$C$8,IF(Raw!$Q356&gt;$C$8,IF(Raw!$N356&gt;$C$9,IF(Raw!$N356&lt;$A$9,IF(Raw!$X356&gt;$C$9,IF(Raw!$X356&lt;$A$9,Raw!V356,-999),-999),-999),-999),-999),-999)</f>
        <v>633.5</v>
      </c>
      <c r="O356" s="9">
        <f>IF(Raw!$G356&gt;$C$8,IF(Raw!$Q356&gt;$C$8,IF(Raw!$N356&gt;$C$9,IF(Raw!$N356&lt;$A$9,IF(Raw!$X356&gt;$C$9,IF(Raw!$X356&lt;$A$9,Raw!W356,-999),-999),-999),-999),-999),-999)</f>
        <v>6.1914999999999998E-2</v>
      </c>
      <c r="P356" s="9">
        <f>IF(Raw!$G356&gt;$C$8,IF(Raw!$Q356&gt;$C$8,IF(Raw!$N356&gt;$C$9,IF(Raw!$N356&lt;$A$9,IF(Raw!$X356&gt;$C$9,IF(Raw!$X356&lt;$A$9,Raw!X356,-999),-999),-999),-999),-999),-999)</f>
        <v>427</v>
      </c>
      <c r="R356" s="9">
        <f t="shared" si="95"/>
        <v>0.58270299999999986</v>
      </c>
      <c r="S356" s="9">
        <f t="shared" si="96"/>
        <v>0.49339379006104939</v>
      </c>
      <c r="T356" s="9">
        <f t="shared" si="97"/>
        <v>0.58433999999999986</v>
      </c>
      <c r="U356" s="9">
        <f t="shared" si="98"/>
        <v>0.49939193387248809</v>
      </c>
      <c r="V356" s="15">
        <f t="shared" si="99"/>
        <v>0.35653038409999999</v>
      </c>
      <c r="X356" s="11">
        <f t="shared" si="100"/>
        <v>0</v>
      </c>
      <c r="Y356" s="11">
        <f t="shared" si="101"/>
        <v>6.5249999999999996E-18</v>
      </c>
      <c r="Z356" s="11">
        <f t="shared" si="102"/>
        <v>4.95E-4</v>
      </c>
      <c r="AA356" s="16">
        <f t="shared" si="103"/>
        <v>0</v>
      </c>
      <c r="AB356" s="9">
        <f t="shared" si="104"/>
        <v>0.58576300000000003</v>
      </c>
      <c r="AC356" s="9">
        <f t="shared" si="105"/>
        <v>1</v>
      </c>
      <c r="AD356" s="15">
        <f t="shared" si="106"/>
        <v>0</v>
      </c>
      <c r="AE356" s="3">
        <f t="shared" si="107"/>
        <v>785.60999999999979</v>
      </c>
      <c r="AF356" s="2">
        <f t="shared" si="108"/>
        <v>0.25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0.11271990740740741</v>
      </c>
      <c r="C357" s="15">
        <f>Raw!C357</f>
        <v>49.9</v>
      </c>
      <c r="D357" s="15">
        <f>IF(C357&gt;0.5,Raw!D357*D$11,-999)</f>
        <v>0</v>
      </c>
      <c r="E357" s="9">
        <f>IF(Raw!$G357&gt;$C$8,IF(Raw!$Q357&gt;$C$8,IF(Raw!$N357&gt;$C$9,IF(Raw!$N357&lt;$A$9,IF(Raw!$X357&gt;$C$9,IF(Raw!$X357&lt;$A$9,Raw!H357,-999),-999),-999),-999),-999),-999)</f>
        <v>0.60713300000000003</v>
      </c>
      <c r="F357" s="9">
        <f>IF(Raw!$G357&gt;$C$8,IF(Raw!$Q357&gt;$C$8,IF(Raw!$N357&gt;$C$9,IF(Raw!$N357&lt;$A$9,IF(Raw!$X357&gt;$C$9,IF(Raw!$X357&lt;$A$9,Raw!I357,-999),-999),-999),-999),-999),-999)</f>
        <v>1.1346769999999999</v>
      </c>
      <c r="G357" s="9">
        <f>Raw!G357</f>
        <v>0.98534299999999997</v>
      </c>
      <c r="H357" s="9">
        <f>IF(Raw!$G357&gt;$C$8,IF(Raw!$Q357&gt;$C$8,IF(Raw!$N357&gt;$C$9,IF(Raw!$N357&lt;$A$9,IF(Raw!$X357&gt;$C$9,IF(Raw!$X357&lt;$A$9,Raw!L357,-999),-999),-999),-999),-999),-999)</f>
        <v>619.29999999999995</v>
      </c>
      <c r="I357" s="9">
        <f>IF(Raw!$G357&gt;$C$8,IF(Raw!$Q357&gt;$C$8,IF(Raw!$N357&gt;$C$9,IF(Raw!$N357&lt;$A$9,IF(Raw!$X357&gt;$C$9,IF(Raw!$X357&lt;$A$9,Raw!M357,-999),-999),-999),-999),-999),-999)</f>
        <v>6.0000000000000002E-6</v>
      </c>
      <c r="J357" s="9">
        <f>IF(Raw!$G357&gt;$C$8,IF(Raw!$Q357&gt;$C$8,IF(Raw!$N357&gt;$C$9,IF(Raw!$N357&lt;$A$9,IF(Raw!$X357&gt;$C$9,IF(Raw!$X357&lt;$A$9,Raw!N357,-999),-999),-999),-999),-999),-999)</f>
        <v>617</v>
      </c>
      <c r="K357" s="9">
        <f>IF(Raw!$G357&gt;$C$8,IF(Raw!$Q357&gt;$C$8,IF(Raw!$N357&gt;$C$9,IF(Raw!$N357&lt;$A$9,IF(Raw!$X357&gt;$C$9,IF(Raw!$X357&lt;$A$9,Raw!R357,-999),-999),-999),-999),-999),-999)</f>
        <v>0.62757799999999997</v>
      </c>
      <c r="L357" s="9">
        <f>IF(Raw!$G357&gt;$C$8,IF(Raw!$Q357&gt;$C$8,IF(Raw!$N357&gt;$C$9,IF(Raw!$N357&lt;$A$9,IF(Raw!$X357&gt;$C$9,IF(Raw!$X357&lt;$A$9,Raw!S357,-999),-999),-999),-999),-999),-999)</f>
        <v>1.135337</v>
      </c>
      <c r="M357" s="9">
        <f>Raw!Q357</f>
        <v>0.98638099999999995</v>
      </c>
      <c r="N357" s="9">
        <f>IF(Raw!$G357&gt;$C$8,IF(Raw!$Q357&gt;$C$8,IF(Raw!$N357&gt;$C$9,IF(Raw!$N357&lt;$A$9,IF(Raw!$X357&gt;$C$9,IF(Raw!$X357&lt;$A$9,Raw!V357,-999),-999),-999),-999),-999),-999)</f>
        <v>576.70000000000005</v>
      </c>
      <c r="O357" s="9">
        <f>IF(Raw!$G357&gt;$C$8,IF(Raw!$Q357&gt;$C$8,IF(Raw!$N357&gt;$C$9,IF(Raw!$N357&lt;$A$9,IF(Raw!$X357&gt;$C$9,IF(Raw!$X357&lt;$A$9,Raw!W357,-999),-999),-999),-999),-999),-999)</f>
        <v>9.6513000000000002E-2</v>
      </c>
      <c r="P357" s="9">
        <f>IF(Raw!$G357&gt;$C$8,IF(Raw!$Q357&gt;$C$8,IF(Raw!$N357&gt;$C$9,IF(Raw!$N357&lt;$A$9,IF(Raw!$X357&gt;$C$9,IF(Raw!$X357&lt;$A$9,Raw!X357,-999),-999),-999),-999),-999),-999)</f>
        <v>600</v>
      </c>
      <c r="R357" s="9">
        <f t="shared" si="95"/>
        <v>0.5275439999999999</v>
      </c>
      <c r="S357" s="9">
        <f t="shared" si="96"/>
        <v>0.46492878590118591</v>
      </c>
      <c r="T357" s="9">
        <f t="shared" si="97"/>
        <v>0.50775900000000007</v>
      </c>
      <c r="U357" s="9">
        <f t="shared" si="98"/>
        <v>0.44723196724849101</v>
      </c>
      <c r="V357" s="15">
        <f t="shared" si="99"/>
        <v>0.34593718390000006</v>
      </c>
      <c r="X357" s="11">
        <f t="shared" si="100"/>
        <v>0</v>
      </c>
      <c r="Y357" s="11">
        <f t="shared" si="101"/>
        <v>6.1929999999999993E-18</v>
      </c>
      <c r="Z357" s="11">
        <f t="shared" si="102"/>
        <v>6.1699999999999993E-4</v>
      </c>
      <c r="AA357" s="16">
        <f t="shared" si="103"/>
        <v>0</v>
      </c>
      <c r="AB357" s="9">
        <f t="shared" si="104"/>
        <v>0.62757799999999997</v>
      </c>
      <c r="AC357" s="9">
        <f t="shared" si="105"/>
        <v>1</v>
      </c>
      <c r="AD357" s="15">
        <f t="shared" si="106"/>
        <v>0</v>
      </c>
      <c r="AE357" s="3">
        <f t="shared" si="107"/>
        <v>745.63719999999967</v>
      </c>
      <c r="AF357" s="2">
        <f t="shared" si="108"/>
        <v>0.25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0.1127662037037037</v>
      </c>
      <c r="C358" s="15">
        <f>Raw!C358</f>
        <v>49.5</v>
      </c>
      <c r="D358" s="15">
        <f>IF(C358&gt;0.5,Raw!D358*D$11,-999)</f>
        <v>0</v>
      </c>
      <c r="E358" s="9">
        <f>IF(Raw!$G358&gt;$C$8,IF(Raw!$Q358&gt;$C$8,IF(Raw!$N358&gt;$C$9,IF(Raw!$N358&lt;$A$9,IF(Raw!$X358&gt;$C$9,IF(Raw!$X358&lt;$A$9,Raw!H358,-999),-999),-999),-999),-999),-999)</f>
        <v>0.630799</v>
      </c>
      <c r="F358" s="9">
        <f>IF(Raw!$G358&gt;$C$8,IF(Raw!$Q358&gt;$C$8,IF(Raw!$N358&gt;$C$9,IF(Raw!$N358&lt;$A$9,IF(Raw!$X358&gt;$C$9,IF(Raw!$X358&lt;$A$9,Raw!I358,-999),-999),-999),-999),-999),-999)</f>
        <v>1.1788639999999999</v>
      </c>
      <c r="G358" s="9">
        <f>Raw!G358</f>
        <v>0.98968699999999998</v>
      </c>
      <c r="H358" s="9">
        <f>IF(Raw!$G358&gt;$C$8,IF(Raw!$Q358&gt;$C$8,IF(Raw!$N358&gt;$C$9,IF(Raw!$N358&lt;$A$9,IF(Raw!$X358&gt;$C$9,IF(Raw!$X358&lt;$A$9,Raw!L358,-999),-999),-999),-999),-999),-999)</f>
        <v>587.70000000000005</v>
      </c>
      <c r="I358" s="9">
        <f>IF(Raw!$G358&gt;$C$8,IF(Raw!$Q358&gt;$C$8,IF(Raw!$N358&gt;$C$9,IF(Raw!$N358&lt;$A$9,IF(Raw!$X358&gt;$C$9,IF(Raw!$X358&lt;$A$9,Raw!M358,-999),-999),-999),-999),-999),-999)</f>
        <v>5.0000000000000004E-6</v>
      </c>
      <c r="J358" s="9">
        <f>IF(Raw!$G358&gt;$C$8,IF(Raw!$Q358&gt;$C$8,IF(Raw!$N358&gt;$C$9,IF(Raw!$N358&lt;$A$9,IF(Raw!$X358&gt;$C$9,IF(Raw!$X358&lt;$A$9,Raw!N358,-999),-999),-999),-999),-999),-999)</f>
        <v>440</v>
      </c>
      <c r="K358" s="9">
        <f>IF(Raw!$G358&gt;$C$8,IF(Raw!$Q358&gt;$C$8,IF(Raw!$N358&gt;$C$9,IF(Raw!$N358&lt;$A$9,IF(Raw!$X358&gt;$C$9,IF(Raw!$X358&lt;$A$9,Raw!R358,-999),-999),-999),-999),-999),-999)</f>
        <v>0.61308099999999999</v>
      </c>
      <c r="L358" s="9">
        <f>IF(Raw!$G358&gt;$C$8,IF(Raw!$Q358&gt;$C$8,IF(Raw!$N358&gt;$C$9,IF(Raw!$N358&lt;$A$9,IF(Raw!$X358&gt;$C$9,IF(Raw!$X358&lt;$A$9,Raw!S358,-999),-999),-999),-999),-999),-999)</f>
        <v>1.1850590000000001</v>
      </c>
      <c r="M358" s="9">
        <f>Raw!Q358</f>
        <v>0.98789800000000005</v>
      </c>
      <c r="N358" s="9">
        <f>IF(Raw!$G358&gt;$C$8,IF(Raw!$Q358&gt;$C$8,IF(Raw!$N358&gt;$C$9,IF(Raw!$N358&lt;$A$9,IF(Raw!$X358&gt;$C$9,IF(Raw!$X358&lt;$A$9,Raw!V358,-999),-999),-999),-999),-999),-999)</f>
        <v>592.6</v>
      </c>
      <c r="O358" s="9">
        <f>IF(Raw!$G358&gt;$C$8,IF(Raw!$Q358&gt;$C$8,IF(Raw!$N358&gt;$C$9,IF(Raw!$N358&lt;$A$9,IF(Raw!$X358&gt;$C$9,IF(Raw!$X358&lt;$A$9,Raw!W358,-999),-999),-999),-999),-999),-999)</f>
        <v>8.7989999999999999E-2</v>
      </c>
      <c r="P358" s="9">
        <f>IF(Raw!$G358&gt;$C$8,IF(Raw!$Q358&gt;$C$8,IF(Raw!$N358&gt;$C$9,IF(Raw!$N358&lt;$A$9,IF(Raw!$X358&gt;$C$9,IF(Raw!$X358&lt;$A$9,Raw!X358,-999),-999),-999),-999),-999),-999)</f>
        <v>385</v>
      </c>
      <c r="R358" s="9">
        <f t="shared" si="95"/>
        <v>0.54806499999999991</v>
      </c>
      <c r="S358" s="9">
        <f t="shared" si="96"/>
        <v>0.46490943823884684</v>
      </c>
      <c r="T358" s="9">
        <f t="shared" si="97"/>
        <v>0.5719780000000001</v>
      </c>
      <c r="U358" s="9">
        <f t="shared" si="98"/>
        <v>0.48265782547535613</v>
      </c>
      <c r="V358" s="15">
        <f t="shared" si="99"/>
        <v>0.36108747730000007</v>
      </c>
      <c r="X358" s="11">
        <f t="shared" si="100"/>
        <v>0</v>
      </c>
      <c r="Y358" s="11">
        <f t="shared" si="101"/>
        <v>5.8770000000000004E-18</v>
      </c>
      <c r="Z358" s="11">
        <f t="shared" si="102"/>
        <v>4.3999999999999996E-4</v>
      </c>
      <c r="AA358" s="16">
        <f t="shared" si="103"/>
        <v>0</v>
      </c>
      <c r="AB358" s="9">
        <f t="shared" si="104"/>
        <v>0.61308099999999999</v>
      </c>
      <c r="AC358" s="9">
        <f t="shared" si="105"/>
        <v>1</v>
      </c>
      <c r="AD358" s="15">
        <f t="shared" si="106"/>
        <v>0</v>
      </c>
      <c r="AE358" s="3">
        <f t="shared" si="107"/>
        <v>707.59079999999983</v>
      </c>
      <c r="AF358" s="2">
        <f t="shared" si="108"/>
        <v>0.25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0.11282407407407408</v>
      </c>
      <c r="C359" s="15">
        <f>Raw!C359</f>
        <v>49</v>
      </c>
      <c r="D359" s="15">
        <f>IF(C359&gt;0.5,Raw!D359*D$11,-999)</f>
        <v>0</v>
      </c>
      <c r="E359" s="9">
        <f>IF(Raw!$G359&gt;$C$8,IF(Raw!$Q359&gt;$C$8,IF(Raw!$N359&gt;$C$9,IF(Raw!$N359&lt;$A$9,IF(Raw!$X359&gt;$C$9,IF(Raw!$X359&lt;$A$9,Raw!H359,-999),-999),-999),-999),-999),-999)</f>
        <v>0.61945300000000003</v>
      </c>
      <c r="F359" s="9">
        <f>IF(Raw!$G359&gt;$C$8,IF(Raw!$Q359&gt;$C$8,IF(Raw!$N359&gt;$C$9,IF(Raw!$N359&lt;$A$9,IF(Raw!$X359&gt;$C$9,IF(Raw!$X359&lt;$A$9,Raw!I359,-999),-999),-999),-999),-999),-999)</f>
        <v>1.1482950000000001</v>
      </c>
      <c r="G359" s="9">
        <f>Raw!G359</f>
        <v>0.98023400000000005</v>
      </c>
      <c r="H359" s="9">
        <f>IF(Raw!$G359&gt;$C$8,IF(Raw!$Q359&gt;$C$8,IF(Raw!$N359&gt;$C$9,IF(Raw!$N359&lt;$A$9,IF(Raw!$X359&gt;$C$9,IF(Raw!$X359&lt;$A$9,Raw!L359,-999),-999),-999),-999),-999),-999)</f>
        <v>623.70000000000005</v>
      </c>
      <c r="I359" s="9">
        <f>IF(Raw!$G359&gt;$C$8,IF(Raw!$Q359&gt;$C$8,IF(Raw!$N359&gt;$C$9,IF(Raw!$N359&lt;$A$9,IF(Raw!$X359&gt;$C$9,IF(Raw!$X359&lt;$A$9,Raw!M359,-999),-999),-999),-999),-999),-999)</f>
        <v>2.6700000000000001E-3</v>
      </c>
      <c r="J359" s="9">
        <f>IF(Raw!$G359&gt;$C$8,IF(Raw!$Q359&gt;$C$8,IF(Raw!$N359&gt;$C$9,IF(Raw!$N359&lt;$A$9,IF(Raw!$X359&gt;$C$9,IF(Raw!$X359&lt;$A$9,Raw!N359,-999),-999),-999),-999),-999),-999)</f>
        <v>463</v>
      </c>
      <c r="K359" s="9">
        <f>IF(Raw!$G359&gt;$C$8,IF(Raw!$Q359&gt;$C$8,IF(Raw!$N359&gt;$C$9,IF(Raw!$N359&lt;$A$9,IF(Raw!$X359&gt;$C$9,IF(Raw!$X359&lt;$A$9,Raw!R359,-999),-999),-999),-999),-999),-999)</f>
        <v>0.60574499999999998</v>
      </c>
      <c r="L359" s="9">
        <f>IF(Raw!$G359&gt;$C$8,IF(Raw!$Q359&gt;$C$8,IF(Raw!$N359&gt;$C$9,IF(Raw!$N359&lt;$A$9,IF(Raw!$X359&gt;$C$9,IF(Raw!$X359&lt;$A$9,Raw!S359,-999),-999),-999),-999),-999),-999)</f>
        <v>1.1553690000000001</v>
      </c>
      <c r="M359" s="9">
        <f>Raw!Q359</f>
        <v>0.98921499999999996</v>
      </c>
      <c r="N359" s="9">
        <f>IF(Raw!$G359&gt;$C$8,IF(Raw!$Q359&gt;$C$8,IF(Raw!$N359&gt;$C$9,IF(Raw!$N359&lt;$A$9,IF(Raw!$X359&gt;$C$9,IF(Raw!$X359&lt;$A$9,Raw!V359,-999),-999),-999),-999),-999),-999)</f>
        <v>591.9</v>
      </c>
      <c r="O359" s="9">
        <f>IF(Raw!$G359&gt;$C$8,IF(Raw!$Q359&gt;$C$8,IF(Raw!$N359&gt;$C$9,IF(Raw!$N359&lt;$A$9,IF(Raw!$X359&gt;$C$9,IF(Raw!$X359&lt;$A$9,Raw!W359,-999),-999),-999),-999),-999),-999)</f>
        <v>8.6599999999999993E-3</v>
      </c>
      <c r="P359" s="9">
        <f>IF(Raw!$G359&gt;$C$8,IF(Raw!$Q359&gt;$C$8,IF(Raw!$N359&gt;$C$9,IF(Raw!$N359&lt;$A$9,IF(Raw!$X359&gt;$C$9,IF(Raw!$X359&lt;$A$9,Raw!X359,-999),-999),-999),-999),-999),-999)</f>
        <v>518</v>
      </c>
      <c r="R359" s="9">
        <f t="shared" si="95"/>
        <v>0.52884200000000003</v>
      </c>
      <c r="S359" s="9">
        <f t="shared" si="96"/>
        <v>0.46054541733613752</v>
      </c>
      <c r="T359" s="9">
        <f t="shared" si="97"/>
        <v>0.54962400000000011</v>
      </c>
      <c r="U359" s="9">
        <f t="shared" si="98"/>
        <v>0.47571295404325376</v>
      </c>
      <c r="V359" s="15">
        <f t="shared" si="99"/>
        <v>0.35204093430000005</v>
      </c>
      <c r="X359" s="11">
        <f t="shared" si="100"/>
        <v>0</v>
      </c>
      <c r="Y359" s="11">
        <f t="shared" si="101"/>
        <v>6.237E-18</v>
      </c>
      <c r="Z359" s="11">
        <f t="shared" si="102"/>
        <v>4.6299999999999998E-4</v>
      </c>
      <c r="AA359" s="16">
        <f t="shared" si="103"/>
        <v>0</v>
      </c>
      <c r="AB359" s="9">
        <f t="shared" si="104"/>
        <v>0.60574499999999998</v>
      </c>
      <c r="AC359" s="9">
        <f t="shared" si="105"/>
        <v>1</v>
      </c>
      <c r="AD359" s="15">
        <f t="shared" si="106"/>
        <v>0</v>
      </c>
      <c r="AE359" s="3">
        <f t="shared" si="107"/>
        <v>750.93479999999977</v>
      </c>
      <c r="AF359" s="2">
        <f t="shared" si="108"/>
        <v>0.25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0.11287037037037036</v>
      </c>
      <c r="C360" s="15">
        <f>Raw!C360</f>
        <v>47.9</v>
      </c>
      <c r="D360" s="15">
        <f>IF(C360&gt;0.5,Raw!D360*D$11,-999)</f>
        <v>0</v>
      </c>
      <c r="E360" s="9">
        <f>IF(Raw!$G360&gt;$C$8,IF(Raw!$Q360&gt;$C$8,IF(Raw!$N360&gt;$C$9,IF(Raw!$N360&lt;$A$9,IF(Raw!$X360&gt;$C$9,IF(Raw!$X360&lt;$A$9,Raw!H360,-999),-999),-999),-999),-999),-999)</f>
        <v>0.62092999999999998</v>
      </c>
      <c r="F360" s="9">
        <f>IF(Raw!$G360&gt;$C$8,IF(Raw!$Q360&gt;$C$8,IF(Raw!$N360&gt;$C$9,IF(Raw!$N360&lt;$A$9,IF(Raw!$X360&gt;$C$9,IF(Raw!$X360&lt;$A$9,Raw!I360,-999),-999),-999),-999),-999),-999)</f>
        <v>1.1840520000000001</v>
      </c>
      <c r="G360" s="9">
        <f>Raw!G360</f>
        <v>0.98695200000000005</v>
      </c>
      <c r="H360" s="9">
        <f>IF(Raw!$G360&gt;$C$8,IF(Raw!$Q360&gt;$C$8,IF(Raw!$N360&gt;$C$9,IF(Raw!$N360&lt;$A$9,IF(Raw!$X360&gt;$C$9,IF(Raw!$X360&lt;$A$9,Raw!L360,-999),-999),-999),-999),-999),-999)</f>
        <v>631.6</v>
      </c>
      <c r="I360" s="9">
        <f>IF(Raw!$G360&gt;$C$8,IF(Raw!$Q360&gt;$C$8,IF(Raw!$N360&gt;$C$9,IF(Raw!$N360&lt;$A$9,IF(Raw!$X360&gt;$C$9,IF(Raw!$X360&lt;$A$9,Raw!M360,-999),-999),-999),-999),-999),-999)</f>
        <v>1.2999999999999999E-5</v>
      </c>
      <c r="J360" s="9">
        <f>IF(Raw!$G360&gt;$C$8,IF(Raw!$Q360&gt;$C$8,IF(Raw!$N360&gt;$C$9,IF(Raw!$N360&lt;$A$9,IF(Raw!$X360&gt;$C$9,IF(Raw!$X360&lt;$A$9,Raw!N360,-999),-999),-999),-999),-999),-999)</f>
        <v>433</v>
      </c>
      <c r="K360" s="9">
        <f>IF(Raw!$G360&gt;$C$8,IF(Raw!$Q360&gt;$C$8,IF(Raw!$N360&gt;$C$9,IF(Raw!$N360&lt;$A$9,IF(Raw!$X360&gt;$C$9,IF(Raw!$X360&lt;$A$9,Raw!R360,-999),-999),-999),-999),-999),-999)</f>
        <v>0.60006999999999999</v>
      </c>
      <c r="L360" s="9">
        <f>IF(Raw!$G360&gt;$C$8,IF(Raw!$Q360&gt;$C$8,IF(Raw!$N360&gt;$C$9,IF(Raw!$N360&lt;$A$9,IF(Raw!$X360&gt;$C$9,IF(Raw!$X360&lt;$A$9,Raw!S360,-999),-999),-999),-999),-999),-999)</f>
        <v>1.1345179999999999</v>
      </c>
      <c r="M360" s="9">
        <f>Raw!Q360</f>
        <v>0.98446900000000004</v>
      </c>
      <c r="N360" s="9">
        <f>IF(Raw!$G360&gt;$C$8,IF(Raw!$Q360&gt;$C$8,IF(Raw!$N360&gt;$C$9,IF(Raw!$N360&lt;$A$9,IF(Raw!$X360&gt;$C$9,IF(Raw!$X360&lt;$A$9,Raw!V360,-999),-999),-999),-999),-999),-999)</f>
        <v>599.4</v>
      </c>
      <c r="O360" s="9">
        <f>IF(Raw!$G360&gt;$C$8,IF(Raw!$Q360&gt;$C$8,IF(Raw!$N360&gt;$C$9,IF(Raw!$N360&lt;$A$9,IF(Raw!$X360&gt;$C$9,IF(Raw!$X360&lt;$A$9,Raw!W360,-999),-999),-999),-999),-999),-999)</f>
        <v>6.9863999999999996E-2</v>
      </c>
      <c r="P360" s="9">
        <f>IF(Raw!$G360&gt;$C$8,IF(Raw!$Q360&gt;$C$8,IF(Raw!$N360&gt;$C$9,IF(Raw!$N360&lt;$A$9,IF(Raw!$X360&gt;$C$9,IF(Raw!$X360&lt;$A$9,Raw!X360,-999),-999),-999),-999),-999),-999)</f>
        <v>379</v>
      </c>
      <c r="R360" s="9">
        <f t="shared" si="95"/>
        <v>0.56312200000000012</v>
      </c>
      <c r="S360" s="9">
        <f t="shared" si="96"/>
        <v>0.4755889099465227</v>
      </c>
      <c r="T360" s="9">
        <f t="shared" si="97"/>
        <v>0.53444799999999992</v>
      </c>
      <c r="U360" s="9">
        <f t="shared" si="98"/>
        <v>0.47107934823422809</v>
      </c>
      <c r="V360" s="15">
        <f t="shared" si="99"/>
        <v>0.34568763460000002</v>
      </c>
      <c r="X360" s="11">
        <f t="shared" si="100"/>
        <v>0</v>
      </c>
      <c r="Y360" s="11">
        <f t="shared" si="101"/>
        <v>6.3160000000000001E-18</v>
      </c>
      <c r="Z360" s="11">
        <f t="shared" si="102"/>
        <v>4.3299999999999995E-4</v>
      </c>
      <c r="AA360" s="16">
        <f t="shared" si="103"/>
        <v>0</v>
      </c>
      <c r="AB360" s="9">
        <f t="shared" si="104"/>
        <v>0.60006999999999999</v>
      </c>
      <c r="AC360" s="9">
        <f t="shared" si="105"/>
        <v>1</v>
      </c>
      <c r="AD360" s="15">
        <f t="shared" si="106"/>
        <v>0</v>
      </c>
      <c r="AE360" s="3">
        <f t="shared" si="107"/>
        <v>760.44639999999981</v>
      </c>
      <c r="AF360" s="2">
        <f t="shared" si="108"/>
        <v>0.25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0.11292824074074075</v>
      </c>
      <c r="C361" s="15">
        <f>Raw!C361</f>
        <v>47</v>
      </c>
      <c r="D361" s="15">
        <f>IF(C361&gt;0.5,Raw!D361*D$11,-999)</f>
        <v>0</v>
      </c>
      <c r="E361" s="9">
        <f>IF(Raw!$G361&gt;$C$8,IF(Raw!$Q361&gt;$C$8,IF(Raw!$N361&gt;$C$9,IF(Raw!$N361&lt;$A$9,IF(Raw!$X361&gt;$C$9,IF(Raw!$X361&lt;$A$9,Raw!H361,-999),-999),-999),-999),-999),-999)</f>
        <v>0.64609399999999995</v>
      </c>
      <c r="F361" s="9">
        <f>IF(Raw!$G361&gt;$C$8,IF(Raw!$Q361&gt;$C$8,IF(Raw!$N361&gt;$C$9,IF(Raw!$N361&lt;$A$9,IF(Raw!$X361&gt;$C$9,IF(Raw!$X361&lt;$A$9,Raw!I361,-999),-999),-999),-999),-999),-999)</f>
        <v>1.1733579999999999</v>
      </c>
      <c r="G361" s="9">
        <f>Raw!G361</f>
        <v>0.98337300000000005</v>
      </c>
      <c r="H361" s="9">
        <f>IF(Raw!$G361&gt;$C$8,IF(Raw!$Q361&gt;$C$8,IF(Raw!$N361&gt;$C$9,IF(Raw!$N361&lt;$A$9,IF(Raw!$X361&gt;$C$9,IF(Raw!$X361&lt;$A$9,Raw!L361,-999),-999),-999),-999),-999),-999)</f>
        <v>604.70000000000005</v>
      </c>
      <c r="I361" s="9">
        <f>IF(Raw!$G361&gt;$C$8,IF(Raw!$Q361&gt;$C$8,IF(Raw!$N361&gt;$C$9,IF(Raw!$N361&lt;$A$9,IF(Raw!$X361&gt;$C$9,IF(Raw!$X361&lt;$A$9,Raw!M361,-999),-999),-999),-999),-999),-999)</f>
        <v>5.3233999999999997E-2</v>
      </c>
      <c r="J361" s="9">
        <f>IF(Raw!$G361&gt;$C$8,IF(Raw!$Q361&gt;$C$8,IF(Raw!$N361&gt;$C$9,IF(Raw!$N361&lt;$A$9,IF(Raw!$X361&gt;$C$9,IF(Raw!$X361&lt;$A$9,Raw!N361,-999),-999),-999),-999),-999),-999)</f>
        <v>623</v>
      </c>
      <c r="K361" s="9">
        <f>IF(Raw!$G361&gt;$C$8,IF(Raw!$Q361&gt;$C$8,IF(Raw!$N361&gt;$C$9,IF(Raw!$N361&lt;$A$9,IF(Raw!$X361&gt;$C$9,IF(Raw!$X361&lt;$A$9,Raw!R361,-999),-999),-999),-999),-999),-999)</f>
        <v>0.60429100000000002</v>
      </c>
      <c r="L361" s="9">
        <f>IF(Raw!$G361&gt;$C$8,IF(Raw!$Q361&gt;$C$8,IF(Raw!$N361&gt;$C$9,IF(Raw!$N361&lt;$A$9,IF(Raw!$X361&gt;$C$9,IF(Raw!$X361&lt;$A$9,Raw!S361,-999),-999),-999),-999),-999),-999)</f>
        <v>1.160374</v>
      </c>
      <c r="M361" s="9">
        <f>Raw!Q361</f>
        <v>0.98882800000000004</v>
      </c>
      <c r="N361" s="9">
        <f>IF(Raw!$G361&gt;$C$8,IF(Raw!$Q361&gt;$C$8,IF(Raw!$N361&gt;$C$9,IF(Raw!$N361&lt;$A$9,IF(Raw!$X361&gt;$C$9,IF(Raw!$X361&lt;$A$9,Raw!V361,-999),-999),-999),-999),-999),-999)</f>
        <v>595.79999999999995</v>
      </c>
      <c r="O361" s="9">
        <f>IF(Raw!$G361&gt;$C$8,IF(Raw!$Q361&gt;$C$8,IF(Raw!$N361&gt;$C$9,IF(Raw!$N361&lt;$A$9,IF(Raw!$X361&gt;$C$9,IF(Raw!$X361&lt;$A$9,Raw!W361,-999),-999),-999),-999),-999),-999)</f>
        <v>3.4E-5</v>
      </c>
      <c r="P361" s="9">
        <f>IF(Raw!$G361&gt;$C$8,IF(Raw!$Q361&gt;$C$8,IF(Raw!$N361&gt;$C$9,IF(Raw!$N361&lt;$A$9,IF(Raw!$X361&gt;$C$9,IF(Raw!$X361&lt;$A$9,Raw!X361,-999),-999),-999),-999),-999),-999)</f>
        <v>538</v>
      </c>
      <c r="R361" s="9">
        <f t="shared" si="95"/>
        <v>0.52726399999999995</v>
      </c>
      <c r="S361" s="9">
        <f t="shared" si="96"/>
        <v>0.4493632804310364</v>
      </c>
      <c r="T361" s="9">
        <f t="shared" si="97"/>
        <v>0.55608299999999999</v>
      </c>
      <c r="U361" s="9">
        <f t="shared" si="98"/>
        <v>0.47922738703211204</v>
      </c>
      <c r="V361" s="15">
        <f t="shared" si="99"/>
        <v>0.35356595780000005</v>
      </c>
      <c r="X361" s="11">
        <f t="shared" si="100"/>
        <v>0</v>
      </c>
      <c r="Y361" s="11">
        <f t="shared" si="101"/>
        <v>6.0470000000000003E-18</v>
      </c>
      <c r="Z361" s="11">
        <f t="shared" si="102"/>
        <v>6.2299999999999996E-4</v>
      </c>
      <c r="AA361" s="16">
        <f t="shared" si="103"/>
        <v>0</v>
      </c>
      <c r="AB361" s="9">
        <f t="shared" si="104"/>
        <v>0.60429100000000002</v>
      </c>
      <c r="AC361" s="9">
        <f t="shared" si="105"/>
        <v>1</v>
      </c>
      <c r="AD361" s="15">
        <f t="shared" si="106"/>
        <v>0</v>
      </c>
      <c r="AE361" s="3">
        <f t="shared" si="107"/>
        <v>728.05879999999979</v>
      </c>
      <c r="AF361" s="2">
        <f t="shared" si="108"/>
        <v>0.25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0.11298611111111112</v>
      </c>
      <c r="C362" s="15">
        <f>Raw!C362</f>
        <v>46.8</v>
      </c>
      <c r="D362" s="15">
        <f>IF(C362&gt;0.5,Raw!D362*D$11,-999)</f>
        <v>0</v>
      </c>
      <c r="E362" s="9">
        <f>IF(Raw!$G362&gt;$C$8,IF(Raw!$Q362&gt;$C$8,IF(Raw!$N362&gt;$C$9,IF(Raw!$N362&lt;$A$9,IF(Raw!$X362&gt;$C$9,IF(Raw!$X362&lt;$A$9,Raw!H362,-999),-999),-999),-999),-999),-999)</f>
        <v>0.623089</v>
      </c>
      <c r="F362" s="9">
        <f>IF(Raw!$G362&gt;$C$8,IF(Raw!$Q362&gt;$C$8,IF(Raw!$N362&gt;$C$9,IF(Raw!$N362&lt;$A$9,IF(Raw!$X362&gt;$C$9,IF(Raw!$X362&lt;$A$9,Raw!I362,-999),-999),-999),-999),-999),-999)</f>
        <v>1.174491</v>
      </c>
      <c r="G362" s="9">
        <f>Raw!G362</f>
        <v>0.98784499999999997</v>
      </c>
      <c r="H362" s="9">
        <f>IF(Raw!$G362&gt;$C$8,IF(Raw!$Q362&gt;$C$8,IF(Raw!$N362&gt;$C$9,IF(Raw!$N362&lt;$A$9,IF(Raw!$X362&gt;$C$9,IF(Raw!$X362&lt;$A$9,Raw!L362,-999),-999),-999),-999),-999),-999)</f>
        <v>628.29999999999995</v>
      </c>
      <c r="I362" s="9">
        <f>IF(Raw!$G362&gt;$C$8,IF(Raw!$Q362&gt;$C$8,IF(Raw!$N362&gt;$C$9,IF(Raw!$N362&lt;$A$9,IF(Raw!$X362&gt;$C$9,IF(Raw!$X362&lt;$A$9,Raw!M362,-999),-999),-999),-999),-999),-999)</f>
        <v>2.1999999999999999E-5</v>
      </c>
      <c r="J362" s="9">
        <f>IF(Raw!$G362&gt;$C$8,IF(Raw!$Q362&gt;$C$8,IF(Raw!$N362&gt;$C$9,IF(Raw!$N362&lt;$A$9,IF(Raw!$X362&gt;$C$9,IF(Raw!$X362&lt;$A$9,Raw!N362,-999),-999),-999),-999),-999),-999)</f>
        <v>572</v>
      </c>
      <c r="K362" s="9">
        <f>IF(Raw!$G362&gt;$C$8,IF(Raw!$Q362&gt;$C$8,IF(Raw!$N362&gt;$C$9,IF(Raw!$N362&lt;$A$9,IF(Raw!$X362&gt;$C$9,IF(Raw!$X362&lt;$A$9,Raw!R362,-999),-999),-999),-999),-999),-999)</f>
        <v>0.60304400000000002</v>
      </c>
      <c r="L362" s="9">
        <f>IF(Raw!$G362&gt;$C$8,IF(Raw!$Q362&gt;$C$8,IF(Raw!$N362&gt;$C$9,IF(Raw!$N362&lt;$A$9,IF(Raw!$X362&gt;$C$9,IF(Raw!$X362&lt;$A$9,Raw!S362,-999),-999),-999),-999),-999),-999)</f>
        <v>1.1466639999999999</v>
      </c>
      <c r="M362" s="9">
        <f>Raw!Q362</f>
        <v>0.98786200000000002</v>
      </c>
      <c r="N362" s="9">
        <f>IF(Raw!$G362&gt;$C$8,IF(Raw!$Q362&gt;$C$8,IF(Raw!$N362&gt;$C$9,IF(Raw!$N362&lt;$A$9,IF(Raw!$X362&gt;$C$9,IF(Raw!$X362&lt;$A$9,Raw!V362,-999),-999),-999),-999),-999),-999)</f>
        <v>609.5</v>
      </c>
      <c r="O362" s="9">
        <f>IF(Raw!$G362&gt;$C$8,IF(Raw!$Q362&gt;$C$8,IF(Raw!$N362&gt;$C$9,IF(Raw!$N362&lt;$A$9,IF(Raw!$X362&gt;$C$9,IF(Raw!$X362&lt;$A$9,Raw!W362,-999),-999),-999),-999),-999),-999)</f>
        <v>8.8946999999999998E-2</v>
      </c>
      <c r="P362" s="9">
        <f>IF(Raw!$G362&gt;$C$8,IF(Raw!$Q362&gt;$C$8,IF(Raw!$N362&gt;$C$9,IF(Raw!$N362&lt;$A$9,IF(Raw!$X362&gt;$C$9,IF(Raw!$X362&lt;$A$9,Raw!X362,-999),-999),-999),-999),-999),-999)</f>
        <v>587</v>
      </c>
      <c r="R362" s="9">
        <f t="shared" si="95"/>
        <v>0.55140199999999995</v>
      </c>
      <c r="S362" s="9">
        <f t="shared" si="96"/>
        <v>0.46948167333764157</v>
      </c>
      <c r="T362" s="9">
        <f t="shared" si="97"/>
        <v>0.54361999999999988</v>
      </c>
      <c r="U362" s="9">
        <f t="shared" si="98"/>
        <v>0.47408831183328326</v>
      </c>
      <c r="V362" s="15">
        <f t="shared" si="99"/>
        <v>0.34938852079999999</v>
      </c>
      <c r="X362" s="11">
        <f t="shared" si="100"/>
        <v>0</v>
      </c>
      <c r="Y362" s="11">
        <f t="shared" si="101"/>
        <v>6.2829999999999988E-18</v>
      </c>
      <c r="Z362" s="11">
        <f t="shared" si="102"/>
        <v>5.7200000000000003E-4</v>
      </c>
      <c r="AA362" s="16">
        <f t="shared" si="103"/>
        <v>0</v>
      </c>
      <c r="AB362" s="9">
        <f t="shared" si="104"/>
        <v>0.60304400000000002</v>
      </c>
      <c r="AC362" s="9">
        <f t="shared" si="105"/>
        <v>1</v>
      </c>
      <c r="AD362" s="15">
        <f t="shared" si="106"/>
        <v>0</v>
      </c>
      <c r="AE362" s="3">
        <f t="shared" si="107"/>
        <v>756.47319999999968</v>
      </c>
      <c r="AF362" s="2">
        <f t="shared" si="108"/>
        <v>0.25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0.1130324074074074</v>
      </c>
      <c r="C363" s="15">
        <f>Raw!C363</f>
        <v>46.1</v>
      </c>
      <c r="D363" s="15">
        <f>IF(C363&gt;0.5,Raw!D363*D$11,-999)</f>
        <v>0</v>
      </c>
      <c r="E363" s="9">
        <f>IF(Raw!$G363&gt;$C$8,IF(Raw!$Q363&gt;$C$8,IF(Raw!$N363&gt;$C$9,IF(Raw!$N363&lt;$A$9,IF(Raw!$X363&gt;$C$9,IF(Raw!$X363&lt;$A$9,Raw!H363,-999),-999),-999),-999),-999),-999)</f>
        <v>0.64907000000000004</v>
      </c>
      <c r="F363" s="9">
        <f>IF(Raw!$G363&gt;$C$8,IF(Raw!$Q363&gt;$C$8,IF(Raw!$N363&gt;$C$9,IF(Raw!$N363&lt;$A$9,IF(Raw!$X363&gt;$C$9,IF(Raw!$X363&lt;$A$9,Raw!I363,-999),-999),-999),-999),-999),-999)</f>
        <v>1.1719189999999999</v>
      </c>
      <c r="G363" s="9">
        <f>Raw!G363</f>
        <v>0.98846100000000003</v>
      </c>
      <c r="H363" s="9">
        <f>IF(Raw!$G363&gt;$C$8,IF(Raw!$Q363&gt;$C$8,IF(Raw!$N363&gt;$C$9,IF(Raw!$N363&lt;$A$9,IF(Raw!$X363&gt;$C$9,IF(Raw!$X363&lt;$A$9,Raw!L363,-999),-999),-999),-999),-999),-999)</f>
        <v>624</v>
      </c>
      <c r="I363" s="9">
        <f>IF(Raw!$G363&gt;$C$8,IF(Raw!$Q363&gt;$C$8,IF(Raw!$N363&gt;$C$9,IF(Raw!$N363&lt;$A$9,IF(Raw!$X363&gt;$C$9,IF(Raw!$X363&lt;$A$9,Raw!M363,-999),-999),-999),-999),-999),-999)</f>
        <v>0.14164099999999999</v>
      </c>
      <c r="J363" s="9">
        <f>IF(Raw!$G363&gt;$C$8,IF(Raw!$Q363&gt;$C$8,IF(Raw!$N363&gt;$C$9,IF(Raw!$N363&lt;$A$9,IF(Raw!$X363&gt;$C$9,IF(Raw!$X363&lt;$A$9,Raw!N363,-999),-999),-999),-999),-999),-999)</f>
        <v>668</v>
      </c>
      <c r="K363" s="9">
        <f>IF(Raw!$G363&gt;$C$8,IF(Raw!$Q363&gt;$C$8,IF(Raw!$N363&gt;$C$9,IF(Raw!$N363&lt;$A$9,IF(Raw!$X363&gt;$C$9,IF(Raw!$X363&lt;$A$9,Raw!R363,-999),-999),-999),-999),-999),-999)</f>
        <v>0.61653899999999995</v>
      </c>
      <c r="L363" s="9">
        <f>IF(Raw!$G363&gt;$C$8,IF(Raw!$Q363&gt;$C$8,IF(Raw!$N363&gt;$C$9,IF(Raw!$N363&lt;$A$9,IF(Raw!$X363&gt;$C$9,IF(Raw!$X363&lt;$A$9,Raw!S363,-999),-999),-999),-999),-999),-999)</f>
        <v>1.156552</v>
      </c>
      <c r="M363" s="9">
        <f>Raw!Q363</f>
        <v>0.98789800000000005</v>
      </c>
      <c r="N363" s="9">
        <f>IF(Raw!$G363&gt;$C$8,IF(Raw!$Q363&gt;$C$8,IF(Raw!$N363&gt;$C$9,IF(Raw!$N363&lt;$A$9,IF(Raw!$X363&gt;$C$9,IF(Raw!$X363&lt;$A$9,Raw!V363,-999),-999),-999),-999),-999),-999)</f>
        <v>573.70000000000005</v>
      </c>
      <c r="O363" s="9">
        <f>IF(Raw!$G363&gt;$C$8,IF(Raw!$Q363&gt;$C$8,IF(Raw!$N363&gt;$C$9,IF(Raw!$N363&lt;$A$9,IF(Raw!$X363&gt;$C$9,IF(Raw!$X363&lt;$A$9,Raw!W363,-999),-999),-999),-999),-999),-999)</f>
        <v>3.8000000000000002E-5</v>
      </c>
      <c r="P363" s="9">
        <f>IF(Raw!$G363&gt;$C$8,IF(Raw!$Q363&gt;$C$8,IF(Raw!$N363&gt;$C$9,IF(Raw!$N363&lt;$A$9,IF(Raw!$X363&gt;$C$9,IF(Raw!$X363&lt;$A$9,Raw!X363,-999),-999),-999),-999),-999),-999)</f>
        <v>570</v>
      </c>
      <c r="R363" s="9">
        <f t="shared" si="95"/>
        <v>0.5228489999999999</v>
      </c>
      <c r="S363" s="9">
        <f t="shared" si="96"/>
        <v>0.44614772863994862</v>
      </c>
      <c r="T363" s="9">
        <f t="shared" si="97"/>
        <v>0.54001300000000008</v>
      </c>
      <c r="U363" s="9">
        <f t="shared" si="98"/>
        <v>0.46691631677607237</v>
      </c>
      <c r="V363" s="15">
        <f t="shared" si="99"/>
        <v>0.35240139440000001</v>
      </c>
      <c r="X363" s="11">
        <f t="shared" si="100"/>
        <v>0</v>
      </c>
      <c r="Y363" s="11">
        <f t="shared" si="101"/>
        <v>6.2399999999999999E-18</v>
      </c>
      <c r="Z363" s="11">
        <f t="shared" si="102"/>
        <v>6.6799999999999997E-4</v>
      </c>
      <c r="AA363" s="16">
        <f t="shared" si="103"/>
        <v>0</v>
      </c>
      <c r="AB363" s="9">
        <f t="shared" si="104"/>
        <v>0.61653899999999995</v>
      </c>
      <c r="AC363" s="9">
        <f t="shared" si="105"/>
        <v>1</v>
      </c>
      <c r="AD363" s="15">
        <f t="shared" si="106"/>
        <v>0</v>
      </c>
      <c r="AE363" s="3">
        <f t="shared" si="107"/>
        <v>751.29599999999982</v>
      </c>
      <c r="AF363" s="2">
        <f t="shared" si="108"/>
        <v>0.25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0.11309027777777779</v>
      </c>
      <c r="C364" s="15">
        <f>Raw!C364</f>
        <v>44.4</v>
      </c>
      <c r="D364" s="15">
        <f>IF(C364&gt;0.5,Raw!D364*D$11,-999)</f>
        <v>0</v>
      </c>
      <c r="E364" s="9">
        <f>IF(Raw!$G364&gt;$C$8,IF(Raw!$Q364&gt;$C$8,IF(Raw!$N364&gt;$C$9,IF(Raw!$N364&lt;$A$9,IF(Raw!$X364&gt;$C$9,IF(Raw!$X364&lt;$A$9,Raw!H364,-999),-999),-999),-999),-999),-999)</f>
        <v>0.62356999999999996</v>
      </c>
      <c r="F364" s="9">
        <f>IF(Raw!$G364&gt;$C$8,IF(Raw!$Q364&gt;$C$8,IF(Raw!$N364&gt;$C$9,IF(Raw!$N364&lt;$A$9,IF(Raw!$X364&gt;$C$9,IF(Raw!$X364&lt;$A$9,Raw!I364,-999),-999),-999),-999),-999),-999)</f>
        <v>1.155729</v>
      </c>
      <c r="G364" s="9">
        <f>Raw!G364</f>
        <v>0.98650700000000002</v>
      </c>
      <c r="H364" s="9">
        <f>IF(Raw!$G364&gt;$C$8,IF(Raw!$Q364&gt;$C$8,IF(Raw!$N364&gt;$C$9,IF(Raw!$N364&lt;$A$9,IF(Raw!$X364&gt;$C$9,IF(Raw!$X364&lt;$A$9,Raw!L364,-999),-999),-999),-999),-999),-999)</f>
        <v>618.20000000000005</v>
      </c>
      <c r="I364" s="9">
        <f>IF(Raw!$G364&gt;$C$8,IF(Raw!$Q364&gt;$C$8,IF(Raw!$N364&gt;$C$9,IF(Raw!$N364&lt;$A$9,IF(Raw!$X364&gt;$C$9,IF(Raw!$X364&lt;$A$9,Raw!M364,-999),-999),-999),-999),-999),-999)</f>
        <v>1.9000000000000001E-5</v>
      </c>
      <c r="J364" s="9">
        <f>IF(Raw!$G364&gt;$C$8,IF(Raw!$Q364&gt;$C$8,IF(Raw!$N364&gt;$C$9,IF(Raw!$N364&lt;$A$9,IF(Raw!$X364&gt;$C$9,IF(Raw!$X364&lt;$A$9,Raw!N364,-999),-999),-999),-999),-999),-999)</f>
        <v>501</v>
      </c>
      <c r="K364" s="9">
        <f>IF(Raw!$G364&gt;$C$8,IF(Raw!$Q364&gt;$C$8,IF(Raw!$N364&gt;$C$9,IF(Raw!$N364&lt;$A$9,IF(Raw!$X364&gt;$C$9,IF(Raw!$X364&lt;$A$9,Raw!R364,-999),-999),-999),-999),-999),-999)</f>
        <v>0.623498</v>
      </c>
      <c r="L364" s="9">
        <f>IF(Raw!$G364&gt;$C$8,IF(Raw!$Q364&gt;$C$8,IF(Raw!$N364&gt;$C$9,IF(Raw!$N364&lt;$A$9,IF(Raw!$X364&gt;$C$9,IF(Raw!$X364&lt;$A$9,Raw!S364,-999),-999),-999),-999),-999),-999)</f>
        <v>1.154828</v>
      </c>
      <c r="M364" s="9">
        <f>Raw!Q364</f>
        <v>0.98481099999999999</v>
      </c>
      <c r="N364" s="9">
        <f>IF(Raw!$G364&gt;$C$8,IF(Raw!$Q364&gt;$C$8,IF(Raw!$N364&gt;$C$9,IF(Raw!$N364&lt;$A$9,IF(Raw!$X364&gt;$C$9,IF(Raw!$X364&lt;$A$9,Raw!V364,-999),-999),-999),-999),-999),-999)</f>
        <v>605.6</v>
      </c>
      <c r="O364" s="9">
        <f>IF(Raw!$G364&gt;$C$8,IF(Raw!$Q364&gt;$C$8,IF(Raw!$N364&gt;$C$9,IF(Raw!$N364&lt;$A$9,IF(Raw!$X364&gt;$C$9,IF(Raw!$X364&lt;$A$9,Raw!W364,-999),-999),-999),-999),-999),-999)</f>
        <v>2.8503000000000001E-2</v>
      </c>
      <c r="P364" s="9">
        <f>IF(Raw!$G364&gt;$C$8,IF(Raw!$Q364&gt;$C$8,IF(Raw!$N364&gt;$C$9,IF(Raw!$N364&lt;$A$9,IF(Raw!$X364&gt;$C$9,IF(Raw!$X364&lt;$A$9,Raw!X364,-999),-999),-999),-999),-999),-999)</f>
        <v>477</v>
      </c>
      <c r="R364" s="9">
        <f t="shared" si="95"/>
        <v>0.53215900000000005</v>
      </c>
      <c r="S364" s="9">
        <f t="shared" si="96"/>
        <v>0.46045309929923023</v>
      </c>
      <c r="T364" s="9">
        <f t="shared" si="97"/>
        <v>0.53132999999999997</v>
      </c>
      <c r="U364" s="9">
        <f t="shared" si="98"/>
        <v>0.46009449026175325</v>
      </c>
      <c r="V364" s="15">
        <f t="shared" si="99"/>
        <v>0.3518760916</v>
      </c>
      <c r="X364" s="11">
        <f t="shared" si="100"/>
        <v>0</v>
      </c>
      <c r="Y364" s="11">
        <f t="shared" si="101"/>
        <v>6.1819999999999999E-18</v>
      </c>
      <c r="Z364" s="11">
        <f t="shared" si="102"/>
        <v>5.0099999999999993E-4</v>
      </c>
      <c r="AA364" s="16">
        <f t="shared" si="103"/>
        <v>0</v>
      </c>
      <c r="AB364" s="9">
        <f t="shared" si="104"/>
        <v>0.623498</v>
      </c>
      <c r="AC364" s="9">
        <f t="shared" si="105"/>
        <v>1</v>
      </c>
      <c r="AD364" s="15">
        <f t="shared" si="106"/>
        <v>0</v>
      </c>
      <c r="AE364" s="3">
        <f t="shared" si="107"/>
        <v>744.31279999999981</v>
      </c>
      <c r="AF364" s="2">
        <f t="shared" si="108"/>
        <v>0.25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0.11313657407407407</v>
      </c>
      <c r="C365" s="15">
        <f>Raw!C365</f>
        <v>44.6</v>
      </c>
      <c r="D365" s="15">
        <f>IF(C365&gt;0.5,Raw!D365*D$11,-999)</f>
        <v>0</v>
      </c>
      <c r="E365" s="9">
        <f>IF(Raw!$G365&gt;$C$8,IF(Raw!$Q365&gt;$C$8,IF(Raw!$N365&gt;$C$9,IF(Raw!$N365&lt;$A$9,IF(Raw!$X365&gt;$C$9,IF(Raw!$X365&lt;$A$9,Raw!H365,-999),-999),-999),-999),-999),-999)</f>
        <v>0.63375000000000004</v>
      </c>
      <c r="F365" s="9">
        <f>IF(Raw!$G365&gt;$C$8,IF(Raw!$Q365&gt;$C$8,IF(Raw!$N365&gt;$C$9,IF(Raw!$N365&lt;$A$9,IF(Raw!$X365&gt;$C$9,IF(Raw!$X365&lt;$A$9,Raw!I365,-999),-999),-999),-999),-999),-999)</f>
        <v>1.177759</v>
      </c>
      <c r="G365" s="9">
        <f>Raw!G365</f>
        <v>0.98801700000000003</v>
      </c>
      <c r="H365" s="9">
        <f>IF(Raw!$G365&gt;$C$8,IF(Raw!$Q365&gt;$C$8,IF(Raw!$N365&gt;$C$9,IF(Raw!$N365&lt;$A$9,IF(Raw!$X365&gt;$C$9,IF(Raw!$X365&lt;$A$9,Raw!L365,-999),-999),-999),-999),-999),-999)</f>
        <v>602.29999999999995</v>
      </c>
      <c r="I365" s="9">
        <f>IF(Raw!$G365&gt;$C$8,IF(Raw!$Q365&gt;$C$8,IF(Raw!$N365&gt;$C$9,IF(Raw!$N365&lt;$A$9,IF(Raw!$X365&gt;$C$9,IF(Raw!$X365&lt;$A$9,Raw!M365,-999),-999),-999),-999),-999),-999)</f>
        <v>3.4999999999999997E-5</v>
      </c>
      <c r="J365" s="9">
        <f>IF(Raw!$G365&gt;$C$8,IF(Raw!$Q365&gt;$C$8,IF(Raw!$N365&gt;$C$9,IF(Raw!$N365&lt;$A$9,IF(Raw!$X365&gt;$C$9,IF(Raw!$X365&lt;$A$9,Raw!N365,-999),-999),-999),-999),-999),-999)</f>
        <v>468</v>
      </c>
      <c r="K365" s="9">
        <f>IF(Raw!$G365&gt;$C$8,IF(Raw!$Q365&gt;$C$8,IF(Raw!$N365&gt;$C$9,IF(Raw!$N365&lt;$A$9,IF(Raw!$X365&gt;$C$9,IF(Raw!$X365&lt;$A$9,Raw!R365,-999),-999),-999),-999),-999),-999)</f>
        <v>0.65326499999999998</v>
      </c>
      <c r="L365" s="9">
        <f>IF(Raw!$G365&gt;$C$8,IF(Raw!$Q365&gt;$C$8,IF(Raw!$N365&gt;$C$9,IF(Raw!$N365&lt;$A$9,IF(Raw!$X365&gt;$C$9,IF(Raw!$X365&lt;$A$9,Raw!S365,-999),-999),-999),-999),-999),-999)</f>
        <v>1.1934290000000001</v>
      </c>
      <c r="M365" s="9">
        <f>Raw!Q365</f>
        <v>0.98965899999999996</v>
      </c>
      <c r="N365" s="9">
        <f>IF(Raw!$G365&gt;$C$8,IF(Raw!$Q365&gt;$C$8,IF(Raw!$N365&gt;$C$9,IF(Raw!$N365&lt;$A$9,IF(Raw!$X365&gt;$C$9,IF(Raw!$X365&lt;$A$9,Raw!V365,-999),-999),-999),-999),-999),-999)</f>
        <v>554.9</v>
      </c>
      <c r="O365" s="9">
        <f>IF(Raw!$G365&gt;$C$8,IF(Raw!$Q365&gt;$C$8,IF(Raw!$N365&gt;$C$9,IF(Raw!$N365&lt;$A$9,IF(Raw!$X365&gt;$C$9,IF(Raw!$X365&lt;$A$9,Raw!W365,-999),-999),-999),-999),-999),-999)</f>
        <v>1.4289E-2</v>
      </c>
      <c r="P365" s="9">
        <f>IF(Raw!$G365&gt;$C$8,IF(Raw!$Q365&gt;$C$8,IF(Raw!$N365&gt;$C$9,IF(Raw!$N365&lt;$A$9,IF(Raw!$X365&gt;$C$9,IF(Raw!$X365&lt;$A$9,Raw!X365,-999),-999),-999),-999),-999),-999)</f>
        <v>426</v>
      </c>
      <c r="R365" s="9">
        <f t="shared" si="95"/>
        <v>0.54400899999999996</v>
      </c>
      <c r="S365" s="9">
        <f t="shared" si="96"/>
        <v>0.46190179824565125</v>
      </c>
      <c r="T365" s="9">
        <f t="shared" si="97"/>
        <v>0.54016400000000009</v>
      </c>
      <c r="U365" s="9">
        <f t="shared" si="98"/>
        <v>0.45261511158183693</v>
      </c>
      <c r="V365" s="15">
        <f t="shared" si="99"/>
        <v>0.36363781630000003</v>
      </c>
      <c r="X365" s="11">
        <f t="shared" si="100"/>
        <v>0</v>
      </c>
      <c r="Y365" s="11">
        <f t="shared" si="101"/>
        <v>6.0229999999999995E-18</v>
      </c>
      <c r="Z365" s="11">
        <f t="shared" si="102"/>
        <v>4.6799999999999999E-4</v>
      </c>
      <c r="AA365" s="16">
        <f t="shared" si="103"/>
        <v>0</v>
      </c>
      <c r="AB365" s="9">
        <f t="shared" si="104"/>
        <v>0.65326499999999998</v>
      </c>
      <c r="AC365" s="9">
        <f t="shared" si="105"/>
        <v>1</v>
      </c>
      <c r="AD365" s="15">
        <f t="shared" si="106"/>
        <v>0</v>
      </c>
      <c r="AE365" s="3">
        <f t="shared" si="107"/>
        <v>725.16919999999971</v>
      </c>
      <c r="AF365" s="2">
        <f t="shared" si="108"/>
        <v>0.25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0.11319444444444444</v>
      </c>
      <c r="C366" s="15">
        <f>Raw!C366</f>
        <v>43.2</v>
      </c>
      <c r="D366" s="15">
        <f>IF(C366&gt;0.5,Raw!D366*D$11,-999)</f>
        <v>0</v>
      </c>
      <c r="E366" s="9">
        <f>IF(Raw!$G366&gt;$C$8,IF(Raw!$Q366&gt;$C$8,IF(Raw!$N366&gt;$C$9,IF(Raw!$N366&lt;$A$9,IF(Raw!$X366&gt;$C$9,IF(Raw!$X366&lt;$A$9,Raw!H366,-999),-999),-999),-999),-999),-999)</f>
        <v>0.63072300000000003</v>
      </c>
      <c r="F366" s="9">
        <f>IF(Raw!$G366&gt;$C$8,IF(Raw!$Q366&gt;$C$8,IF(Raw!$N366&gt;$C$9,IF(Raw!$N366&lt;$A$9,IF(Raw!$X366&gt;$C$9,IF(Raw!$X366&lt;$A$9,Raw!I366,-999),-999),-999),-999),-999),-999)</f>
        <v>1.2200869999999999</v>
      </c>
      <c r="G366" s="9">
        <f>Raw!G366</f>
        <v>0.98624900000000004</v>
      </c>
      <c r="H366" s="9">
        <f>IF(Raw!$G366&gt;$C$8,IF(Raw!$Q366&gt;$C$8,IF(Raw!$N366&gt;$C$9,IF(Raw!$N366&lt;$A$9,IF(Raw!$X366&gt;$C$9,IF(Raw!$X366&lt;$A$9,Raw!L366,-999),-999),-999),-999),-999),-999)</f>
        <v>657.8</v>
      </c>
      <c r="I366" s="9">
        <f>IF(Raw!$G366&gt;$C$8,IF(Raw!$Q366&gt;$C$8,IF(Raw!$N366&gt;$C$9,IF(Raw!$N366&lt;$A$9,IF(Raw!$X366&gt;$C$9,IF(Raw!$X366&lt;$A$9,Raw!M366,-999),-999),-999),-999),-999),-999)</f>
        <v>5.4252000000000002E-2</v>
      </c>
      <c r="J366" s="9">
        <f>IF(Raw!$G366&gt;$C$8,IF(Raw!$Q366&gt;$C$8,IF(Raw!$N366&gt;$C$9,IF(Raw!$N366&lt;$A$9,IF(Raw!$X366&gt;$C$9,IF(Raw!$X366&lt;$A$9,Raw!N366,-999),-999),-999),-999),-999),-999)</f>
        <v>481</v>
      </c>
      <c r="K366" s="9">
        <f>IF(Raw!$G366&gt;$C$8,IF(Raw!$Q366&gt;$C$8,IF(Raw!$N366&gt;$C$9,IF(Raw!$N366&lt;$A$9,IF(Raw!$X366&gt;$C$9,IF(Raw!$X366&lt;$A$9,Raw!R366,-999),-999),-999),-999),-999),-999)</f>
        <v>0.62084899999999998</v>
      </c>
      <c r="L366" s="9">
        <f>IF(Raw!$G366&gt;$C$8,IF(Raw!$Q366&gt;$C$8,IF(Raw!$N366&gt;$C$9,IF(Raw!$N366&lt;$A$9,IF(Raw!$X366&gt;$C$9,IF(Raw!$X366&lt;$A$9,Raw!S366,-999),-999),-999),-999),-999),-999)</f>
        <v>1.1790080000000001</v>
      </c>
      <c r="M366" s="9">
        <f>Raw!Q366</f>
        <v>0.98984300000000003</v>
      </c>
      <c r="N366" s="9">
        <f>IF(Raw!$G366&gt;$C$8,IF(Raw!$Q366&gt;$C$8,IF(Raw!$N366&gt;$C$9,IF(Raw!$N366&lt;$A$9,IF(Raw!$X366&gt;$C$9,IF(Raw!$X366&lt;$A$9,Raw!V366,-999),-999),-999),-999),-999),-999)</f>
        <v>624.70000000000005</v>
      </c>
      <c r="O366" s="9">
        <f>IF(Raw!$G366&gt;$C$8,IF(Raw!$Q366&gt;$C$8,IF(Raw!$N366&gt;$C$9,IF(Raw!$N366&lt;$A$9,IF(Raw!$X366&gt;$C$9,IF(Raw!$X366&lt;$A$9,Raw!W366,-999),-999),-999),-999),-999),-999)</f>
        <v>0.102173</v>
      </c>
      <c r="P366" s="9">
        <f>IF(Raw!$G366&gt;$C$8,IF(Raw!$Q366&gt;$C$8,IF(Raw!$N366&gt;$C$9,IF(Raw!$N366&lt;$A$9,IF(Raw!$X366&gt;$C$9,IF(Raw!$X366&lt;$A$9,Raw!X366,-999),-999),-999),-999),-999),-999)</f>
        <v>451</v>
      </c>
      <c r="R366" s="9">
        <f t="shared" si="95"/>
        <v>0.58936399999999989</v>
      </c>
      <c r="S366" s="9">
        <f t="shared" si="96"/>
        <v>0.48305079883647634</v>
      </c>
      <c r="T366" s="9">
        <f t="shared" si="97"/>
        <v>0.55815900000000007</v>
      </c>
      <c r="U366" s="9">
        <f t="shared" si="98"/>
        <v>0.47341409048963201</v>
      </c>
      <c r="V366" s="15">
        <f t="shared" si="99"/>
        <v>0.35924373760000006</v>
      </c>
      <c r="X366" s="11">
        <f t="shared" si="100"/>
        <v>0</v>
      </c>
      <c r="Y366" s="11">
        <f t="shared" si="101"/>
        <v>6.5779999999999992E-18</v>
      </c>
      <c r="Z366" s="11">
        <f t="shared" si="102"/>
        <v>4.8099999999999998E-4</v>
      </c>
      <c r="AA366" s="16">
        <f t="shared" si="103"/>
        <v>0</v>
      </c>
      <c r="AB366" s="9">
        <f t="shared" si="104"/>
        <v>0.62084899999999998</v>
      </c>
      <c r="AC366" s="9">
        <f t="shared" si="105"/>
        <v>1</v>
      </c>
      <c r="AD366" s="15">
        <f t="shared" si="106"/>
        <v>0</v>
      </c>
      <c r="AE366" s="3">
        <f t="shared" si="107"/>
        <v>791.99119999999971</v>
      </c>
      <c r="AF366" s="2">
        <f t="shared" si="108"/>
        <v>0.25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0.11324074074074075</v>
      </c>
      <c r="C367" s="15">
        <f>Raw!C367</f>
        <v>42.4</v>
      </c>
      <c r="D367" s="15">
        <f>IF(C367&gt;0.5,Raw!D367*D$11,-999)</f>
        <v>0</v>
      </c>
      <c r="E367" s="9">
        <f>IF(Raw!$G367&gt;$C$8,IF(Raw!$Q367&gt;$C$8,IF(Raw!$N367&gt;$C$9,IF(Raw!$N367&lt;$A$9,IF(Raw!$X367&gt;$C$9,IF(Raw!$X367&lt;$A$9,Raw!H367,-999),-999),-999),-999),-999),-999)</f>
        <v>0.66006799999999999</v>
      </c>
      <c r="F367" s="9">
        <f>IF(Raw!$G367&gt;$C$8,IF(Raw!$Q367&gt;$C$8,IF(Raw!$N367&gt;$C$9,IF(Raw!$N367&lt;$A$9,IF(Raw!$X367&gt;$C$9,IF(Raw!$X367&lt;$A$9,Raw!I367,-999),-999),-999),-999),-999),-999)</f>
        <v>1.1800900000000001</v>
      </c>
      <c r="G367" s="9">
        <f>Raw!G367</f>
        <v>0.98450599999999999</v>
      </c>
      <c r="H367" s="9">
        <f>IF(Raw!$G367&gt;$C$8,IF(Raw!$Q367&gt;$C$8,IF(Raw!$N367&gt;$C$9,IF(Raw!$N367&lt;$A$9,IF(Raw!$X367&gt;$C$9,IF(Raw!$X367&lt;$A$9,Raw!L367,-999),-999),-999),-999),-999),-999)</f>
        <v>598.6</v>
      </c>
      <c r="I367" s="9">
        <f>IF(Raw!$G367&gt;$C$8,IF(Raw!$Q367&gt;$C$8,IF(Raw!$N367&gt;$C$9,IF(Raw!$N367&lt;$A$9,IF(Raw!$X367&gt;$C$9,IF(Raw!$X367&lt;$A$9,Raw!M367,-999),-999),-999),-999),-999),-999)</f>
        <v>3.0000000000000001E-5</v>
      </c>
      <c r="J367" s="9">
        <f>IF(Raw!$G367&gt;$C$8,IF(Raw!$Q367&gt;$C$8,IF(Raw!$N367&gt;$C$9,IF(Raw!$N367&lt;$A$9,IF(Raw!$X367&gt;$C$9,IF(Raw!$X367&lt;$A$9,Raw!N367,-999),-999),-999),-999),-999),-999)</f>
        <v>593</v>
      </c>
      <c r="K367" s="9">
        <f>IF(Raw!$G367&gt;$C$8,IF(Raw!$Q367&gt;$C$8,IF(Raw!$N367&gt;$C$9,IF(Raw!$N367&lt;$A$9,IF(Raw!$X367&gt;$C$9,IF(Raw!$X367&lt;$A$9,Raw!R367,-999),-999),-999),-999),-999),-999)</f>
        <v>0.66407499999999997</v>
      </c>
      <c r="L367" s="9">
        <f>IF(Raw!$G367&gt;$C$8,IF(Raw!$Q367&gt;$C$8,IF(Raw!$N367&gt;$C$9,IF(Raw!$N367&lt;$A$9,IF(Raw!$X367&gt;$C$9,IF(Raw!$X367&lt;$A$9,Raw!S367,-999),-999),-999),-999),-999),-999)</f>
        <v>1.2029829999999999</v>
      </c>
      <c r="M367" s="9">
        <f>Raw!Q367</f>
        <v>0.98807100000000003</v>
      </c>
      <c r="N367" s="9">
        <f>IF(Raw!$G367&gt;$C$8,IF(Raw!$Q367&gt;$C$8,IF(Raw!$N367&gt;$C$9,IF(Raw!$N367&lt;$A$9,IF(Raw!$X367&gt;$C$9,IF(Raw!$X367&lt;$A$9,Raw!V367,-999),-999),-999),-999),-999),-999)</f>
        <v>576.4</v>
      </c>
      <c r="O367" s="9">
        <f>IF(Raw!$G367&gt;$C$8,IF(Raw!$Q367&gt;$C$8,IF(Raw!$N367&gt;$C$9,IF(Raw!$N367&lt;$A$9,IF(Raw!$X367&gt;$C$9,IF(Raw!$X367&lt;$A$9,Raw!W367,-999),-999),-999),-999),-999),-999)</f>
        <v>3.4E-5</v>
      </c>
      <c r="P367" s="9">
        <f>IF(Raw!$G367&gt;$C$8,IF(Raw!$Q367&gt;$C$8,IF(Raw!$N367&gt;$C$9,IF(Raw!$N367&lt;$A$9,IF(Raw!$X367&gt;$C$9,IF(Raw!$X367&lt;$A$9,Raw!X367,-999),-999),-999),-999),-999),-999)</f>
        <v>623</v>
      </c>
      <c r="R367" s="9">
        <f t="shared" si="95"/>
        <v>0.5200220000000001</v>
      </c>
      <c r="S367" s="9">
        <f t="shared" si="96"/>
        <v>0.44066300027963973</v>
      </c>
      <c r="T367" s="9">
        <f t="shared" si="97"/>
        <v>0.53890799999999994</v>
      </c>
      <c r="U367" s="9">
        <f t="shared" si="98"/>
        <v>0.44797640531911087</v>
      </c>
      <c r="V367" s="15">
        <f t="shared" si="99"/>
        <v>0.36654892010000001</v>
      </c>
      <c r="X367" s="11">
        <f t="shared" si="100"/>
        <v>0</v>
      </c>
      <c r="Y367" s="11">
        <f t="shared" si="101"/>
        <v>5.9859999999999996E-18</v>
      </c>
      <c r="Z367" s="11">
        <f t="shared" si="102"/>
        <v>5.9299999999999999E-4</v>
      </c>
      <c r="AA367" s="16">
        <f t="shared" si="103"/>
        <v>0</v>
      </c>
      <c r="AB367" s="9">
        <f t="shared" si="104"/>
        <v>0.66407499999999997</v>
      </c>
      <c r="AC367" s="9">
        <f t="shared" si="105"/>
        <v>1</v>
      </c>
      <c r="AD367" s="15">
        <f t="shared" si="106"/>
        <v>0</v>
      </c>
      <c r="AE367" s="3">
        <f t="shared" si="107"/>
        <v>720.71439999999973</v>
      </c>
      <c r="AF367" s="2">
        <f t="shared" si="108"/>
        <v>0.25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0.11329861111111111</v>
      </c>
      <c r="C368" s="15">
        <f>Raw!C368</f>
        <v>41.9</v>
      </c>
      <c r="D368" s="15">
        <f>IF(C368&gt;0.5,Raw!D368*D$11,-999)</f>
        <v>0</v>
      </c>
      <c r="E368" s="9">
        <f>IF(Raw!$G368&gt;$C$8,IF(Raw!$Q368&gt;$C$8,IF(Raw!$N368&gt;$C$9,IF(Raw!$N368&lt;$A$9,IF(Raw!$X368&gt;$C$9,IF(Raw!$X368&lt;$A$9,Raw!H368,-999),-999),-999),-999),-999),-999)</f>
        <v>0.65011600000000003</v>
      </c>
      <c r="F368" s="9">
        <f>IF(Raw!$G368&gt;$C$8,IF(Raw!$Q368&gt;$C$8,IF(Raw!$N368&gt;$C$9,IF(Raw!$N368&lt;$A$9,IF(Raw!$X368&gt;$C$9,IF(Raw!$X368&lt;$A$9,Raw!I368,-999),-999),-999),-999),-999),-999)</f>
        <v>1.246772</v>
      </c>
      <c r="G368" s="9">
        <f>Raw!G368</f>
        <v>0.98344900000000002</v>
      </c>
      <c r="H368" s="9">
        <f>IF(Raw!$G368&gt;$C$8,IF(Raw!$Q368&gt;$C$8,IF(Raw!$N368&gt;$C$9,IF(Raw!$N368&lt;$A$9,IF(Raw!$X368&gt;$C$9,IF(Raw!$X368&lt;$A$9,Raw!L368,-999),-999),-999),-999),-999),-999)</f>
        <v>633.20000000000005</v>
      </c>
      <c r="I368" s="9">
        <f>IF(Raw!$G368&gt;$C$8,IF(Raw!$Q368&gt;$C$8,IF(Raw!$N368&gt;$C$9,IF(Raw!$N368&lt;$A$9,IF(Raw!$X368&gt;$C$9,IF(Raw!$X368&lt;$A$9,Raw!M368,-999),-999),-999),-999),-999),-999)</f>
        <v>2.5000000000000001E-5</v>
      </c>
      <c r="J368" s="9">
        <f>IF(Raw!$G368&gt;$C$8,IF(Raw!$Q368&gt;$C$8,IF(Raw!$N368&gt;$C$9,IF(Raw!$N368&lt;$A$9,IF(Raw!$X368&gt;$C$9,IF(Raw!$X368&lt;$A$9,Raw!N368,-999),-999),-999),-999),-999),-999)</f>
        <v>395</v>
      </c>
      <c r="K368" s="9">
        <f>IF(Raw!$G368&gt;$C$8,IF(Raw!$Q368&gt;$C$8,IF(Raw!$N368&gt;$C$9,IF(Raw!$N368&lt;$A$9,IF(Raw!$X368&gt;$C$9,IF(Raw!$X368&lt;$A$9,Raw!R368,-999),-999),-999),-999),-999),-999)</f>
        <v>0.64073400000000003</v>
      </c>
      <c r="L368" s="9">
        <f>IF(Raw!$G368&gt;$C$8,IF(Raw!$Q368&gt;$C$8,IF(Raw!$N368&gt;$C$9,IF(Raw!$N368&lt;$A$9,IF(Raw!$X368&gt;$C$9,IF(Raw!$X368&lt;$A$9,Raw!S368,-999),-999),-999),-999),-999),-999)</f>
        <v>1.199592</v>
      </c>
      <c r="M368" s="9">
        <f>Raw!Q368</f>
        <v>0.98884499999999997</v>
      </c>
      <c r="N368" s="9">
        <f>IF(Raw!$G368&gt;$C$8,IF(Raw!$Q368&gt;$C$8,IF(Raw!$N368&gt;$C$9,IF(Raw!$N368&lt;$A$9,IF(Raw!$X368&gt;$C$9,IF(Raw!$X368&lt;$A$9,Raw!V368,-999),-999),-999),-999),-999),-999)</f>
        <v>563.79999999999995</v>
      </c>
      <c r="O368" s="9">
        <f>IF(Raw!$G368&gt;$C$8,IF(Raw!$Q368&gt;$C$8,IF(Raw!$N368&gt;$C$9,IF(Raw!$N368&lt;$A$9,IF(Raw!$X368&gt;$C$9,IF(Raw!$X368&lt;$A$9,Raw!W368,-999),-999),-999),-999),-999),-999)</f>
        <v>2.0393000000000001E-2</v>
      </c>
      <c r="P368" s="9">
        <f>IF(Raw!$G368&gt;$C$8,IF(Raw!$Q368&gt;$C$8,IF(Raw!$N368&gt;$C$9,IF(Raw!$N368&lt;$A$9,IF(Raw!$X368&gt;$C$9,IF(Raw!$X368&lt;$A$9,Raw!X368,-999),-999),-999),-999),-999),-999)</f>
        <v>513</v>
      </c>
      <c r="R368" s="9">
        <f t="shared" si="95"/>
        <v>0.59665599999999996</v>
      </c>
      <c r="S368" s="9">
        <f t="shared" si="96"/>
        <v>0.4785606349837821</v>
      </c>
      <c r="T368" s="9">
        <f t="shared" si="97"/>
        <v>0.55885799999999997</v>
      </c>
      <c r="U368" s="9">
        <f t="shared" si="98"/>
        <v>0.46587339695496466</v>
      </c>
      <c r="V368" s="15">
        <f t="shared" si="99"/>
        <v>0.36551568240000004</v>
      </c>
      <c r="X368" s="11">
        <f t="shared" si="100"/>
        <v>0</v>
      </c>
      <c r="Y368" s="11">
        <f t="shared" si="101"/>
        <v>6.3319999999999999E-18</v>
      </c>
      <c r="Z368" s="11">
        <f t="shared" si="102"/>
        <v>3.9500000000000001E-4</v>
      </c>
      <c r="AA368" s="16">
        <f t="shared" si="103"/>
        <v>0</v>
      </c>
      <c r="AB368" s="9">
        <f t="shared" si="104"/>
        <v>0.64073400000000003</v>
      </c>
      <c r="AC368" s="9">
        <f t="shared" si="105"/>
        <v>1</v>
      </c>
      <c r="AD368" s="15">
        <f t="shared" si="106"/>
        <v>0</v>
      </c>
      <c r="AE368" s="3">
        <f t="shared" si="107"/>
        <v>762.37279999999976</v>
      </c>
      <c r="AF368" s="2">
        <f t="shared" si="108"/>
        <v>0.25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0.11334490740740739</v>
      </c>
      <c r="C369" s="15">
        <f>Raw!C369</f>
        <v>41.3</v>
      </c>
      <c r="D369" s="15">
        <f>IF(C369&gt;0.5,Raw!D369*D$11,-999)</f>
        <v>0</v>
      </c>
      <c r="E369" s="9">
        <f>IF(Raw!$G369&gt;$C$8,IF(Raw!$Q369&gt;$C$8,IF(Raw!$N369&gt;$C$9,IF(Raw!$N369&lt;$A$9,IF(Raw!$X369&gt;$C$9,IF(Raw!$X369&lt;$A$9,Raw!H369,-999),-999),-999),-999),-999),-999)</f>
        <v>0.68230599999999997</v>
      </c>
      <c r="F369" s="9">
        <f>IF(Raw!$G369&gt;$C$8,IF(Raw!$Q369&gt;$C$8,IF(Raw!$N369&gt;$C$9,IF(Raw!$N369&lt;$A$9,IF(Raw!$X369&gt;$C$9,IF(Raw!$X369&lt;$A$9,Raw!I369,-999),-999),-999),-999),-999),-999)</f>
        <v>1.285533</v>
      </c>
      <c r="G369" s="9">
        <f>Raw!G369</f>
        <v>0.98810399999999998</v>
      </c>
      <c r="H369" s="9">
        <f>IF(Raw!$G369&gt;$C$8,IF(Raw!$Q369&gt;$C$8,IF(Raw!$N369&gt;$C$9,IF(Raw!$N369&lt;$A$9,IF(Raw!$X369&gt;$C$9,IF(Raw!$X369&lt;$A$9,Raw!L369,-999),-999),-999),-999),-999),-999)</f>
        <v>613.79999999999995</v>
      </c>
      <c r="I369" s="9">
        <f>IF(Raw!$G369&gt;$C$8,IF(Raw!$Q369&gt;$C$8,IF(Raw!$N369&gt;$C$9,IF(Raw!$N369&lt;$A$9,IF(Raw!$X369&gt;$C$9,IF(Raw!$X369&lt;$A$9,Raw!M369,-999),-999),-999),-999),-999),-999)</f>
        <v>1.2999999999999999E-5</v>
      </c>
      <c r="J369" s="9">
        <f>IF(Raw!$G369&gt;$C$8,IF(Raw!$Q369&gt;$C$8,IF(Raw!$N369&gt;$C$9,IF(Raw!$N369&lt;$A$9,IF(Raw!$X369&gt;$C$9,IF(Raw!$X369&lt;$A$9,Raw!N369,-999),-999),-999),-999),-999),-999)</f>
        <v>493</v>
      </c>
      <c r="K369" s="9">
        <f>IF(Raw!$G369&gt;$C$8,IF(Raw!$Q369&gt;$C$8,IF(Raw!$N369&gt;$C$9,IF(Raw!$N369&lt;$A$9,IF(Raw!$X369&gt;$C$9,IF(Raw!$X369&lt;$A$9,Raw!R369,-999),-999),-999),-999),-999),-999)</f>
        <v>0.66392899999999999</v>
      </c>
      <c r="L369" s="9">
        <f>IF(Raw!$G369&gt;$C$8,IF(Raw!$Q369&gt;$C$8,IF(Raw!$N369&gt;$C$9,IF(Raw!$N369&lt;$A$9,IF(Raw!$X369&gt;$C$9,IF(Raw!$X369&lt;$A$9,Raw!S369,-999),-999),-999),-999),-999),-999)</f>
        <v>1.243959</v>
      </c>
      <c r="M369" s="9">
        <f>Raw!Q369</f>
        <v>0.98776200000000003</v>
      </c>
      <c r="N369" s="9">
        <f>IF(Raw!$G369&gt;$C$8,IF(Raw!$Q369&gt;$C$8,IF(Raw!$N369&gt;$C$9,IF(Raw!$N369&lt;$A$9,IF(Raw!$X369&gt;$C$9,IF(Raw!$X369&lt;$A$9,Raw!V369,-999),-999),-999),-999),-999),-999)</f>
        <v>590.20000000000005</v>
      </c>
      <c r="O369" s="9">
        <f>IF(Raw!$G369&gt;$C$8,IF(Raw!$Q369&gt;$C$8,IF(Raw!$N369&gt;$C$9,IF(Raw!$N369&lt;$A$9,IF(Raw!$X369&gt;$C$9,IF(Raw!$X369&lt;$A$9,Raw!W369,-999),-999),-999),-999),-999),-999)</f>
        <v>2.1999999999999999E-5</v>
      </c>
      <c r="P369" s="9">
        <f>IF(Raw!$G369&gt;$C$8,IF(Raw!$Q369&gt;$C$8,IF(Raw!$N369&gt;$C$9,IF(Raw!$N369&lt;$A$9,IF(Raw!$X369&gt;$C$9,IF(Raw!$X369&lt;$A$9,Raw!X369,-999),-999),-999),-999),-999),-999)</f>
        <v>474</v>
      </c>
      <c r="R369" s="9">
        <f t="shared" si="95"/>
        <v>0.60322700000000007</v>
      </c>
      <c r="S369" s="9">
        <f t="shared" si="96"/>
        <v>0.46924271877890344</v>
      </c>
      <c r="T369" s="9">
        <f t="shared" si="97"/>
        <v>0.58003000000000005</v>
      </c>
      <c r="U369" s="9">
        <f t="shared" si="98"/>
        <v>0.46627742554216017</v>
      </c>
      <c r="V369" s="15">
        <f t="shared" si="99"/>
        <v>0.37903430730000004</v>
      </c>
      <c r="X369" s="11">
        <f t="shared" si="100"/>
        <v>0</v>
      </c>
      <c r="Y369" s="11">
        <f t="shared" si="101"/>
        <v>6.1379999999999992E-18</v>
      </c>
      <c r="Z369" s="11">
        <f t="shared" si="102"/>
        <v>4.9299999999999995E-4</v>
      </c>
      <c r="AA369" s="16">
        <f t="shared" si="103"/>
        <v>0</v>
      </c>
      <c r="AB369" s="9">
        <f t="shared" si="104"/>
        <v>0.66392899999999999</v>
      </c>
      <c r="AC369" s="9">
        <f t="shared" si="105"/>
        <v>1</v>
      </c>
      <c r="AD369" s="15">
        <f t="shared" si="106"/>
        <v>0</v>
      </c>
      <c r="AE369" s="3">
        <f t="shared" si="107"/>
        <v>739.01519999999971</v>
      </c>
      <c r="AF369" s="2">
        <f t="shared" si="108"/>
        <v>0.25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0.11340277777777778</v>
      </c>
      <c r="C370" s="15">
        <f>Raw!C370</f>
        <v>40.1</v>
      </c>
      <c r="D370" s="15">
        <f>IF(C370&gt;0.5,Raw!D370*D$11,-999)</f>
        <v>0</v>
      </c>
      <c r="E370" s="9">
        <f>IF(Raw!$G370&gt;$C$8,IF(Raw!$Q370&gt;$C$8,IF(Raw!$N370&gt;$C$9,IF(Raw!$N370&lt;$A$9,IF(Raw!$X370&gt;$C$9,IF(Raw!$X370&lt;$A$9,Raw!H370,-999),-999),-999),-999),-999),-999)</f>
        <v>0.67691699999999999</v>
      </c>
      <c r="F370" s="9">
        <f>IF(Raw!$G370&gt;$C$8,IF(Raw!$Q370&gt;$C$8,IF(Raw!$N370&gt;$C$9,IF(Raw!$N370&lt;$A$9,IF(Raw!$X370&gt;$C$9,IF(Raw!$X370&lt;$A$9,Raw!I370,-999),-999),-999),-999),-999),-999)</f>
        <v>1.2104010000000001</v>
      </c>
      <c r="G370" s="9">
        <f>Raw!G370</f>
        <v>0.98620200000000002</v>
      </c>
      <c r="H370" s="9">
        <f>IF(Raw!$G370&gt;$C$8,IF(Raw!$Q370&gt;$C$8,IF(Raw!$N370&gt;$C$9,IF(Raw!$N370&lt;$A$9,IF(Raw!$X370&gt;$C$9,IF(Raw!$X370&lt;$A$9,Raw!L370,-999),-999),-999),-999),-999),-999)</f>
        <v>594.70000000000005</v>
      </c>
      <c r="I370" s="9">
        <f>IF(Raw!$G370&gt;$C$8,IF(Raw!$Q370&gt;$C$8,IF(Raw!$N370&gt;$C$9,IF(Raw!$N370&lt;$A$9,IF(Raw!$X370&gt;$C$9,IF(Raw!$X370&lt;$A$9,Raw!M370,-999),-999),-999),-999),-999),-999)</f>
        <v>1.5E-5</v>
      </c>
      <c r="J370" s="9">
        <f>IF(Raw!$G370&gt;$C$8,IF(Raw!$Q370&gt;$C$8,IF(Raw!$N370&gt;$C$9,IF(Raw!$N370&lt;$A$9,IF(Raw!$X370&gt;$C$9,IF(Raw!$X370&lt;$A$9,Raw!N370,-999),-999),-999),-999),-999),-999)</f>
        <v>585</v>
      </c>
      <c r="K370" s="9">
        <f>IF(Raw!$G370&gt;$C$8,IF(Raw!$Q370&gt;$C$8,IF(Raw!$N370&gt;$C$9,IF(Raw!$N370&lt;$A$9,IF(Raw!$X370&gt;$C$9,IF(Raw!$X370&lt;$A$9,Raw!R370,-999),-999),-999),-999),-999),-999)</f>
        <v>0.67403299999999999</v>
      </c>
      <c r="L370" s="9">
        <f>IF(Raw!$G370&gt;$C$8,IF(Raw!$Q370&gt;$C$8,IF(Raw!$N370&gt;$C$9,IF(Raw!$N370&lt;$A$9,IF(Raw!$X370&gt;$C$9,IF(Raw!$X370&lt;$A$9,Raw!S370,-999),-999),-999),-999),-999),-999)</f>
        <v>1.226647</v>
      </c>
      <c r="M370" s="9">
        <f>Raw!Q370</f>
        <v>0.98715299999999995</v>
      </c>
      <c r="N370" s="9">
        <f>IF(Raw!$G370&gt;$C$8,IF(Raw!$Q370&gt;$C$8,IF(Raw!$N370&gt;$C$9,IF(Raw!$N370&lt;$A$9,IF(Raw!$X370&gt;$C$9,IF(Raw!$X370&lt;$A$9,Raw!V370,-999),-999),-999),-999),-999),-999)</f>
        <v>571</v>
      </c>
      <c r="O370" s="9">
        <f>IF(Raw!$G370&gt;$C$8,IF(Raw!$Q370&gt;$C$8,IF(Raw!$N370&gt;$C$9,IF(Raw!$N370&lt;$A$9,IF(Raw!$X370&gt;$C$9,IF(Raw!$X370&lt;$A$9,Raw!W370,-999),-999),-999),-999),-999),-999)</f>
        <v>1.2E-5</v>
      </c>
      <c r="P370" s="9">
        <f>IF(Raw!$G370&gt;$C$8,IF(Raw!$Q370&gt;$C$8,IF(Raw!$N370&gt;$C$9,IF(Raw!$N370&lt;$A$9,IF(Raw!$X370&gt;$C$9,IF(Raw!$X370&lt;$A$9,Raw!X370,-999),-999),-999),-999),-999),-999)</f>
        <v>506</v>
      </c>
      <c r="R370" s="9">
        <f t="shared" si="95"/>
        <v>0.53348400000000007</v>
      </c>
      <c r="S370" s="9">
        <f t="shared" si="96"/>
        <v>0.44074980109897466</v>
      </c>
      <c r="T370" s="9">
        <f t="shared" si="97"/>
        <v>0.55261400000000005</v>
      </c>
      <c r="U370" s="9">
        <f t="shared" si="98"/>
        <v>0.45050776629299222</v>
      </c>
      <c r="V370" s="15">
        <f t="shared" si="99"/>
        <v>0.37375934090000007</v>
      </c>
      <c r="X370" s="11">
        <f t="shared" si="100"/>
        <v>0</v>
      </c>
      <c r="Y370" s="11">
        <f t="shared" si="101"/>
        <v>5.947E-18</v>
      </c>
      <c r="Z370" s="11">
        <f t="shared" si="102"/>
        <v>5.8500000000000002E-4</v>
      </c>
      <c r="AA370" s="16">
        <f t="shared" si="103"/>
        <v>0</v>
      </c>
      <c r="AB370" s="9">
        <f t="shared" si="104"/>
        <v>0.67403299999999999</v>
      </c>
      <c r="AC370" s="9">
        <f t="shared" si="105"/>
        <v>1</v>
      </c>
      <c r="AD370" s="15">
        <f t="shared" si="106"/>
        <v>0</v>
      </c>
      <c r="AE370" s="3">
        <f t="shared" si="107"/>
        <v>716.01879999999983</v>
      </c>
      <c r="AF370" s="2">
        <f t="shared" si="108"/>
        <v>0.25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0.11344907407407408</v>
      </c>
      <c r="C371" s="15">
        <f>Raw!C371</f>
        <v>39.9</v>
      </c>
      <c r="D371" s="15">
        <f>IF(C371&gt;0.5,Raw!D371*D$11,-999)</f>
        <v>0</v>
      </c>
      <c r="E371" s="9">
        <f>IF(Raw!$G371&gt;$C$8,IF(Raw!$Q371&gt;$C$8,IF(Raw!$N371&gt;$C$9,IF(Raw!$N371&lt;$A$9,IF(Raw!$X371&gt;$C$9,IF(Raw!$X371&lt;$A$9,Raw!H371,-999),-999),-999),-999),-999),-999)</f>
        <v>0.67473799999999995</v>
      </c>
      <c r="F371" s="9">
        <f>IF(Raw!$G371&gt;$C$8,IF(Raw!$Q371&gt;$C$8,IF(Raw!$N371&gt;$C$9,IF(Raw!$N371&lt;$A$9,IF(Raw!$X371&gt;$C$9,IF(Raw!$X371&lt;$A$9,Raw!I371,-999),-999),-999),-999),-999),-999)</f>
        <v>1.2506120000000001</v>
      </c>
      <c r="G371" s="9">
        <f>Raw!G371</f>
        <v>0.98702400000000001</v>
      </c>
      <c r="H371" s="9">
        <f>IF(Raw!$G371&gt;$C$8,IF(Raw!$Q371&gt;$C$8,IF(Raw!$N371&gt;$C$9,IF(Raw!$N371&lt;$A$9,IF(Raw!$X371&gt;$C$9,IF(Raw!$X371&lt;$A$9,Raw!L371,-999),-999),-999),-999),-999),-999)</f>
        <v>602.9</v>
      </c>
      <c r="I371" s="9">
        <f>IF(Raw!$G371&gt;$C$8,IF(Raw!$Q371&gt;$C$8,IF(Raw!$N371&gt;$C$9,IF(Raw!$N371&lt;$A$9,IF(Raw!$X371&gt;$C$9,IF(Raw!$X371&lt;$A$9,Raw!M371,-999),-999),-999),-999),-999),-999)</f>
        <v>1.2E-5</v>
      </c>
      <c r="J371" s="9">
        <f>IF(Raw!$G371&gt;$C$8,IF(Raw!$Q371&gt;$C$8,IF(Raw!$N371&gt;$C$9,IF(Raw!$N371&lt;$A$9,IF(Raw!$X371&gt;$C$9,IF(Raw!$X371&lt;$A$9,Raw!N371,-999),-999),-999),-999),-999),-999)</f>
        <v>550</v>
      </c>
      <c r="K371" s="9">
        <f>IF(Raw!$G371&gt;$C$8,IF(Raw!$Q371&gt;$C$8,IF(Raw!$N371&gt;$C$9,IF(Raw!$N371&lt;$A$9,IF(Raw!$X371&gt;$C$9,IF(Raw!$X371&lt;$A$9,Raw!R371,-999),-999),-999),-999),-999),-999)</f>
        <v>0.65559500000000004</v>
      </c>
      <c r="L371" s="9">
        <f>IF(Raw!$G371&gt;$C$8,IF(Raw!$Q371&gt;$C$8,IF(Raw!$N371&gt;$C$9,IF(Raw!$N371&lt;$A$9,IF(Raw!$X371&gt;$C$9,IF(Raw!$X371&lt;$A$9,Raw!S371,-999),-999),-999),-999),-999),-999)</f>
        <v>1.22024</v>
      </c>
      <c r="M371" s="9">
        <f>Raw!Q371</f>
        <v>0.98774899999999999</v>
      </c>
      <c r="N371" s="9">
        <f>IF(Raw!$G371&gt;$C$8,IF(Raw!$Q371&gt;$C$8,IF(Raw!$N371&gt;$C$9,IF(Raw!$N371&lt;$A$9,IF(Raw!$X371&gt;$C$9,IF(Raw!$X371&lt;$A$9,Raw!V371,-999),-999),-999),-999),-999),-999)</f>
        <v>607.70000000000005</v>
      </c>
      <c r="O371" s="9">
        <f>IF(Raw!$G371&gt;$C$8,IF(Raw!$Q371&gt;$C$8,IF(Raw!$N371&gt;$C$9,IF(Raw!$N371&lt;$A$9,IF(Raw!$X371&gt;$C$9,IF(Raw!$X371&lt;$A$9,Raw!W371,-999),-999),-999),-999),-999),-999)</f>
        <v>6.8464999999999998E-2</v>
      </c>
      <c r="P371" s="9">
        <f>IF(Raw!$G371&gt;$C$8,IF(Raw!$Q371&gt;$C$8,IF(Raw!$N371&gt;$C$9,IF(Raw!$N371&lt;$A$9,IF(Raw!$X371&gt;$C$9,IF(Raw!$X371&lt;$A$9,Raw!X371,-999),-999),-999),-999),-999),-999)</f>
        <v>609</v>
      </c>
      <c r="R371" s="9">
        <f t="shared" si="95"/>
        <v>0.57587400000000011</v>
      </c>
      <c r="S371" s="9">
        <f t="shared" si="96"/>
        <v>0.46047375205099589</v>
      </c>
      <c r="T371" s="9">
        <f t="shared" si="97"/>
        <v>0.56464499999999995</v>
      </c>
      <c r="U371" s="9">
        <f t="shared" si="98"/>
        <v>0.46273274110011142</v>
      </c>
      <c r="V371" s="15">
        <f t="shared" si="99"/>
        <v>0.37180712800000004</v>
      </c>
      <c r="X371" s="11">
        <f t="shared" si="100"/>
        <v>0</v>
      </c>
      <c r="Y371" s="11">
        <f t="shared" si="101"/>
        <v>6.0289999999999993E-18</v>
      </c>
      <c r="Z371" s="11">
        <f t="shared" si="102"/>
        <v>5.4999999999999992E-4</v>
      </c>
      <c r="AA371" s="16">
        <f t="shared" si="103"/>
        <v>0</v>
      </c>
      <c r="AB371" s="9">
        <f t="shared" si="104"/>
        <v>0.65559500000000004</v>
      </c>
      <c r="AC371" s="9">
        <f t="shared" si="105"/>
        <v>1</v>
      </c>
      <c r="AD371" s="15">
        <f t="shared" si="106"/>
        <v>0</v>
      </c>
      <c r="AE371" s="3">
        <f t="shared" si="107"/>
        <v>725.8915999999997</v>
      </c>
      <c r="AF371" s="2">
        <f t="shared" si="108"/>
        <v>0.25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0.11350694444444444</v>
      </c>
      <c r="C372" s="15">
        <f>Raw!C372</f>
        <v>38.4</v>
      </c>
      <c r="D372" s="15">
        <f>IF(C372&gt;0.5,Raw!D372*D$11,-999)</f>
        <v>0</v>
      </c>
      <c r="E372" s="9">
        <f>IF(Raw!$G372&gt;$C$8,IF(Raw!$Q372&gt;$C$8,IF(Raw!$N372&gt;$C$9,IF(Raw!$N372&lt;$A$9,IF(Raw!$X372&gt;$C$9,IF(Raw!$X372&lt;$A$9,Raw!H372,-999),-999),-999),-999),-999),-999)</f>
        <v>0.67559800000000003</v>
      </c>
      <c r="F372" s="9">
        <f>IF(Raw!$G372&gt;$C$8,IF(Raw!$Q372&gt;$C$8,IF(Raw!$N372&gt;$C$9,IF(Raw!$N372&lt;$A$9,IF(Raw!$X372&gt;$C$9,IF(Raw!$X372&lt;$A$9,Raw!I372,-999),-999),-999),-999),-999),-999)</f>
        <v>1.221617</v>
      </c>
      <c r="G372" s="9">
        <f>Raw!G372</f>
        <v>0.98610500000000001</v>
      </c>
      <c r="H372" s="9">
        <f>IF(Raw!$G372&gt;$C$8,IF(Raw!$Q372&gt;$C$8,IF(Raw!$N372&gt;$C$9,IF(Raw!$N372&lt;$A$9,IF(Raw!$X372&gt;$C$9,IF(Raw!$X372&lt;$A$9,Raw!L372,-999),-999),-999),-999),-999),-999)</f>
        <v>578</v>
      </c>
      <c r="I372" s="9">
        <f>IF(Raw!$G372&gt;$C$8,IF(Raw!$Q372&gt;$C$8,IF(Raw!$N372&gt;$C$9,IF(Raw!$N372&lt;$A$9,IF(Raw!$X372&gt;$C$9,IF(Raw!$X372&lt;$A$9,Raw!M372,-999),-999),-999),-999),-999),-999)</f>
        <v>2.0999999999999999E-5</v>
      </c>
      <c r="J372" s="9">
        <f>IF(Raw!$G372&gt;$C$8,IF(Raw!$Q372&gt;$C$8,IF(Raw!$N372&gt;$C$9,IF(Raw!$N372&lt;$A$9,IF(Raw!$X372&gt;$C$9,IF(Raw!$X372&lt;$A$9,Raw!N372,-999),-999),-999),-999),-999),-999)</f>
        <v>571</v>
      </c>
      <c r="K372" s="9">
        <f>IF(Raw!$G372&gt;$C$8,IF(Raw!$Q372&gt;$C$8,IF(Raw!$N372&gt;$C$9,IF(Raw!$N372&lt;$A$9,IF(Raw!$X372&gt;$C$9,IF(Raw!$X372&lt;$A$9,Raw!R372,-999),-999),-999),-999),-999),-999)</f>
        <v>0.67121699999999995</v>
      </c>
      <c r="L372" s="9">
        <f>IF(Raw!$G372&gt;$C$8,IF(Raw!$Q372&gt;$C$8,IF(Raw!$N372&gt;$C$9,IF(Raw!$N372&lt;$A$9,IF(Raw!$X372&gt;$C$9,IF(Raw!$X372&lt;$A$9,Raw!S372,-999),-999),-999),-999),-999),-999)</f>
        <v>1.2472620000000001</v>
      </c>
      <c r="M372" s="9">
        <f>Raw!Q372</f>
        <v>0.99185299999999998</v>
      </c>
      <c r="N372" s="9">
        <f>IF(Raw!$G372&gt;$C$8,IF(Raw!$Q372&gt;$C$8,IF(Raw!$N372&gt;$C$9,IF(Raw!$N372&lt;$A$9,IF(Raw!$X372&gt;$C$9,IF(Raw!$X372&lt;$A$9,Raw!V372,-999),-999),-999),-999),-999),-999)</f>
        <v>590.5</v>
      </c>
      <c r="O372" s="9">
        <f>IF(Raw!$G372&gt;$C$8,IF(Raw!$Q372&gt;$C$8,IF(Raw!$N372&gt;$C$9,IF(Raw!$N372&lt;$A$9,IF(Raw!$X372&gt;$C$9,IF(Raw!$X372&lt;$A$9,Raw!W372,-999),-999),-999),-999),-999),-999)</f>
        <v>8.7073999999999999E-2</v>
      </c>
      <c r="P372" s="9">
        <f>IF(Raw!$G372&gt;$C$8,IF(Raw!$Q372&gt;$C$8,IF(Raw!$N372&gt;$C$9,IF(Raw!$N372&lt;$A$9,IF(Raw!$X372&gt;$C$9,IF(Raw!$X372&lt;$A$9,Raw!X372,-999),-999),-999),-999),-999),-999)</f>
        <v>392</v>
      </c>
      <c r="R372" s="9">
        <f t="shared" si="95"/>
        <v>0.54601899999999992</v>
      </c>
      <c r="S372" s="9">
        <f t="shared" si="96"/>
        <v>0.44696414670064344</v>
      </c>
      <c r="T372" s="9">
        <f t="shared" si="97"/>
        <v>0.57604500000000014</v>
      </c>
      <c r="U372" s="9">
        <f t="shared" si="98"/>
        <v>0.46184763105105431</v>
      </c>
      <c r="V372" s="15">
        <f t="shared" si="99"/>
        <v>0.38004073140000005</v>
      </c>
      <c r="X372" s="11">
        <f t="shared" si="100"/>
        <v>0</v>
      </c>
      <c r="Y372" s="11">
        <f t="shared" si="101"/>
        <v>5.7800000000000001E-18</v>
      </c>
      <c r="Z372" s="11">
        <f t="shared" si="102"/>
        <v>5.71E-4</v>
      </c>
      <c r="AA372" s="16">
        <f t="shared" si="103"/>
        <v>0</v>
      </c>
      <c r="AB372" s="9">
        <f t="shared" si="104"/>
        <v>0.67121699999999995</v>
      </c>
      <c r="AC372" s="9">
        <f t="shared" si="105"/>
        <v>1</v>
      </c>
      <c r="AD372" s="15">
        <f t="shared" si="106"/>
        <v>0</v>
      </c>
      <c r="AE372" s="3">
        <f t="shared" si="107"/>
        <v>695.91199999999981</v>
      </c>
      <c r="AF372" s="2">
        <f t="shared" si="108"/>
        <v>0.25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0.11355324074074075</v>
      </c>
      <c r="C373" s="15">
        <f>Raw!C373</f>
        <v>38.4</v>
      </c>
      <c r="D373" s="15">
        <f>IF(C373&gt;0.5,Raw!D373*D$11,-999)</f>
        <v>0</v>
      </c>
      <c r="E373" s="9">
        <f>IF(Raw!$G373&gt;$C$8,IF(Raw!$Q373&gt;$C$8,IF(Raw!$N373&gt;$C$9,IF(Raw!$N373&lt;$A$9,IF(Raw!$X373&gt;$C$9,IF(Raw!$X373&lt;$A$9,Raw!H373,-999),-999),-999),-999),-999),-999)</f>
        <v>0.69645500000000005</v>
      </c>
      <c r="F373" s="9">
        <f>IF(Raw!$G373&gt;$C$8,IF(Raw!$Q373&gt;$C$8,IF(Raw!$N373&gt;$C$9,IF(Raw!$N373&lt;$A$9,IF(Raw!$X373&gt;$C$9,IF(Raw!$X373&lt;$A$9,Raw!I373,-999),-999),-999),-999),-999),-999)</f>
        <v>1.2588429999999999</v>
      </c>
      <c r="G373" s="9">
        <f>Raw!G373</f>
        <v>0.98974200000000001</v>
      </c>
      <c r="H373" s="9">
        <f>IF(Raw!$G373&gt;$C$8,IF(Raw!$Q373&gt;$C$8,IF(Raw!$N373&gt;$C$9,IF(Raw!$N373&lt;$A$9,IF(Raw!$X373&gt;$C$9,IF(Raw!$X373&lt;$A$9,Raw!L373,-999),-999),-999),-999),-999),-999)</f>
        <v>562.79999999999995</v>
      </c>
      <c r="I373" s="9">
        <f>IF(Raw!$G373&gt;$C$8,IF(Raw!$Q373&gt;$C$8,IF(Raw!$N373&gt;$C$9,IF(Raw!$N373&lt;$A$9,IF(Raw!$X373&gt;$C$9,IF(Raw!$X373&lt;$A$9,Raw!M373,-999),-999),-999),-999),-999),-999)</f>
        <v>7.7999999999999999E-5</v>
      </c>
      <c r="J373" s="9">
        <f>IF(Raw!$G373&gt;$C$8,IF(Raw!$Q373&gt;$C$8,IF(Raw!$N373&gt;$C$9,IF(Raw!$N373&lt;$A$9,IF(Raw!$X373&gt;$C$9,IF(Raw!$X373&lt;$A$9,Raw!N373,-999),-999),-999),-999),-999),-999)</f>
        <v>455</v>
      </c>
      <c r="K373" s="9">
        <f>IF(Raw!$G373&gt;$C$8,IF(Raw!$Q373&gt;$C$8,IF(Raw!$N373&gt;$C$9,IF(Raw!$N373&lt;$A$9,IF(Raw!$X373&gt;$C$9,IF(Raw!$X373&lt;$A$9,Raw!R373,-999),-999),-999),-999),-999),-999)</f>
        <v>0.66470499999999999</v>
      </c>
      <c r="L373" s="9">
        <f>IF(Raw!$G373&gt;$C$8,IF(Raw!$Q373&gt;$C$8,IF(Raw!$N373&gt;$C$9,IF(Raw!$N373&lt;$A$9,IF(Raw!$X373&gt;$C$9,IF(Raw!$X373&lt;$A$9,Raw!S373,-999),-999),-999),-999),-999),-999)</f>
        <v>1.2433149999999999</v>
      </c>
      <c r="M373" s="9">
        <f>Raw!Q373</f>
        <v>0.98702299999999998</v>
      </c>
      <c r="N373" s="9">
        <f>IF(Raw!$G373&gt;$C$8,IF(Raw!$Q373&gt;$C$8,IF(Raw!$N373&gt;$C$9,IF(Raw!$N373&lt;$A$9,IF(Raw!$X373&gt;$C$9,IF(Raw!$X373&lt;$A$9,Raw!V373,-999),-999),-999),-999),-999),-999)</f>
        <v>593.9</v>
      </c>
      <c r="O373" s="9">
        <f>IF(Raw!$G373&gt;$C$8,IF(Raw!$Q373&gt;$C$8,IF(Raw!$N373&gt;$C$9,IF(Raw!$N373&lt;$A$9,IF(Raw!$X373&gt;$C$9,IF(Raw!$X373&lt;$A$9,Raw!W373,-999),-999),-999),-999),-999),-999)</f>
        <v>7.1040000000000006E-2</v>
      </c>
      <c r="P373" s="9">
        <f>IF(Raw!$G373&gt;$C$8,IF(Raw!$Q373&gt;$C$8,IF(Raw!$N373&gt;$C$9,IF(Raw!$N373&lt;$A$9,IF(Raw!$X373&gt;$C$9,IF(Raw!$X373&lt;$A$9,Raw!X373,-999),-999),-999),-999),-999),-999)</f>
        <v>438</v>
      </c>
      <c r="R373" s="9">
        <f t="shared" si="95"/>
        <v>0.56238799999999989</v>
      </c>
      <c r="S373" s="9">
        <f t="shared" si="96"/>
        <v>0.44674991241957884</v>
      </c>
      <c r="T373" s="9">
        <f t="shared" si="97"/>
        <v>0.57860999999999996</v>
      </c>
      <c r="U373" s="9">
        <f t="shared" si="98"/>
        <v>0.46537683531526602</v>
      </c>
      <c r="V373" s="15">
        <f t="shared" si="99"/>
        <v>0.37883808050000001</v>
      </c>
      <c r="X373" s="11">
        <f t="shared" si="100"/>
        <v>0</v>
      </c>
      <c r="Y373" s="11">
        <f t="shared" si="101"/>
        <v>5.6279999999999989E-18</v>
      </c>
      <c r="Z373" s="11">
        <f t="shared" si="102"/>
        <v>4.55E-4</v>
      </c>
      <c r="AA373" s="16">
        <f t="shared" si="103"/>
        <v>0</v>
      </c>
      <c r="AB373" s="9">
        <f t="shared" si="104"/>
        <v>0.66470499999999999</v>
      </c>
      <c r="AC373" s="9">
        <f t="shared" si="105"/>
        <v>1</v>
      </c>
      <c r="AD373" s="15">
        <f t="shared" si="106"/>
        <v>0</v>
      </c>
      <c r="AE373" s="3">
        <f t="shared" si="107"/>
        <v>677.61119999999971</v>
      </c>
      <c r="AF373" s="2">
        <f t="shared" si="108"/>
        <v>0.25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0.11361111111111111</v>
      </c>
      <c r="C374" s="15">
        <f>Raw!C374</f>
        <v>36.799999999999997</v>
      </c>
      <c r="D374" s="15">
        <f>IF(C374&gt;0.5,Raw!D374*D$11,-999)</f>
        <v>0</v>
      </c>
      <c r="E374" s="9">
        <f>IF(Raw!$G374&gt;$C$8,IF(Raw!$Q374&gt;$C$8,IF(Raw!$N374&gt;$C$9,IF(Raw!$N374&lt;$A$9,IF(Raw!$X374&gt;$C$9,IF(Raw!$X374&lt;$A$9,Raw!H374,-999),-999),-999),-999),-999),-999)</f>
        <v>0.68903000000000003</v>
      </c>
      <c r="F374" s="9">
        <f>IF(Raw!$G374&gt;$C$8,IF(Raw!$Q374&gt;$C$8,IF(Raw!$N374&gt;$C$9,IF(Raw!$N374&lt;$A$9,IF(Raw!$X374&gt;$C$9,IF(Raw!$X374&lt;$A$9,Raw!I374,-999),-999),-999),-999),-999),-999)</f>
        <v>1.289655</v>
      </c>
      <c r="G374" s="9">
        <f>Raw!G374</f>
        <v>0.99132699999999996</v>
      </c>
      <c r="H374" s="9">
        <f>IF(Raw!$G374&gt;$C$8,IF(Raw!$Q374&gt;$C$8,IF(Raw!$N374&gt;$C$9,IF(Raw!$N374&lt;$A$9,IF(Raw!$X374&gt;$C$9,IF(Raw!$X374&lt;$A$9,Raw!L374,-999),-999),-999),-999),-999),-999)</f>
        <v>612.4</v>
      </c>
      <c r="I374" s="9">
        <f>IF(Raw!$G374&gt;$C$8,IF(Raw!$Q374&gt;$C$8,IF(Raw!$N374&gt;$C$9,IF(Raw!$N374&lt;$A$9,IF(Raw!$X374&gt;$C$9,IF(Raw!$X374&lt;$A$9,Raw!M374,-999),-999),-999),-999),-999),-999)</f>
        <v>1.2E-5</v>
      </c>
      <c r="J374" s="9">
        <f>IF(Raw!$G374&gt;$C$8,IF(Raw!$Q374&gt;$C$8,IF(Raw!$N374&gt;$C$9,IF(Raw!$N374&lt;$A$9,IF(Raw!$X374&gt;$C$9,IF(Raw!$X374&lt;$A$9,Raw!N374,-999),-999),-999),-999),-999),-999)</f>
        <v>696</v>
      </c>
      <c r="K374" s="9">
        <f>IF(Raw!$G374&gt;$C$8,IF(Raw!$Q374&gt;$C$8,IF(Raw!$N374&gt;$C$9,IF(Raw!$N374&lt;$A$9,IF(Raw!$X374&gt;$C$9,IF(Raw!$X374&lt;$A$9,Raw!R374,-999),-999),-999),-999),-999),-999)</f>
        <v>0.67770399999999997</v>
      </c>
      <c r="L374" s="9">
        <f>IF(Raw!$G374&gt;$C$8,IF(Raw!$Q374&gt;$C$8,IF(Raw!$N374&gt;$C$9,IF(Raw!$N374&lt;$A$9,IF(Raw!$X374&gt;$C$9,IF(Raw!$X374&lt;$A$9,Raw!S374,-999),-999),-999),-999),-999),-999)</f>
        <v>1.2420389999999999</v>
      </c>
      <c r="M374" s="9">
        <f>Raw!Q374</f>
        <v>0.98871900000000001</v>
      </c>
      <c r="N374" s="9">
        <f>IF(Raw!$G374&gt;$C$8,IF(Raw!$Q374&gt;$C$8,IF(Raw!$N374&gt;$C$9,IF(Raw!$N374&lt;$A$9,IF(Raw!$X374&gt;$C$9,IF(Raw!$X374&lt;$A$9,Raw!V374,-999),-999),-999),-999),-999),-999)</f>
        <v>587.79999999999995</v>
      </c>
      <c r="O374" s="9">
        <f>IF(Raw!$G374&gt;$C$8,IF(Raw!$Q374&gt;$C$8,IF(Raw!$N374&gt;$C$9,IF(Raw!$N374&lt;$A$9,IF(Raw!$X374&gt;$C$9,IF(Raw!$X374&lt;$A$9,Raw!W374,-999),-999),-999),-999),-999),-999)</f>
        <v>7.7329999999999996E-2</v>
      </c>
      <c r="P374" s="9">
        <f>IF(Raw!$G374&gt;$C$8,IF(Raw!$Q374&gt;$C$8,IF(Raw!$N374&gt;$C$9,IF(Raw!$N374&lt;$A$9,IF(Raw!$X374&gt;$C$9,IF(Raw!$X374&lt;$A$9,Raw!X374,-999),-999),-999),-999),-999),-999)</f>
        <v>411</v>
      </c>
      <c r="R374" s="9">
        <f t="shared" si="95"/>
        <v>0.60062499999999996</v>
      </c>
      <c r="S374" s="9">
        <f t="shared" si="96"/>
        <v>0.46572532964242375</v>
      </c>
      <c r="T374" s="9">
        <f t="shared" si="97"/>
        <v>0.56433499999999992</v>
      </c>
      <c r="U374" s="9">
        <f t="shared" si="98"/>
        <v>0.45436173904362098</v>
      </c>
      <c r="V374" s="15">
        <f t="shared" si="99"/>
        <v>0.37844928329999999</v>
      </c>
      <c r="X374" s="11">
        <f t="shared" si="100"/>
        <v>0</v>
      </c>
      <c r="Y374" s="11">
        <f t="shared" si="101"/>
        <v>6.1239999999999992E-18</v>
      </c>
      <c r="Z374" s="11">
        <f t="shared" si="102"/>
        <v>6.96E-4</v>
      </c>
      <c r="AA374" s="16">
        <f t="shared" si="103"/>
        <v>0</v>
      </c>
      <c r="AB374" s="9">
        <f t="shared" si="104"/>
        <v>0.67770399999999997</v>
      </c>
      <c r="AC374" s="9">
        <f t="shared" si="105"/>
        <v>1</v>
      </c>
      <c r="AD374" s="15">
        <f t="shared" si="106"/>
        <v>0</v>
      </c>
      <c r="AE374" s="3">
        <f t="shared" si="107"/>
        <v>737.32959999999969</v>
      </c>
      <c r="AF374" s="2">
        <f t="shared" si="108"/>
        <v>0.25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0.11365740740740742</v>
      </c>
      <c r="C375" s="15">
        <f>Raw!C375</f>
        <v>36.200000000000003</v>
      </c>
      <c r="D375" s="15">
        <f>IF(C375&gt;0.5,Raw!D375*D$11,-999)</f>
        <v>0</v>
      </c>
      <c r="E375" s="9">
        <f>IF(Raw!$G375&gt;$C$8,IF(Raw!$Q375&gt;$C$8,IF(Raw!$N375&gt;$C$9,IF(Raw!$N375&lt;$A$9,IF(Raw!$X375&gt;$C$9,IF(Raw!$X375&lt;$A$9,Raw!H375,-999),-999),-999),-999),-999),-999)</f>
        <v>0.71762300000000001</v>
      </c>
      <c r="F375" s="9">
        <f>IF(Raw!$G375&gt;$C$8,IF(Raw!$Q375&gt;$C$8,IF(Raw!$N375&gt;$C$9,IF(Raw!$N375&lt;$A$9,IF(Raw!$X375&gt;$C$9,IF(Raw!$X375&lt;$A$9,Raw!I375,-999),-999),-999),-999),-999),-999)</f>
        <v>1.2733650000000001</v>
      </c>
      <c r="G375" s="9">
        <f>Raw!G375</f>
        <v>0.98690100000000003</v>
      </c>
      <c r="H375" s="9">
        <f>IF(Raw!$G375&gt;$C$8,IF(Raw!$Q375&gt;$C$8,IF(Raw!$N375&gt;$C$9,IF(Raw!$N375&lt;$A$9,IF(Raw!$X375&gt;$C$9,IF(Raw!$X375&lt;$A$9,Raw!L375,-999),-999),-999),-999),-999),-999)</f>
        <v>588</v>
      </c>
      <c r="I375" s="9">
        <f>IF(Raw!$G375&gt;$C$8,IF(Raw!$Q375&gt;$C$8,IF(Raw!$N375&gt;$C$9,IF(Raw!$N375&lt;$A$9,IF(Raw!$X375&gt;$C$9,IF(Raw!$X375&lt;$A$9,Raw!M375,-999),-999),-999),-999),-999),-999)</f>
        <v>4.6209E-2</v>
      </c>
      <c r="J375" s="9">
        <f>IF(Raw!$G375&gt;$C$8,IF(Raw!$Q375&gt;$C$8,IF(Raw!$N375&gt;$C$9,IF(Raw!$N375&lt;$A$9,IF(Raw!$X375&gt;$C$9,IF(Raw!$X375&lt;$A$9,Raw!N375,-999),-999),-999),-999),-999),-999)</f>
        <v>860</v>
      </c>
      <c r="K375" s="9">
        <f>IF(Raw!$G375&gt;$C$8,IF(Raw!$Q375&gt;$C$8,IF(Raw!$N375&gt;$C$9,IF(Raw!$N375&lt;$A$9,IF(Raw!$X375&gt;$C$9,IF(Raw!$X375&lt;$A$9,Raw!R375,-999),-999),-999),-999),-999),-999)</f>
        <v>0.690025</v>
      </c>
      <c r="L375" s="9">
        <f>IF(Raw!$G375&gt;$C$8,IF(Raw!$Q375&gt;$C$8,IF(Raw!$N375&gt;$C$9,IF(Raw!$N375&lt;$A$9,IF(Raw!$X375&gt;$C$9,IF(Raw!$X375&lt;$A$9,Raw!S375,-999),-999),-999),-999),-999),-999)</f>
        <v>1.2533570000000001</v>
      </c>
      <c r="M375" s="9">
        <f>Raw!Q375</f>
        <v>0.98755899999999996</v>
      </c>
      <c r="N375" s="9">
        <f>IF(Raw!$G375&gt;$C$8,IF(Raw!$Q375&gt;$C$8,IF(Raw!$N375&gt;$C$9,IF(Raw!$N375&lt;$A$9,IF(Raw!$X375&gt;$C$9,IF(Raw!$X375&lt;$A$9,Raw!V375,-999),-999),-999),-999),-999),-999)</f>
        <v>542.20000000000005</v>
      </c>
      <c r="O375" s="9">
        <f>IF(Raw!$G375&gt;$C$8,IF(Raw!$Q375&gt;$C$8,IF(Raw!$N375&gt;$C$9,IF(Raw!$N375&lt;$A$9,IF(Raw!$X375&gt;$C$9,IF(Raw!$X375&lt;$A$9,Raw!W375,-999),-999),-999),-999),-999),-999)</f>
        <v>1.7E-5</v>
      </c>
      <c r="P375" s="9">
        <f>IF(Raw!$G375&gt;$C$8,IF(Raw!$Q375&gt;$C$8,IF(Raw!$N375&gt;$C$9,IF(Raw!$N375&lt;$A$9,IF(Raw!$X375&gt;$C$9,IF(Raw!$X375&lt;$A$9,Raw!X375,-999),-999),-999),-999),-999),-999)</f>
        <v>652</v>
      </c>
      <c r="R375" s="9">
        <f t="shared" si="95"/>
        <v>0.55574200000000007</v>
      </c>
      <c r="S375" s="9">
        <f t="shared" si="96"/>
        <v>0.43643574309015876</v>
      </c>
      <c r="T375" s="9">
        <f t="shared" si="97"/>
        <v>0.56333200000000005</v>
      </c>
      <c r="U375" s="9">
        <f t="shared" si="98"/>
        <v>0.44945853416065817</v>
      </c>
      <c r="V375" s="15">
        <f t="shared" si="99"/>
        <v>0.38189787790000007</v>
      </c>
      <c r="X375" s="11">
        <f t="shared" si="100"/>
        <v>0</v>
      </c>
      <c r="Y375" s="11">
        <f t="shared" si="101"/>
        <v>5.8799999999999995E-18</v>
      </c>
      <c r="Z375" s="11">
        <f t="shared" si="102"/>
        <v>8.5999999999999998E-4</v>
      </c>
      <c r="AA375" s="16">
        <f t="shared" si="103"/>
        <v>0</v>
      </c>
      <c r="AB375" s="9">
        <f t="shared" si="104"/>
        <v>0.690025</v>
      </c>
      <c r="AC375" s="9">
        <f t="shared" si="105"/>
        <v>1</v>
      </c>
      <c r="AD375" s="15">
        <f t="shared" si="106"/>
        <v>0</v>
      </c>
      <c r="AE375" s="3">
        <f t="shared" si="107"/>
        <v>707.95199999999977</v>
      </c>
      <c r="AF375" s="2">
        <f t="shared" si="108"/>
        <v>0.25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0.11371527777777778</v>
      </c>
      <c r="C376" s="15">
        <f>Raw!C376</f>
        <v>35.9</v>
      </c>
      <c r="D376" s="15">
        <f>IF(C376&gt;0.5,Raw!D376*D$11,-999)</f>
        <v>0</v>
      </c>
      <c r="E376" s="9">
        <f>IF(Raw!$G376&gt;$C$8,IF(Raw!$Q376&gt;$C$8,IF(Raw!$N376&gt;$C$9,IF(Raw!$N376&lt;$A$9,IF(Raw!$X376&gt;$C$9,IF(Raw!$X376&lt;$A$9,Raw!H376,-999),-999),-999),-999),-999),-999)</f>
        <v>0.70836200000000005</v>
      </c>
      <c r="F376" s="9">
        <f>IF(Raw!$G376&gt;$C$8,IF(Raw!$Q376&gt;$C$8,IF(Raw!$N376&gt;$C$9,IF(Raw!$N376&lt;$A$9,IF(Raw!$X376&gt;$C$9,IF(Raw!$X376&lt;$A$9,Raw!I376,-999),-999),-999),-999),-999),-999)</f>
        <v>1.307288</v>
      </c>
      <c r="G376" s="9">
        <f>Raw!G376</f>
        <v>0.98674200000000001</v>
      </c>
      <c r="H376" s="9">
        <f>IF(Raw!$G376&gt;$C$8,IF(Raw!$Q376&gt;$C$8,IF(Raw!$N376&gt;$C$9,IF(Raw!$N376&lt;$A$9,IF(Raw!$X376&gt;$C$9,IF(Raw!$X376&lt;$A$9,Raw!L376,-999),-999),-999),-999),-999),-999)</f>
        <v>610.9</v>
      </c>
      <c r="I376" s="9">
        <f>IF(Raw!$G376&gt;$C$8,IF(Raw!$Q376&gt;$C$8,IF(Raw!$N376&gt;$C$9,IF(Raw!$N376&lt;$A$9,IF(Raw!$X376&gt;$C$9,IF(Raw!$X376&lt;$A$9,Raw!M376,-999),-999),-999),-999),-999),-999)</f>
        <v>2.5000000000000001E-5</v>
      </c>
      <c r="J376" s="9">
        <f>IF(Raw!$G376&gt;$C$8,IF(Raw!$Q376&gt;$C$8,IF(Raw!$N376&gt;$C$9,IF(Raw!$N376&lt;$A$9,IF(Raw!$X376&gt;$C$9,IF(Raw!$X376&lt;$A$9,Raw!N376,-999),-999),-999),-999),-999),-999)</f>
        <v>327</v>
      </c>
      <c r="K376" s="9">
        <f>IF(Raw!$G376&gt;$C$8,IF(Raw!$Q376&gt;$C$8,IF(Raw!$N376&gt;$C$9,IF(Raw!$N376&lt;$A$9,IF(Raw!$X376&gt;$C$9,IF(Raw!$X376&lt;$A$9,Raw!R376,-999),-999),-999),-999),-999),-999)</f>
        <v>0.66924799999999995</v>
      </c>
      <c r="L376" s="9">
        <f>IF(Raw!$G376&gt;$C$8,IF(Raw!$Q376&gt;$C$8,IF(Raw!$N376&gt;$C$9,IF(Raw!$N376&lt;$A$9,IF(Raw!$X376&gt;$C$9,IF(Raw!$X376&lt;$A$9,Raw!S376,-999),-999),-999),-999),-999),-999)</f>
        <v>1.246068</v>
      </c>
      <c r="M376" s="9">
        <f>Raw!Q376</f>
        <v>0.98552700000000004</v>
      </c>
      <c r="N376" s="9">
        <f>IF(Raw!$G376&gt;$C$8,IF(Raw!$Q376&gt;$C$8,IF(Raw!$N376&gt;$C$9,IF(Raw!$N376&lt;$A$9,IF(Raw!$X376&gt;$C$9,IF(Raw!$X376&lt;$A$9,Raw!V376,-999),-999),-999),-999),-999),-999)</f>
        <v>557.6</v>
      </c>
      <c r="O376" s="9">
        <f>IF(Raw!$G376&gt;$C$8,IF(Raw!$Q376&gt;$C$8,IF(Raw!$N376&gt;$C$9,IF(Raw!$N376&lt;$A$9,IF(Raw!$X376&gt;$C$9,IF(Raw!$X376&lt;$A$9,Raw!W376,-999),-999),-999),-999),-999),-999)</f>
        <v>1.2762000000000001E-2</v>
      </c>
      <c r="P376" s="9">
        <f>IF(Raw!$G376&gt;$C$8,IF(Raw!$Q376&gt;$C$8,IF(Raw!$N376&gt;$C$9,IF(Raw!$N376&lt;$A$9,IF(Raw!$X376&gt;$C$9,IF(Raw!$X376&lt;$A$9,Raw!X376,-999),-999),-999),-999),-999),-999)</f>
        <v>516</v>
      </c>
      <c r="R376" s="9">
        <f t="shared" si="95"/>
        <v>0.59892599999999996</v>
      </c>
      <c r="S376" s="9">
        <f t="shared" si="96"/>
        <v>0.45814388260276234</v>
      </c>
      <c r="T376" s="9">
        <f t="shared" si="97"/>
        <v>0.57682</v>
      </c>
      <c r="U376" s="9">
        <f t="shared" si="98"/>
        <v>0.46291213641631118</v>
      </c>
      <c r="V376" s="15">
        <f t="shared" si="99"/>
        <v>0.3796769196</v>
      </c>
      <c r="X376" s="11">
        <f t="shared" si="100"/>
        <v>0</v>
      </c>
      <c r="Y376" s="11">
        <f t="shared" si="101"/>
        <v>6.1089999999999996E-18</v>
      </c>
      <c r="Z376" s="11">
        <f t="shared" si="102"/>
        <v>3.2699999999999998E-4</v>
      </c>
      <c r="AA376" s="16">
        <f t="shared" si="103"/>
        <v>0</v>
      </c>
      <c r="AB376" s="9">
        <f t="shared" si="104"/>
        <v>0.66924799999999995</v>
      </c>
      <c r="AC376" s="9">
        <f t="shared" si="105"/>
        <v>1</v>
      </c>
      <c r="AD376" s="15">
        <f t="shared" si="106"/>
        <v>0</v>
      </c>
      <c r="AE376" s="3">
        <f t="shared" si="107"/>
        <v>735.52359999999976</v>
      </c>
      <c r="AF376" s="2">
        <f t="shared" si="108"/>
        <v>0.25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0.11377314814814815</v>
      </c>
      <c r="C377" s="15">
        <f>Raw!C377</f>
        <v>34.4</v>
      </c>
      <c r="D377" s="15">
        <f>IF(C377&gt;0.5,Raw!D377*D$11,-999)</f>
        <v>0</v>
      </c>
      <c r="E377" s="9">
        <f>IF(Raw!$G377&gt;$C$8,IF(Raw!$Q377&gt;$C$8,IF(Raw!$N377&gt;$C$9,IF(Raw!$N377&lt;$A$9,IF(Raw!$X377&gt;$C$9,IF(Raw!$X377&lt;$A$9,Raw!H377,-999),-999),-999),-999),-999),-999)</f>
        <v>0.69797399999999998</v>
      </c>
      <c r="F377" s="9">
        <f>IF(Raw!$G377&gt;$C$8,IF(Raw!$Q377&gt;$C$8,IF(Raw!$N377&gt;$C$9,IF(Raw!$N377&lt;$A$9,IF(Raw!$X377&gt;$C$9,IF(Raw!$X377&lt;$A$9,Raw!I377,-999),-999),-999),-999),-999),-999)</f>
        <v>1.271029</v>
      </c>
      <c r="G377" s="9">
        <f>Raw!G377</f>
        <v>0.98874600000000001</v>
      </c>
      <c r="H377" s="9">
        <f>IF(Raw!$G377&gt;$C$8,IF(Raw!$Q377&gt;$C$8,IF(Raw!$N377&gt;$C$9,IF(Raw!$N377&lt;$A$9,IF(Raw!$X377&gt;$C$9,IF(Raw!$X377&lt;$A$9,Raw!L377,-999),-999),-999),-999),-999),-999)</f>
        <v>575.5</v>
      </c>
      <c r="I377" s="9">
        <f>IF(Raw!$G377&gt;$C$8,IF(Raw!$Q377&gt;$C$8,IF(Raw!$N377&gt;$C$9,IF(Raw!$N377&lt;$A$9,IF(Raw!$X377&gt;$C$9,IF(Raw!$X377&lt;$A$9,Raw!M377,-999),-999),-999),-999),-999),-999)</f>
        <v>9.0000000000000002E-6</v>
      </c>
      <c r="J377" s="9">
        <f>IF(Raw!$G377&gt;$C$8,IF(Raw!$Q377&gt;$C$8,IF(Raw!$N377&gt;$C$9,IF(Raw!$N377&lt;$A$9,IF(Raw!$X377&gt;$C$9,IF(Raw!$X377&lt;$A$9,Raw!N377,-999),-999),-999),-999),-999),-999)</f>
        <v>515</v>
      </c>
      <c r="K377" s="9">
        <f>IF(Raw!$G377&gt;$C$8,IF(Raw!$Q377&gt;$C$8,IF(Raw!$N377&gt;$C$9,IF(Raw!$N377&lt;$A$9,IF(Raw!$X377&gt;$C$9,IF(Raw!$X377&lt;$A$9,Raw!R377,-999),-999),-999),-999),-999),-999)</f>
        <v>0.70444300000000004</v>
      </c>
      <c r="L377" s="9">
        <f>IF(Raw!$G377&gt;$C$8,IF(Raw!$Q377&gt;$C$8,IF(Raw!$N377&gt;$C$9,IF(Raw!$N377&lt;$A$9,IF(Raw!$X377&gt;$C$9,IF(Raw!$X377&lt;$A$9,Raw!S377,-999),-999),-999),-999),-999),-999)</f>
        <v>1.2561290000000001</v>
      </c>
      <c r="M377" s="9">
        <f>Raw!Q377</f>
        <v>0.98731500000000005</v>
      </c>
      <c r="N377" s="9">
        <f>IF(Raw!$G377&gt;$C$8,IF(Raw!$Q377&gt;$C$8,IF(Raw!$N377&gt;$C$9,IF(Raw!$N377&lt;$A$9,IF(Raw!$X377&gt;$C$9,IF(Raw!$X377&lt;$A$9,Raw!V377,-999),-999),-999),-999),-999),-999)</f>
        <v>558.9</v>
      </c>
      <c r="O377" s="9">
        <f>IF(Raw!$G377&gt;$C$8,IF(Raw!$Q377&gt;$C$8,IF(Raw!$N377&gt;$C$9,IF(Raw!$N377&lt;$A$9,IF(Raw!$X377&gt;$C$9,IF(Raw!$X377&lt;$A$9,Raw!W377,-999),-999),-999),-999),-999),-999)</f>
        <v>8.8014999999999996E-2</v>
      </c>
      <c r="P377" s="9">
        <f>IF(Raw!$G377&gt;$C$8,IF(Raw!$Q377&gt;$C$8,IF(Raw!$N377&gt;$C$9,IF(Raw!$N377&lt;$A$9,IF(Raw!$X377&gt;$C$9,IF(Raw!$X377&lt;$A$9,Raw!X377,-999),-999),-999),-999),-999),-999)</f>
        <v>428</v>
      </c>
      <c r="R377" s="9">
        <f t="shared" si="95"/>
        <v>0.57305499999999998</v>
      </c>
      <c r="S377" s="9">
        <f t="shared" si="96"/>
        <v>0.45085910706994098</v>
      </c>
      <c r="T377" s="9">
        <f t="shared" si="97"/>
        <v>0.55168600000000001</v>
      </c>
      <c r="U377" s="9">
        <f t="shared" si="98"/>
        <v>0.43919533742155464</v>
      </c>
      <c r="V377" s="15">
        <f t="shared" si="99"/>
        <v>0.38274250630000006</v>
      </c>
      <c r="X377" s="11">
        <f t="shared" si="100"/>
        <v>0</v>
      </c>
      <c r="Y377" s="11">
        <f t="shared" si="101"/>
        <v>5.7549999999999998E-18</v>
      </c>
      <c r="Z377" s="11">
        <f t="shared" si="102"/>
        <v>5.1499999999999994E-4</v>
      </c>
      <c r="AA377" s="16">
        <f t="shared" si="103"/>
        <v>0</v>
      </c>
      <c r="AB377" s="9">
        <f t="shared" si="104"/>
        <v>0.70444300000000004</v>
      </c>
      <c r="AC377" s="9">
        <f t="shared" si="105"/>
        <v>1</v>
      </c>
      <c r="AD377" s="15">
        <f t="shared" si="106"/>
        <v>0</v>
      </c>
      <c r="AE377" s="3">
        <f t="shared" si="107"/>
        <v>692.90199999999982</v>
      </c>
      <c r="AF377" s="2">
        <f t="shared" si="108"/>
        <v>0.25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0.11381944444444443</v>
      </c>
      <c r="C378" s="15">
        <f>Raw!C378</f>
        <v>33.700000000000003</v>
      </c>
      <c r="D378" s="15">
        <f>IF(C378&gt;0.5,Raw!D378*D$11,-999)</f>
        <v>0</v>
      </c>
      <c r="E378" s="9">
        <f>IF(Raw!$G378&gt;$C$8,IF(Raw!$Q378&gt;$C$8,IF(Raw!$N378&gt;$C$9,IF(Raw!$N378&lt;$A$9,IF(Raw!$X378&gt;$C$9,IF(Raw!$X378&lt;$A$9,Raw!H378,-999),-999),-999),-999),-999),-999)</f>
        <v>0.72875299999999998</v>
      </c>
      <c r="F378" s="9">
        <f>IF(Raw!$G378&gt;$C$8,IF(Raw!$Q378&gt;$C$8,IF(Raw!$N378&gt;$C$9,IF(Raw!$N378&lt;$A$9,IF(Raw!$X378&gt;$C$9,IF(Raw!$X378&lt;$A$9,Raw!I378,-999),-999),-999),-999),-999),-999)</f>
        <v>1.291547</v>
      </c>
      <c r="G378" s="9">
        <f>Raw!G378</f>
        <v>0.99074499999999999</v>
      </c>
      <c r="H378" s="9">
        <f>IF(Raw!$G378&gt;$C$8,IF(Raw!$Q378&gt;$C$8,IF(Raw!$N378&gt;$C$9,IF(Raw!$N378&lt;$A$9,IF(Raw!$X378&gt;$C$9,IF(Raw!$X378&lt;$A$9,Raw!L378,-999),-999),-999),-999),-999),-999)</f>
        <v>563.29999999999995</v>
      </c>
      <c r="I378" s="9">
        <f>IF(Raw!$G378&gt;$C$8,IF(Raw!$Q378&gt;$C$8,IF(Raw!$N378&gt;$C$9,IF(Raw!$N378&lt;$A$9,IF(Raw!$X378&gt;$C$9,IF(Raw!$X378&lt;$A$9,Raw!M378,-999),-999),-999),-999),-999),-999)</f>
        <v>5.4364000000000003E-2</v>
      </c>
      <c r="J378" s="9">
        <f>IF(Raw!$G378&gt;$C$8,IF(Raw!$Q378&gt;$C$8,IF(Raw!$N378&gt;$C$9,IF(Raw!$N378&lt;$A$9,IF(Raw!$X378&gt;$C$9,IF(Raw!$X378&lt;$A$9,Raw!N378,-999),-999),-999),-999),-999),-999)</f>
        <v>593</v>
      </c>
      <c r="K378" s="9">
        <f>IF(Raw!$G378&gt;$C$8,IF(Raw!$Q378&gt;$C$8,IF(Raw!$N378&gt;$C$9,IF(Raw!$N378&lt;$A$9,IF(Raw!$X378&gt;$C$9,IF(Raw!$X378&lt;$A$9,Raw!R378,-999),-999),-999),-999),-999),-999)</f>
        <v>0.70622700000000005</v>
      </c>
      <c r="L378" s="9">
        <f>IF(Raw!$G378&gt;$C$8,IF(Raw!$Q378&gt;$C$8,IF(Raw!$N378&gt;$C$9,IF(Raw!$N378&lt;$A$9,IF(Raw!$X378&gt;$C$9,IF(Raw!$X378&lt;$A$9,Raw!S378,-999),-999),-999),-999),-999),-999)</f>
        <v>1.329993</v>
      </c>
      <c r="M378" s="9">
        <f>Raw!Q378</f>
        <v>0.98863900000000005</v>
      </c>
      <c r="N378" s="9">
        <f>IF(Raw!$G378&gt;$C$8,IF(Raw!$Q378&gt;$C$8,IF(Raw!$N378&gt;$C$9,IF(Raw!$N378&lt;$A$9,IF(Raw!$X378&gt;$C$9,IF(Raw!$X378&lt;$A$9,Raw!V378,-999),-999),-999),-999),-999),-999)</f>
        <v>558.29999999999995</v>
      </c>
      <c r="O378" s="9">
        <f>IF(Raw!$G378&gt;$C$8,IF(Raw!$Q378&gt;$C$8,IF(Raw!$N378&gt;$C$9,IF(Raw!$N378&lt;$A$9,IF(Raw!$X378&gt;$C$9,IF(Raw!$X378&lt;$A$9,Raw!W378,-999),-999),-999),-999),-999),-999)</f>
        <v>7.0490999999999998E-2</v>
      </c>
      <c r="P378" s="9">
        <f>IF(Raw!$G378&gt;$C$8,IF(Raw!$Q378&gt;$C$8,IF(Raw!$N378&gt;$C$9,IF(Raw!$N378&lt;$A$9,IF(Raw!$X378&gt;$C$9,IF(Raw!$X378&lt;$A$9,Raw!X378,-999),-999),-999),-999),-999),-999)</f>
        <v>483</v>
      </c>
      <c r="R378" s="9">
        <f t="shared" si="95"/>
        <v>0.56279400000000002</v>
      </c>
      <c r="S378" s="9">
        <f t="shared" si="96"/>
        <v>0.43575185417178003</v>
      </c>
      <c r="T378" s="9">
        <f t="shared" si="97"/>
        <v>0.62376599999999993</v>
      </c>
      <c r="U378" s="9">
        <f t="shared" si="98"/>
        <v>0.46899946089941824</v>
      </c>
      <c r="V378" s="15">
        <f t="shared" si="99"/>
        <v>0.40524886710000002</v>
      </c>
      <c r="X378" s="11">
        <f t="shared" si="100"/>
        <v>0</v>
      </c>
      <c r="Y378" s="11">
        <f t="shared" si="101"/>
        <v>5.6329999999999992E-18</v>
      </c>
      <c r="Z378" s="11">
        <f t="shared" si="102"/>
        <v>5.9299999999999999E-4</v>
      </c>
      <c r="AA378" s="16">
        <f t="shared" si="103"/>
        <v>0</v>
      </c>
      <c r="AB378" s="9">
        <f t="shared" si="104"/>
        <v>0.70622700000000005</v>
      </c>
      <c r="AC378" s="9">
        <f t="shared" si="105"/>
        <v>1</v>
      </c>
      <c r="AD378" s="15">
        <f t="shared" si="106"/>
        <v>0</v>
      </c>
      <c r="AE378" s="3">
        <f t="shared" si="107"/>
        <v>678.21319999999969</v>
      </c>
      <c r="AF378" s="2">
        <f t="shared" si="108"/>
        <v>0.25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0.11387731481481482</v>
      </c>
      <c r="C379" s="15">
        <f>Raw!C379</f>
        <v>33.700000000000003</v>
      </c>
      <c r="D379" s="15">
        <f>IF(C379&gt;0.5,Raw!D379*D$11,-999)</f>
        <v>0</v>
      </c>
      <c r="E379" s="9">
        <f>IF(Raw!$G379&gt;$C$8,IF(Raw!$Q379&gt;$C$8,IF(Raw!$N379&gt;$C$9,IF(Raw!$N379&lt;$A$9,IF(Raw!$X379&gt;$C$9,IF(Raw!$X379&lt;$A$9,Raw!H379,-999),-999),-999),-999),-999),-999)</f>
        <v>0.69286199999999998</v>
      </c>
      <c r="F379" s="9">
        <f>IF(Raw!$G379&gt;$C$8,IF(Raw!$Q379&gt;$C$8,IF(Raw!$N379&gt;$C$9,IF(Raw!$N379&lt;$A$9,IF(Raw!$X379&gt;$C$9,IF(Raw!$X379&lt;$A$9,Raw!I379,-999),-999),-999),-999),-999),-999)</f>
        <v>1.2780180000000001</v>
      </c>
      <c r="G379" s="9">
        <f>Raw!G379</f>
        <v>0.98332799999999998</v>
      </c>
      <c r="H379" s="9">
        <f>IF(Raw!$G379&gt;$C$8,IF(Raw!$Q379&gt;$C$8,IF(Raw!$N379&gt;$C$9,IF(Raw!$N379&lt;$A$9,IF(Raw!$X379&gt;$C$9,IF(Raw!$X379&lt;$A$9,Raw!L379,-999),-999),-999),-999),-999),-999)</f>
        <v>593.6</v>
      </c>
      <c r="I379" s="9">
        <f>IF(Raw!$G379&gt;$C$8,IF(Raw!$Q379&gt;$C$8,IF(Raw!$N379&gt;$C$9,IF(Raw!$N379&lt;$A$9,IF(Raw!$X379&gt;$C$9,IF(Raw!$X379&lt;$A$9,Raw!M379,-999),-999),-999),-999),-999),-999)</f>
        <v>3.7910000000000001E-3</v>
      </c>
      <c r="J379" s="9">
        <f>IF(Raw!$G379&gt;$C$8,IF(Raw!$Q379&gt;$C$8,IF(Raw!$N379&gt;$C$9,IF(Raw!$N379&lt;$A$9,IF(Raw!$X379&gt;$C$9,IF(Raw!$X379&lt;$A$9,Raw!N379,-999),-999),-999),-999),-999),-999)</f>
        <v>425</v>
      </c>
      <c r="K379" s="9">
        <f>IF(Raw!$G379&gt;$C$8,IF(Raw!$Q379&gt;$C$8,IF(Raw!$N379&gt;$C$9,IF(Raw!$N379&lt;$A$9,IF(Raw!$X379&gt;$C$9,IF(Raw!$X379&lt;$A$9,Raw!R379,-999),-999),-999),-999),-999),-999)</f>
        <v>0.680002</v>
      </c>
      <c r="L379" s="9">
        <f>IF(Raw!$G379&gt;$C$8,IF(Raw!$Q379&gt;$C$8,IF(Raw!$N379&gt;$C$9,IF(Raw!$N379&lt;$A$9,IF(Raw!$X379&gt;$C$9,IF(Raw!$X379&lt;$A$9,Raw!S379,-999),-999),-999),-999),-999),-999)</f>
        <v>1.2860560000000001</v>
      </c>
      <c r="M379" s="9">
        <f>Raw!Q379</f>
        <v>0.98467400000000005</v>
      </c>
      <c r="N379" s="9">
        <f>IF(Raw!$G379&gt;$C$8,IF(Raw!$Q379&gt;$C$8,IF(Raw!$N379&gt;$C$9,IF(Raw!$N379&lt;$A$9,IF(Raw!$X379&gt;$C$9,IF(Raw!$X379&lt;$A$9,Raw!V379,-999),-999),-999),-999),-999),-999)</f>
        <v>574</v>
      </c>
      <c r="O379" s="9">
        <f>IF(Raw!$G379&gt;$C$8,IF(Raw!$Q379&gt;$C$8,IF(Raw!$N379&gt;$C$9,IF(Raw!$N379&lt;$A$9,IF(Raw!$X379&gt;$C$9,IF(Raw!$X379&lt;$A$9,Raw!W379,-999),-999),-999),-999),-999),-999)</f>
        <v>2.2398000000000001E-2</v>
      </c>
      <c r="P379" s="9">
        <f>IF(Raw!$G379&gt;$C$8,IF(Raw!$Q379&gt;$C$8,IF(Raw!$N379&gt;$C$9,IF(Raw!$N379&lt;$A$9,IF(Raw!$X379&gt;$C$9,IF(Raw!$X379&lt;$A$9,Raw!X379,-999),-999),-999),-999),-999),-999)</f>
        <v>407</v>
      </c>
      <c r="R379" s="9">
        <f t="shared" si="95"/>
        <v>0.58515600000000012</v>
      </c>
      <c r="S379" s="9">
        <f t="shared" si="96"/>
        <v>0.45786209583902582</v>
      </c>
      <c r="T379" s="9">
        <f t="shared" si="97"/>
        <v>0.60605400000000009</v>
      </c>
      <c r="U379" s="9">
        <f t="shared" si="98"/>
        <v>0.47125008553282288</v>
      </c>
      <c r="V379" s="15">
        <f t="shared" si="99"/>
        <v>0.39186126320000009</v>
      </c>
      <c r="X379" s="11">
        <f t="shared" si="100"/>
        <v>0</v>
      </c>
      <c r="Y379" s="11">
        <f t="shared" si="101"/>
        <v>5.9359999999999998E-18</v>
      </c>
      <c r="Z379" s="11">
        <f t="shared" si="102"/>
        <v>4.2499999999999998E-4</v>
      </c>
      <c r="AA379" s="16">
        <f t="shared" si="103"/>
        <v>0</v>
      </c>
      <c r="AB379" s="9">
        <f t="shared" si="104"/>
        <v>0.680002</v>
      </c>
      <c r="AC379" s="9">
        <f t="shared" si="105"/>
        <v>1</v>
      </c>
      <c r="AD379" s="15">
        <f t="shared" si="106"/>
        <v>0</v>
      </c>
      <c r="AE379" s="3">
        <f t="shared" si="107"/>
        <v>714.69439999999975</v>
      </c>
      <c r="AF379" s="2">
        <f t="shared" si="108"/>
        <v>0.25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0.11392361111111111</v>
      </c>
      <c r="C380" s="15">
        <f>Raw!C380</f>
        <v>31.9</v>
      </c>
      <c r="D380" s="15">
        <f>IF(C380&gt;0.5,Raw!D380*D$11,-999)</f>
        <v>0</v>
      </c>
      <c r="E380" s="9">
        <f>IF(Raw!$G380&gt;$C$8,IF(Raw!$Q380&gt;$C$8,IF(Raw!$N380&gt;$C$9,IF(Raw!$N380&lt;$A$9,IF(Raw!$X380&gt;$C$9,IF(Raw!$X380&lt;$A$9,Raw!H380,-999),-999),-999),-999),-999),-999)</f>
        <v>0.69250699999999998</v>
      </c>
      <c r="F380" s="9">
        <f>IF(Raw!$G380&gt;$C$8,IF(Raw!$Q380&gt;$C$8,IF(Raw!$N380&gt;$C$9,IF(Raw!$N380&lt;$A$9,IF(Raw!$X380&gt;$C$9,IF(Raw!$X380&lt;$A$9,Raw!I380,-999),-999),-999),-999),-999),-999)</f>
        <v>1.266745</v>
      </c>
      <c r="G380" s="9">
        <f>Raw!G380</f>
        <v>0.99093799999999999</v>
      </c>
      <c r="H380" s="9">
        <f>IF(Raw!$G380&gt;$C$8,IF(Raw!$Q380&gt;$C$8,IF(Raw!$N380&gt;$C$9,IF(Raw!$N380&lt;$A$9,IF(Raw!$X380&gt;$C$9,IF(Raw!$X380&lt;$A$9,Raw!L380,-999),-999),-999),-999),-999),-999)</f>
        <v>583.79999999999995</v>
      </c>
      <c r="I380" s="9">
        <f>IF(Raw!$G380&gt;$C$8,IF(Raw!$Q380&gt;$C$8,IF(Raw!$N380&gt;$C$9,IF(Raw!$N380&lt;$A$9,IF(Raw!$X380&gt;$C$9,IF(Raw!$X380&lt;$A$9,Raw!M380,-999),-999),-999),-999),-999),-999)</f>
        <v>4.0000000000000003E-5</v>
      </c>
      <c r="J380" s="9">
        <f>IF(Raw!$G380&gt;$C$8,IF(Raw!$Q380&gt;$C$8,IF(Raw!$N380&gt;$C$9,IF(Raw!$N380&lt;$A$9,IF(Raw!$X380&gt;$C$9,IF(Raw!$X380&lt;$A$9,Raw!N380,-999),-999),-999),-999),-999),-999)</f>
        <v>566</v>
      </c>
      <c r="K380" s="9">
        <f>IF(Raw!$G380&gt;$C$8,IF(Raw!$Q380&gt;$C$8,IF(Raw!$N380&gt;$C$9,IF(Raw!$N380&lt;$A$9,IF(Raw!$X380&gt;$C$9,IF(Raw!$X380&lt;$A$9,Raw!R380,-999),-999),-999),-999),-999),-999)</f>
        <v>0.68666499999999997</v>
      </c>
      <c r="L380" s="9">
        <f>IF(Raw!$G380&gt;$C$8,IF(Raw!$Q380&gt;$C$8,IF(Raw!$N380&gt;$C$9,IF(Raw!$N380&lt;$A$9,IF(Raw!$X380&gt;$C$9,IF(Raw!$X380&lt;$A$9,Raw!S380,-999),-999),-999),-999),-999),-999)</f>
        <v>1.271914</v>
      </c>
      <c r="M380" s="9">
        <f>Raw!Q380</f>
        <v>0.98628899999999997</v>
      </c>
      <c r="N380" s="9">
        <f>IF(Raw!$G380&gt;$C$8,IF(Raw!$Q380&gt;$C$8,IF(Raw!$N380&gt;$C$9,IF(Raw!$N380&lt;$A$9,IF(Raw!$X380&gt;$C$9,IF(Raw!$X380&lt;$A$9,Raw!V380,-999),-999),-999),-999),-999),-999)</f>
        <v>574.29999999999995</v>
      </c>
      <c r="O380" s="9">
        <f>IF(Raw!$G380&gt;$C$8,IF(Raw!$Q380&gt;$C$8,IF(Raw!$N380&gt;$C$9,IF(Raw!$N380&lt;$A$9,IF(Raw!$X380&gt;$C$9,IF(Raw!$X380&lt;$A$9,Raw!W380,-999),-999),-999),-999),-999),-999)</f>
        <v>3.6000000000000001E-5</v>
      </c>
      <c r="P380" s="9">
        <f>IF(Raw!$G380&gt;$C$8,IF(Raw!$Q380&gt;$C$8,IF(Raw!$N380&gt;$C$9,IF(Raw!$N380&lt;$A$9,IF(Raw!$X380&gt;$C$9,IF(Raw!$X380&lt;$A$9,Raw!X380,-999),-999),-999),-999),-999),-999)</f>
        <v>479</v>
      </c>
      <c r="R380" s="9">
        <f t="shared" si="95"/>
        <v>0.57423800000000003</v>
      </c>
      <c r="S380" s="9">
        <f t="shared" si="96"/>
        <v>0.45331775534934027</v>
      </c>
      <c r="T380" s="9">
        <f t="shared" si="97"/>
        <v>0.58524900000000002</v>
      </c>
      <c r="U380" s="9">
        <f t="shared" si="98"/>
        <v>0.46013252468327265</v>
      </c>
      <c r="V380" s="15">
        <f t="shared" si="99"/>
        <v>0.38755219580000005</v>
      </c>
      <c r="X380" s="11">
        <f t="shared" si="100"/>
        <v>0</v>
      </c>
      <c r="Y380" s="11">
        <f t="shared" si="101"/>
        <v>5.8379999999999993E-18</v>
      </c>
      <c r="Z380" s="11">
        <f t="shared" si="102"/>
        <v>5.6599999999999999E-4</v>
      </c>
      <c r="AA380" s="16">
        <f t="shared" si="103"/>
        <v>0</v>
      </c>
      <c r="AB380" s="9">
        <f t="shared" si="104"/>
        <v>0.68666499999999997</v>
      </c>
      <c r="AC380" s="9">
        <f t="shared" si="105"/>
        <v>1</v>
      </c>
      <c r="AD380" s="15">
        <f t="shared" si="106"/>
        <v>0</v>
      </c>
      <c r="AE380" s="3">
        <f t="shared" si="107"/>
        <v>702.8951999999997</v>
      </c>
      <c r="AF380" s="2">
        <f t="shared" si="108"/>
        <v>0.25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0.11398148148148148</v>
      </c>
      <c r="C381" s="15">
        <f>Raw!C381</f>
        <v>32.1</v>
      </c>
      <c r="D381" s="15">
        <f>IF(C381&gt;0.5,Raw!D381*D$11,-999)</f>
        <v>0</v>
      </c>
      <c r="E381" s="9">
        <f>IF(Raw!$G381&gt;$C$8,IF(Raw!$Q381&gt;$C$8,IF(Raw!$N381&gt;$C$9,IF(Raw!$N381&lt;$A$9,IF(Raw!$X381&gt;$C$9,IF(Raw!$X381&lt;$A$9,Raw!H381,-999),-999),-999),-999),-999),-999)</f>
        <v>0.71802500000000002</v>
      </c>
      <c r="F381" s="9">
        <f>IF(Raw!$G381&gt;$C$8,IF(Raw!$Q381&gt;$C$8,IF(Raw!$N381&gt;$C$9,IF(Raw!$N381&lt;$A$9,IF(Raw!$X381&gt;$C$9,IF(Raw!$X381&lt;$A$9,Raw!I381,-999),-999),-999),-999),-999),-999)</f>
        <v>1.2829809999999999</v>
      </c>
      <c r="G381" s="9">
        <f>Raw!G381</f>
        <v>0.98810900000000002</v>
      </c>
      <c r="H381" s="9">
        <f>IF(Raw!$G381&gt;$C$8,IF(Raw!$Q381&gt;$C$8,IF(Raw!$N381&gt;$C$9,IF(Raw!$N381&lt;$A$9,IF(Raw!$X381&gt;$C$9,IF(Raw!$X381&lt;$A$9,Raw!L381,-999),-999),-999),-999),-999),-999)</f>
        <v>614.20000000000005</v>
      </c>
      <c r="I381" s="9">
        <f>IF(Raw!$G381&gt;$C$8,IF(Raw!$Q381&gt;$C$8,IF(Raw!$N381&gt;$C$9,IF(Raw!$N381&lt;$A$9,IF(Raw!$X381&gt;$C$9,IF(Raw!$X381&lt;$A$9,Raw!M381,-999),-999),-999),-999),-999),-999)</f>
        <v>1.5999999999999999E-5</v>
      </c>
      <c r="J381" s="9">
        <f>IF(Raw!$G381&gt;$C$8,IF(Raw!$Q381&gt;$C$8,IF(Raw!$N381&gt;$C$9,IF(Raw!$N381&lt;$A$9,IF(Raw!$X381&gt;$C$9,IF(Raw!$X381&lt;$A$9,Raw!N381,-999),-999),-999),-999),-999),-999)</f>
        <v>520</v>
      </c>
      <c r="K381" s="9">
        <f>IF(Raw!$G381&gt;$C$8,IF(Raw!$Q381&gt;$C$8,IF(Raw!$N381&gt;$C$9,IF(Raw!$N381&lt;$A$9,IF(Raw!$X381&gt;$C$9,IF(Raw!$X381&lt;$A$9,Raw!R381,-999),-999),-999),-999),-999),-999)</f>
        <v>0.69081700000000001</v>
      </c>
      <c r="L381" s="9">
        <f>IF(Raw!$G381&gt;$C$8,IF(Raw!$Q381&gt;$C$8,IF(Raw!$N381&gt;$C$9,IF(Raw!$N381&lt;$A$9,IF(Raw!$X381&gt;$C$9,IF(Raw!$X381&lt;$A$9,Raw!S381,-999),-999),-999),-999),-999),-999)</f>
        <v>1.2869440000000001</v>
      </c>
      <c r="M381" s="9">
        <f>Raw!Q381</f>
        <v>0.98892599999999997</v>
      </c>
      <c r="N381" s="9">
        <f>IF(Raw!$G381&gt;$C$8,IF(Raw!$Q381&gt;$C$8,IF(Raw!$N381&gt;$C$9,IF(Raw!$N381&lt;$A$9,IF(Raw!$X381&gt;$C$9,IF(Raw!$X381&lt;$A$9,Raw!V381,-999),-999),-999),-999),-999),-999)</f>
        <v>567.20000000000005</v>
      </c>
      <c r="O381" s="9">
        <f>IF(Raw!$G381&gt;$C$8,IF(Raw!$Q381&gt;$C$8,IF(Raw!$N381&gt;$C$9,IF(Raw!$N381&lt;$A$9,IF(Raw!$X381&gt;$C$9,IF(Raw!$X381&lt;$A$9,Raw!W381,-999),-999),-999),-999),-999),-999)</f>
        <v>6.3856999999999997E-2</v>
      </c>
      <c r="P381" s="9">
        <f>IF(Raw!$G381&gt;$C$8,IF(Raw!$Q381&gt;$C$8,IF(Raw!$N381&gt;$C$9,IF(Raw!$N381&lt;$A$9,IF(Raw!$X381&gt;$C$9,IF(Raw!$X381&lt;$A$9,Raw!X381,-999),-999),-999),-999),-999),-999)</f>
        <v>401</v>
      </c>
      <c r="R381" s="9">
        <f t="shared" si="95"/>
        <v>0.5649559999999999</v>
      </c>
      <c r="S381" s="9">
        <f t="shared" si="96"/>
        <v>0.44034634963417224</v>
      </c>
      <c r="T381" s="9">
        <f t="shared" si="97"/>
        <v>0.59612700000000007</v>
      </c>
      <c r="U381" s="9">
        <f t="shared" si="98"/>
        <v>0.4632112974612726</v>
      </c>
      <c r="V381" s="15">
        <f t="shared" si="99"/>
        <v>0.39213183680000008</v>
      </c>
      <c r="X381" s="11">
        <f t="shared" si="100"/>
        <v>0</v>
      </c>
      <c r="Y381" s="11">
        <f t="shared" si="101"/>
        <v>6.1420000000000001E-18</v>
      </c>
      <c r="Z381" s="11">
        <f t="shared" si="102"/>
        <v>5.1999999999999995E-4</v>
      </c>
      <c r="AA381" s="16">
        <f t="shared" si="103"/>
        <v>0</v>
      </c>
      <c r="AB381" s="9">
        <f t="shared" si="104"/>
        <v>0.69081700000000001</v>
      </c>
      <c r="AC381" s="9">
        <f t="shared" si="105"/>
        <v>1</v>
      </c>
      <c r="AD381" s="15">
        <f t="shared" si="106"/>
        <v>0</v>
      </c>
      <c r="AE381" s="3">
        <f t="shared" si="107"/>
        <v>739.49679999999978</v>
      </c>
      <c r="AF381" s="2">
        <f t="shared" si="108"/>
        <v>0.25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0.11402777777777778</v>
      </c>
      <c r="C382" s="15">
        <f>Raw!C382</f>
        <v>30.4</v>
      </c>
      <c r="D382" s="15">
        <f>IF(C382&gt;0.5,Raw!D382*D$11,-999)</f>
        <v>0</v>
      </c>
      <c r="E382" s="9">
        <f>IF(Raw!$G382&gt;$C$8,IF(Raw!$Q382&gt;$C$8,IF(Raw!$N382&gt;$C$9,IF(Raw!$N382&lt;$A$9,IF(Raw!$X382&gt;$C$9,IF(Raw!$X382&lt;$A$9,Raw!H382,-999),-999),-999),-999),-999),-999)</f>
        <v>0.69199299999999997</v>
      </c>
      <c r="F382" s="9">
        <f>IF(Raw!$G382&gt;$C$8,IF(Raw!$Q382&gt;$C$8,IF(Raw!$N382&gt;$C$9,IF(Raw!$N382&lt;$A$9,IF(Raw!$X382&gt;$C$9,IF(Raw!$X382&lt;$A$9,Raw!I382,-999),-999),-999),-999),-999),-999)</f>
        <v>1.270888</v>
      </c>
      <c r="G382" s="9">
        <f>Raw!G382</f>
        <v>0.99169399999999996</v>
      </c>
      <c r="H382" s="9">
        <f>IF(Raw!$G382&gt;$C$8,IF(Raw!$Q382&gt;$C$8,IF(Raw!$N382&gt;$C$9,IF(Raw!$N382&lt;$A$9,IF(Raw!$X382&gt;$C$9,IF(Raw!$X382&lt;$A$9,Raw!L382,-999),-999),-999),-999),-999),-999)</f>
        <v>585.70000000000005</v>
      </c>
      <c r="I382" s="9">
        <f>IF(Raw!$G382&gt;$C$8,IF(Raw!$Q382&gt;$C$8,IF(Raw!$N382&gt;$C$9,IF(Raw!$N382&lt;$A$9,IF(Raw!$X382&gt;$C$9,IF(Raw!$X382&lt;$A$9,Raw!M382,-999),-999),-999),-999),-999),-999)</f>
        <v>7.9999999999999996E-6</v>
      </c>
      <c r="J382" s="9">
        <f>IF(Raw!$G382&gt;$C$8,IF(Raw!$Q382&gt;$C$8,IF(Raw!$N382&gt;$C$9,IF(Raw!$N382&lt;$A$9,IF(Raw!$X382&gt;$C$9,IF(Raw!$X382&lt;$A$9,Raw!N382,-999),-999),-999),-999),-999),-999)</f>
        <v>552</v>
      </c>
      <c r="K382" s="9">
        <f>IF(Raw!$G382&gt;$C$8,IF(Raw!$Q382&gt;$C$8,IF(Raw!$N382&gt;$C$9,IF(Raw!$N382&lt;$A$9,IF(Raw!$X382&gt;$C$9,IF(Raw!$X382&lt;$A$9,Raw!R382,-999),-999),-999),-999),-999),-999)</f>
        <v>0.68783300000000003</v>
      </c>
      <c r="L382" s="9">
        <f>IF(Raw!$G382&gt;$C$8,IF(Raw!$Q382&gt;$C$8,IF(Raw!$N382&gt;$C$9,IF(Raw!$N382&lt;$A$9,IF(Raw!$X382&gt;$C$9,IF(Raw!$X382&lt;$A$9,Raw!S382,-999),-999),-999),-999),-999),-999)</f>
        <v>1.2526280000000001</v>
      </c>
      <c r="M382" s="9">
        <f>Raw!Q382</f>
        <v>0.99082000000000003</v>
      </c>
      <c r="N382" s="9">
        <f>IF(Raw!$G382&gt;$C$8,IF(Raw!$Q382&gt;$C$8,IF(Raw!$N382&gt;$C$9,IF(Raw!$N382&lt;$A$9,IF(Raw!$X382&gt;$C$9,IF(Raw!$X382&lt;$A$9,Raw!V382,-999),-999),-999),-999),-999),-999)</f>
        <v>544.4</v>
      </c>
      <c r="O382" s="9">
        <f>IF(Raw!$G382&gt;$C$8,IF(Raw!$Q382&gt;$C$8,IF(Raw!$N382&gt;$C$9,IF(Raw!$N382&lt;$A$9,IF(Raw!$X382&gt;$C$9,IF(Raw!$X382&lt;$A$9,Raw!W382,-999),-999),-999),-999),-999),-999)</f>
        <v>1.0907999999999999E-2</v>
      </c>
      <c r="P382" s="9">
        <f>IF(Raw!$G382&gt;$C$8,IF(Raw!$Q382&gt;$C$8,IF(Raw!$N382&gt;$C$9,IF(Raw!$N382&lt;$A$9,IF(Raw!$X382&gt;$C$9,IF(Raw!$X382&lt;$A$9,Raw!X382,-999),-999),-999),-999),-999),-999)</f>
        <v>444</v>
      </c>
      <c r="R382" s="9">
        <f t="shared" si="95"/>
        <v>0.57889500000000005</v>
      </c>
      <c r="S382" s="9">
        <f t="shared" si="96"/>
        <v>0.45550434027231357</v>
      </c>
      <c r="T382" s="9">
        <f t="shared" si="97"/>
        <v>0.56479500000000005</v>
      </c>
      <c r="U382" s="9">
        <f t="shared" si="98"/>
        <v>0.45088805295746226</v>
      </c>
      <c r="V382" s="15">
        <f t="shared" si="99"/>
        <v>0.38167575160000006</v>
      </c>
      <c r="X382" s="11">
        <f t="shared" si="100"/>
        <v>0</v>
      </c>
      <c r="Y382" s="11">
        <f t="shared" si="101"/>
        <v>5.8570000000000005E-18</v>
      </c>
      <c r="Z382" s="11">
        <f t="shared" si="102"/>
        <v>5.5199999999999997E-4</v>
      </c>
      <c r="AA382" s="16">
        <f t="shared" si="103"/>
        <v>0</v>
      </c>
      <c r="AB382" s="9">
        <f t="shared" si="104"/>
        <v>0.68783300000000003</v>
      </c>
      <c r="AC382" s="9">
        <f t="shared" si="105"/>
        <v>1</v>
      </c>
      <c r="AD382" s="15">
        <f t="shared" si="106"/>
        <v>0</v>
      </c>
      <c r="AE382" s="3">
        <f t="shared" si="107"/>
        <v>705.18279999999982</v>
      </c>
      <c r="AF382" s="2">
        <f t="shared" si="108"/>
        <v>0.25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0.11408564814814814</v>
      </c>
      <c r="C383" s="15">
        <f>Raw!C383</f>
        <v>30.2</v>
      </c>
      <c r="D383" s="15">
        <f>IF(C383&gt;0.5,Raw!D383*D$11,-999)</f>
        <v>0</v>
      </c>
      <c r="E383" s="9">
        <f>IF(Raw!$G383&gt;$C$8,IF(Raw!$Q383&gt;$C$8,IF(Raw!$N383&gt;$C$9,IF(Raw!$N383&lt;$A$9,IF(Raw!$X383&gt;$C$9,IF(Raw!$X383&lt;$A$9,Raw!H383,-999),-999),-999),-999),-999),-999)</f>
        <v>0.68136699999999994</v>
      </c>
      <c r="F383" s="9">
        <f>IF(Raw!$G383&gt;$C$8,IF(Raw!$Q383&gt;$C$8,IF(Raw!$N383&gt;$C$9,IF(Raw!$N383&lt;$A$9,IF(Raw!$X383&gt;$C$9,IF(Raw!$X383&lt;$A$9,Raw!I383,-999),-999),-999),-999),-999),-999)</f>
        <v>1.2612270000000001</v>
      </c>
      <c r="G383" s="9">
        <f>Raw!G383</f>
        <v>0.99048800000000004</v>
      </c>
      <c r="H383" s="9">
        <f>IF(Raw!$G383&gt;$C$8,IF(Raw!$Q383&gt;$C$8,IF(Raw!$N383&gt;$C$9,IF(Raw!$N383&lt;$A$9,IF(Raw!$X383&gt;$C$9,IF(Raw!$X383&lt;$A$9,Raw!L383,-999),-999),-999),-999),-999),-999)</f>
        <v>613.6</v>
      </c>
      <c r="I383" s="9">
        <f>IF(Raw!$G383&gt;$C$8,IF(Raw!$Q383&gt;$C$8,IF(Raw!$N383&gt;$C$9,IF(Raw!$N383&lt;$A$9,IF(Raw!$X383&gt;$C$9,IF(Raw!$X383&lt;$A$9,Raw!M383,-999),-999),-999),-999),-999),-999)</f>
        <v>5.1E-5</v>
      </c>
      <c r="J383" s="9">
        <f>IF(Raw!$G383&gt;$C$8,IF(Raw!$Q383&gt;$C$8,IF(Raw!$N383&gt;$C$9,IF(Raw!$N383&lt;$A$9,IF(Raw!$X383&gt;$C$9,IF(Raw!$X383&lt;$A$9,Raw!N383,-999),-999),-999),-999),-999),-999)</f>
        <v>380</v>
      </c>
      <c r="K383" s="9">
        <f>IF(Raw!$G383&gt;$C$8,IF(Raw!$Q383&gt;$C$8,IF(Raw!$N383&gt;$C$9,IF(Raw!$N383&lt;$A$9,IF(Raw!$X383&gt;$C$9,IF(Raw!$X383&lt;$A$9,Raw!R383,-999),-999),-999),-999),-999),-999)</f>
        <v>0.70036500000000002</v>
      </c>
      <c r="L383" s="9">
        <f>IF(Raw!$G383&gt;$C$8,IF(Raw!$Q383&gt;$C$8,IF(Raw!$N383&gt;$C$9,IF(Raw!$N383&lt;$A$9,IF(Raw!$X383&gt;$C$9,IF(Raw!$X383&lt;$A$9,Raw!S383,-999),-999),-999),-999),-999),-999)</f>
        <v>1.267879</v>
      </c>
      <c r="M383" s="9">
        <f>Raw!Q383</f>
        <v>0.98521999999999998</v>
      </c>
      <c r="N383" s="9">
        <f>IF(Raw!$G383&gt;$C$8,IF(Raw!$Q383&gt;$C$8,IF(Raw!$N383&gt;$C$9,IF(Raw!$N383&lt;$A$9,IF(Raw!$X383&gt;$C$9,IF(Raw!$X383&lt;$A$9,Raw!V383,-999),-999),-999),-999),-999),-999)</f>
        <v>572.9</v>
      </c>
      <c r="O383" s="9">
        <f>IF(Raw!$G383&gt;$C$8,IF(Raw!$Q383&gt;$C$8,IF(Raw!$N383&gt;$C$9,IF(Raw!$N383&lt;$A$9,IF(Raw!$X383&gt;$C$9,IF(Raw!$X383&lt;$A$9,Raw!W383,-999),-999),-999),-999),-999),-999)</f>
        <v>0.19314300000000001</v>
      </c>
      <c r="P383" s="9">
        <f>IF(Raw!$G383&gt;$C$8,IF(Raw!$Q383&gt;$C$8,IF(Raw!$N383&gt;$C$9,IF(Raw!$N383&lt;$A$9,IF(Raw!$X383&gt;$C$9,IF(Raw!$X383&lt;$A$9,Raw!X383,-999),-999),-999),-999),-999),-999)</f>
        <v>482</v>
      </c>
      <c r="R383" s="9">
        <f t="shared" si="95"/>
        <v>0.57986000000000015</v>
      </c>
      <c r="S383" s="9">
        <f t="shared" si="96"/>
        <v>0.45975863187197874</v>
      </c>
      <c r="T383" s="9">
        <f t="shared" si="97"/>
        <v>0.56751399999999996</v>
      </c>
      <c r="U383" s="9">
        <f t="shared" si="98"/>
        <v>0.44760895953004975</v>
      </c>
      <c r="V383" s="15">
        <f t="shared" si="99"/>
        <v>0.3863227313</v>
      </c>
      <c r="X383" s="11">
        <f t="shared" si="100"/>
        <v>0</v>
      </c>
      <c r="Y383" s="11">
        <f t="shared" si="101"/>
        <v>6.1359999999999996E-18</v>
      </c>
      <c r="Z383" s="11">
        <f t="shared" si="102"/>
        <v>3.7999999999999997E-4</v>
      </c>
      <c r="AA383" s="16">
        <f t="shared" si="103"/>
        <v>0</v>
      </c>
      <c r="AB383" s="9">
        <f t="shared" si="104"/>
        <v>0.70036500000000002</v>
      </c>
      <c r="AC383" s="9">
        <f t="shared" si="105"/>
        <v>1</v>
      </c>
      <c r="AD383" s="15">
        <f t="shared" si="106"/>
        <v>0</v>
      </c>
      <c r="AE383" s="3">
        <f t="shared" si="107"/>
        <v>738.77439999999979</v>
      </c>
      <c r="AF383" s="2">
        <f t="shared" si="108"/>
        <v>0.25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0.11413194444444445</v>
      </c>
      <c r="C384" s="15">
        <f>Raw!C384</f>
        <v>28.8</v>
      </c>
      <c r="D384" s="15">
        <f>IF(C384&gt;0.5,Raw!D384*D$11,-999)</f>
        <v>0</v>
      </c>
      <c r="E384" s="9">
        <f>IF(Raw!$G384&gt;$C$8,IF(Raw!$Q384&gt;$C$8,IF(Raw!$N384&gt;$C$9,IF(Raw!$N384&lt;$A$9,IF(Raw!$X384&gt;$C$9,IF(Raw!$X384&lt;$A$9,Raw!H384,-999),-999),-999),-999),-999),-999)</f>
        <v>0.708866</v>
      </c>
      <c r="F384" s="9">
        <f>IF(Raw!$G384&gt;$C$8,IF(Raw!$Q384&gt;$C$8,IF(Raw!$N384&gt;$C$9,IF(Raw!$N384&lt;$A$9,IF(Raw!$X384&gt;$C$9,IF(Raw!$X384&lt;$A$9,Raw!I384,-999),-999),-999),-999),-999),-999)</f>
        <v>1.269514</v>
      </c>
      <c r="G384" s="9">
        <f>Raw!G384</f>
        <v>0.98787599999999998</v>
      </c>
      <c r="H384" s="9">
        <f>IF(Raw!$G384&gt;$C$8,IF(Raw!$Q384&gt;$C$8,IF(Raw!$N384&gt;$C$9,IF(Raw!$N384&lt;$A$9,IF(Raw!$X384&gt;$C$9,IF(Raw!$X384&lt;$A$9,Raw!L384,-999),-999),-999),-999),-999),-999)</f>
        <v>584.29999999999995</v>
      </c>
      <c r="I384" s="9">
        <f>IF(Raw!$G384&gt;$C$8,IF(Raw!$Q384&gt;$C$8,IF(Raw!$N384&gt;$C$9,IF(Raw!$N384&lt;$A$9,IF(Raw!$X384&gt;$C$9,IF(Raw!$X384&lt;$A$9,Raw!M384,-999),-999),-999),-999),-999),-999)</f>
        <v>7.7999999999999999E-5</v>
      </c>
      <c r="J384" s="9">
        <f>IF(Raw!$G384&gt;$C$8,IF(Raw!$Q384&gt;$C$8,IF(Raw!$N384&gt;$C$9,IF(Raw!$N384&lt;$A$9,IF(Raw!$X384&gt;$C$9,IF(Raw!$X384&lt;$A$9,Raw!N384,-999),-999),-999),-999),-999),-999)</f>
        <v>360</v>
      </c>
      <c r="K384" s="9">
        <f>IF(Raw!$G384&gt;$C$8,IF(Raw!$Q384&gt;$C$8,IF(Raw!$N384&gt;$C$9,IF(Raw!$N384&lt;$A$9,IF(Raw!$X384&gt;$C$9,IF(Raw!$X384&lt;$A$9,Raw!R384,-999),-999),-999),-999),-999),-999)</f>
        <v>0.68319300000000005</v>
      </c>
      <c r="L384" s="9">
        <f>IF(Raw!$G384&gt;$C$8,IF(Raw!$Q384&gt;$C$8,IF(Raw!$N384&gt;$C$9,IF(Raw!$N384&lt;$A$9,IF(Raw!$X384&gt;$C$9,IF(Raw!$X384&lt;$A$9,Raw!S384,-999),-999),-999),-999),-999),-999)</f>
        <v>1.2384470000000001</v>
      </c>
      <c r="M384" s="9">
        <f>Raw!Q384</f>
        <v>0.98886499999999999</v>
      </c>
      <c r="N384" s="9">
        <f>IF(Raw!$G384&gt;$C$8,IF(Raw!$Q384&gt;$C$8,IF(Raw!$N384&gt;$C$9,IF(Raw!$N384&lt;$A$9,IF(Raw!$X384&gt;$C$9,IF(Raw!$X384&lt;$A$9,Raw!V384,-999),-999),-999),-999),-999),-999)</f>
        <v>564.1</v>
      </c>
      <c r="O384" s="9">
        <f>IF(Raw!$G384&gt;$C$8,IF(Raw!$Q384&gt;$C$8,IF(Raw!$N384&gt;$C$9,IF(Raw!$N384&lt;$A$9,IF(Raw!$X384&gt;$C$9,IF(Raw!$X384&lt;$A$9,Raw!W384,-999),-999),-999),-999),-999),-999)</f>
        <v>1.0442999999999999E-2</v>
      </c>
      <c r="P384" s="9">
        <f>IF(Raw!$G384&gt;$C$8,IF(Raw!$Q384&gt;$C$8,IF(Raw!$N384&gt;$C$9,IF(Raw!$N384&lt;$A$9,IF(Raw!$X384&gt;$C$9,IF(Raw!$X384&lt;$A$9,Raw!X384,-999),-999),-999),-999),-999),-999)</f>
        <v>524</v>
      </c>
      <c r="R384" s="9">
        <f t="shared" si="95"/>
        <v>0.56064800000000004</v>
      </c>
      <c r="S384" s="9">
        <f t="shared" si="96"/>
        <v>0.44162411757570219</v>
      </c>
      <c r="T384" s="9">
        <f t="shared" si="97"/>
        <v>0.55525400000000003</v>
      </c>
      <c r="U384" s="9">
        <f t="shared" si="98"/>
        <v>0.44834700233437524</v>
      </c>
      <c r="V384" s="15">
        <f t="shared" si="99"/>
        <v>0.37735480090000006</v>
      </c>
      <c r="X384" s="11">
        <f t="shared" si="100"/>
        <v>0</v>
      </c>
      <c r="Y384" s="11">
        <f t="shared" si="101"/>
        <v>5.8429999999999989E-18</v>
      </c>
      <c r="Z384" s="11">
        <f t="shared" si="102"/>
        <v>3.5999999999999997E-4</v>
      </c>
      <c r="AA384" s="16">
        <f t="shared" si="103"/>
        <v>0</v>
      </c>
      <c r="AB384" s="9">
        <f t="shared" si="104"/>
        <v>0.68319300000000005</v>
      </c>
      <c r="AC384" s="9">
        <f t="shared" si="105"/>
        <v>1</v>
      </c>
      <c r="AD384" s="15">
        <f t="shared" si="106"/>
        <v>0</v>
      </c>
      <c r="AE384" s="3">
        <f t="shared" si="107"/>
        <v>703.49719999999968</v>
      </c>
      <c r="AF384" s="2">
        <f t="shared" si="108"/>
        <v>0.25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0.11418981481481481</v>
      </c>
      <c r="C385" s="15">
        <f>Raw!C385</f>
        <v>28.8</v>
      </c>
      <c r="D385" s="15">
        <f>IF(C385&gt;0.5,Raw!D385*D$11,-999)</f>
        <v>0</v>
      </c>
      <c r="E385" s="9">
        <f>IF(Raw!$G385&gt;$C$8,IF(Raw!$Q385&gt;$C$8,IF(Raw!$N385&gt;$C$9,IF(Raw!$N385&lt;$A$9,IF(Raw!$X385&gt;$C$9,IF(Raw!$X385&lt;$A$9,Raw!H385,-999),-999),-999),-999),-999),-999)</f>
        <v>0.70127799999999996</v>
      </c>
      <c r="F385" s="9">
        <f>IF(Raw!$G385&gt;$C$8,IF(Raw!$Q385&gt;$C$8,IF(Raw!$N385&gt;$C$9,IF(Raw!$N385&lt;$A$9,IF(Raw!$X385&gt;$C$9,IF(Raw!$X385&lt;$A$9,Raw!I385,-999),-999),-999),-999),-999),-999)</f>
        <v>1.259814</v>
      </c>
      <c r="G385" s="9">
        <f>Raw!G385</f>
        <v>0.98411499999999996</v>
      </c>
      <c r="H385" s="9">
        <f>IF(Raw!$G385&gt;$C$8,IF(Raw!$Q385&gt;$C$8,IF(Raw!$N385&gt;$C$9,IF(Raw!$N385&lt;$A$9,IF(Raw!$X385&gt;$C$9,IF(Raw!$X385&lt;$A$9,Raw!L385,-999),-999),-999),-999),-999),-999)</f>
        <v>609.6</v>
      </c>
      <c r="I385" s="9">
        <f>IF(Raw!$G385&gt;$C$8,IF(Raw!$Q385&gt;$C$8,IF(Raw!$N385&gt;$C$9,IF(Raw!$N385&lt;$A$9,IF(Raw!$X385&gt;$C$9,IF(Raw!$X385&lt;$A$9,Raw!M385,-999),-999),-999),-999),-999),-999)</f>
        <v>5.4099000000000001E-2</v>
      </c>
      <c r="J385" s="9">
        <f>IF(Raw!$G385&gt;$C$8,IF(Raw!$Q385&gt;$C$8,IF(Raw!$N385&gt;$C$9,IF(Raw!$N385&lt;$A$9,IF(Raw!$X385&gt;$C$9,IF(Raw!$X385&lt;$A$9,Raw!N385,-999),-999),-999),-999),-999),-999)</f>
        <v>547</v>
      </c>
      <c r="K385" s="9">
        <f>IF(Raw!$G385&gt;$C$8,IF(Raw!$Q385&gt;$C$8,IF(Raw!$N385&gt;$C$9,IF(Raw!$N385&lt;$A$9,IF(Raw!$X385&gt;$C$9,IF(Raw!$X385&lt;$A$9,Raw!R385,-999),-999),-999),-999),-999),-999)</f>
        <v>0.71762099999999995</v>
      </c>
      <c r="L385" s="9">
        <f>IF(Raw!$G385&gt;$C$8,IF(Raw!$Q385&gt;$C$8,IF(Raw!$N385&gt;$C$9,IF(Raw!$N385&lt;$A$9,IF(Raw!$X385&gt;$C$9,IF(Raw!$X385&lt;$A$9,Raw!S385,-999),-999),-999),-999),-999),-999)</f>
        <v>1.3138609999999999</v>
      </c>
      <c r="M385" s="9">
        <f>Raw!Q385</f>
        <v>0.99082199999999998</v>
      </c>
      <c r="N385" s="9">
        <f>IF(Raw!$G385&gt;$C$8,IF(Raw!$Q385&gt;$C$8,IF(Raw!$N385&gt;$C$9,IF(Raw!$N385&lt;$A$9,IF(Raw!$X385&gt;$C$9,IF(Raw!$X385&lt;$A$9,Raw!V385,-999),-999),-999),-999),-999),-999)</f>
        <v>559.6</v>
      </c>
      <c r="O385" s="9">
        <f>IF(Raw!$G385&gt;$C$8,IF(Raw!$Q385&gt;$C$8,IF(Raw!$N385&gt;$C$9,IF(Raw!$N385&lt;$A$9,IF(Raw!$X385&gt;$C$9,IF(Raw!$X385&lt;$A$9,Raw!W385,-999),-999),-999),-999),-999),-999)</f>
        <v>0.10473200000000001</v>
      </c>
      <c r="P385" s="9">
        <f>IF(Raw!$G385&gt;$C$8,IF(Raw!$Q385&gt;$C$8,IF(Raw!$N385&gt;$C$9,IF(Raw!$N385&lt;$A$9,IF(Raw!$X385&gt;$C$9,IF(Raw!$X385&lt;$A$9,Raw!X385,-999),-999),-999),-999),-999),-999)</f>
        <v>451</v>
      </c>
      <c r="R385" s="9">
        <f t="shared" si="95"/>
        <v>0.55853600000000003</v>
      </c>
      <c r="S385" s="9">
        <f t="shared" si="96"/>
        <v>0.44334798629003969</v>
      </c>
      <c r="T385" s="9">
        <f t="shared" si="97"/>
        <v>0.59623999999999999</v>
      </c>
      <c r="U385" s="9">
        <f t="shared" si="98"/>
        <v>0.45380751845134304</v>
      </c>
      <c r="V385" s="15">
        <f t="shared" si="99"/>
        <v>0.40033344670000004</v>
      </c>
      <c r="X385" s="11">
        <f t="shared" si="100"/>
        <v>0</v>
      </c>
      <c r="Y385" s="11">
        <f t="shared" si="101"/>
        <v>6.0959999999999998E-18</v>
      </c>
      <c r="Z385" s="11">
        <f t="shared" si="102"/>
        <v>5.4699999999999996E-4</v>
      </c>
      <c r="AA385" s="16">
        <f t="shared" si="103"/>
        <v>0</v>
      </c>
      <c r="AB385" s="9">
        <f t="shared" si="104"/>
        <v>0.71762099999999995</v>
      </c>
      <c r="AC385" s="9">
        <f t="shared" si="105"/>
        <v>1</v>
      </c>
      <c r="AD385" s="15">
        <f t="shared" si="106"/>
        <v>0</v>
      </c>
      <c r="AE385" s="3">
        <f t="shared" si="107"/>
        <v>733.95839999999976</v>
      </c>
      <c r="AF385" s="2">
        <f t="shared" si="108"/>
        <v>0.25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0.11423611111111111</v>
      </c>
      <c r="C386" s="15">
        <f>Raw!C386</f>
        <v>27.5</v>
      </c>
      <c r="D386" s="15">
        <f>IF(C386&gt;0.5,Raw!D386*D$11,-999)</f>
        <v>0</v>
      </c>
      <c r="E386" s="9">
        <f>IF(Raw!$G386&gt;$C$8,IF(Raw!$Q386&gt;$C$8,IF(Raw!$N386&gt;$C$9,IF(Raw!$N386&lt;$A$9,IF(Raw!$X386&gt;$C$9,IF(Raw!$X386&lt;$A$9,Raw!H386,-999),-999),-999),-999),-999),-999)</f>
        <v>0.69680299999999995</v>
      </c>
      <c r="F386" s="9">
        <f>IF(Raw!$G386&gt;$C$8,IF(Raw!$Q386&gt;$C$8,IF(Raw!$N386&gt;$C$9,IF(Raw!$N386&lt;$A$9,IF(Raw!$X386&gt;$C$9,IF(Raw!$X386&lt;$A$9,Raw!I386,-999),-999),-999),-999),-999),-999)</f>
        <v>1.2438979999999999</v>
      </c>
      <c r="G386" s="9">
        <f>Raw!G386</f>
        <v>0.99123399999999995</v>
      </c>
      <c r="H386" s="9">
        <f>IF(Raw!$G386&gt;$C$8,IF(Raw!$Q386&gt;$C$8,IF(Raw!$N386&gt;$C$9,IF(Raw!$N386&lt;$A$9,IF(Raw!$X386&gt;$C$9,IF(Raw!$X386&lt;$A$9,Raw!L386,-999),-999),-999),-999),-999),-999)</f>
        <v>585.29999999999995</v>
      </c>
      <c r="I386" s="9">
        <f>IF(Raw!$G386&gt;$C$8,IF(Raw!$Q386&gt;$C$8,IF(Raw!$N386&gt;$C$9,IF(Raw!$N386&lt;$A$9,IF(Raw!$X386&gt;$C$9,IF(Raw!$X386&lt;$A$9,Raw!M386,-999),-999),-999),-999),-999),-999)</f>
        <v>1.7000000000000001E-4</v>
      </c>
      <c r="J386" s="9">
        <f>IF(Raw!$G386&gt;$C$8,IF(Raw!$Q386&gt;$C$8,IF(Raw!$N386&gt;$C$9,IF(Raw!$N386&lt;$A$9,IF(Raw!$X386&gt;$C$9,IF(Raw!$X386&lt;$A$9,Raw!N386,-999),-999),-999),-999),-999),-999)</f>
        <v>530</v>
      </c>
      <c r="K386" s="9">
        <f>IF(Raw!$G386&gt;$C$8,IF(Raw!$Q386&gt;$C$8,IF(Raw!$N386&gt;$C$9,IF(Raw!$N386&lt;$A$9,IF(Raw!$X386&gt;$C$9,IF(Raw!$X386&lt;$A$9,Raw!R386,-999),-999),-999),-999),-999),-999)</f>
        <v>0.66699699999999995</v>
      </c>
      <c r="L386" s="9">
        <f>IF(Raw!$G386&gt;$C$8,IF(Raw!$Q386&gt;$C$8,IF(Raw!$N386&gt;$C$9,IF(Raw!$N386&lt;$A$9,IF(Raw!$X386&gt;$C$9,IF(Raw!$X386&lt;$A$9,Raw!S386,-999),-999),-999),-999),-999),-999)</f>
        <v>1.231255</v>
      </c>
      <c r="M386" s="9">
        <f>Raw!Q386</f>
        <v>0.98723300000000003</v>
      </c>
      <c r="N386" s="9">
        <f>IF(Raw!$G386&gt;$C$8,IF(Raw!$Q386&gt;$C$8,IF(Raw!$N386&gt;$C$9,IF(Raw!$N386&lt;$A$9,IF(Raw!$X386&gt;$C$9,IF(Raw!$X386&lt;$A$9,Raw!V386,-999),-999),-999),-999),-999),-999)</f>
        <v>549.9</v>
      </c>
      <c r="O386" s="9">
        <f>IF(Raw!$G386&gt;$C$8,IF(Raw!$Q386&gt;$C$8,IF(Raw!$N386&gt;$C$9,IF(Raw!$N386&lt;$A$9,IF(Raw!$X386&gt;$C$9,IF(Raw!$X386&lt;$A$9,Raw!W386,-999),-999),-999),-999),-999),-999)</f>
        <v>9.0000000000000002E-6</v>
      </c>
      <c r="P386" s="9">
        <f>IF(Raw!$G386&gt;$C$8,IF(Raw!$Q386&gt;$C$8,IF(Raw!$N386&gt;$C$9,IF(Raw!$N386&lt;$A$9,IF(Raw!$X386&gt;$C$9,IF(Raw!$X386&lt;$A$9,Raw!X386,-999),-999),-999),-999),-999),-999)</f>
        <v>499</v>
      </c>
      <c r="R386" s="9">
        <f t="shared" si="95"/>
        <v>0.547095</v>
      </c>
      <c r="S386" s="9">
        <f t="shared" si="96"/>
        <v>0.43982304015280999</v>
      </c>
      <c r="T386" s="9">
        <f t="shared" si="97"/>
        <v>0.56425800000000004</v>
      </c>
      <c r="U386" s="9">
        <f t="shared" si="98"/>
        <v>0.45827874810660668</v>
      </c>
      <c r="V386" s="15">
        <f t="shared" si="99"/>
        <v>0.37516339850000002</v>
      </c>
      <c r="X386" s="11">
        <f t="shared" si="100"/>
        <v>0</v>
      </c>
      <c r="Y386" s="11">
        <f t="shared" si="101"/>
        <v>5.8529999999999996E-18</v>
      </c>
      <c r="Z386" s="11">
        <f t="shared" si="102"/>
        <v>5.2999999999999998E-4</v>
      </c>
      <c r="AA386" s="16">
        <f t="shared" si="103"/>
        <v>0</v>
      </c>
      <c r="AB386" s="9">
        <f t="shared" si="104"/>
        <v>0.66699699999999995</v>
      </c>
      <c r="AC386" s="9">
        <f t="shared" si="105"/>
        <v>1</v>
      </c>
      <c r="AD386" s="15">
        <f t="shared" si="106"/>
        <v>0</v>
      </c>
      <c r="AE386" s="3">
        <f t="shared" si="107"/>
        <v>704.70119999999974</v>
      </c>
      <c r="AF386" s="2">
        <f t="shared" si="108"/>
        <v>0.25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0.11429398148148147</v>
      </c>
      <c r="C387" s="15">
        <f>Raw!C387</f>
        <v>27.1</v>
      </c>
      <c r="D387" s="15">
        <f>IF(C387&gt;0.5,Raw!D387*D$11,-999)</f>
        <v>0</v>
      </c>
      <c r="E387" s="9">
        <f>IF(Raw!$G387&gt;$C$8,IF(Raw!$Q387&gt;$C$8,IF(Raw!$N387&gt;$C$9,IF(Raw!$N387&lt;$A$9,IF(Raw!$X387&gt;$C$9,IF(Raw!$X387&lt;$A$9,Raw!H387,-999),-999),-999),-999),-999),-999)</f>
        <v>0.71088899999999999</v>
      </c>
      <c r="F387" s="9">
        <f>IF(Raw!$G387&gt;$C$8,IF(Raw!$Q387&gt;$C$8,IF(Raw!$N387&gt;$C$9,IF(Raw!$N387&lt;$A$9,IF(Raw!$X387&gt;$C$9,IF(Raw!$X387&lt;$A$9,Raw!I387,-999),-999),-999),-999),-999),-999)</f>
        <v>1.2767139999999999</v>
      </c>
      <c r="G387" s="9">
        <f>Raw!G387</f>
        <v>0.99305299999999996</v>
      </c>
      <c r="H387" s="9">
        <f>IF(Raw!$G387&gt;$C$8,IF(Raw!$Q387&gt;$C$8,IF(Raw!$N387&gt;$C$9,IF(Raw!$N387&lt;$A$9,IF(Raw!$X387&gt;$C$9,IF(Raw!$X387&lt;$A$9,Raw!L387,-999),-999),-999),-999),-999),-999)</f>
        <v>563.79999999999995</v>
      </c>
      <c r="I387" s="9">
        <f>IF(Raw!$G387&gt;$C$8,IF(Raw!$Q387&gt;$C$8,IF(Raw!$N387&gt;$C$9,IF(Raw!$N387&lt;$A$9,IF(Raw!$X387&gt;$C$9,IF(Raw!$X387&lt;$A$9,Raw!M387,-999),-999),-999),-999),-999),-999)</f>
        <v>6.2980999999999995E-2</v>
      </c>
      <c r="J387" s="9">
        <f>IF(Raw!$G387&gt;$C$8,IF(Raw!$Q387&gt;$C$8,IF(Raw!$N387&gt;$C$9,IF(Raw!$N387&lt;$A$9,IF(Raw!$X387&gt;$C$9,IF(Raw!$X387&lt;$A$9,Raw!N387,-999),-999),-999),-999),-999),-999)</f>
        <v>463</v>
      </c>
      <c r="K387" s="9">
        <f>IF(Raw!$G387&gt;$C$8,IF(Raw!$Q387&gt;$C$8,IF(Raw!$N387&gt;$C$9,IF(Raw!$N387&lt;$A$9,IF(Raw!$X387&gt;$C$9,IF(Raw!$X387&lt;$A$9,Raw!R387,-999),-999),-999),-999),-999),-999)</f>
        <v>0.69535800000000003</v>
      </c>
      <c r="L387" s="9">
        <f>IF(Raw!$G387&gt;$C$8,IF(Raw!$Q387&gt;$C$8,IF(Raw!$N387&gt;$C$9,IF(Raw!$N387&lt;$A$9,IF(Raw!$X387&gt;$C$9,IF(Raw!$X387&lt;$A$9,Raw!S387,-999),-999),-999),-999),-999),-999)</f>
        <v>1.276653</v>
      </c>
      <c r="M387" s="9">
        <f>Raw!Q387</f>
        <v>0.988174</v>
      </c>
      <c r="N387" s="9">
        <f>IF(Raw!$G387&gt;$C$8,IF(Raw!$Q387&gt;$C$8,IF(Raw!$N387&gt;$C$9,IF(Raw!$N387&lt;$A$9,IF(Raw!$X387&gt;$C$9,IF(Raw!$X387&lt;$A$9,Raw!V387,-999),-999),-999),-999),-999),-999)</f>
        <v>563.4</v>
      </c>
      <c r="O387" s="9">
        <f>IF(Raw!$G387&gt;$C$8,IF(Raw!$Q387&gt;$C$8,IF(Raw!$N387&gt;$C$9,IF(Raw!$N387&lt;$A$9,IF(Raw!$X387&gt;$C$9,IF(Raw!$X387&lt;$A$9,Raw!W387,-999),-999),-999),-999),-999),-999)</f>
        <v>0.103938</v>
      </c>
      <c r="P387" s="9">
        <f>IF(Raw!$G387&gt;$C$8,IF(Raw!$Q387&gt;$C$8,IF(Raw!$N387&gt;$C$9,IF(Raw!$N387&lt;$A$9,IF(Raw!$X387&gt;$C$9,IF(Raw!$X387&lt;$A$9,Raw!X387,-999),-999),-999),-999),-999),-999)</f>
        <v>623</v>
      </c>
      <c r="R387" s="9">
        <f t="shared" si="95"/>
        <v>0.56582499999999991</v>
      </c>
      <c r="S387" s="9">
        <f t="shared" si="96"/>
        <v>0.44318852930256891</v>
      </c>
      <c r="T387" s="9">
        <f t="shared" si="97"/>
        <v>0.58129500000000001</v>
      </c>
      <c r="U387" s="9">
        <f t="shared" si="98"/>
        <v>0.45532732856931368</v>
      </c>
      <c r="V387" s="15">
        <f t="shared" si="99"/>
        <v>0.38899616910000007</v>
      </c>
      <c r="X387" s="11">
        <f t="shared" si="100"/>
        <v>0</v>
      </c>
      <c r="Y387" s="11">
        <f t="shared" si="101"/>
        <v>5.6379999999999996E-18</v>
      </c>
      <c r="Z387" s="11">
        <f t="shared" si="102"/>
        <v>4.6299999999999998E-4</v>
      </c>
      <c r="AA387" s="16">
        <f t="shared" si="103"/>
        <v>0</v>
      </c>
      <c r="AB387" s="9">
        <f t="shared" si="104"/>
        <v>0.69535800000000003</v>
      </c>
      <c r="AC387" s="9">
        <f t="shared" si="105"/>
        <v>1</v>
      </c>
      <c r="AD387" s="15">
        <f t="shared" si="106"/>
        <v>0</v>
      </c>
      <c r="AE387" s="3">
        <f t="shared" si="107"/>
        <v>678.81519999999978</v>
      </c>
      <c r="AF387" s="2">
        <f t="shared" si="108"/>
        <v>0.25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0.11434027777777778</v>
      </c>
      <c r="C388" s="15">
        <f>Raw!C388</f>
        <v>25.7</v>
      </c>
      <c r="D388" s="15">
        <f>IF(C388&gt;0.5,Raw!D388*D$11,-999)</f>
        <v>0</v>
      </c>
      <c r="E388" s="9">
        <f>IF(Raw!$G388&gt;$C$8,IF(Raw!$Q388&gt;$C$8,IF(Raw!$N388&gt;$C$9,IF(Raw!$N388&lt;$A$9,IF(Raw!$X388&gt;$C$9,IF(Raw!$X388&lt;$A$9,Raw!H388,-999),-999),-999),-999),-999),-999)</f>
        <v>0.71640499999999996</v>
      </c>
      <c r="F388" s="9">
        <f>IF(Raw!$G388&gt;$C$8,IF(Raw!$Q388&gt;$C$8,IF(Raw!$N388&gt;$C$9,IF(Raw!$N388&lt;$A$9,IF(Raw!$X388&gt;$C$9,IF(Raw!$X388&lt;$A$9,Raw!I388,-999),-999),-999),-999),-999),-999)</f>
        <v>1.242178</v>
      </c>
      <c r="G388" s="9">
        <f>Raw!G388</f>
        <v>0.988672</v>
      </c>
      <c r="H388" s="9">
        <f>IF(Raw!$G388&gt;$C$8,IF(Raw!$Q388&gt;$C$8,IF(Raw!$N388&gt;$C$9,IF(Raw!$N388&lt;$A$9,IF(Raw!$X388&gt;$C$9,IF(Raw!$X388&lt;$A$9,Raw!L388,-999),-999),-999),-999),-999),-999)</f>
        <v>563</v>
      </c>
      <c r="I388" s="9">
        <f>IF(Raw!$G388&gt;$C$8,IF(Raw!$Q388&gt;$C$8,IF(Raw!$N388&gt;$C$9,IF(Raw!$N388&lt;$A$9,IF(Raw!$X388&gt;$C$9,IF(Raw!$X388&lt;$A$9,Raw!M388,-999),-999),-999),-999),-999),-999)</f>
        <v>1.7388000000000001E-2</v>
      </c>
      <c r="J388" s="9">
        <f>IF(Raw!$G388&gt;$C$8,IF(Raw!$Q388&gt;$C$8,IF(Raw!$N388&gt;$C$9,IF(Raw!$N388&lt;$A$9,IF(Raw!$X388&gt;$C$9,IF(Raw!$X388&lt;$A$9,Raw!N388,-999),-999),-999),-999),-999),-999)</f>
        <v>384</v>
      </c>
      <c r="K388" s="9">
        <f>IF(Raw!$G388&gt;$C$8,IF(Raw!$Q388&gt;$C$8,IF(Raw!$N388&gt;$C$9,IF(Raw!$N388&lt;$A$9,IF(Raw!$X388&gt;$C$9,IF(Raw!$X388&lt;$A$9,Raw!R388,-999),-999),-999),-999),-999),-999)</f>
        <v>0.70780100000000001</v>
      </c>
      <c r="L388" s="9">
        <f>IF(Raw!$G388&gt;$C$8,IF(Raw!$Q388&gt;$C$8,IF(Raw!$N388&gt;$C$9,IF(Raw!$N388&lt;$A$9,IF(Raw!$X388&gt;$C$9,IF(Raw!$X388&lt;$A$9,Raw!S388,-999),-999),-999),-999),-999),-999)</f>
        <v>1.288931</v>
      </c>
      <c r="M388" s="9">
        <f>Raw!Q388</f>
        <v>0.98753299999999999</v>
      </c>
      <c r="N388" s="9">
        <f>IF(Raw!$G388&gt;$C$8,IF(Raw!$Q388&gt;$C$8,IF(Raw!$N388&gt;$C$9,IF(Raw!$N388&lt;$A$9,IF(Raw!$X388&gt;$C$9,IF(Raw!$X388&lt;$A$9,Raw!V388,-999),-999),-999),-999),-999),-999)</f>
        <v>565.79999999999995</v>
      </c>
      <c r="O388" s="9">
        <f>IF(Raw!$G388&gt;$C$8,IF(Raw!$Q388&gt;$C$8,IF(Raw!$N388&gt;$C$9,IF(Raw!$N388&lt;$A$9,IF(Raw!$X388&gt;$C$9,IF(Raw!$X388&lt;$A$9,Raw!W388,-999),-999),-999),-999),-999),-999)</f>
        <v>9.9532999999999996E-2</v>
      </c>
      <c r="P388" s="9">
        <f>IF(Raw!$G388&gt;$C$8,IF(Raw!$Q388&gt;$C$8,IF(Raw!$N388&gt;$C$9,IF(Raw!$N388&lt;$A$9,IF(Raw!$X388&gt;$C$9,IF(Raw!$X388&lt;$A$9,Raw!X388,-999),-999),-999),-999),-999),-999)</f>
        <v>484</v>
      </c>
      <c r="R388" s="9">
        <f t="shared" si="95"/>
        <v>0.52577300000000005</v>
      </c>
      <c r="S388" s="9">
        <f t="shared" si="96"/>
        <v>0.42326703580324243</v>
      </c>
      <c r="T388" s="9">
        <f t="shared" si="97"/>
        <v>0.58113000000000004</v>
      </c>
      <c r="U388" s="9">
        <f t="shared" si="98"/>
        <v>0.4508619933883195</v>
      </c>
      <c r="V388" s="15">
        <f t="shared" si="99"/>
        <v>0.39273727570000005</v>
      </c>
      <c r="X388" s="11">
        <f t="shared" si="100"/>
        <v>0</v>
      </c>
      <c r="Y388" s="11">
        <f t="shared" si="101"/>
        <v>5.6299999999999993E-18</v>
      </c>
      <c r="Z388" s="11">
        <f t="shared" si="102"/>
        <v>3.8400000000000001E-4</v>
      </c>
      <c r="AA388" s="16">
        <f t="shared" si="103"/>
        <v>0</v>
      </c>
      <c r="AB388" s="9">
        <f t="shared" si="104"/>
        <v>0.70780100000000001</v>
      </c>
      <c r="AC388" s="9">
        <f t="shared" si="105"/>
        <v>1</v>
      </c>
      <c r="AD388" s="15">
        <f t="shared" si="106"/>
        <v>0</v>
      </c>
      <c r="AE388" s="3">
        <f t="shared" si="107"/>
        <v>677.85199999999975</v>
      </c>
      <c r="AF388" s="2">
        <f t="shared" si="108"/>
        <v>0.25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0.11439814814814815</v>
      </c>
      <c r="C389" s="15">
        <f>Raw!C389</f>
        <v>25.1</v>
      </c>
      <c r="D389" s="15">
        <f>IF(C389&gt;0.5,Raw!D389*D$11,-999)</f>
        <v>0</v>
      </c>
      <c r="E389" s="9">
        <f>IF(Raw!$G389&gt;$C$8,IF(Raw!$Q389&gt;$C$8,IF(Raw!$N389&gt;$C$9,IF(Raw!$N389&lt;$A$9,IF(Raw!$X389&gt;$C$9,IF(Raw!$X389&lt;$A$9,Raw!H389,-999),-999),-999),-999),-999),-999)</f>
        <v>0.70643400000000001</v>
      </c>
      <c r="F389" s="9">
        <f>IF(Raw!$G389&gt;$C$8,IF(Raw!$Q389&gt;$C$8,IF(Raw!$N389&gt;$C$9,IF(Raw!$N389&lt;$A$9,IF(Raw!$X389&gt;$C$9,IF(Raw!$X389&lt;$A$9,Raw!I389,-999),-999),-999),-999),-999),-999)</f>
        <v>1.227371</v>
      </c>
      <c r="G389" s="9">
        <f>Raw!G389</f>
        <v>0.98718899999999998</v>
      </c>
      <c r="H389" s="9">
        <f>IF(Raw!$G389&gt;$C$8,IF(Raw!$Q389&gt;$C$8,IF(Raw!$N389&gt;$C$9,IF(Raw!$N389&lt;$A$9,IF(Raw!$X389&gt;$C$9,IF(Raw!$X389&lt;$A$9,Raw!L389,-999),-999),-999),-999),-999),-999)</f>
        <v>565.6</v>
      </c>
      <c r="I389" s="9">
        <f>IF(Raw!$G389&gt;$C$8,IF(Raw!$Q389&gt;$C$8,IF(Raw!$N389&gt;$C$9,IF(Raw!$N389&lt;$A$9,IF(Raw!$X389&gt;$C$9,IF(Raw!$X389&lt;$A$9,Raw!M389,-999),-999),-999),-999),-999),-999)</f>
        <v>3.6444999999999998E-2</v>
      </c>
      <c r="J389" s="9">
        <f>IF(Raw!$G389&gt;$C$8,IF(Raw!$Q389&gt;$C$8,IF(Raw!$N389&gt;$C$9,IF(Raw!$N389&lt;$A$9,IF(Raw!$X389&gt;$C$9,IF(Raw!$X389&lt;$A$9,Raw!N389,-999),-999),-999),-999),-999),-999)</f>
        <v>728</v>
      </c>
      <c r="K389" s="9">
        <f>IF(Raw!$G389&gt;$C$8,IF(Raw!$Q389&gt;$C$8,IF(Raw!$N389&gt;$C$9,IF(Raw!$N389&lt;$A$9,IF(Raw!$X389&gt;$C$9,IF(Raw!$X389&lt;$A$9,Raw!R389,-999),-999),-999),-999),-999),-999)</f>
        <v>0.69386599999999998</v>
      </c>
      <c r="L389" s="9">
        <f>IF(Raw!$G389&gt;$C$8,IF(Raw!$Q389&gt;$C$8,IF(Raw!$N389&gt;$C$9,IF(Raw!$N389&lt;$A$9,IF(Raw!$X389&gt;$C$9,IF(Raw!$X389&lt;$A$9,Raw!S389,-999),-999),-999),-999),-999),-999)</f>
        <v>1.256022</v>
      </c>
      <c r="M389" s="9">
        <f>Raw!Q389</f>
        <v>0.98885299999999998</v>
      </c>
      <c r="N389" s="9">
        <f>IF(Raw!$G389&gt;$C$8,IF(Raw!$Q389&gt;$C$8,IF(Raw!$N389&gt;$C$9,IF(Raw!$N389&lt;$A$9,IF(Raw!$X389&gt;$C$9,IF(Raw!$X389&lt;$A$9,Raw!V389,-999),-999),-999),-999),-999),-999)</f>
        <v>552.20000000000005</v>
      </c>
      <c r="O389" s="9">
        <f>IF(Raw!$G389&gt;$C$8,IF(Raw!$Q389&gt;$C$8,IF(Raw!$N389&gt;$C$9,IF(Raw!$N389&lt;$A$9,IF(Raw!$X389&gt;$C$9,IF(Raw!$X389&lt;$A$9,Raw!W389,-999),-999),-999),-999),-999),-999)</f>
        <v>9.0000000000000006E-5</v>
      </c>
      <c r="P389" s="9">
        <f>IF(Raw!$G389&gt;$C$8,IF(Raw!$Q389&gt;$C$8,IF(Raw!$N389&gt;$C$9,IF(Raw!$N389&lt;$A$9,IF(Raw!$X389&gt;$C$9,IF(Raw!$X389&lt;$A$9,Raw!X389,-999),-999),-999),-999),-999),-999)</f>
        <v>533</v>
      </c>
      <c r="R389" s="9">
        <f t="shared" si="95"/>
        <v>0.52093699999999998</v>
      </c>
      <c r="S389" s="9">
        <f t="shared" si="96"/>
        <v>0.42443319908976179</v>
      </c>
      <c r="T389" s="9">
        <f t="shared" si="97"/>
        <v>0.56215599999999999</v>
      </c>
      <c r="U389" s="9">
        <f t="shared" si="98"/>
        <v>0.44756859354374368</v>
      </c>
      <c r="V389" s="15">
        <f t="shared" si="99"/>
        <v>0.38270990340000005</v>
      </c>
      <c r="X389" s="11">
        <f t="shared" si="100"/>
        <v>0</v>
      </c>
      <c r="Y389" s="11">
        <f t="shared" si="101"/>
        <v>5.6559999999999998E-18</v>
      </c>
      <c r="Z389" s="11">
        <f t="shared" si="102"/>
        <v>7.2799999999999991E-4</v>
      </c>
      <c r="AA389" s="16">
        <f t="shared" si="103"/>
        <v>0</v>
      </c>
      <c r="AB389" s="9">
        <f t="shared" si="104"/>
        <v>0.69386599999999998</v>
      </c>
      <c r="AC389" s="9">
        <f t="shared" si="105"/>
        <v>1</v>
      </c>
      <c r="AD389" s="15">
        <f t="shared" si="106"/>
        <v>0</v>
      </c>
      <c r="AE389" s="3">
        <f t="shared" si="107"/>
        <v>680.98239999999976</v>
      </c>
      <c r="AF389" s="2">
        <f t="shared" si="108"/>
        <v>0.25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0.11444444444444445</v>
      </c>
      <c r="C390" s="15">
        <f>Raw!C390</f>
        <v>24.8</v>
      </c>
      <c r="D390" s="15">
        <f>IF(C390&gt;0.5,Raw!D390*D$11,-999)</f>
        <v>0</v>
      </c>
      <c r="E390" s="9">
        <f>IF(Raw!$G390&gt;$C$8,IF(Raw!$Q390&gt;$C$8,IF(Raw!$N390&gt;$C$9,IF(Raw!$N390&lt;$A$9,IF(Raw!$X390&gt;$C$9,IF(Raw!$X390&lt;$A$9,Raw!H390,-999),-999),-999),-999),-999),-999)</f>
        <v>0.70051799999999997</v>
      </c>
      <c r="F390" s="9">
        <f>IF(Raw!$G390&gt;$C$8,IF(Raw!$Q390&gt;$C$8,IF(Raw!$N390&gt;$C$9,IF(Raw!$N390&lt;$A$9,IF(Raw!$X390&gt;$C$9,IF(Raw!$X390&lt;$A$9,Raw!I390,-999),-999),-999),-999),-999),-999)</f>
        <v>1.1612769999999999</v>
      </c>
      <c r="G390" s="9">
        <f>Raw!G390</f>
        <v>0.982765</v>
      </c>
      <c r="H390" s="9">
        <f>IF(Raw!$G390&gt;$C$8,IF(Raw!$Q390&gt;$C$8,IF(Raw!$N390&gt;$C$9,IF(Raw!$N390&lt;$A$9,IF(Raw!$X390&gt;$C$9,IF(Raw!$X390&lt;$A$9,Raw!L390,-999),-999),-999),-999),-999),-999)</f>
        <v>483.8</v>
      </c>
      <c r="I390" s="9">
        <f>IF(Raw!$G390&gt;$C$8,IF(Raw!$Q390&gt;$C$8,IF(Raw!$N390&gt;$C$9,IF(Raw!$N390&lt;$A$9,IF(Raw!$X390&gt;$C$9,IF(Raw!$X390&lt;$A$9,Raw!M390,-999),-999),-999),-999),-999),-999)</f>
        <v>2.4000000000000001E-5</v>
      </c>
      <c r="J390" s="9">
        <f>IF(Raw!$G390&gt;$C$8,IF(Raw!$Q390&gt;$C$8,IF(Raw!$N390&gt;$C$9,IF(Raw!$N390&lt;$A$9,IF(Raw!$X390&gt;$C$9,IF(Raw!$X390&lt;$A$9,Raw!N390,-999),-999),-999),-999),-999),-999)</f>
        <v>379</v>
      </c>
      <c r="K390" s="9">
        <f>IF(Raw!$G390&gt;$C$8,IF(Raw!$Q390&gt;$C$8,IF(Raw!$N390&gt;$C$9,IF(Raw!$N390&lt;$A$9,IF(Raw!$X390&gt;$C$9,IF(Raw!$X390&lt;$A$9,Raw!R390,-999),-999),-999),-999),-999),-999)</f>
        <v>0.68347000000000002</v>
      </c>
      <c r="L390" s="9">
        <f>IF(Raw!$G390&gt;$C$8,IF(Raw!$Q390&gt;$C$8,IF(Raw!$N390&gt;$C$9,IF(Raw!$N390&lt;$A$9,IF(Raw!$X390&gt;$C$9,IF(Raw!$X390&lt;$A$9,Raw!S390,-999),-999),-999),-999),-999),-999)</f>
        <v>1.221703</v>
      </c>
      <c r="M390" s="9">
        <f>Raw!Q390</f>
        <v>0.98852700000000004</v>
      </c>
      <c r="N390" s="9">
        <f>IF(Raw!$G390&gt;$C$8,IF(Raw!$Q390&gt;$C$8,IF(Raw!$N390&gt;$C$9,IF(Raw!$N390&lt;$A$9,IF(Raw!$X390&gt;$C$9,IF(Raw!$X390&lt;$A$9,Raw!V390,-999),-999),-999),-999),-999),-999)</f>
        <v>542.4</v>
      </c>
      <c r="O390" s="9">
        <f>IF(Raw!$G390&gt;$C$8,IF(Raw!$Q390&gt;$C$8,IF(Raw!$N390&gt;$C$9,IF(Raw!$N390&lt;$A$9,IF(Raw!$X390&gt;$C$9,IF(Raw!$X390&lt;$A$9,Raw!W390,-999),-999),-999),-999),-999),-999)</f>
        <v>7.1750999999999995E-2</v>
      </c>
      <c r="P390" s="9">
        <f>IF(Raw!$G390&gt;$C$8,IF(Raw!$Q390&gt;$C$8,IF(Raw!$N390&gt;$C$9,IF(Raw!$N390&lt;$A$9,IF(Raw!$X390&gt;$C$9,IF(Raw!$X390&lt;$A$9,Raw!X390,-999),-999),-999),-999),-999),-999)</f>
        <v>388</v>
      </c>
      <c r="R390" s="9">
        <f t="shared" si="95"/>
        <v>0.46075899999999992</v>
      </c>
      <c r="S390" s="9">
        <f t="shared" si="96"/>
        <v>0.39676924626940857</v>
      </c>
      <c r="T390" s="9">
        <f t="shared" si="97"/>
        <v>0.53823299999999996</v>
      </c>
      <c r="U390" s="9">
        <f t="shared" si="98"/>
        <v>0.44055961227892537</v>
      </c>
      <c r="V390" s="15">
        <f t="shared" si="99"/>
        <v>0.3722529041</v>
      </c>
      <c r="X390" s="11">
        <f t="shared" si="100"/>
        <v>0</v>
      </c>
      <c r="Y390" s="11">
        <f t="shared" si="101"/>
        <v>4.838E-18</v>
      </c>
      <c r="Z390" s="11">
        <f t="shared" si="102"/>
        <v>3.79E-4</v>
      </c>
      <c r="AA390" s="16">
        <f t="shared" si="103"/>
        <v>0</v>
      </c>
      <c r="AB390" s="9">
        <f t="shared" si="104"/>
        <v>0.68347000000000002</v>
      </c>
      <c r="AC390" s="9">
        <f t="shared" si="105"/>
        <v>1</v>
      </c>
      <c r="AD390" s="15">
        <f t="shared" si="106"/>
        <v>0</v>
      </c>
      <c r="AE390" s="3">
        <f t="shared" si="107"/>
        <v>582.49519999999984</v>
      </c>
      <c r="AF390" s="2">
        <f t="shared" si="108"/>
        <v>0.25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0.11450231481481482</v>
      </c>
      <c r="C391" s="15">
        <f>Raw!C391</f>
        <v>22.9</v>
      </c>
      <c r="D391" s="15">
        <f>IF(C391&gt;0.5,Raw!D391*D$11,-999)</f>
        <v>0</v>
      </c>
      <c r="E391" s="9">
        <f>IF(Raw!$G391&gt;$C$8,IF(Raw!$Q391&gt;$C$8,IF(Raw!$N391&gt;$C$9,IF(Raw!$N391&lt;$A$9,IF(Raw!$X391&gt;$C$9,IF(Raw!$X391&lt;$A$9,Raw!H391,-999),-999),-999),-999),-999),-999)</f>
        <v>0.74698699999999996</v>
      </c>
      <c r="F391" s="9">
        <f>IF(Raw!$G391&gt;$C$8,IF(Raw!$Q391&gt;$C$8,IF(Raw!$N391&gt;$C$9,IF(Raw!$N391&lt;$A$9,IF(Raw!$X391&gt;$C$9,IF(Raw!$X391&lt;$A$9,Raw!I391,-999),-999),-999),-999),-999),-999)</f>
        <v>1.2756730000000001</v>
      </c>
      <c r="G391" s="9">
        <f>Raw!G391</f>
        <v>0.989452</v>
      </c>
      <c r="H391" s="9">
        <f>IF(Raw!$G391&gt;$C$8,IF(Raw!$Q391&gt;$C$8,IF(Raw!$N391&gt;$C$9,IF(Raw!$N391&lt;$A$9,IF(Raw!$X391&gt;$C$9,IF(Raw!$X391&lt;$A$9,Raw!L391,-999),-999),-999),-999),-999),-999)</f>
        <v>549.79999999999995</v>
      </c>
      <c r="I391" s="9">
        <f>IF(Raw!$G391&gt;$C$8,IF(Raw!$Q391&gt;$C$8,IF(Raw!$N391&gt;$C$9,IF(Raw!$N391&lt;$A$9,IF(Raw!$X391&gt;$C$9,IF(Raw!$X391&lt;$A$9,Raw!M391,-999),-999),-999),-999),-999),-999)</f>
        <v>8.7539000000000006E-2</v>
      </c>
      <c r="J391" s="9">
        <f>IF(Raw!$G391&gt;$C$8,IF(Raw!$Q391&gt;$C$8,IF(Raw!$N391&gt;$C$9,IF(Raw!$N391&lt;$A$9,IF(Raw!$X391&gt;$C$9,IF(Raw!$X391&lt;$A$9,Raw!N391,-999),-999),-999),-999),-999),-999)</f>
        <v>513</v>
      </c>
      <c r="K391" s="9">
        <f>IF(Raw!$G391&gt;$C$8,IF(Raw!$Q391&gt;$C$8,IF(Raw!$N391&gt;$C$9,IF(Raw!$N391&lt;$A$9,IF(Raw!$X391&gt;$C$9,IF(Raw!$X391&lt;$A$9,Raw!R391,-999),-999),-999),-999),-999),-999)</f>
        <v>0.684643</v>
      </c>
      <c r="L391" s="9">
        <f>IF(Raw!$G391&gt;$C$8,IF(Raw!$Q391&gt;$C$8,IF(Raw!$N391&gt;$C$9,IF(Raw!$N391&lt;$A$9,IF(Raw!$X391&gt;$C$9,IF(Raw!$X391&lt;$A$9,Raw!S391,-999),-999),-999),-999),-999),-999)</f>
        <v>1.1844060000000001</v>
      </c>
      <c r="M391" s="9">
        <f>Raw!Q391</f>
        <v>0.98826400000000003</v>
      </c>
      <c r="N391" s="9">
        <f>IF(Raw!$G391&gt;$C$8,IF(Raw!$Q391&gt;$C$8,IF(Raw!$N391&gt;$C$9,IF(Raw!$N391&lt;$A$9,IF(Raw!$X391&gt;$C$9,IF(Raw!$X391&lt;$A$9,Raw!V391,-999),-999),-999),-999),-999),-999)</f>
        <v>532.79999999999995</v>
      </c>
      <c r="O391" s="9">
        <f>IF(Raw!$G391&gt;$C$8,IF(Raw!$Q391&gt;$C$8,IF(Raw!$N391&gt;$C$9,IF(Raw!$N391&lt;$A$9,IF(Raw!$X391&gt;$C$9,IF(Raw!$X391&lt;$A$9,Raw!W391,-999),-999),-999),-999),-999),-999)</f>
        <v>5.0000000000000004E-6</v>
      </c>
      <c r="P391" s="9">
        <f>IF(Raw!$G391&gt;$C$8,IF(Raw!$Q391&gt;$C$8,IF(Raw!$N391&gt;$C$9,IF(Raw!$N391&lt;$A$9,IF(Raw!$X391&gt;$C$9,IF(Raw!$X391&lt;$A$9,Raw!X391,-999),-999),-999),-999),-999),-999)</f>
        <v>621</v>
      </c>
      <c r="R391" s="9">
        <f t="shared" si="95"/>
        <v>0.5286860000000001</v>
      </c>
      <c r="S391" s="9">
        <f t="shared" si="96"/>
        <v>0.41443692858593079</v>
      </c>
      <c r="T391" s="9">
        <f t="shared" si="97"/>
        <v>0.49976300000000007</v>
      </c>
      <c r="U391" s="9">
        <f t="shared" si="98"/>
        <v>0.42195243860635628</v>
      </c>
      <c r="V391" s="15">
        <f t="shared" si="99"/>
        <v>0.36088850820000007</v>
      </c>
      <c r="X391" s="11">
        <f t="shared" si="100"/>
        <v>0</v>
      </c>
      <c r="Y391" s="11">
        <f t="shared" si="101"/>
        <v>5.4979999999999996E-18</v>
      </c>
      <c r="Z391" s="11">
        <f t="shared" si="102"/>
        <v>5.13E-4</v>
      </c>
      <c r="AA391" s="16">
        <f t="shared" si="103"/>
        <v>0</v>
      </c>
      <c r="AB391" s="9">
        <f t="shared" si="104"/>
        <v>0.684643</v>
      </c>
      <c r="AC391" s="9">
        <f t="shared" si="105"/>
        <v>1</v>
      </c>
      <c r="AD391" s="15">
        <f t="shared" si="106"/>
        <v>0</v>
      </c>
      <c r="AE391" s="3">
        <f t="shared" si="107"/>
        <v>661.95919999999978</v>
      </c>
      <c r="AF391" s="2">
        <f t="shared" si="108"/>
        <v>0.25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0.11456018518518518</v>
      </c>
      <c r="C392" s="15">
        <f>Raw!C392</f>
        <v>23.7</v>
      </c>
      <c r="D392" s="15">
        <f>IF(C392&gt;0.5,Raw!D392*D$11,-999)</f>
        <v>0</v>
      </c>
      <c r="E392" s="9">
        <f>IF(Raw!$G392&gt;$C$8,IF(Raw!$Q392&gt;$C$8,IF(Raw!$N392&gt;$C$9,IF(Raw!$N392&lt;$A$9,IF(Raw!$X392&gt;$C$9,IF(Raw!$X392&lt;$A$9,Raw!H392,-999),-999),-999),-999),-999),-999)</f>
        <v>0.71079400000000004</v>
      </c>
      <c r="F392" s="9">
        <f>IF(Raw!$G392&gt;$C$8,IF(Raw!$Q392&gt;$C$8,IF(Raw!$N392&gt;$C$9,IF(Raw!$N392&lt;$A$9,IF(Raw!$X392&gt;$C$9,IF(Raw!$X392&lt;$A$9,Raw!I392,-999),-999),-999),-999),-999),-999)</f>
        <v>1.186008</v>
      </c>
      <c r="G392" s="9">
        <f>Raw!G392</f>
        <v>0.98813899999999999</v>
      </c>
      <c r="H392" s="9">
        <f>IF(Raw!$G392&gt;$C$8,IF(Raw!$Q392&gt;$C$8,IF(Raw!$N392&gt;$C$9,IF(Raw!$N392&lt;$A$9,IF(Raw!$X392&gt;$C$9,IF(Raw!$X392&lt;$A$9,Raw!L392,-999),-999),-999),-999),-999),-999)</f>
        <v>530.79999999999995</v>
      </c>
      <c r="I392" s="9">
        <f>IF(Raw!$G392&gt;$C$8,IF(Raw!$Q392&gt;$C$8,IF(Raw!$N392&gt;$C$9,IF(Raw!$N392&lt;$A$9,IF(Raw!$X392&gt;$C$9,IF(Raw!$X392&lt;$A$9,Raw!M392,-999),-999),-999),-999),-999),-999)</f>
        <v>1.2768E-2</v>
      </c>
      <c r="J392" s="9">
        <f>IF(Raw!$G392&gt;$C$8,IF(Raw!$Q392&gt;$C$8,IF(Raw!$N392&gt;$C$9,IF(Raw!$N392&lt;$A$9,IF(Raw!$X392&gt;$C$9,IF(Raw!$X392&lt;$A$9,Raw!N392,-999),-999),-999),-999),-999),-999)</f>
        <v>996</v>
      </c>
      <c r="K392" s="9">
        <f>IF(Raw!$G392&gt;$C$8,IF(Raw!$Q392&gt;$C$8,IF(Raw!$N392&gt;$C$9,IF(Raw!$N392&lt;$A$9,IF(Raw!$X392&gt;$C$9,IF(Raw!$X392&lt;$A$9,Raw!R392,-999),-999),-999),-999),-999),-999)</f>
        <v>0.67340500000000003</v>
      </c>
      <c r="L392" s="9">
        <f>IF(Raw!$G392&gt;$C$8,IF(Raw!$Q392&gt;$C$8,IF(Raw!$N392&gt;$C$9,IF(Raw!$N392&lt;$A$9,IF(Raw!$X392&gt;$C$9,IF(Raw!$X392&lt;$A$9,Raw!S392,-999),-999),-999),-999),-999),-999)</f>
        <v>1.202186</v>
      </c>
      <c r="M392" s="9">
        <f>Raw!Q392</f>
        <v>0.98916999999999999</v>
      </c>
      <c r="N392" s="9">
        <f>IF(Raw!$G392&gt;$C$8,IF(Raw!$Q392&gt;$C$8,IF(Raw!$N392&gt;$C$9,IF(Raw!$N392&lt;$A$9,IF(Raw!$X392&gt;$C$9,IF(Raw!$X392&lt;$A$9,Raw!V392,-999),-999),-999),-999),-999),-999)</f>
        <v>538.20000000000005</v>
      </c>
      <c r="O392" s="9">
        <f>IF(Raw!$G392&gt;$C$8,IF(Raw!$Q392&gt;$C$8,IF(Raw!$N392&gt;$C$9,IF(Raw!$N392&lt;$A$9,IF(Raw!$X392&gt;$C$9,IF(Raw!$X392&lt;$A$9,Raw!W392,-999),-999),-999),-999),-999),-999)</f>
        <v>1.5699999999999999E-4</v>
      </c>
      <c r="P392" s="9">
        <f>IF(Raw!$G392&gt;$C$8,IF(Raw!$Q392&gt;$C$8,IF(Raw!$N392&gt;$C$9,IF(Raw!$N392&lt;$A$9,IF(Raw!$X392&gt;$C$9,IF(Raw!$X392&lt;$A$9,Raw!X392,-999),-999),-999),-999),-999),-999)</f>
        <v>509</v>
      </c>
      <c r="R392" s="9">
        <f t="shared" si="95"/>
        <v>0.47521399999999991</v>
      </c>
      <c r="S392" s="9">
        <f t="shared" si="96"/>
        <v>0.4006836378843987</v>
      </c>
      <c r="T392" s="9">
        <f t="shared" si="97"/>
        <v>0.52878099999999995</v>
      </c>
      <c r="U392" s="9">
        <f t="shared" si="98"/>
        <v>0.43984957402598263</v>
      </c>
      <c r="V392" s="15">
        <f t="shared" si="99"/>
        <v>0.3663060742</v>
      </c>
      <c r="X392" s="11">
        <f t="shared" si="100"/>
        <v>0</v>
      </c>
      <c r="Y392" s="11">
        <f t="shared" si="101"/>
        <v>5.307999999999999E-18</v>
      </c>
      <c r="Z392" s="11">
        <f t="shared" si="102"/>
        <v>9.9599999999999992E-4</v>
      </c>
      <c r="AA392" s="16">
        <f t="shared" si="103"/>
        <v>0</v>
      </c>
      <c r="AB392" s="9">
        <f t="shared" si="104"/>
        <v>0.67340500000000003</v>
      </c>
      <c r="AC392" s="9">
        <f t="shared" si="105"/>
        <v>1</v>
      </c>
      <c r="AD392" s="15">
        <f t="shared" si="106"/>
        <v>0</v>
      </c>
      <c r="AE392" s="3">
        <f t="shared" si="107"/>
        <v>639.08319999999969</v>
      </c>
      <c r="AF392" s="2">
        <f t="shared" si="108"/>
        <v>0.25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0.11460648148148149</v>
      </c>
      <c r="C393" s="15">
        <f>Raw!C393</f>
        <v>20.8</v>
      </c>
      <c r="D393" s="15">
        <f>IF(C393&gt;0.5,Raw!D393*D$11,-999)</f>
        <v>0</v>
      </c>
      <c r="E393" s="9">
        <f>IF(Raw!$G393&gt;$C$8,IF(Raw!$Q393&gt;$C$8,IF(Raw!$N393&gt;$C$9,IF(Raw!$N393&lt;$A$9,IF(Raw!$X393&gt;$C$9,IF(Raw!$X393&lt;$A$9,Raw!H393,-999),-999),-999),-999),-999),-999)</f>
        <v>0.71127099999999999</v>
      </c>
      <c r="F393" s="9">
        <f>IF(Raw!$G393&gt;$C$8,IF(Raw!$Q393&gt;$C$8,IF(Raw!$N393&gt;$C$9,IF(Raw!$N393&lt;$A$9,IF(Raw!$X393&gt;$C$9,IF(Raw!$X393&lt;$A$9,Raw!I393,-999),-999),-999),-999),-999),-999)</f>
        <v>1.1932370000000001</v>
      </c>
      <c r="G393" s="9">
        <f>Raw!G393</f>
        <v>0.98643999999999998</v>
      </c>
      <c r="H393" s="9">
        <f>IF(Raw!$G393&gt;$C$8,IF(Raw!$Q393&gt;$C$8,IF(Raw!$N393&gt;$C$9,IF(Raw!$N393&lt;$A$9,IF(Raw!$X393&gt;$C$9,IF(Raw!$X393&lt;$A$9,Raw!L393,-999),-999),-999),-999),-999),-999)</f>
        <v>511.4</v>
      </c>
      <c r="I393" s="9">
        <f>IF(Raw!$G393&gt;$C$8,IF(Raw!$Q393&gt;$C$8,IF(Raw!$N393&gt;$C$9,IF(Raw!$N393&lt;$A$9,IF(Raw!$X393&gt;$C$9,IF(Raw!$X393&lt;$A$9,Raw!M393,-999),-999),-999),-999),-999),-999)</f>
        <v>5.0000000000000004E-6</v>
      </c>
      <c r="J393" s="9">
        <f>IF(Raw!$G393&gt;$C$8,IF(Raw!$Q393&gt;$C$8,IF(Raw!$N393&gt;$C$9,IF(Raw!$N393&lt;$A$9,IF(Raw!$X393&gt;$C$9,IF(Raw!$X393&lt;$A$9,Raw!N393,-999),-999),-999),-999),-999),-999)</f>
        <v>535</v>
      </c>
      <c r="K393" s="9">
        <f>IF(Raw!$G393&gt;$C$8,IF(Raw!$Q393&gt;$C$8,IF(Raw!$N393&gt;$C$9,IF(Raw!$N393&lt;$A$9,IF(Raw!$X393&gt;$C$9,IF(Raw!$X393&lt;$A$9,Raw!R393,-999),-999),-999),-999),-999),-999)</f>
        <v>0.70294900000000005</v>
      </c>
      <c r="L393" s="9">
        <f>IF(Raw!$G393&gt;$C$8,IF(Raw!$Q393&gt;$C$8,IF(Raw!$N393&gt;$C$9,IF(Raw!$N393&lt;$A$9,IF(Raw!$X393&gt;$C$9,IF(Raw!$X393&lt;$A$9,Raw!S393,-999),-999),-999),-999),-999),-999)</f>
        <v>1.203678</v>
      </c>
      <c r="M393" s="9">
        <f>Raw!Q393</f>
        <v>0.98197900000000005</v>
      </c>
      <c r="N393" s="9">
        <f>IF(Raw!$G393&gt;$C$8,IF(Raw!$Q393&gt;$C$8,IF(Raw!$N393&gt;$C$9,IF(Raw!$N393&lt;$A$9,IF(Raw!$X393&gt;$C$9,IF(Raw!$X393&lt;$A$9,Raw!V393,-999),-999),-999),-999),-999),-999)</f>
        <v>555.79999999999995</v>
      </c>
      <c r="O393" s="9">
        <f>IF(Raw!$G393&gt;$C$8,IF(Raw!$Q393&gt;$C$8,IF(Raw!$N393&gt;$C$9,IF(Raw!$N393&lt;$A$9,IF(Raw!$X393&gt;$C$9,IF(Raw!$X393&lt;$A$9,Raw!W393,-999),-999),-999),-999),-999),-999)</f>
        <v>8.7536000000000003E-2</v>
      </c>
      <c r="P393" s="9">
        <f>IF(Raw!$G393&gt;$C$8,IF(Raw!$Q393&gt;$C$8,IF(Raw!$N393&gt;$C$9,IF(Raw!$N393&lt;$A$9,IF(Raw!$X393&gt;$C$9,IF(Raw!$X393&lt;$A$9,Raw!X393,-999),-999),-999),-999),-999),-999)</f>
        <v>459</v>
      </c>
      <c r="R393" s="9">
        <f t="shared" si="95"/>
        <v>0.48196600000000012</v>
      </c>
      <c r="S393" s="9">
        <f t="shared" si="96"/>
        <v>0.4039147294292752</v>
      </c>
      <c r="T393" s="9">
        <f t="shared" si="97"/>
        <v>0.50072899999999998</v>
      </c>
      <c r="U393" s="9">
        <f t="shared" si="98"/>
        <v>0.41599912933525407</v>
      </c>
      <c r="V393" s="15">
        <f t="shared" si="99"/>
        <v>0.36676068660000005</v>
      </c>
      <c r="X393" s="11">
        <f t="shared" si="100"/>
        <v>0</v>
      </c>
      <c r="Y393" s="11">
        <f t="shared" si="101"/>
        <v>5.1139999999999991E-18</v>
      </c>
      <c r="Z393" s="11">
        <f t="shared" si="102"/>
        <v>5.3499999999999999E-4</v>
      </c>
      <c r="AA393" s="16">
        <f t="shared" si="103"/>
        <v>0</v>
      </c>
      <c r="AB393" s="9">
        <f t="shared" si="104"/>
        <v>0.70294900000000005</v>
      </c>
      <c r="AC393" s="9">
        <f t="shared" si="105"/>
        <v>1</v>
      </c>
      <c r="AD393" s="15">
        <f t="shared" si="106"/>
        <v>0</v>
      </c>
      <c r="AE393" s="3">
        <f t="shared" si="107"/>
        <v>615.72559999999976</v>
      </c>
      <c r="AF393" s="2">
        <f t="shared" si="108"/>
        <v>0.25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0.11465277777777778</v>
      </c>
      <c r="C394" s="15">
        <f>Raw!C394</f>
        <v>22.2</v>
      </c>
      <c r="D394" s="15">
        <f>IF(C394&gt;0.5,Raw!D394*D$11,-999)</f>
        <v>0</v>
      </c>
      <c r="E394" s="9">
        <f>IF(Raw!$G394&gt;$C$8,IF(Raw!$Q394&gt;$C$8,IF(Raw!$N394&gt;$C$9,IF(Raw!$N394&lt;$A$9,IF(Raw!$X394&gt;$C$9,IF(Raw!$X394&lt;$A$9,Raw!H394,-999),-999),-999),-999),-999),-999)</f>
        <v>0.70126200000000005</v>
      </c>
      <c r="F394" s="9">
        <f>IF(Raw!$G394&gt;$C$8,IF(Raw!$Q394&gt;$C$8,IF(Raw!$N394&gt;$C$9,IF(Raw!$N394&lt;$A$9,IF(Raw!$X394&gt;$C$9,IF(Raw!$X394&lt;$A$9,Raw!I394,-999),-999),-999),-999),-999),-999)</f>
        <v>1.1930289999999999</v>
      </c>
      <c r="G394" s="9">
        <f>Raw!G394</f>
        <v>0.98191300000000004</v>
      </c>
      <c r="H394" s="9">
        <f>IF(Raw!$G394&gt;$C$8,IF(Raw!$Q394&gt;$C$8,IF(Raw!$N394&gt;$C$9,IF(Raw!$N394&lt;$A$9,IF(Raw!$X394&gt;$C$9,IF(Raw!$X394&lt;$A$9,Raw!L394,-999),-999),-999),-999),-999),-999)</f>
        <v>544.70000000000005</v>
      </c>
      <c r="I394" s="9">
        <f>IF(Raw!$G394&gt;$C$8,IF(Raw!$Q394&gt;$C$8,IF(Raw!$N394&gt;$C$9,IF(Raw!$N394&lt;$A$9,IF(Raw!$X394&gt;$C$9,IF(Raw!$X394&lt;$A$9,Raw!M394,-999),-999),-999),-999),-999),-999)</f>
        <v>2.9E-5</v>
      </c>
      <c r="J394" s="9">
        <f>IF(Raw!$G394&gt;$C$8,IF(Raw!$Q394&gt;$C$8,IF(Raw!$N394&gt;$C$9,IF(Raw!$N394&lt;$A$9,IF(Raw!$X394&gt;$C$9,IF(Raw!$X394&lt;$A$9,Raw!N394,-999),-999),-999),-999),-999),-999)</f>
        <v>750</v>
      </c>
      <c r="K394" s="9">
        <f>IF(Raw!$G394&gt;$C$8,IF(Raw!$Q394&gt;$C$8,IF(Raw!$N394&gt;$C$9,IF(Raw!$N394&lt;$A$9,IF(Raw!$X394&gt;$C$9,IF(Raw!$X394&lt;$A$9,Raw!R394,-999),-999),-999),-999),-999),-999)</f>
        <v>0.69789500000000004</v>
      </c>
      <c r="L394" s="9">
        <f>IF(Raw!$G394&gt;$C$8,IF(Raw!$Q394&gt;$C$8,IF(Raw!$N394&gt;$C$9,IF(Raw!$N394&lt;$A$9,IF(Raw!$X394&gt;$C$9,IF(Raw!$X394&lt;$A$9,Raw!S394,-999),-999),-999),-999),-999),-999)</f>
        <v>1.235811</v>
      </c>
      <c r="M394" s="9">
        <f>Raw!Q394</f>
        <v>0.98660499999999995</v>
      </c>
      <c r="N394" s="9">
        <f>IF(Raw!$G394&gt;$C$8,IF(Raw!$Q394&gt;$C$8,IF(Raw!$N394&gt;$C$9,IF(Raw!$N394&lt;$A$9,IF(Raw!$X394&gt;$C$9,IF(Raw!$X394&lt;$A$9,Raw!V394,-999),-999),-999),-999),-999),-999)</f>
        <v>545.9</v>
      </c>
      <c r="O394" s="9">
        <f>IF(Raw!$G394&gt;$C$8,IF(Raw!$Q394&gt;$C$8,IF(Raw!$N394&gt;$C$9,IF(Raw!$N394&lt;$A$9,IF(Raw!$X394&gt;$C$9,IF(Raw!$X394&lt;$A$9,Raw!W394,-999),-999),-999),-999),-999),-999)</f>
        <v>4.1999999999999998E-5</v>
      </c>
      <c r="P394" s="9">
        <f>IF(Raw!$G394&gt;$C$8,IF(Raw!$Q394&gt;$C$8,IF(Raw!$N394&gt;$C$9,IF(Raw!$N394&lt;$A$9,IF(Raw!$X394&gt;$C$9,IF(Raw!$X394&lt;$A$9,Raw!X394,-999),-999),-999),-999),-999),-999)</f>
        <v>507</v>
      </c>
      <c r="R394" s="9">
        <f t="shared" si="95"/>
        <v>0.49176699999999984</v>
      </c>
      <c r="S394" s="9">
        <f t="shared" si="96"/>
        <v>0.41220037400599641</v>
      </c>
      <c r="T394" s="9">
        <f t="shared" si="97"/>
        <v>0.53791599999999995</v>
      </c>
      <c r="U394" s="9">
        <f t="shared" si="98"/>
        <v>0.43527367858030069</v>
      </c>
      <c r="V394" s="15">
        <f t="shared" si="99"/>
        <v>0.37655161170000001</v>
      </c>
      <c r="X394" s="11">
        <f t="shared" si="100"/>
        <v>0</v>
      </c>
      <c r="Y394" s="11">
        <f t="shared" si="101"/>
        <v>5.4470000000000004E-18</v>
      </c>
      <c r="Z394" s="11">
        <f t="shared" si="102"/>
        <v>7.5000000000000002E-4</v>
      </c>
      <c r="AA394" s="16">
        <f t="shared" si="103"/>
        <v>0</v>
      </c>
      <c r="AB394" s="9">
        <f t="shared" si="104"/>
        <v>0.69789500000000004</v>
      </c>
      <c r="AC394" s="9">
        <f t="shared" si="105"/>
        <v>1</v>
      </c>
      <c r="AD394" s="15">
        <f t="shared" si="106"/>
        <v>0</v>
      </c>
      <c r="AE394" s="3">
        <f t="shared" si="107"/>
        <v>655.8187999999999</v>
      </c>
      <c r="AF394" s="2">
        <f t="shared" si="108"/>
        <v>0.25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0.11471064814814814</v>
      </c>
      <c r="C395" s="15">
        <f>Raw!C395</f>
        <v>19.899999999999999</v>
      </c>
      <c r="D395" s="15">
        <f>IF(C395&gt;0.5,Raw!D395*D$11,-999)</f>
        <v>0</v>
      </c>
      <c r="E395" s="9">
        <f>IF(Raw!$G395&gt;$C$8,IF(Raw!$Q395&gt;$C$8,IF(Raw!$N395&gt;$C$9,IF(Raw!$N395&lt;$A$9,IF(Raw!$X395&gt;$C$9,IF(Raw!$X395&lt;$A$9,Raw!H395,-999),-999),-999),-999),-999),-999)</f>
        <v>0.71846600000000005</v>
      </c>
      <c r="F395" s="9">
        <f>IF(Raw!$G395&gt;$C$8,IF(Raw!$Q395&gt;$C$8,IF(Raw!$N395&gt;$C$9,IF(Raw!$N395&lt;$A$9,IF(Raw!$X395&gt;$C$9,IF(Raw!$X395&lt;$A$9,Raw!I395,-999),-999),-999),-999),-999),-999)</f>
        <v>1.1950510000000001</v>
      </c>
      <c r="G395" s="9">
        <f>Raw!G395</f>
        <v>0.98289400000000005</v>
      </c>
      <c r="H395" s="9">
        <f>IF(Raw!$G395&gt;$C$8,IF(Raw!$Q395&gt;$C$8,IF(Raw!$N395&gt;$C$9,IF(Raw!$N395&lt;$A$9,IF(Raw!$X395&gt;$C$9,IF(Raw!$X395&lt;$A$9,Raw!L395,-999),-999),-999),-999),-999),-999)</f>
        <v>548.70000000000005</v>
      </c>
      <c r="I395" s="9">
        <f>IF(Raw!$G395&gt;$C$8,IF(Raw!$Q395&gt;$C$8,IF(Raw!$N395&gt;$C$9,IF(Raw!$N395&lt;$A$9,IF(Raw!$X395&gt;$C$9,IF(Raw!$X395&lt;$A$9,Raw!M395,-999),-999),-999),-999),-999),-999)</f>
        <v>6.2796000000000005E-2</v>
      </c>
      <c r="J395" s="9">
        <f>IF(Raw!$G395&gt;$C$8,IF(Raw!$Q395&gt;$C$8,IF(Raw!$N395&gt;$C$9,IF(Raw!$N395&lt;$A$9,IF(Raw!$X395&gt;$C$9,IF(Raw!$X395&lt;$A$9,Raw!N395,-999),-999),-999),-999),-999),-999)</f>
        <v>424</v>
      </c>
      <c r="K395" s="9">
        <f>IF(Raw!$G395&gt;$C$8,IF(Raw!$Q395&gt;$C$8,IF(Raw!$N395&gt;$C$9,IF(Raw!$N395&lt;$A$9,IF(Raw!$X395&gt;$C$9,IF(Raw!$X395&lt;$A$9,Raw!R395,-999),-999),-999),-999),-999),-999)</f>
        <v>0.69843200000000005</v>
      </c>
      <c r="L395" s="9">
        <f>IF(Raw!$G395&gt;$C$8,IF(Raw!$Q395&gt;$C$8,IF(Raw!$N395&gt;$C$9,IF(Raw!$N395&lt;$A$9,IF(Raw!$X395&gt;$C$9,IF(Raw!$X395&lt;$A$9,Raw!S395,-999),-999),-999),-999),-999),-999)</f>
        <v>1.1780649999999999</v>
      </c>
      <c r="M395" s="9">
        <f>Raw!Q395</f>
        <v>0.98443199999999997</v>
      </c>
      <c r="N395" s="9">
        <f>IF(Raw!$G395&gt;$C$8,IF(Raw!$Q395&gt;$C$8,IF(Raw!$N395&gt;$C$9,IF(Raw!$N395&lt;$A$9,IF(Raw!$X395&gt;$C$9,IF(Raw!$X395&lt;$A$9,Raw!V395,-999),-999),-999),-999),-999),-999)</f>
        <v>554.79999999999995</v>
      </c>
      <c r="O395" s="9">
        <f>IF(Raw!$G395&gt;$C$8,IF(Raw!$Q395&gt;$C$8,IF(Raw!$N395&gt;$C$9,IF(Raw!$N395&lt;$A$9,IF(Raw!$X395&gt;$C$9,IF(Raw!$X395&lt;$A$9,Raw!W395,-999),-999),-999),-999),-999),-999)</f>
        <v>5.1790999999999997E-2</v>
      </c>
      <c r="P395" s="9">
        <f>IF(Raw!$G395&gt;$C$8,IF(Raw!$Q395&gt;$C$8,IF(Raw!$N395&gt;$C$9,IF(Raw!$N395&lt;$A$9,IF(Raw!$X395&gt;$C$9,IF(Raw!$X395&lt;$A$9,Raw!X395,-999),-999),-999),-999),-999),-999)</f>
        <v>696</v>
      </c>
      <c r="R395" s="9">
        <f t="shared" si="95"/>
        <v>0.47658500000000004</v>
      </c>
      <c r="S395" s="9">
        <f t="shared" si="96"/>
        <v>0.39879887971308337</v>
      </c>
      <c r="T395" s="9">
        <f t="shared" si="97"/>
        <v>0.47963299999999987</v>
      </c>
      <c r="U395" s="9">
        <f t="shared" si="98"/>
        <v>0.40713627855848356</v>
      </c>
      <c r="V395" s="15">
        <f t="shared" si="99"/>
        <v>0.35895640550000002</v>
      </c>
      <c r="X395" s="11">
        <f t="shared" si="100"/>
        <v>0</v>
      </c>
      <c r="Y395" s="11">
        <f t="shared" si="101"/>
        <v>5.4870000000000002E-18</v>
      </c>
      <c r="Z395" s="11">
        <f t="shared" si="102"/>
        <v>4.2400000000000001E-4</v>
      </c>
      <c r="AA395" s="16">
        <f t="shared" si="103"/>
        <v>0</v>
      </c>
      <c r="AB395" s="9">
        <f t="shared" si="104"/>
        <v>0.69843200000000005</v>
      </c>
      <c r="AC395" s="9">
        <f t="shared" si="105"/>
        <v>1</v>
      </c>
      <c r="AD395" s="15">
        <f t="shared" si="106"/>
        <v>0</v>
      </c>
      <c r="AE395" s="3">
        <f t="shared" si="107"/>
        <v>660.63479999999981</v>
      </c>
      <c r="AF395" s="2">
        <f t="shared" si="108"/>
        <v>0.25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0.11476851851851851</v>
      </c>
      <c r="C396" s="15">
        <f>Raw!C396</f>
        <v>19.899999999999999</v>
      </c>
      <c r="D396" s="15">
        <f>IF(C396&gt;0.5,Raw!D396*D$11,-999)</f>
        <v>0</v>
      </c>
      <c r="E396" s="9">
        <f>IF(Raw!$G396&gt;$C$8,IF(Raw!$Q396&gt;$C$8,IF(Raw!$N396&gt;$C$9,IF(Raw!$N396&lt;$A$9,IF(Raw!$X396&gt;$C$9,IF(Raw!$X396&lt;$A$9,Raw!H396,-999),-999),-999),-999),-999),-999)</f>
        <v>0.699411</v>
      </c>
      <c r="F396" s="9">
        <f>IF(Raw!$G396&gt;$C$8,IF(Raw!$Q396&gt;$C$8,IF(Raw!$N396&gt;$C$9,IF(Raw!$N396&lt;$A$9,IF(Raw!$X396&gt;$C$9,IF(Raw!$X396&lt;$A$9,Raw!I396,-999),-999),-999),-999),-999),-999)</f>
        <v>1.180291</v>
      </c>
      <c r="G396" s="9">
        <f>Raw!G396</f>
        <v>0.98328499999999996</v>
      </c>
      <c r="H396" s="9">
        <f>IF(Raw!$G396&gt;$C$8,IF(Raw!$Q396&gt;$C$8,IF(Raw!$N396&gt;$C$9,IF(Raw!$N396&lt;$A$9,IF(Raw!$X396&gt;$C$9,IF(Raw!$X396&lt;$A$9,Raw!L396,-999),-999),-999),-999),-999),-999)</f>
        <v>575.5</v>
      </c>
      <c r="I396" s="9">
        <f>IF(Raw!$G396&gt;$C$8,IF(Raw!$Q396&gt;$C$8,IF(Raw!$N396&gt;$C$9,IF(Raw!$N396&lt;$A$9,IF(Raw!$X396&gt;$C$9,IF(Raw!$X396&lt;$A$9,Raw!M396,-999),-999),-999),-999),-999),-999)</f>
        <v>6.0720000000000001E-3</v>
      </c>
      <c r="J396" s="9">
        <f>IF(Raw!$G396&gt;$C$8,IF(Raw!$Q396&gt;$C$8,IF(Raw!$N396&gt;$C$9,IF(Raw!$N396&lt;$A$9,IF(Raw!$X396&gt;$C$9,IF(Raw!$X396&lt;$A$9,Raw!N396,-999),-999),-999),-999),-999),-999)</f>
        <v>514</v>
      </c>
      <c r="K396" s="9">
        <f>IF(Raw!$G396&gt;$C$8,IF(Raw!$Q396&gt;$C$8,IF(Raw!$N396&gt;$C$9,IF(Raw!$N396&lt;$A$9,IF(Raw!$X396&gt;$C$9,IF(Raw!$X396&lt;$A$9,Raw!R396,-999),-999),-999),-999),-999),-999)</f>
        <v>0.68081999999999998</v>
      </c>
      <c r="L396" s="9">
        <f>IF(Raw!$G396&gt;$C$8,IF(Raw!$Q396&gt;$C$8,IF(Raw!$N396&gt;$C$9,IF(Raw!$N396&lt;$A$9,IF(Raw!$X396&gt;$C$9,IF(Raw!$X396&lt;$A$9,Raw!S396,-999),-999),-999),-999),-999),-999)</f>
        <v>1.1880820000000001</v>
      </c>
      <c r="M396" s="9">
        <f>Raw!Q396</f>
        <v>0.98566500000000001</v>
      </c>
      <c r="N396" s="9">
        <f>IF(Raw!$G396&gt;$C$8,IF(Raw!$Q396&gt;$C$8,IF(Raw!$N396&gt;$C$9,IF(Raw!$N396&lt;$A$9,IF(Raw!$X396&gt;$C$9,IF(Raw!$X396&lt;$A$9,Raw!V396,-999),-999),-999),-999),-999),-999)</f>
        <v>553.20000000000005</v>
      </c>
      <c r="O396" s="9">
        <f>IF(Raw!$G396&gt;$C$8,IF(Raw!$Q396&gt;$C$8,IF(Raw!$N396&gt;$C$9,IF(Raw!$N396&lt;$A$9,IF(Raw!$X396&gt;$C$9,IF(Raw!$X396&lt;$A$9,Raw!W396,-999),-999),-999),-999),-999),-999)</f>
        <v>4.1999999999999998E-5</v>
      </c>
      <c r="P396" s="9">
        <f>IF(Raw!$G396&gt;$C$8,IF(Raw!$Q396&gt;$C$8,IF(Raw!$N396&gt;$C$9,IF(Raw!$N396&lt;$A$9,IF(Raw!$X396&gt;$C$9,IF(Raw!$X396&lt;$A$9,Raw!X396,-999),-999),-999),-999),-999),-999)</f>
        <v>384</v>
      </c>
      <c r="R396" s="9">
        <f t="shared" si="95"/>
        <v>0.48087999999999997</v>
      </c>
      <c r="S396" s="9">
        <f t="shared" si="96"/>
        <v>0.4074249485931859</v>
      </c>
      <c r="T396" s="9">
        <f t="shared" si="97"/>
        <v>0.5072620000000001</v>
      </c>
      <c r="U396" s="9">
        <f t="shared" si="98"/>
        <v>0.42695874527179106</v>
      </c>
      <c r="V396" s="15">
        <f t="shared" si="99"/>
        <v>0.36200858540000008</v>
      </c>
      <c r="X396" s="11">
        <f t="shared" si="100"/>
        <v>0</v>
      </c>
      <c r="Y396" s="11">
        <f t="shared" si="101"/>
        <v>5.7549999999999998E-18</v>
      </c>
      <c r="Z396" s="11">
        <f t="shared" si="102"/>
        <v>5.1400000000000003E-4</v>
      </c>
      <c r="AA396" s="16">
        <f t="shared" si="103"/>
        <v>0</v>
      </c>
      <c r="AB396" s="9">
        <f t="shared" si="104"/>
        <v>0.68081999999999998</v>
      </c>
      <c r="AC396" s="9">
        <f t="shared" si="105"/>
        <v>1</v>
      </c>
      <c r="AD396" s="15">
        <f t="shared" si="106"/>
        <v>0</v>
      </c>
      <c r="AE396" s="3">
        <f t="shared" si="107"/>
        <v>692.90199999999982</v>
      </c>
      <c r="AF396" s="2">
        <f t="shared" si="108"/>
        <v>0.25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0.11481481481481481</v>
      </c>
      <c r="C397" s="15">
        <f>Raw!C397</f>
        <v>18.8</v>
      </c>
      <c r="D397" s="15">
        <f>IF(C397&gt;0.5,Raw!D397*D$11,-999)</f>
        <v>0</v>
      </c>
      <c r="E397" s="9">
        <f>IF(Raw!$G397&gt;$C$8,IF(Raw!$Q397&gt;$C$8,IF(Raw!$N397&gt;$C$9,IF(Raw!$N397&lt;$A$9,IF(Raw!$X397&gt;$C$9,IF(Raw!$X397&lt;$A$9,Raw!H397,-999),-999),-999),-999),-999),-999)</f>
        <v>0.69684699999999999</v>
      </c>
      <c r="F397" s="9">
        <f>IF(Raw!$G397&gt;$C$8,IF(Raw!$Q397&gt;$C$8,IF(Raw!$N397&gt;$C$9,IF(Raw!$N397&lt;$A$9,IF(Raw!$X397&gt;$C$9,IF(Raw!$X397&lt;$A$9,Raw!I397,-999),-999),-999),-999),-999),-999)</f>
        <v>1.184628</v>
      </c>
      <c r="G397" s="9">
        <f>Raw!G397</f>
        <v>0.98729800000000001</v>
      </c>
      <c r="H397" s="9">
        <f>IF(Raw!$G397&gt;$C$8,IF(Raw!$Q397&gt;$C$8,IF(Raw!$N397&gt;$C$9,IF(Raw!$N397&lt;$A$9,IF(Raw!$X397&gt;$C$9,IF(Raw!$X397&lt;$A$9,Raw!L397,-999),-999),-999),-999),-999),-999)</f>
        <v>556.70000000000005</v>
      </c>
      <c r="I397" s="9">
        <f>IF(Raw!$G397&gt;$C$8,IF(Raw!$Q397&gt;$C$8,IF(Raw!$N397&gt;$C$9,IF(Raw!$N397&lt;$A$9,IF(Raw!$X397&gt;$C$9,IF(Raw!$X397&lt;$A$9,Raw!M397,-999),-999),-999),-999),-999),-999)</f>
        <v>3.666E-3</v>
      </c>
      <c r="J397" s="9">
        <f>IF(Raw!$G397&gt;$C$8,IF(Raw!$Q397&gt;$C$8,IF(Raw!$N397&gt;$C$9,IF(Raw!$N397&lt;$A$9,IF(Raw!$X397&gt;$C$9,IF(Raw!$X397&lt;$A$9,Raw!N397,-999),-999),-999),-999),-999),-999)</f>
        <v>466</v>
      </c>
      <c r="K397" s="9">
        <f>IF(Raw!$G397&gt;$C$8,IF(Raw!$Q397&gt;$C$8,IF(Raw!$N397&gt;$C$9,IF(Raw!$N397&lt;$A$9,IF(Raw!$X397&gt;$C$9,IF(Raw!$X397&lt;$A$9,Raw!R397,-999),-999),-999),-999),-999),-999)</f>
        <v>0.68226900000000001</v>
      </c>
      <c r="L397" s="9">
        <f>IF(Raw!$G397&gt;$C$8,IF(Raw!$Q397&gt;$C$8,IF(Raw!$N397&gt;$C$9,IF(Raw!$N397&lt;$A$9,IF(Raw!$X397&gt;$C$9,IF(Raw!$X397&lt;$A$9,Raw!S397,-999),-999),-999),-999),-999),-999)</f>
        <v>1.156471</v>
      </c>
      <c r="M397" s="9">
        <f>Raw!Q397</f>
        <v>0.98514999999999997</v>
      </c>
      <c r="N397" s="9">
        <f>IF(Raw!$G397&gt;$C$8,IF(Raw!$Q397&gt;$C$8,IF(Raw!$N397&gt;$C$9,IF(Raw!$N397&lt;$A$9,IF(Raw!$X397&gt;$C$9,IF(Raw!$X397&lt;$A$9,Raw!V397,-999),-999),-999),-999),-999),-999)</f>
        <v>557.29999999999995</v>
      </c>
      <c r="O397" s="9">
        <f>IF(Raw!$G397&gt;$C$8,IF(Raw!$Q397&gt;$C$8,IF(Raw!$N397&gt;$C$9,IF(Raw!$N397&lt;$A$9,IF(Raw!$X397&gt;$C$9,IF(Raw!$X397&lt;$A$9,Raw!W397,-999),-999),-999),-999),-999),-999)</f>
        <v>8.6029999999999995E-3</v>
      </c>
      <c r="P397" s="9">
        <f>IF(Raw!$G397&gt;$C$8,IF(Raw!$Q397&gt;$C$8,IF(Raw!$N397&gt;$C$9,IF(Raw!$N397&lt;$A$9,IF(Raw!$X397&gt;$C$9,IF(Raw!$X397&lt;$A$9,Raw!X397,-999),-999),-999),-999),-999),-999)</f>
        <v>554</v>
      </c>
      <c r="R397" s="9">
        <f t="shared" si="95"/>
        <v>0.48778100000000002</v>
      </c>
      <c r="S397" s="9">
        <f t="shared" si="96"/>
        <v>0.41175879685437117</v>
      </c>
      <c r="T397" s="9">
        <f t="shared" si="97"/>
        <v>0.47420200000000001</v>
      </c>
      <c r="U397" s="9">
        <f t="shared" si="98"/>
        <v>0.41004227516297426</v>
      </c>
      <c r="V397" s="15">
        <f t="shared" si="99"/>
        <v>0.35237671370000007</v>
      </c>
      <c r="X397" s="11">
        <f t="shared" si="100"/>
        <v>0</v>
      </c>
      <c r="Y397" s="11">
        <f t="shared" si="101"/>
        <v>5.5670000000000005E-18</v>
      </c>
      <c r="Z397" s="11">
        <f t="shared" si="102"/>
        <v>4.66E-4</v>
      </c>
      <c r="AA397" s="16">
        <f t="shared" si="103"/>
        <v>0</v>
      </c>
      <c r="AB397" s="9">
        <f t="shared" si="104"/>
        <v>0.68226900000000001</v>
      </c>
      <c r="AC397" s="9">
        <f t="shared" si="105"/>
        <v>1</v>
      </c>
      <c r="AD397" s="15">
        <f t="shared" si="106"/>
        <v>0</v>
      </c>
      <c r="AE397" s="3">
        <f t="shared" si="107"/>
        <v>670.26679999999988</v>
      </c>
      <c r="AF397" s="2">
        <f t="shared" si="108"/>
        <v>0.25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0.11487268518518519</v>
      </c>
      <c r="C398" s="15">
        <f>Raw!C398</f>
        <v>18.2</v>
      </c>
      <c r="D398" s="15">
        <f>IF(C398&gt;0.5,Raw!D398*D$11,-999)</f>
        <v>0</v>
      </c>
      <c r="E398" s="9">
        <f>IF(Raw!$G398&gt;$C$8,IF(Raw!$Q398&gt;$C$8,IF(Raw!$N398&gt;$C$9,IF(Raw!$N398&lt;$A$9,IF(Raw!$X398&gt;$C$9,IF(Raw!$X398&lt;$A$9,Raw!H398,-999),-999),-999),-999),-999),-999)</f>
        <v>0.71568200000000004</v>
      </c>
      <c r="F398" s="9">
        <f>IF(Raw!$G398&gt;$C$8,IF(Raw!$Q398&gt;$C$8,IF(Raw!$N398&gt;$C$9,IF(Raw!$N398&lt;$A$9,IF(Raw!$X398&gt;$C$9,IF(Raw!$X398&lt;$A$9,Raw!I398,-999),-999),-999),-999),-999),-999)</f>
        <v>1.1831419999999999</v>
      </c>
      <c r="G398" s="9">
        <f>Raw!G398</f>
        <v>0.98689199999999999</v>
      </c>
      <c r="H398" s="9">
        <f>IF(Raw!$G398&gt;$C$8,IF(Raw!$Q398&gt;$C$8,IF(Raw!$N398&gt;$C$9,IF(Raw!$N398&lt;$A$9,IF(Raw!$X398&gt;$C$9,IF(Raw!$X398&lt;$A$9,Raw!L398,-999),-999),-999),-999),-999),-999)</f>
        <v>516.1</v>
      </c>
      <c r="I398" s="9">
        <f>IF(Raw!$G398&gt;$C$8,IF(Raw!$Q398&gt;$C$8,IF(Raw!$N398&gt;$C$9,IF(Raw!$N398&lt;$A$9,IF(Raw!$X398&gt;$C$9,IF(Raw!$X398&lt;$A$9,Raw!M398,-999),-999),-999),-999),-999),-999)</f>
        <v>9.0000000000000002E-6</v>
      </c>
      <c r="J398" s="9">
        <f>IF(Raw!$G398&gt;$C$8,IF(Raw!$Q398&gt;$C$8,IF(Raw!$N398&gt;$C$9,IF(Raw!$N398&lt;$A$9,IF(Raw!$X398&gt;$C$9,IF(Raw!$X398&lt;$A$9,Raw!N398,-999),-999),-999),-999),-999),-999)</f>
        <v>565</v>
      </c>
      <c r="K398" s="9">
        <f>IF(Raw!$G398&gt;$C$8,IF(Raw!$Q398&gt;$C$8,IF(Raw!$N398&gt;$C$9,IF(Raw!$N398&lt;$A$9,IF(Raw!$X398&gt;$C$9,IF(Raw!$X398&lt;$A$9,Raw!R398,-999),-999),-999),-999),-999),-999)</f>
        <v>0.63576900000000003</v>
      </c>
      <c r="L398" s="9">
        <f>IF(Raw!$G398&gt;$C$8,IF(Raw!$Q398&gt;$C$8,IF(Raw!$N398&gt;$C$9,IF(Raw!$N398&lt;$A$9,IF(Raw!$X398&gt;$C$9,IF(Raw!$X398&lt;$A$9,Raw!S398,-999),-999),-999),-999),-999),-999)</f>
        <v>1.136714</v>
      </c>
      <c r="M398" s="9">
        <f>Raw!Q398</f>
        <v>0.98483399999999999</v>
      </c>
      <c r="N398" s="9">
        <f>IF(Raw!$G398&gt;$C$8,IF(Raw!$Q398&gt;$C$8,IF(Raw!$N398&gt;$C$9,IF(Raw!$N398&lt;$A$9,IF(Raw!$X398&gt;$C$9,IF(Raw!$X398&lt;$A$9,Raw!V398,-999),-999),-999),-999),-999),-999)</f>
        <v>572.9</v>
      </c>
      <c r="O398" s="9">
        <f>IF(Raw!$G398&gt;$C$8,IF(Raw!$Q398&gt;$C$8,IF(Raw!$N398&gt;$C$9,IF(Raw!$N398&lt;$A$9,IF(Raw!$X398&gt;$C$9,IF(Raw!$X398&lt;$A$9,Raw!W398,-999),-999),-999),-999),-999),-999)</f>
        <v>4.3000000000000002E-5</v>
      </c>
      <c r="P398" s="9">
        <f>IF(Raw!$G398&gt;$C$8,IF(Raw!$Q398&gt;$C$8,IF(Raw!$N398&gt;$C$9,IF(Raw!$N398&lt;$A$9,IF(Raw!$X398&gt;$C$9,IF(Raw!$X398&lt;$A$9,Raw!X398,-999),-999),-999),-999),-999),-999)</f>
        <v>655</v>
      </c>
      <c r="R398" s="9">
        <f t="shared" si="95"/>
        <v>0.46745999999999988</v>
      </c>
      <c r="S398" s="9">
        <f t="shared" si="96"/>
        <v>0.3951005035743807</v>
      </c>
      <c r="T398" s="9">
        <f t="shared" si="97"/>
        <v>0.50094499999999997</v>
      </c>
      <c r="U398" s="9">
        <f t="shared" si="98"/>
        <v>0.44069572469416229</v>
      </c>
      <c r="V398" s="15">
        <f t="shared" si="99"/>
        <v>0.34635675580000003</v>
      </c>
      <c r="X398" s="11">
        <f t="shared" si="100"/>
        <v>0</v>
      </c>
      <c r="Y398" s="11">
        <f t="shared" si="101"/>
        <v>5.1609999999999997E-18</v>
      </c>
      <c r="Z398" s="11">
        <f t="shared" si="102"/>
        <v>5.6499999999999996E-4</v>
      </c>
      <c r="AA398" s="16">
        <f t="shared" si="103"/>
        <v>0</v>
      </c>
      <c r="AB398" s="9">
        <f t="shared" si="104"/>
        <v>0.63576900000000003</v>
      </c>
      <c r="AC398" s="9">
        <f t="shared" si="105"/>
        <v>1</v>
      </c>
      <c r="AD398" s="15">
        <f t="shared" si="106"/>
        <v>0</v>
      </c>
      <c r="AE398" s="3">
        <f t="shared" si="107"/>
        <v>621.3843999999998</v>
      </c>
      <c r="AF398" s="2">
        <f t="shared" si="108"/>
        <v>0.25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0.11491898148148148</v>
      </c>
      <c r="C399" s="15">
        <f>Raw!C399</f>
        <v>17.3</v>
      </c>
      <c r="D399" s="15">
        <f>IF(C399&gt;0.5,Raw!D399*D$11,-999)</f>
        <v>0</v>
      </c>
      <c r="E399" s="9">
        <f>IF(Raw!$G399&gt;$C$8,IF(Raw!$Q399&gt;$C$8,IF(Raw!$N399&gt;$C$9,IF(Raw!$N399&lt;$A$9,IF(Raw!$X399&gt;$C$9,IF(Raw!$X399&lt;$A$9,Raw!H399,-999),-999),-999),-999),-999),-999)</f>
        <v>0.68444000000000005</v>
      </c>
      <c r="F399" s="9">
        <f>IF(Raw!$G399&gt;$C$8,IF(Raw!$Q399&gt;$C$8,IF(Raw!$N399&gt;$C$9,IF(Raw!$N399&lt;$A$9,IF(Raw!$X399&gt;$C$9,IF(Raw!$X399&lt;$A$9,Raw!I399,-999),-999),-999),-999),-999),-999)</f>
        <v>1.1642539999999999</v>
      </c>
      <c r="G399" s="9">
        <f>Raw!G399</f>
        <v>0.98068</v>
      </c>
      <c r="H399" s="9">
        <f>IF(Raw!$G399&gt;$C$8,IF(Raw!$Q399&gt;$C$8,IF(Raw!$N399&gt;$C$9,IF(Raw!$N399&lt;$A$9,IF(Raw!$X399&gt;$C$9,IF(Raw!$X399&lt;$A$9,Raw!L399,-999),-999),-999),-999),-999),-999)</f>
        <v>611.5</v>
      </c>
      <c r="I399" s="9">
        <f>IF(Raw!$G399&gt;$C$8,IF(Raw!$Q399&gt;$C$8,IF(Raw!$N399&gt;$C$9,IF(Raw!$N399&lt;$A$9,IF(Raw!$X399&gt;$C$9,IF(Raw!$X399&lt;$A$9,Raw!M399,-999),-999),-999),-999),-999),-999)</f>
        <v>6.5729999999999998E-3</v>
      </c>
      <c r="J399" s="9">
        <f>IF(Raw!$G399&gt;$C$8,IF(Raw!$Q399&gt;$C$8,IF(Raw!$N399&gt;$C$9,IF(Raw!$N399&lt;$A$9,IF(Raw!$X399&gt;$C$9,IF(Raw!$X399&lt;$A$9,Raw!N399,-999),-999),-999),-999),-999),-999)</f>
        <v>650</v>
      </c>
      <c r="K399" s="9">
        <f>IF(Raw!$G399&gt;$C$8,IF(Raw!$Q399&gt;$C$8,IF(Raw!$N399&gt;$C$9,IF(Raw!$N399&lt;$A$9,IF(Raw!$X399&gt;$C$9,IF(Raw!$X399&lt;$A$9,Raw!R399,-999),-999),-999),-999),-999),-999)</f>
        <v>0.69084900000000005</v>
      </c>
      <c r="L399" s="9">
        <f>IF(Raw!$G399&gt;$C$8,IF(Raw!$Q399&gt;$C$8,IF(Raw!$N399&gt;$C$9,IF(Raw!$N399&lt;$A$9,IF(Raw!$X399&gt;$C$9,IF(Raw!$X399&lt;$A$9,Raw!S399,-999),-999),-999),-999),-999),-999)</f>
        <v>1.2017199999999999</v>
      </c>
      <c r="M399" s="9">
        <f>Raw!Q399</f>
        <v>0.98471799999999998</v>
      </c>
      <c r="N399" s="9">
        <f>IF(Raw!$G399&gt;$C$8,IF(Raw!$Q399&gt;$C$8,IF(Raw!$N399&gt;$C$9,IF(Raw!$N399&lt;$A$9,IF(Raw!$X399&gt;$C$9,IF(Raw!$X399&lt;$A$9,Raw!V399,-999),-999),-999),-999),-999),-999)</f>
        <v>550.29999999999995</v>
      </c>
      <c r="O399" s="9">
        <f>IF(Raw!$G399&gt;$C$8,IF(Raw!$Q399&gt;$C$8,IF(Raw!$N399&gt;$C$9,IF(Raw!$N399&lt;$A$9,IF(Raw!$X399&gt;$C$9,IF(Raw!$X399&lt;$A$9,Raw!W399,-999),-999),-999),-999),-999),-999)</f>
        <v>7.0536000000000001E-2</v>
      </c>
      <c r="P399" s="9">
        <f>IF(Raw!$G399&gt;$C$8,IF(Raw!$Q399&gt;$C$8,IF(Raw!$N399&gt;$C$9,IF(Raw!$N399&lt;$A$9,IF(Raw!$X399&gt;$C$9,IF(Raw!$X399&lt;$A$9,Raw!X399,-999),-999),-999),-999),-999),-999)</f>
        <v>536</v>
      </c>
      <c r="R399" s="9">
        <f t="shared" ref="R399:R462" si="111">F399-E399</f>
        <v>0.47981399999999985</v>
      </c>
      <c r="S399" s="9">
        <f t="shared" ref="S399:S462" si="112">R399/F399</f>
        <v>0.41212140993288399</v>
      </c>
      <c r="T399" s="9">
        <f t="shared" ref="T399:T462" si="113">L399-K399</f>
        <v>0.51087099999999985</v>
      </c>
      <c r="U399" s="9">
        <f t="shared" ref="U399:U462" si="114">T399/L399</f>
        <v>0.42511649968378651</v>
      </c>
      <c r="V399" s="15">
        <f t="shared" ref="V399:V462" si="115">IF(L399&gt;0,L399*V$8+V$10,-999)</f>
        <v>0.366164084</v>
      </c>
      <c r="X399" s="11">
        <f t="shared" ref="X399:X462" si="116">D399*6.02*10^23*10^(-6)</f>
        <v>0</v>
      </c>
      <c r="Y399" s="11">
        <f t="shared" ref="Y399:Y462" si="117">H399*10^(-20)</f>
        <v>6.1149999999999994E-18</v>
      </c>
      <c r="Z399" s="11">
        <f t="shared" ref="Z399:Z462" si="118">J399*10^(-6)</f>
        <v>6.4999999999999997E-4</v>
      </c>
      <c r="AA399" s="16">
        <f t="shared" ref="AA399:AA462" si="119">IF(Z399&gt;0,(X399*Y399/(X399*Y399+1/Z399)),1)</f>
        <v>0</v>
      </c>
      <c r="AB399" s="9">
        <f t="shared" ref="AB399:AB462" si="120">K399+T399*AA399</f>
        <v>0.69084900000000005</v>
      </c>
      <c r="AC399" s="9">
        <f t="shared" ref="AC399:AC462" si="121">IF(T399&gt;0,(L399-AB399)/T399,-999)</f>
        <v>1</v>
      </c>
      <c r="AD399" s="15">
        <f t="shared" ref="AD399:AD462" si="122">IF(AC399&gt;0,X399*Y399*AC399,-999)</f>
        <v>0</v>
      </c>
      <c r="AE399" s="3">
        <f t="shared" ref="AE399:AE462" si="123">AE$9*Y399</f>
        <v>736.24599999999975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0.11497685185185186</v>
      </c>
      <c r="C400" s="15">
        <f>Raw!C400</f>
        <v>16.600000000000001</v>
      </c>
      <c r="D400" s="15">
        <f>IF(C400&gt;0.5,Raw!D400*D$11,-999)</f>
        <v>0</v>
      </c>
      <c r="E400" s="9">
        <f>IF(Raw!$G400&gt;$C$8,IF(Raw!$Q400&gt;$C$8,IF(Raw!$N400&gt;$C$9,IF(Raw!$N400&lt;$A$9,IF(Raw!$X400&gt;$C$9,IF(Raw!$X400&lt;$A$9,Raw!H400,-999),-999),-999),-999),-999),-999)</f>
        <v>0.68666899999999997</v>
      </c>
      <c r="F400" s="9">
        <f>IF(Raw!$G400&gt;$C$8,IF(Raw!$Q400&gt;$C$8,IF(Raw!$N400&gt;$C$9,IF(Raw!$N400&lt;$A$9,IF(Raw!$X400&gt;$C$9,IF(Raw!$X400&lt;$A$9,Raw!I400,-999),-999),-999),-999),-999),-999)</f>
        <v>1.15791</v>
      </c>
      <c r="G400" s="9">
        <f>Raw!G400</f>
        <v>0.98529500000000003</v>
      </c>
      <c r="H400" s="9">
        <f>IF(Raw!$G400&gt;$C$8,IF(Raw!$Q400&gt;$C$8,IF(Raw!$N400&gt;$C$9,IF(Raw!$N400&lt;$A$9,IF(Raw!$X400&gt;$C$9,IF(Raw!$X400&lt;$A$9,Raw!L400,-999),-999),-999),-999),-999),-999)</f>
        <v>565.9</v>
      </c>
      <c r="I400" s="9">
        <f>IF(Raw!$G400&gt;$C$8,IF(Raw!$Q400&gt;$C$8,IF(Raw!$N400&gt;$C$9,IF(Raw!$N400&lt;$A$9,IF(Raw!$X400&gt;$C$9,IF(Raw!$X400&lt;$A$9,Raw!M400,-999),-999),-999),-999),-999),-999)</f>
        <v>0.12490999999999999</v>
      </c>
      <c r="J400" s="9">
        <f>IF(Raw!$G400&gt;$C$8,IF(Raw!$Q400&gt;$C$8,IF(Raw!$N400&gt;$C$9,IF(Raw!$N400&lt;$A$9,IF(Raw!$X400&gt;$C$9,IF(Raw!$X400&lt;$A$9,Raw!N400,-999),-999),-999),-999),-999),-999)</f>
        <v>539</v>
      </c>
      <c r="K400" s="9">
        <f>IF(Raw!$G400&gt;$C$8,IF(Raw!$Q400&gt;$C$8,IF(Raw!$N400&gt;$C$9,IF(Raw!$N400&lt;$A$9,IF(Raw!$X400&gt;$C$9,IF(Raw!$X400&lt;$A$9,Raw!R400,-999),-999),-999),-999),-999),-999)</f>
        <v>0.66584500000000002</v>
      </c>
      <c r="L400" s="9">
        <f>IF(Raw!$G400&gt;$C$8,IF(Raw!$Q400&gt;$C$8,IF(Raw!$N400&gt;$C$9,IF(Raw!$N400&lt;$A$9,IF(Raw!$X400&gt;$C$9,IF(Raw!$X400&lt;$A$9,Raw!S400,-999),-999),-999),-999),-999),-999)</f>
        <v>1.1760790000000001</v>
      </c>
      <c r="M400" s="9">
        <f>Raw!Q400</f>
        <v>0.98763800000000002</v>
      </c>
      <c r="N400" s="9">
        <f>IF(Raw!$G400&gt;$C$8,IF(Raw!$Q400&gt;$C$8,IF(Raw!$N400&gt;$C$9,IF(Raw!$N400&lt;$A$9,IF(Raw!$X400&gt;$C$9,IF(Raw!$X400&lt;$A$9,Raw!V400,-999),-999),-999),-999),-999),-999)</f>
        <v>552.6</v>
      </c>
      <c r="O400" s="9">
        <f>IF(Raw!$G400&gt;$C$8,IF(Raw!$Q400&gt;$C$8,IF(Raw!$N400&gt;$C$9,IF(Raw!$N400&lt;$A$9,IF(Raw!$X400&gt;$C$9,IF(Raw!$X400&lt;$A$9,Raw!W400,-999),-999),-999),-999),-999),-999)</f>
        <v>5.4101999999999997E-2</v>
      </c>
      <c r="P400" s="9">
        <f>IF(Raw!$G400&gt;$C$8,IF(Raw!$Q400&gt;$C$8,IF(Raw!$N400&gt;$C$9,IF(Raw!$N400&lt;$A$9,IF(Raw!$X400&gt;$C$9,IF(Raw!$X400&lt;$A$9,Raw!X400,-999),-999),-999),-999),-999),-999)</f>
        <v>510</v>
      </c>
      <c r="R400" s="9">
        <f t="shared" si="111"/>
        <v>0.47124100000000002</v>
      </c>
      <c r="S400" s="9">
        <f t="shared" si="112"/>
        <v>0.40697549895933194</v>
      </c>
      <c r="T400" s="9">
        <f t="shared" si="113"/>
        <v>0.51023400000000008</v>
      </c>
      <c r="U400" s="9">
        <f t="shared" si="114"/>
        <v>0.43384330474398408</v>
      </c>
      <c r="V400" s="15">
        <f t="shared" si="115"/>
        <v>0.35835127130000005</v>
      </c>
      <c r="X400" s="11">
        <f t="shared" si="116"/>
        <v>0</v>
      </c>
      <c r="Y400" s="11">
        <f t="shared" si="117"/>
        <v>5.6589999999999997E-18</v>
      </c>
      <c r="Z400" s="11">
        <f t="shared" si="118"/>
        <v>5.3899999999999998E-4</v>
      </c>
      <c r="AA400" s="16">
        <f t="shared" si="119"/>
        <v>0</v>
      </c>
      <c r="AB400" s="9">
        <f t="shared" si="120"/>
        <v>0.66584500000000002</v>
      </c>
      <c r="AC400" s="9">
        <f t="shared" si="121"/>
        <v>1</v>
      </c>
      <c r="AD400" s="15">
        <f t="shared" si="122"/>
        <v>0</v>
      </c>
      <c r="AE400" s="3">
        <f t="shared" si="123"/>
        <v>681.34359999999981</v>
      </c>
      <c r="AF400" s="2">
        <f t="shared" si="124"/>
        <v>0.25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0.11502314814814814</v>
      </c>
      <c r="C401" s="15">
        <f>Raw!C401</f>
        <v>15.5</v>
      </c>
      <c r="D401" s="15">
        <f>IF(C401&gt;0.5,Raw!D401*D$11,-999)</f>
        <v>0</v>
      </c>
      <c r="E401" s="9">
        <f>IF(Raw!$G401&gt;$C$8,IF(Raw!$Q401&gt;$C$8,IF(Raw!$N401&gt;$C$9,IF(Raw!$N401&lt;$A$9,IF(Raw!$X401&gt;$C$9,IF(Raw!$X401&lt;$A$9,Raw!H401,-999),-999),-999),-999),-999),-999)</f>
        <v>0.69203000000000003</v>
      </c>
      <c r="F401" s="9">
        <f>IF(Raw!$G401&gt;$C$8,IF(Raw!$Q401&gt;$C$8,IF(Raw!$N401&gt;$C$9,IF(Raw!$N401&lt;$A$9,IF(Raw!$X401&gt;$C$9,IF(Raw!$X401&lt;$A$9,Raw!I401,-999),-999),-999),-999),-999),-999)</f>
        <v>1.1715370000000001</v>
      </c>
      <c r="G401" s="9">
        <f>Raw!G401</f>
        <v>0.98686200000000002</v>
      </c>
      <c r="H401" s="9">
        <f>IF(Raw!$G401&gt;$C$8,IF(Raw!$Q401&gt;$C$8,IF(Raw!$N401&gt;$C$9,IF(Raw!$N401&lt;$A$9,IF(Raw!$X401&gt;$C$9,IF(Raw!$X401&lt;$A$9,Raw!L401,-999),-999),-999),-999),-999),-999)</f>
        <v>559.5</v>
      </c>
      <c r="I401" s="9">
        <f>IF(Raw!$G401&gt;$C$8,IF(Raw!$Q401&gt;$C$8,IF(Raw!$N401&gt;$C$9,IF(Raw!$N401&lt;$A$9,IF(Raw!$X401&gt;$C$9,IF(Raw!$X401&lt;$A$9,Raw!M401,-999),-999),-999),-999),-999),-999)</f>
        <v>2.1999999999999999E-5</v>
      </c>
      <c r="J401" s="9">
        <f>IF(Raw!$G401&gt;$C$8,IF(Raw!$Q401&gt;$C$8,IF(Raw!$N401&gt;$C$9,IF(Raw!$N401&lt;$A$9,IF(Raw!$X401&gt;$C$9,IF(Raw!$X401&lt;$A$9,Raw!N401,-999),-999),-999),-999),-999),-999)</f>
        <v>435</v>
      </c>
      <c r="K401" s="9">
        <f>IF(Raw!$G401&gt;$C$8,IF(Raw!$Q401&gt;$C$8,IF(Raw!$N401&gt;$C$9,IF(Raw!$N401&lt;$A$9,IF(Raw!$X401&gt;$C$9,IF(Raw!$X401&lt;$A$9,Raw!R401,-999),-999),-999),-999),-999),-999)</f>
        <v>0.70437000000000005</v>
      </c>
      <c r="L401" s="9">
        <f>IF(Raw!$G401&gt;$C$8,IF(Raw!$Q401&gt;$C$8,IF(Raw!$N401&gt;$C$9,IF(Raw!$N401&lt;$A$9,IF(Raw!$X401&gt;$C$9,IF(Raw!$X401&lt;$A$9,Raw!S401,-999),-999),-999),-999),-999),-999)</f>
        <v>1.2213400000000001</v>
      </c>
      <c r="M401" s="9">
        <f>Raw!Q401</f>
        <v>0.99089899999999997</v>
      </c>
      <c r="N401" s="9">
        <f>IF(Raw!$G401&gt;$C$8,IF(Raw!$Q401&gt;$C$8,IF(Raw!$N401&gt;$C$9,IF(Raw!$N401&lt;$A$9,IF(Raw!$X401&gt;$C$9,IF(Raw!$X401&lt;$A$9,Raw!V401,-999),-999),-999),-999),-999),-999)</f>
        <v>530</v>
      </c>
      <c r="O401" s="9">
        <f>IF(Raw!$G401&gt;$C$8,IF(Raw!$Q401&gt;$C$8,IF(Raw!$N401&gt;$C$9,IF(Raw!$N401&lt;$A$9,IF(Raw!$X401&gt;$C$9,IF(Raw!$X401&lt;$A$9,Raw!W401,-999),-999),-999),-999),-999),-999)</f>
        <v>2.5999999999999998E-5</v>
      </c>
      <c r="P401" s="9">
        <f>IF(Raw!$G401&gt;$C$8,IF(Raw!$Q401&gt;$C$8,IF(Raw!$N401&gt;$C$9,IF(Raw!$N401&lt;$A$9,IF(Raw!$X401&gt;$C$9,IF(Raw!$X401&lt;$A$9,Raw!X401,-999),-999),-999),-999),-999),-999)</f>
        <v>459</v>
      </c>
      <c r="R401" s="9">
        <f t="shared" si="111"/>
        <v>0.47950700000000002</v>
      </c>
      <c r="S401" s="9">
        <f t="shared" si="112"/>
        <v>0.40929735893958108</v>
      </c>
      <c r="T401" s="9">
        <f t="shared" si="113"/>
        <v>0.51697000000000004</v>
      </c>
      <c r="U401" s="9">
        <f t="shared" si="114"/>
        <v>0.42328098645749751</v>
      </c>
      <c r="V401" s="15">
        <f t="shared" si="115"/>
        <v>0.37214229800000004</v>
      </c>
      <c r="X401" s="11">
        <f t="shared" si="116"/>
        <v>0</v>
      </c>
      <c r="Y401" s="11">
        <f t="shared" si="117"/>
        <v>5.5949999999999999E-18</v>
      </c>
      <c r="Z401" s="11">
        <f t="shared" si="118"/>
        <v>4.35E-4</v>
      </c>
      <c r="AA401" s="16">
        <f t="shared" si="119"/>
        <v>0</v>
      </c>
      <c r="AB401" s="9">
        <f t="shared" si="120"/>
        <v>0.70437000000000005</v>
      </c>
      <c r="AC401" s="9">
        <f t="shared" si="121"/>
        <v>1</v>
      </c>
      <c r="AD401" s="15">
        <f t="shared" si="122"/>
        <v>0</v>
      </c>
      <c r="AE401" s="3">
        <f t="shared" si="123"/>
        <v>673.63799999999981</v>
      </c>
      <c r="AF401" s="2">
        <f t="shared" si="124"/>
        <v>0.25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0.11508101851851853</v>
      </c>
      <c r="C402" s="15">
        <f>Raw!C402</f>
        <v>14.6</v>
      </c>
      <c r="D402" s="15">
        <f>IF(C402&gt;0.5,Raw!D402*D$11,-999)</f>
        <v>0</v>
      </c>
      <c r="E402" s="9">
        <f>IF(Raw!$G402&gt;$C$8,IF(Raw!$Q402&gt;$C$8,IF(Raw!$N402&gt;$C$9,IF(Raw!$N402&lt;$A$9,IF(Raw!$X402&gt;$C$9,IF(Raw!$X402&lt;$A$9,Raw!H402,-999),-999),-999),-999),-999),-999)</f>
        <v>0.69565500000000002</v>
      </c>
      <c r="F402" s="9">
        <f>IF(Raw!$G402&gt;$C$8,IF(Raw!$Q402&gt;$C$8,IF(Raw!$N402&gt;$C$9,IF(Raw!$N402&lt;$A$9,IF(Raw!$X402&gt;$C$9,IF(Raw!$X402&lt;$A$9,Raw!I402,-999),-999),-999),-999),-999),-999)</f>
        <v>1.1716759999999999</v>
      </c>
      <c r="G402" s="9">
        <f>Raw!G402</f>
        <v>0.98811199999999999</v>
      </c>
      <c r="H402" s="9">
        <f>IF(Raw!$G402&gt;$C$8,IF(Raw!$Q402&gt;$C$8,IF(Raw!$N402&gt;$C$9,IF(Raw!$N402&lt;$A$9,IF(Raw!$X402&gt;$C$9,IF(Raw!$X402&lt;$A$9,Raw!L402,-999),-999),-999),-999),-999),-999)</f>
        <v>553.20000000000005</v>
      </c>
      <c r="I402" s="9">
        <f>IF(Raw!$G402&gt;$C$8,IF(Raw!$Q402&gt;$C$8,IF(Raw!$N402&gt;$C$9,IF(Raw!$N402&lt;$A$9,IF(Raw!$X402&gt;$C$9,IF(Raw!$X402&lt;$A$9,Raw!M402,-999),-999),-999),-999),-999),-999)</f>
        <v>3.9999999999999998E-6</v>
      </c>
      <c r="J402" s="9">
        <f>IF(Raw!$G402&gt;$C$8,IF(Raw!$Q402&gt;$C$8,IF(Raw!$N402&gt;$C$9,IF(Raw!$N402&lt;$A$9,IF(Raw!$X402&gt;$C$9,IF(Raw!$X402&lt;$A$9,Raw!N402,-999),-999),-999),-999),-999),-999)</f>
        <v>513</v>
      </c>
      <c r="K402" s="9">
        <f>IF(Raw!$G402&gt;$C$8,IF(Raw!$Q402&gt;$C$8,IF(Raw!$N402&gt;$C$9,IF(Raw!$N402&lt;$A$9,IF(Raw!$X402&gt;$C$9,IF(Raw!$X402&lt;$A$9,Raw!R402,-999),-999),-999),-999),-999),-999)</f>
        <v>0.68679999999999997</v>
      </c>
      <c r="L402" s="9">
        <f>IF(Raw!$G402&gt;$C$8,IF(Raw!$Q402&gt;$C$8,IF(Raw!$N402&gt;$C$9,IF(Raw!$N402&lt;$A$9,IF(Raw!$X402&gt;$C$9,IF(Raw!$X402&lt;$A$9,Raw!S402,-999),-999),-999),-999),-999),-999)</f>
        <v>1.172698</v>
      </c>
      <c r="M402" s="9">
        <f>Raw!Q402</f>
        <v>0.98831800000000003</v>
      </c>
      <c r="N402" s="9">
        <f>IF(Raw!$G402&gt;$C$8,IF(Raw!$Q402&gt;$C$8,IF(Raw!$N402&gt;$C$9,IF(Raw!$N402&lt;$A$9,IF(Raw!$X402&gt;$C$9,IF(Raw!$X402&lt;$A$9,Raw!V402,-999),-999),-999),-999),-999),-999)</f>
        <v>529.9</v>
      </c>
      <c r="O402" s="9">
        <f>IF(Raw!$G402&gt;$C$8,IF(Raw!$Q402&gt;$C$8,IF(Raw!$N402&gt;$C$9,IF(Raw!$N402&lt;$A$9,IF(Raw!$X402&gt;$C$9,IF(Raw!$X402&lt;$A$9,Raw!W402,-999),-999),-999),-999),-999),-999)</f>
        <v>1.9999999999999999E-6</v>
      </c>
      <c r="P402" s="9">
        <f>IF(Raw!$G402&gt;$C$8,IF(Raw!$Q402&gt;$C$8,IF(Raw!$N402&gt;$C$9,IF(Raw!$N402&lt;$A$9,IF(Raw!$X402&gt;$C$9,IF(Raw!$X402&lt;$A$9,Raw!X402,-999),-999),-999),-999),-999),-999)</f>
        <v>481</v>
      </c>
      <c r="R402" s="9">
        <f t="shared" si="111"/>
        <v>0.47602099999999992</v>
      </c>
      <c r="S402" s="9">
        <f t="shared" si="112"/>
        <v>0.40627357733707947</v>
      </c>
      <c r="T402" s="9">
        <f t="shared" si="113"/>
        <v>0.48589800000000005</v>
      </c>
      <c r="U402" s="9">
        <f t="shared" si="114"/>
        <v>0.41434197039647042</v>
      </c>
      <c r="V402" s="15">
        <f t="shared" si="115"/>
        <v>0.35732108060000006</v>
      </c>
      <c r="X402" s="11">
        <f t="shared" si="116"/>
        <v>0</v>
      </c>
      <c r="Y402" s="11">
        <f t="shared" si="117"/>
        <v>5.5320000000000003E-18</v>
      </c>
      <c r="Z402" s="11">
        <f t="shared" si="118"/>
        <v>5.13E-4</v>
      </c>
      <c r="AA402" s="16">
        <f t="shared" si="119"/>
        <v>0</v>
      </c>
      <c r="AB402" s="9">
        <f t="shared" si="120"/>
        <v>0.68679999999999997</v>
      </c>
      <c r="AC402" s="9">
        <f t="shared" si="121"/>
        <v>1</v>
      </c>
      <c r="AD402" s="15">
        <f t="shared" si="122"/>
        <v>0</v>
      </c>
      <c r="AE402" s="3">
        <f t="shared" si="123"/>
        <v>666.05279999999982</v>
      </c>
      <c r="AF402" s="2">
        <f t="shared" si="124"/>
        <v>0.25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0.11512731481481481</v>
      </c>
      <c r="C403" s="15">
        <f>Raw!C403</f>
        <v>13.7</v>
      </c>
      <c r="D403" s="15">
        <f>IF(C403&gt;0.5,Raw!D403*D$11,-999)</f>
        <v>0</v>
      </c>
      <c r="E403" s="9">
        <f>IF(Raw!$G403&gt;$C$8,IF(Raw!$Q403&gt;$C$8,IF(Raw!$N403&gt;$C$9,IF(Raw!$N403&lt;$A$9,IF(Raw!$X403&gt;$C$9,IF(Raw!$X403&lt;$A$9,Raw!H403,-999),-999),-999),-999),-999),-999)</f>
        <v>0.72274000000000005</v>
      </c>
      <c r="F403" s="9">
        <f>IF(Raw!$G403&gt;$C$8,IF(Raw!$Q403&gt;$C$8,IF(Raw!$N403&gt;$C$9,IF(Raw!$N403&lt;$A$9,IF(Raw!$X403&gt;$C$9,IF(Raw!$X403&lt;$A$9,Raw!I403,-999),-999),-999),-999),-999),-999)</f>
        <v>1.2419819999999999</v>
      </c>
      <c r="G403" s="9">
        <f>Raw!G403</f>
        <v>0.98794000000000004</v>
      </c>
      <c r="H403" s="9">
        <f>IF(Raw!$G403&gt;$C$8,IF(Raw!$Q403&gt;$C$8,IF(Raw!$N403&gt;$C$9,IF(Raw!$N403&lt;$A$9,IF(Raw!$X403&gt;$C$9,IF(Raw!$X403&lt;$A$9,Raw!L403,-999),-999),-999),-999),-999),-999)</f>
        <v>557.9</v>
      </c>
      <c r="I403" s="9">
        <f>IF(Raw!$G403&gt;$C$8,IF(Raw!$Q403&gt;$C$8,IF(Raw!$N403&gt;$C$9,IF(Raw!$N403&lt;$A$9,IF(Raw!$X403&gt;$C$9,IF(Raw!$X403&lt;$A$9,Raw!M403,-999),-999),-999),-999),-999),-999)</f>
        <v>1.7E-5</v>
      </c>
      <c r="J403" s="9">
        <f>IF(Raw!$G403&gt;$C$8,IF(Raw!$Q403&gt;$C$8,IF(Raw!$N403&gt;$C$9,IF(Raw!$N403&lt;$A$9,IF(Raw!$X403&gt;$C$9,IF(Raw!$X403&lt;$A$9,Raw!N403,-999),-999),-999),-999),-999),-999)</f>
        <v>410</v>
      </c>
      <c r="K403" s="9">
        <f>IF(Raw!$G403&gt;$C$8,IF(Raw!$Q403&gt;$C$8,IF(Raw!$N403&gt;$C$9,IF(Raw!$N403&lt;$A$9,IF(Raw!$X403&gt;$C$9,IF(Raw!$X403&lt;$A$9,Raw!R403,-999),-999),-999),-999),-999),-999)</f>
        <v>0.70077199999999995</v>
      </c>
      <c r="L403" s="9">
        <f>IF(Raw!$G403&gt;$C$8,IF(Raw!$Q403&gt;$C$8,IF(Raw!$N403&gt;$C$9,IF(Raw!$N403&lt;$A$9,IF(Raw!$X403&gt;$C$9,IF(Raw!$X403&lt;$A$9,Raw!S403,-999),-999),-999),-999),-999),-999)</f>
        <v>1.219597</v>
      </c>
      <c r="M403" s="9">
        <f>Raw!Q403</f>
        <v>0.98731999999999998</v>
      </c>
      <c r="N403" s="9">
        <f>IF(Raw!$G403&gt;$C$8,IF(Raw!$Q403&gt;$C$8,IF(Raw!$N403&gt;$C$9,IF(Raw!$N403&lt;$A$9,IF(Raw!$X403&gt;$C$9,IF(Raw!$X403&lt;$A$9,Raw!V403,-999),-999),-999),-999),-999),-999)</f>
        <v>556.1</v>
      </c>
      <c r="O403" s="9">
        <f>IF(Raw!$G403&gt;$C$8,IF(Raw!$Q403&gt;$C$8,IF(Raw!$N403&gt;$C$9,IF(Raw!$N403&lt;$A$9,IF(Raw!$X403&gt;$C$9,IF(Raw!$X403&lt;$A$9,Raw!W403,-999),-999),-999),-999),-999),-999)</f>
        <v>8.1873000000000001E-2</v>
      </c>
      <c r="P403" s="9">
        <f>IF(Raw!$G403&gt;$C$8,IF(Raw!$Q403&gt;$C$8,IF(Raw!$N403&gt;$C$9,IF(Raw!$N403&lt;$A$9,IF(Raw!$X403&gt;$C$9,IF(Raw!$X403&lt;$A$9,Raw!X403,-999),-999),-999),-999),-999),-999)</f>
        <v>379</v>
      </c>
      <c r="R403" s="9">
        <f t="shared" si="111"/>
        <v>0.51924199999999987</v>
      </c>
      <c r="S403" s="9">
        <f t="shared" si="112"/>
        <v>0.4180753022185506</v>
      </c>
      <c r="T403" s="9">
        <f t="shared" si="113"/>
        <v>0.51882500000000009</v>
      </c>
      <c r="U403" s="9">
        <f t="shared" si="114"/>
        <v>0.42540691720297774</v>
      </c>
      <c r="V403" s="15">
        <f t="shared" si="115"/>
        <v>0.37161120590000002</v>
      </c>
      <c r="X403" s="11">
        <f t="shared" si="116"/>
        <v>0</v>
      </c>
      <c r="Y403" s="11">
        <f t="shared" si="117"/>
        <v>5.5789999999999994E-18</v>
      </c>
      <c r="Z403" s="11">
        <f t="shared" si="118"/>
        <v>4.0999999999999999E-4</v>
      </c>
      <c r="AA403" s="16">
        <f t="shared" si="119"/>
        <v>0</v>
      </c>
      <c r="AB403" s="9">
        <f t="shared" si="120"/>
        <v>0.70077199999999995</v>
      </c>
      <c r="AC403" s="9">
        <f t="shared" si="121"/>
        <v>1</v>
      </c>
      <c r="AD403" s="15">
        <f t="shared" si="122"/>
        <v>0</v>
      </c>
      <c r="AE403" s="3">
        <f t="shared" si="123"/>
        <v>671.71159999999975</v>
      </c>
      <c r="AF403" s="2">
        <f t="shared" si="124"/>
        <v>0.25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0.11518518518518518</v>
      </c>
      <c r="C404" s="15">
        <f>Raw!C404</f>
        <v>12.2</v>
      </c>
      <c r="D404" s="15">
        <f>IF(C404&gt;0.5,Raw!D404*D$11,-999)</f>
        <v>0</v>
      </c>
      <c r="E404" s="9">
        <f>IF(Raw!$G404&gt;$C$8,IF(Raw!$Q404&gt;$C$8,IF(Raw!$N404&gt;$C$9,IF(Raw!$N404&lt;$A$9,IF(Raw!$X404&gt;$C$9,IF(Raw!$X404&lt;$A$9,Raw!H404,-999),-999),-999),-999),-999),-999)</f>
        <v>0.74757700000000005</v>
      </c>
      <c r="F404" s="9">
        <f>IF(Raw!$G404&gt;$C$8,IF(Raw!$Q404&gt;$C$8,IF(Raw!$N404&gt;$C$9,IF(Raw!$N404&lt;$A$9,IF(Raw!$X404&gt;$C$9,IF(Raw!$X404&lt;$A$9,Raw!I404,-999),-999),-999),-999),-999),-999)</f>
        <v>1.280421</v>
      </c>
      <c r="G404" s="9">
        <f>Raw!G404</f>
        <v>0.98441100000000004</v>
      </c>
      <c r="H404" s="9">
        <f>IF(Raw!$G404&gt;$C$8,IF(Raw!$Q404&gt;$C$8,IF(Raw!$N404&gt;$C$9,IF(Raw!$N404&lt;$A$9,IF(Raw!$X404&gt;$C$9,IF(Raw!$X404&lt;$A$9,Raw!L404,-999),-999),-999),-999),-999),-999)</f>
        <v>568.79999999999995</v>
      </c>
      <c r="I404" s="9">
        <f>IF(Raw!$G404&gt;$C$8,IF(Raw!$Q404&gt;$C$8,IF(Raw!$N404&gt;$C$9,IF(Raw!$N404&lt;$A$9,IF(Raw!$X404&gt;$C$9,IF(Raw!$X404&lt;$A$9,Raw!M404,-999),-999),-999),-999),-999),-999)</f>
        <v>3.3000000000000003E-5</v>
      </c>
      <c r="J404" s="9">
        <f>IF(Raw!$G404&gt;$C$8,IF(Raw!$Q404&gt;$C$8,IF(Raw!$N404&gt;$C$9,IF(Raw!$N404&lt;$A$9,IF(Raw!$X404&gt;$C$9,IF(Raw!$X404&lt;$A$9,Raw!N404,-999),-999),-999),-999),-999),-999)</f>
        <v>414</v>
      </c>
      <c r="K404" s="9">
        <f>IF(Raw!$G404&gt;$C$8,IF(Raw!$Q404&gt;$C$8,IF(Raw!$N404&gt;$C$9,IF(Raw!$N404&lt;$A$9,IF(Raw!$X404&gt;$C$9,IF(Raw!$X404&lt;$A$9,Raw!R404,-999),-999),-999),-999),-999),-999)</f>
        <v>0.69605899999999998</v>
      </c>
      <c r="L404" s="9">
        <f>IF(Raw!$G404&gt;$C$8,IF(Raw!$Q404&gt;$C$8,IF(Raw!$N404&gt;$C$9,IF(Raw!$N404&lt;$A$9,IF(Raw!$X404&gt;$C$9,IF(Raw!$X404&lt;$A$9,Raw!S404,-999),-999),-999),-999),-999),-999)</f>
        <v>1.194585</v>
      </c>
      <c r="M404" s="9">
        <f>Raw!Q404</f>
        <v>0.98219599999999996</v>
      </c>
      <c r="N404" s="9">
        <f>IF(Raw!$G404&gt;$C$8,IF(Raw!$Q404&gt;$C$8,IF(Raw!$N404&gt;$C$9,IF(Raw!$N404&lt;$A$9,IF(Raw!$X404&gt;$C$9,IF(Raw!$X404&lt;$A$9,Raw!V404,-999),-999),-999),-999),-999),-999)</f>
        <v>567.1</v>
      </c>
      <c r="O404" s="9">
        <f>IF(Raw!$G404&gt;$C$8,IF(Raw!$Q404&gt;$C$8,IF(Raw!$N404&gt;$C$9,IF(Raw!$N404&lt;$A$9,IF(Raw!$X404&gt;$C$9,IF(Raw!$X404&lt;$A$9,Raw!W404,-999),-999),-999),-999),-999),-999)</f>
        <v>1.7922E-2</v>
      </c>
      <c r="P404" s="9">
        <f>IF(Raw!$G404&gt;$C$8,IF(Raw!$Q404&gt;$C$8,IF(Raw!$N404&gt;$C$9,IF(Raw!$N404&lt;$A$9,IF(Raw!$X404&gt;$C$9,IF(Raw!$X404&lt;$A$9,Raw!X404,-999),-999),-999),-999),-999),-999)</f>
        <v>508</v>
      </c>
      <c r="R404" s="9">
        <f t="shared" si="111"/>
        <v>0.53284399999999998</v>
      </c>
      <c r="S404" s="9">
        <f t="shared" si="112"/>
        <v>0.4161475014858394</v>
      </c>
      <c r="T404" s="9">
        <f t="shared" si="113"/>
        <v>0.49852600000000002</v>
      </c>
      <c r="U404" s="9">
        <f t="shared" si="114"/>
        <v>0.41732149658668077</v>
      </c>
      <c r="V404" s="15">
        <f t="shared" si="115"/>
        <v>0.36399004950000002</v>
      </c>
      <c r="X404" s="11">
        <f t="shared" si="116"/>
        <v>0</v>
      </c>
      <c r="Y404" s="11">
        <f t="shared" si="117"/>
        <v>5.6879999999999993E-18</v>
      </c>
      <c r="Z404" s="11">
        <f t="shared" si="118"/>
        <v>4.1399999999999998E-4</v>
      </c>
      <c r="AA404" s="16">
        <f t="shared" si="119"/>
        <v>0</v>
      </c>
      <c r="AB404" s="9">
        <f t="shared" si="120"/>
        <v>0.69605899999999998</v>
      </c>
      <c r="AC404" s="9">
        <f t="shared" si="121"/>
        <v>1</v>
      </c>
      <c r="AD404" s="15">
        <f t="shared" si="122"/>
        <v>0</v>
      </c>
      <c r="AE404" s="3">
        <f t="shared" si="123"/>
        <v>684.83519999999976</v>
      </c>
      <c r="AF404" s="2">
        <f t="shared" si="124"/>
        <v>0.25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0.11523148148148148</v>
      </c>
      <c r="C405" s="15">
        <f>Raw!C405</f>
        <v>12.2</v>
      </c>
      <c r="D405" s="15">
        <f>IF(C405&gt;0.5,Raw!D405*D$11,-999)</f>
        <v>0</v>
      </c>
      <c r="E405" s="9">
        <f>IF(Raw!$G405&gt;$C$8,IF(Raw!$Q405&gt;$C$8,IF(Raw!$N405&gt;$C$9,IF(Raw!$N405&lt;$A$9,IF(Raw!$X405&gt;$C$9,IF(Raw!$X405&lt;$A$9,Raw!H405,-999),-999),-999),-999),-999),-999)</f>
        <v>0.729155</v>
      </c>
      <c r="F405" s="9">
        <f>IF(Raw!$G405&gt;$C$8,IF(Raw!$Q405&gt;$C$8,IF(Raw!$N405&gt;$C$9,IF(Raw!$N405&lt;$A$9,IF(Raw!$X405&gt;$C$9,IF(Raw!$X405&lt;$A$9,Raw!I405,-999),-999),-999),-999),-999),-999)</f>
        <v>1.202553</v>
      </c>
      <c r="G405" s="9">
        <f>Raw!G405</f>
        <v>0.98862300000000003</v>
      </c>
      <c r="H405" s="9">
        <f>IF(Raw!$G405&gt;$C$8,IF(Raw!$Q405&gt;$C$8,IF(Raw!$N405&gt;$C$9,IF(Raw!$N405&lt;$A$9,IF(Raw!$X405&gt;$C$9,IF(Raw!$X405&lt;$A$9,Raw!L405,-999),-999),-999),-999),-999),-999)</f>
        <v>543.29999999999995</v>
      </c>
      <c r="I405" s="9">
        <f>IF(Raw!$G405&gt;$C$8,IF(Raw!$Q405&gt;$C$8,IF(Raw!$N405&gt;$C$9,IF(Raw!$N405&lt;$A$9,IF(Raw!$X405&gt;$C$9,IF(Raw!$X405&lt;$A$9,Raw!M405,-999),-999),-999),-999),-999),-999)</f>
        <v>5.8201000000000003E-2</v>
      </c>
      <c r="J405" s="9">
        <f>IF(Raw!$G405&gt;$C$8,IF(Raw!$Q405&gt;$C$8,IF(Raw!$N405&gt;$C$9,IF(Raw!$N405&lt;$A$9,IF(Raw!$X405&gt;$C$9,IF(Raw!$X405&lt;$A$9,Raw!N405,-999),-999),-999),-999),-999),-999)</f>
        <v>593</v>
      </c>
      <c r="K405" s="9">
        <f>IF(Raw!$G405&gt;$C$8,IF(Raw!$Q405&gt;$C$8,IF(Raw!$N405&gt;$C$9,IF(Raw!$N405&lt;$A$9,IF(Raw!$X405&gt;$C$9,IF(Raw!$X405&lt;$A$9,Raw!R405,-999),-999),-999),-999),-999),-999)</f>
        <v>0.71502900000000003</v>
      </c>
      <c r="L405" s="9">
        <f>IF(Raw!$G405&gt;$C$8,IF(Raw!$Q405&gt;$C$8,IF(Raw!$N405&gt;$C$9,IF(Raw!$N405&lt;$A$9,IF(Raw!$X405&gt;$C$9,IF(Raw!$X405&lt;$A$9,Raw!S405,-999),-999),-999),-999),-999),-999)</f>
        <v>1.235517</v>
      </c>
      <c r="M405" s="9">
        <f>Raw!Q405</f>
        <v>0.98568599999999995</v>
      </c>
      <c r="N405" s="9">
        <f>IF(Raw!$G405&gt;$C$8,IF(Raw!$Q405&gt;$C$8,IF(Raw!$N405&gt;$C$9,IF(Raw!$N405&lt;$A$9,IF(Raw!$X405&gt;$C$9,IF(Raw!$X405&lt;$A$9,Raw!V405,-999),-999),-999),-999),-999),-999)</f>
        <v>577</v>
      </c>
      <c r="O405" s="9">
        <f>IF(Raw!$G405&gt;$C$8,IF(Raw!$Q405&gt;$C$8,IF(Raw!$N405&gt;$C$9,IF(Raw!$N405&lt;$A$9,IF(Raw!$X405&gt;$C$9,IF(Raw!$X405&lt;$A$9,Raw!W405,-999),-999),-999),-999),-999),-999)</f>
        <v>0.13073199999999999</v>
      </c>
      <c r="P405" s="9">
        <f>IF(Raw!$G405&gt;$C$8,IF(Raw!$Q405&gt;$C$8,IF(Raw!$N405&gt;$C$9,IF(Raw!$N405&lt;$A$9,IF(Raw!$X405&gt;$C$9,IF(Raw!$X405&lt;$A$9,Raw!X405,-999),-999),-999),-999),-999),-999)</f>
        <v>344</v>
      </c>
      <c r="R405" s="9">
        <f t="shared" si="111"/>
        <v>0.47339799999999999</v>
      </c>
      <c r="S405" s="9">
        <f t="shared" si="112"/>
        <v>0.39366081993891328</v>
      </c>
      <c r="T405" s="9">
        <f t="shared" si="113"/>
        <v>0.52048799999999995</v>
      </c>
      <c r="U405" s="9">
        <f t="shared" si="114"/>
        <v>0.42127141917108379</v>
      </c>
      <c r="V405" s="15">
        <f t="shared" si="115"/>
        <v>0.37646202990000005</v>
      </c>
      <c r="X405" s="11">
        <f t="shared" si="116"/>
        <v>0</v>
      </c>
      <c r="Y405" s="11">
        <f t="shared" si="117"/>
        <v>5.4329999999999995E-18</v>
      </c>
      <c r="Z405" s="11">
        <f t="shared" si="118"/>
        <v>5.9299999999999999E-4</v>
      </c>
      <c r="AA405" s="16">
        <f t="shared" si="119"/>
        <v>0</v>
      </c>
      <c r="AB405" s="9">
        <f t="shared" si="120"/>
        <v>0.71502900000000003</v>
      </c>
      <c r="AC405" s="9">
        <f t="shared" si="121"/>
        <v>1</v>
      </c>
      <c r="AD405" s="15">
        <f t="shared" si="122"/>
        <v>0</v>
      </c>
      <c r="AE405" s="3">
        <f t="shared" si="123"/>
        <v>654.13319999999976</v>
      </c>
      <c r="AF405" s="2">
        <f t="shared" si="124"/>
        <v>0.25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0.11528935185185185</v>
      </c>
      <c r="C406" s="15">
        <f>Raw!C406</f>
        <v>10.9</v>
      </c>
      <c r="D406" s="15">
        <f>IF(C406&gt;0.5,Raw!D406*D$11,-999)</f>
        <v>0</v>
      </c>
      <c r="E406" s="9">
        <f>IF(Raw!$G406&gt;$C$8,IF(Raw!$Q406&gt;$C$8,IF(Raw!$N406&gt;$C$9,IF(Raw!$N406&lt;$A$9,IF(Raw!$X406&gt;$C$9,IF(Raw!$X406&lt;$A$9,Raw!H406,-999),-999),-999),-999),-999),-999)</f>
        <v>0.71200200000000002</v>
      </c>
      <c r="F406" s="9">
        <f>IF(Raw!$G406&gt;$C$8,IF(Raw!$Q406&gt;$C$8,IF(Raw!$N406&gt;$C$9,IF(Raw!$N406&lt;$A$9,IF(Raw!$X406&gt;$C$9,IF(Raw!$X406&lt;$A$9,Raw!I406,-999),-999),-999),-999),-999),-999)</f>
        <v>1.210709</v>
      </c>
      <c r="G406" s="9">
        <f>Raw!G406</f>
        <v>0.986429</v>
      </c>
      <c r="H406" s="9">
        <f>IF(Raw!$G406&gt;$C$8,IF(Raw!$Q406&gt;$C$8,IF(Raw!$N406&gt;$C$9,IF(Raw!$N406&lt;$A$9,IF(Raw!$X406&gt;$C$9,IF(Raw!$X406&lt;$A$9,Raw!L406,-999),-999),-999),-999),-999),-999)</f>
        <v>571.79999999999995</v>
      </c>
      <c r="I406" s="9">
        <f>IF(Raw!$G406&gt;$C$8,IF(Raw!$Q406&gt;$C$8,IF(Raw!$N406&gt;$C$9,IF(Raw!$N406&lt;$A$9,IF(Raw!$X406&gt;$C$9,IF(Raw!$X406&lt;$A$9,Raw!M406,-999),-999),-999),-999),-999),-999)</f>
        <v>1.1900000000000001E-4</v>
      </c>
      <c r="J406" s="9">
        <f>IF(Raw!$G406&gt;$C$8,IF(Raw!$Q406&gt;$C$8,IF(Raw!$N406&gt;$C$9,IF(Raw!$N406&lt;$A$9,IF(Raw!$X406&gt;$C$9,IF(Raw!$X406&lt;$A$9,Raw!N406,-999),-999),-999),-999),-999),-999)</f>
        <v>393</v>
      </c>
      <c r="K406" s="9">
        <f>IF(Raw!$G406&gt;$C$8,IF(Raw!$Q406&gt;$C$8,IF(Raw!$N406&gt;$C$9,IF(Raw!$N406&lt;$A$9,IF(Raw!$X406&gt;$C$9,IF(Raw!$X406&lt;$A$9,Raw!R406,-999),-999),-999),-999),-999),-999)</f>
        <v>0.68958299999999995</v>
      </c>
      <c r="L406" s="9">
        <f>IF(Raw!$G406&gt;$C$8,IF(Raw!$Q406&gt;$C$8,IF(Raw!$N406&gt;$C$9,IF(Raw!$N406&lt;$A$9,IF(Raw!$X406&gt;$C$9,IF(Raw!$X406&lt;$A$9,Raw!S406,-999),-999),-999),-999),-999),-999)</f>
        <v>1.203824</v>
      </c>
      <c r="M406" s="9">
        <f>Raw!Q406</f>
        <v>0.98590500000000003</v>
      </c>
      <c r="N406" s="9">
        <f>IF(Raw!$G406&gt;$C$8,IF(Raw!$Q406&gt;$C$8,IF(Raw!$N406&gt;$C$9,IF(Raw!$N406&lt;$A$9,IF(Raw!$X406&gt;$C$9,IF(Raw!$X406&lt;$A$9,Raw!V406,-999),-999),-999),-999),-999),-999)</f>
        <v>556.4</v>
      </c>
      <c r="O406" s="9">
        <f>IF(Raw!$G406&gt;$C$8,IF(Raw!$Q406&gt;$C$8,IF(Raw!$N406&gt;$C$9,IF(Raw!$N406&lt;$A$9,IF(Raw!$X406&gt;$C$9,IF(Raw!$X406&lt;$A$9,Raw!W406,-999),-999),-999),-999),-999),-999)</f>
        <v>4.0000000000000003E-5</v>
      </c>
      <c r="P406" s="9">
        <f>IF(Raw!$G406&gt;$C$8,IF(Raw!$Q406&gt;$C$8,IF(Raw!$N406&gt;$C$9,IF(Raw!$N406&lt;$A$9,IF(Raw!$X406&gt;$C$9,IF(Raw!$X406&lt;$A$9,Raw!X406,-999),-999),-999),-999),-999),-999)</f>
        <v>549</v>
      </c>
      <c r="R406" s="9">
        <f t="shared" si="111"/>
        <v>0.49870700000000001</v>
      </c>
      <c r="S406" s="9">
        <f t="shared" si="112"/>
        <v>0.41191318475372696</v>
      </c>
      <c r="T406" s="9">
        <f t="shared" si="113"/>
        <v>0.51424100000000006</v>
      </c>
      <c r="U406" s="9">
        <f t="shared" si="114"/>
        <v>0.42717290899666399</v>
      </c>
      <c r="V406" s="15">
        <f t="shared" si="115"/>
        <v>0.36680517280000002</v>
      </c>
      <c r="X406" s="11">
        <f t="shared" si="116"/>
        <v>0</v>
      </c>
      <c r="Y406" s="11">
        <f t="shared" si="117"/>
        <v>5.7179999999999992E-18</v>
      </c>
      <c r="Z406" s="11">
        <f t="shared" si="118"/>
        <v>3.9299999999999996E-4</v>
      </c>
      <c r="AA406" s="16">
        <f t="shared" si="119"/>
        <v>0</v>
      </c>
      <c r="AB406" s="9">
        <f t="shared" si="120"/>
        <v>0.68958299999999995</v>
      </c>
      <c r="AC406" s="9">
        <f t="shared" si="121"/>
        <v>1</v>
      </c>
      <c r="AD406" s="15">
        <f t="shared" si="122"/>
        <v>0</v>
      </c>
      <c r="AE406" s="3">
        <f t="shared" si="123"/>
        <v>688.44719999999973</v>
      </c>
      <c r="AF406" s="2">
        <f t="shared" si="124"/>
        <v>0.25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0.11533564814814816</v>
      </c>
      <c r="C407" s="15">
        <f>Raw!C407</f>
        <v>10.199999999999999</v>
      </c>
      <c r="D407" s="15">
        <f>IF(C407&gt;0.5,Raw!D407*D$11,-999)</f>
        <v>0</v>
      </c>
      <c r="E407" s="9">
        <f>IF(Raw!$G407&gt;$C$8,IF(Raw!$Q407&gt;$C$8,IF(Raw!$N407&gt;$C$9,IF(Raw!$N407&lt;$A$9,IF(Raw!$X407&gt;$C$9,IF(Raw!$X407&lt;$A$9,Raw!H407,-999),-999),-999),-999),-999),-999)</f>
        <v>0.72860800000000003</v>
      </c>
      <c r="F407" s="9">
        <f>IF(Raw!$G407&gt;$C$8,IF(Raw!$Q407&gt;$C$8,IF(Raw!$N407&gt;$C$9,IF(Raw!$N407&lt;$A$9,IF(Raw!$X407&gt;$C$9,IF(Raw!$X407&lt;$A$9,Raw!I407,-999),-999),-999),-999),-999),-999)</f>
        <v>1.226607</v>
      </c>
      <c r="G407" s="9">
        <f>Raw!G407</f>
        <v>0.98403399999999996</v>
      </c>
      <c r="H407" s="9">
        <f>IF(Raw!$G407&gt;$C$8,IF(Raw!$Q407&gt;$C$8,IF(Raw!$N407&gt;$C$9,IF(Raw!$N407&lt;$A$9,IF(Raw!$X407&gt;$C$9,IF(Raw!$X407&lt;$A$9,Raw!L407,-999),-999),-999),-999),-999),-999)</f>
        <v>533</v>
      </c>
      <c r="I407" s="9">
        <f>IF(Raw!$G407&gt;$C$8,IF(Raw!$Q407&gt;$C$8,IF(Raw!$N407&gt;$C$9,IF(Raw!$N407&lt;$A$9,IF(Raw!$X407&gt;$C$9,IF(Raw!$X407&lt;$A$9,Raw!M407,-999),-999),-999),-999),-999),-999)</f>
        <v>6.9999999999999999E-6</v>
      </c>
      <c r="J407" s="9">
        <f>IF(Raw!$G407&gt;$C$8,IF(Raw!$Q407&gt;$C$8,IF(Raw!$N407&gt;$C$9,IF(Raw!$N407&lt;$A$9,IF(Raw!$X407&gt;$C$9,IF(Raw!$X407&lt;$A$9,Raw!N407,-999),-999),-999),-999),-999),-999)</f>
        <v>440</v>
      </c>
      <c r="K407" s="9">
        <f>IF(Raw!$G407&gt;$C$8,IF(Raw!$Q407&gt;$C$8,IF(Raw!$N407&gt;$C$9,IF(Raw!$N407&lt;$A$9,IF(Raw!$X407&gt;$C$9,IF(Raw!$X407&lt;$A$9,Raw!R407,-999),-999),-999),-999),-999),-999)</f>
        <v>0.71029900000000001</v>
      </c>
      <c r="L407" s="9">
        <f>IF(Raw!$G407&gt;$C$8,IF(Raw!$Q407&gt;$C$8,IF(Raw!$N407&gt;$C$9,IF(Raw!$N407&lt;$A$9,IF(Raw!$X407&gt;$C$9,IF(Raw!$X407&lt;$A$9,Raw!S407,-999),-999),-999),-999),-999),-999)</f>
        <v>1.1995359999999999</v>
      </c>
      <c r="M407" s="9">
        <f>Raw!Q407</f>
        <v>0.97985100000000003</v>
      </c>
      <c r="N407" s="9">
        <f>IF(Raw!$G407&gt;$C$8,IF(Raw!$Q407&gt;$C$8,IF(Raw!$N407&gt;$C$9,IF(Raw!$N407&lt;$A$9,IF(Raw!$X407&gt;$C$9,IF(Raw!$X407&lt;$A$9,Raw!V407,-999),-999),-999),-999),-999),-999)</f>
        <v>546.5</v>
      </c>
      <c r="O407" s="9">
        <f>IF(Raw!$G407&gt;$C$8,IF(Raw!$Q407&gt;$C$8,IF(Raw!$N407&gt;$C$9,IF(Raw!$N407&lt;$A$9,IF(Raw!$X407&gt;$C$9,IF(Raw!$X407&lt;$A$9,Raw!W407,-999),-999),-999),-999),-999),-999)</f>
        <v>9.4809999999999998E-3</v>
      </c>
      <c r="P407" s="9">
        <f>IF(Raw!$G407&gt;$C$8,IF(Raw!$Q407&gt;$C$8,IF(Raw!$N407&gt;$C$9,IF(Raw!$N407&lt;$A$9,IF(Raw!$X407&gt;$C$9,IF(Raw!$X407&lt;$A$9,Raw!X407,-999),-999),-999),-999),-999),-999)</f>
        <v>549</v>
      </c>
      <c r="R407" s="9">
        <f t="shared" si="111"/>
        <v>0.49799899999999997</v>
      </c>
      <c r="S407" s="9">
        <f t="shared" si="112"/>
        <v>0.40599719388524602</v>
      </c>
      <c r="T407" s="9">
        <f t="shared" si="113"/>
        <v>0.48923699999999992</v>
      </c>
      <c r="U407" s="9">
        <f t="shared" si="114"/>
        <v>0.40785520401221803</v>
      </c>
      <c r="V407" s="15">
        <f t="shared" si="115"/>
        <v>0.36549861919999999</v>
      </c>
      <c r="X407" s="11">
        <f t="shared" si="116"/>
        <v>0</v>
      </c>
      <c r="Y407" s="11">
        <f t="shared" si="117"/>
        <v>5.3299999999999994E-18</v>
      </c>
      <c r="Z407" s="11">
        <f t="shared" si="118"/>
        <v>4.3999999999999996E-4</v>
      </c>
      <c r="AA407" s="16">
        <f t="shared" si="119"/>
        <v>0</v>
      </c>
      <c r="AB407" s="9">
        <f t="shared" si="120"/>
        <v>0.71029900000000001</v>
      </c>
      <c r="AC407" s="9">
        <f t="shared" si="121"/>
        <v>1</v>
      </c>
      <c r="AD407" s="15">
        <f t="shared" si="122"/>
        <v>0</v>
      </c>
      <c r="AE407" s="3">
        <f t="shared" si="123"/>
        <v>641.73199999999974</v>
      </c>
      <c r="AF407" s="2">
        <f t="shared" si="124"/>
        <v>0.25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0.11539351851851852</v>
      </c>
      <c r="C408" s="15">
        <f>Raw!C408</f>
        <v>9.5</v>
      </c>
      <c r="D408" s="15">
        <f>IF(C408&gt;0.5,Raw!D408*D$11,-999)</f>
        <v>0</v>
      </c>
      <c r="E408" s="9">
        <f>IF(Raw!$G408&gt;$C$8,IF(Raw!$Q408&gt;$C$8,IF(Raw!$N408&gt;$C$9,IF(Raw!$N408&lt;$A$9,IF(Raw!$X408&gt;$C$9,IF(Raw!$X408&lt;$A$9,Raw!H408,-999),-999),-999),-999),-999),-999)</f>
        <v>0.73483799999999999</v>
      </c>
      <c r="F408" s="9">
        <f>IF(Raw!$G408&gt;$C$8,IF(Raw!$Q408&gt;$C$8,IF(Raw!$N408&gt;$C$9,IF(Raw!$N408&lt;$A$9,IF(Raw!$X408&gt;$C$9,IF(Raw!$X408&lt;$A$9,Raw!I408,-999),-999),-999),-999),-999),-999)</f>
        <v>1.216016</v>
      </c>
      <c r="G408" s="9">
        <f>Raw!G408</f>
        <v>0.98411599999999999</v>
      </c>
      <c r="H408" s="9">
        <f>IF(Raw!$G408&gt;$C$8,IF(Raw!$Q408&gt;$C$8,IF(Raw!$N408&gt;$C$9,IF(Raw!$N408&lt;$A$9,IF(Raw!$X408&gt;$C$9,IF(Raw!$X408&lt;$A$9,Raw!L408,-999),-999),-999),-999),-999),-999)</f>
        <v>570.79999999999995</v>
      </c>
      <c r="I408" s="9">
        <f>IF(Raw!$G408&gt;$C$8,IF(Raw!$Q408&gt;$C$8,IF(Raw!$N408&gt;$C$9,IF(Raw!$N408&lt;$A$9,IF(Raw!$X408&gt;$C$9,IF(Raw!$X408&lt;$A$9,Raw!M408,-999),-999),-999),-999),-999),-999)</f>
        <v>0.120032</v>
      </c>
      <c r="J408" s="9">
        <f>IF(Raw!$G408&gt;$C$8,IF(Raw!$Q408&gt;$C$8,IF(Raw!$N408&gt;$C$9,IF(Raw!$N408&lt;$A$9,IF(Raw!$X408&gt;$C$9,IF(Raw!$X408&lt;$A$9,Raw!N408,-999),-999),-999),-999),-999),-999)</f>
        <v>444</v>
      </c>
      <c r="K408" s="9">
        <f>IF(Raw!$G408&gt;$C$8,IF(Raw!$Q408&gt;$C$8,IF(Raw!$N408&gt;$C$9,IF(Raw!$N408&lt;$A$9,IF(Raw!$X408&gt;$C$9,IF(Raw!$X408&lt;$A$9,Raw!R408,-999),-999),-999),-999),-999),-999)</f>
        <v>0.72769200000000001</v>
      </c>
      <c r="L408" s="9">
        <f>IF(Raw!$G408&gt;$C$8,IF(Raw!$Q408&gt;$C$8,IF(Raw!$N408&gt;$C$9,IF(Raw!$N408&lt;$A$9,IF(Raw!$X408&gt;$C$9,IF(Raw!$X408&lt;$A$9,Raw!S408,-999),-999),-999),-999),-999),-999)</f>
        <v>1.2326779999999999</v>
      </c>
      <c r="M408" s="9">
        <f>Raw!Q408</f>
        <v>0.98653400000000002</v>
      </c>
      <c r="N408" s="9">
        <f>IF(Raw!$G408&gt;$C$8,IF(Raw!$Q408&gt;$C$8,IF(Raw!$N408&gt;$C$9,IF(Raw!$N408&lt;$A$9,IF(Raw!$X408&gt;$C$9,IF(Raw!$X408&lt;$A$9,Raw!V408,-999),-999),-999),-999),-999),-999)</f>
        <v>568.79999999999995</v>
      </c>
      <c r="O408" s="9">
        <f>IF(Raw!$G408&gt;$C$8,IF(Raw!$Q408&gt;$C$8,IF(Raw!$N408&gt;$C$9,IF(Raw!$N408&lt;$A$9,IF(Raw!$X408&gt;$C$9,IF(Raw!$X408&lt;$A$9,Raw!W408,-999),-999),-999),-999),-999),-999)</f>
        <v>0.14757600000000001</v>
      </c>
      <c r="P408" s="9">
        <f>IF(Raw!$G408&gt;$C$8,IF(Raw!$Q408&gt;$C$8,IF(Raw!$N408&gt;$C$9,IF(Raw!$N408&lt;$A$9,IF(Raw!$X408&gt;$C$9,IF(Raw!$X408&lt;$A$9,Raw!X408,-999),-999),-999),-999),-999),-999)</f>
        <v>486</v>
      </c>
      <c r="R408" s="9">
        <f t="shared" si="111"/>
        <v>0.48117799999999999</v>
      </c>
      <c r="S408" s="9">
        <f t="shared" si="112"/>
        <v>0.39570038552124315</v>
      </c>
      <c r="T408" s="9">
        <f t="shared" si="113"/>
        <v>0.50498599999999993</v>
      </c>
      <c r="U408" s="9">
        <f t="shared" si="114"/>
        <v>0.40966578457634512</v>
      </c>
      <c r="V408" s="15">
        <f t="shared" si="115"/>
        <v>0.37559698660000002</v>
      </c>
      <c r="X408" s="11">
        <f t="shared" si="116"/>
        <v>0</v>
      </c>
      <c r="Y408" s="11">
        <f t="shared" si="117"/>
        <v>5.7079999999999992E-18</v>
      </c>
      <c r="Z408" s="11">
        <f t="shared" si="118"/>
        <v>4.44E-4</v>
      </c>
      <c r="AA408" s="16">
        <f t="shared" si="119"/>
        <v>0</v>
      </c>
      <c r="AB408" s="9">
        <f t="shared" si="120"/>
        <v>0.72769200000000001</v>
      </c>
      <c r="AC408" s="9">
        <f t="shared" si="121"/>
        <v>1</v>
      </c>
      <c r="AD408" s="15">
        <f t="shared" si="122"/>
        <v>0</v>
      </c>
      <c r="AE408" s="3">
        <f t="shared" si="123"/>
        <v>687.24319999999977</v>
      </c>
      <c r="AF408" s="2">
        <f t="shared" si="124"/>
        <v>0.25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0.11543981481481481</v>
      </c>
      <c r="C409" s="15">
        <f>Raw!C409</f>
        <v>8.6</v>
      </c>
      <c r="D409" s="15">
        <f>IF(C409&gt;0.5,Raw!D409*D$11,-999)</f>
        <v>0</v>
      </c>
      <c r="E409" s="9">
        <f>IF(Raw!$G409&gt;$C$8,IF(Raw!$Q409&gt;$C$8,IF(Raw!$N409&gt;$C$9,IF(Raw!$N409&lt;$A$9,IF(Raw!$X409&gt;$C$9,IF(Raw!$X409&lt;$A$9,Raw!H409,-999),-999),-999),-999),-999),-999)</f>
        <v>0.71352300000000002</v>
      </c>
      <c r="F409" s="9">
        <f>IF(Raw!$G409&gt;$C$8,IF(Raw!$Q409&gt;$C$8,IF(Raw!$N409&gt;$C$9,IF(Raw!$N409&lt;$A$9,IF(Raw!$X409&gt;$C$9,IF(Raw!$X409&lt;$A$9,Raw!I409,-999),-999),-999),-999),-999),-999)</f>
        <v>1.1831780000000001</v>
      </c>
      <c r="G409" s="9">
        <f>Raw!G409</f>
        <v>0.98499400000000004</v>
      </c>
      <c r="H409" s="9">
        <f>IF(Raw!$G409&gt;$C$8,IF(Raw!$Q409&gt;$C$8,IF(Raw!$N409&gt;$C$9,IF(Raw!$N409&lt;$A$9,IF(Raw!$X409&gt;$C$9,IF(Raw!$X409&lt;$A$9,Raw!L409,-999),-999),-999),-999),-999),-999)</f>
        <v>553.20000000000005</v>
      </c>
      <c r="I409" s="9">
        <f>IF(Raw!$G409&gt;$C$8,IF(Raw!$Q409&gt;$C$8,IF(Raw!$N409&gt;$C$9,IF(Raw!$N409&lt;$A$9,IF(Raw!$X409&gt;$C$9,IF(Raw!$X409&lt;$A$9,Raw!M409,-999),-999),-999),-999),-999),-999)</f>
        <v>1.8E-5</v>
      </c>
      <c r="J409" s="9">
        <f>IF(Raw!$G409&gt;$C$8,IF(Raw!$Q409&gt;$C$8,IF(Raw!$N409&gt;$C$9,IF(Raw!$N409&lt;$A$9,IF(Raw!$X409&gt;$C$9,IF(Raw!$X409&lt;$A$9,Raw!N409,-999),-999),-999),-999),-999),-999)</f>
        <v>563</v>
      </c>
      <c r="K409" s="9">
        <f>IF(Raw!$G409&gt;$C$8,IF(Raw!$Q409&gt;$C$8,IF(Raw!$N409&gt;$C$9,IF(Raw!$N409&lt;$A$9,IF(Raw!$X409&gt;$C$9,IF(Raw!$X409&lt;$A$9,Raw!R409,-999),-999),-999),-999),-999),-999)</f>
        <v>0.70433199999999996</v>
      </c>
      <c r="L409" s="9">
        <f>IF(Raw!$G409&gt;$C$8,IF(Raw!$Q409&gt;$C$8,IF(Raw!$N409&gt;$C$9,IF(Raw!$N409&lt;$A$9,IF(Raw!$X409&gt;$C$9,IF(Raw!$X409&lt;$A$9,Raw!S409,-999),-999),-999),-999),-999),-999)</f>
        <v>1.206232</v>
      </c>
      <c r="M409" s="9">
        <f>Raw!Q409</f>
        <v>0.98727900000000002</v>
      </c>
      <c r="N409" s="9">
        <f>IF(Raw!$G409&gt;$C$8,IF(Raw!$Q409&gt;$C$8,IF(Raw!$N409&gt;$C$9,IF(Raw!$N409&lt;$A$9,IF(Raw!$X409&gt;$C$9,IF(Raw!$X409&lt;$A$9,Raw!V409,-999),-999),-999),-999),-999),-999)</f>
        <v>555.20000000000005</v>
      </c>
      <c r="O409" s="9">
        <f>IF(Raw!$G409&gt;$C$8,IF(Raw!$Q409&gt;$C$8,IF(Raw!$N409&gt;$C$9,IF(Raw!$N409&lt;$A$9,IF(Raw!$X409&gt;$C$9,IF(Raw!$X409&lt;$A$9,Raw!W409,-999),-999),-999),-999),-999),-999)</f>
        <v>3.3199999999999999E-4</v>
      </c>
      <c r="P409" s="9">
        <f>IF(Raw!$G409&gt;$C$8,IF(Raw!$Q409&gt;$C$8,IF(Raw!$N409&gt;$C$9,IF(Raw!$N409&lt;$A$9,IF(Raw!$X409&gt;$C$9,IF(Raw!$X409&lt;$A$9,Raw!X409,-999),-999),-999),-999),-999),-999)</f>
        <v>318</v>
      </c>
      <c r="R409" s="9">
        <f t="shared" si="111"/>
        <v>0.46965500000000004</v>
      </c>
      <c r="S409" s="9">
        <f t="shared" si="112"/>
        <v>0.3969436551389563</v>
      </c>
      <c r="T409" s="9">
        <f t="shared" si="113"/>
        <v>0.50190000000000001</v>
      </c>
      <c r="U409" s="9">
        <f t="shared" si="114"/>
        <v>0.41608911055253056</v>
      </c>
      <c r="V409" s="15">
        <f t="shared" si="115"/>
        <v>0.36753889040000004</v>
      </c>
      <c r="X409" s="11">
        <f t="shared" si="116"/>
        <v>0</v>
      </c>
      <c r="Y409" s="11">
        <f t="shared" si="117"/>
        <v>5.5320000000000003E-18</v>
      </c>
      <c r="Z409" s="11">
        <f t="shared" si="118"/>
        <v>5.6300000000000002E-4</v>
      </c>
      <c r="AA409" s="16">
        <f t="shared" si="119"/>
        <v>0</v>
      </c>
      <c r="AB409" s="9">
        <f t="shared" si="120"/>
        <v>0.70433199999999996</v>
      </c>
      <c r="AC409" s="9">
        <f t="shared" si="121"/>
        <v>1</v>
      </c>
      <c r="AD409" s="15">
        <f t="shared" si="122"/>
        <v>0</v>
      </c>
      <c r="AE409" s="3">
        <f t="shared" si="123"/>
        <v>666.05279999999982</v>
      </c>
      <c r="AF409" s="2">
        <f t="shared" si="124"/>
        <v>0.25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0.11549768518518518</v>
      </c>
      <c r="C410" s="15">
        <f>Raw!C410</f>
        <v>7.8</v>
      </c>
      <c r="D410" s="15">
        <f>IF(C410&gt;0.5,Raw!D410*D$11,-999)</f>
        <v>0</v>
      </c>
      <c r="E410" s="9">
        <f>IF(Raw!$G410&gt;$C$8,IF(Raw!$Q410&gt;$C$8,IF(Raw!$N410&gt;$C$9,IF(Raw!$N410&lt;$A$9,IF(Raw!$X410&gt;$C$9,IF(Raw!$X410&lt;$A$9,Raw!H410,-999),-999),-999),-999),-999),-999)</f>
        <v>0.71495900000000001</v>
      </c>
      <c r="F410" s="9">
        <f>IF(Raw!$G410&gt;$C$8,IF(Raw!$Q410&gt;$C$8,IF(Raw!$N410&gt;$C$9,IF(Raw!$N410&lt;$A$9,IF(Raw!$X410&gt;$C$9,IF(Raw!$X410&lt;$A$9,Raw!I410,-999),-999),-999),-999),-999),-999)</f>
        <v>1.193403</v>
      </c>
      <c r="G410" s="9">
        <f>Raw!G410</f>
        <v>0.98509500000000005</v>
      </c>
      <c r="H410" s="9">
        <f>IF(Raw!$G410&gt;$C$8,IF(Raw!$Q410&gt;$C$8,IF(Raw!$N410&gt;$C$9,IF(Raw!$N410&lt;$A$9,IF(Raw!$X410&gt;$C$9,IF(Raw!$X410&lt;$A$9,Raw!L410,-999),-999),-999),-999),-999),-999)</f>
        <v>560.29999999999995</v>
      </c>
      <c r="I410" s="9">
        <f>IF(Raw!$G410&gt;$C$8,IF(Raw!$Q410&gt;$C$8,IF(Raw!$N410&gt;$C$9,IF(Raw!$N410&lt;$A$9,IF(Raw!$X410&gt;$C$9,IF(Raw!$X410&lt;$A$9,Raw!M410,-999),-999),-999),-999),-999),-999)</f>
        <v>6.0000000000000002E-6</v>
      </c>
      <c r="J410" s="9">
        <f>IF(Raw!$G410&gt;$C$8,IF(Raw!$Q410&gt;$C$8,IF(Raw!$N410&gt;$C$9,IF(Raw!$N410&lt;$A$9,IF(Raw!$X410&gt;$C$9,IF(Raw!$X410&lt;$A$9,Raw!N410,-999),-999),-999),-999),-999),-999)</f>
        <v>558</v>
      </c>
      <c r="K410" s="9">
        <f>IF(Raw!$G410&gt;$C$8,IF(Raw!$Q410&gt;$C$8,IF(Raw!$N410&gt;$C$9,IF(Raw!$N410&lt;$A$9,IF(Raw!$X410&gt;$C$9,IF(Raw!$X410&lt;$A$9,Raw!R410,-999),-999),-999),-999),-999),-999)</f>
        <v>0.71037399999999995</v>
      </c>
      <c r="L410" s="9">
        <f>IF(Raw!$G410&gt;$C$8,IF(Raw!$Q410&gt;$C$8,IF(Raw!$N410&gt;$C$9,IF(Raw!$N410&lt;$A$9,IF(Raw!$X410&gt;$C$9,IF(Raw!$X410&lt;$A$9,Raw!S410,-999),-999),-999),-999),-999),-999)</f>
        <v>1.2285010000000001</v>
      </c>
      <c r="M410" s="9">
        <f>Raw!Q410</f>
        <v>0.989703</v>
      </c>
      <c r="N410" s="9">
        <f>IF(Raw!$G410&gt;$C$8,IF(Raw!$Q410&gt;$C$8,IF(Raw!$N410&gt;$C$9,IF(Raw!$N410&lt;$A$9,IF(Raw!$X410&gt;$C$9,IF(Raw!$X410&lt;$A$9,Raw!V410,-999),-999),-999),-999),-999),-999)</f>
        <v>564.6</v>
      </c>
      <c r="O410" s="9">
        <f>IF(Raw!$G410&gt;$C$8,IF(Raw!$Q410&gt;$C$8,IF(Raw!$N410&gt;$C$9,IF(Raw!$N410&lt;$A$9,IF(Raw!$X410&gt;$C$9,IF(Raw!$X410&lt;$A$9,Raw!W410,-999),-999),-999),-999),-999),-999)</f>
        <v>3.1500000000000001E-4</v>
      </c>
      <c r="P410" s="9">
        <f>IF(Raw!$G410&gt;$C$8,IF(Raw!$Q410&gt;$C$8,IF(Raw!$N410&gt;$C$9,IF(Raw!$N410&lt;$A$9,IF(Raw!$X410&gt;$C$9,IF(Raw!$X410&lt;$A$9,Raw!X410,-999),-999),-999),-999),-999),-999)</f>
        <v>510</v>
      </c>
      <c r="R410" s="9">
        <f t="shared" si="111"/>
        <v>0.47844399999999998</v>
      </c>
      <c r="S410" s="9">
        <f t="shared" si="112"/>
        <v>0.40090732133235796</v>
      </c>
      <c r="T410" s="9">
        <f t="shared" si="113"/>
        <v>0.51812700000000012</v>
      </c>
      <c r="U410" s="9">
        <f t="shared" si="114"/>
        <v>0.42175545644651496</v>
      </c>
      <c r="V410" s="15">
        <f t="shared" si="115"/>
        <v>0.37432425470000003</v>
      </c>
      <c r="X410" s="11">
        <f t="shared" si="116"/>
        <v>0</v>
      </c>
      <c r="Y410" s="11">
        <f t="shared" si="117"/>
        <v>5.6029999999999994E-18</v>
      </c>
      <c r="Z410" s="11">
        <f t="shared" si="118"/>
        <v>5.5800000000000001E-4</v>
      </c>
      <c r="AA410" s="16">
        <f t="shared" si="119"/>
        <v>0</v>
      </c>
      <c r="AB410" s="9">
        <f t="shared" si="120"/>
        <v>0.71037399999999995</v>
      </c>
      <c r="AC410" s="9">
        <f t="shared" si="121"/>
        <v>1</v>
      </c>
      <c r="AD410" s="15">
        <f t="shared" si="122"/>
        <v>0</v>
      </c>
      <c r="AE410" s="3">
        <f t="shared" si="123"/>
        <v>674.60119999999972</v>
      </c>
      <c r="AF410" s="2">
        <f t="shared" si="124"/>
        <v>0.25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0.11555555555555556</v>
      </c>
      <c r="C411" s="15">
        <f>Raw!C411</f>
        <v>6.9</v>
      </c>
      <c r="D411" s="15">
        <f>IF(C411&gt;0.5,Raw!D411*D$11,-999)</f>
        <v>0</v>
      </c>
      <c r="E411" s="9">
        <f>IF(Raw!$G411&gt;$C$8,IF(Raw!$Q411&gt;$C$8,IF(Raw!$N411&gt;$C$9,IF(Raw!$N411&lt;$A$9,IF(Raw!$X411&gt;$C$9,IF(Raw!$X411&lt;$A$9,Raw!H411,-999),-999),-999),-999),-999),-999)</f>
        <v>0.72579800000000005</v>
      </c>
      <c r="F411" s="9">
        <f>IF(Raw!$G411&gt;$C$8,IF(Raw!$Q411&gt;$C$8,IF(Raw!$N411&gt;$C$9,IF(Raw!$N411&lt;$A$9,IF(Raw!$X411&gt;$C$9,IF(Raw!$X411&lt;$A$9,Raw!I411,-999),-999),-999),-999),-999),-999)</f>
        <v>1.214621</v>
      </c>
      <c r="G411" s="9">
        <f>Raw!G411</f>
        <v>0.98921400000000004</v>
      </c>
      <c r="H411" s="9">
        <f>IF(Raw!$G411&gt;$C$8,IF(Raw!$Q411&gt;$C$8,IF(Raw!$N411&gt;$C$9,IF(Raw!$N411&lt;$A$9,IF(Raw!$X411&gt;$C$9,IF(Raw!$X411&lt;$A$9,Raw!L411,-999),-999),-999),-999),-999),-999)</f>
        <v>589.9</v>
      </c>
      <c r="I411" s="9">
        <f>IF(Raw!$G411&gt;$C$8,IF(Raw!$Q411&gt;$C$8,IF(Raw!$N411&gt;$C$9,IF(Raw!$N411&lt;$A$9,IF(Raw!$X411&gt;$C$9,IF(Raw!$X411&lt;$A$9,Raw!M411,-999),-999),-999),-999),-999),-999)</f>
        <v>0.16717099999999999</v>
      </c>
      <c r="J411" s="9">
        <f>IF(Raw!$G411&gt;$C$8,IF(Raw!$Q411&gt;$C$8,IF(Raw!$N411&gt;$C$9,IF(Raw!$N411&lt;$A$9,IF(Raw!$X411&gt;$C$9,IF(Raw!$X411&lt;$A$9,Raw!N411,-999),-999),-999),-999),-999),-999)</f>
        <v>525</v>
      </c>
      <c r="K411" s="9">
        <f>IF(Raw!$G411&gt;$C$8,IF(Raw!$Q411&gt;$C$8,IF(Raw!$N411&gt;$C$9,IF(Raw!$N411&lt;$A$9,IF(Raw!$X411&gt;$C$9,IF(Raw!$X411&lt;$A$9,Raw!R411,-999),-999),-999),-999),-999),-999)</f>
        <v>0.70611400000000002</v>
      </c>
      <c r="L411" s="9">
        <f>IF(Raw!$G411&gt;$C$8,IF(Raw!$Q411&gt;$C$8,IF(Raw!$N411&gt;$C$9,IF(Raw!$N411&lt;$A$9,IF(Raw!$X411&gt;$C$9,IF(Raw!$X411&lt;$A$9,Raw!S411,-999),-999),-999),-999),-999),-999)</f>
        <v>1.231797</v>
      </c>
      <c r="M411" s="9">
        <f>Raw!Q411</f>
        <v>0.99180000000000001</v>
      </c>
      <c r="N411" s="9">
        <f>IF(Raw!$G411&gt;$C$8,IF(Raw!$Q411&gt;$C$8,IF(Raw!$N411&gt;$C$9,IF(Raw!$N411&lt;$A$9,IF(Raw!$X411&gt;$C$9,IF(Raw!$X411&lt;$A$9,Raw!V411,-999),-999),-999),-999),-999),-999)</f>
        <v>552.4</v>
      </c>
      <c r="O411" s="9">
        <f>IF(Raw!$G411&gt;$C$8,IF(Raw!$Q411&gt;$C$8,IF(Raw!$N411&gt;$C$9,IF(Raw!$N411&lt;$A$9,IF(Raw!$X411&gt;$C$9,IF(Raw!$X411&lt;$A$9,Raw!W411,-999),-999),-999),-999),-999),-999)</f>
        <v>6.9889000000000007E-2</v>
      </c>
      <c r="P411" s="9">
        <f>IF(Raw!$G411&gt;$C$8,IF(Raw!$Q411&gt;$C$8,IF(Raw!$N411&gt;$C$9,IF(Raw!$N411&lt;$A$9,IF(Raw!$X411&gt;$C$9,IF(Raw!$X411&lt;$A$9,Raw!X411,-999),-999),-999),-999),-999),-999)</f>
        <v>548</v>
      </c>
      <c r="R411" s="9">
        <f t="shared" si="111"/>
        <v>0.4888229999999999</v>
      </c>
      <c r="S411" s="9">
        <f t="shared" si="112"/>
        <v>0.40244899437767001</v>
      </c>
      <c r="T411" s="9">
        <f t="shared" si="113"/>
        <v>0.52568300000000001</v>
      </c>
      <c r="U411" s="9">
        <f t="shared" si="114"/>
        <v>0.42676106533787628</v>
      </c>
      <c r="V411" s="15">
        <f t="shared" si="115"/>
        <v>0.37532854590000003</v>
      </c>
      <c r="X411" s="11">
        <f t="shared" si="116"/>
        <v>0</v>
      </c>
      <c r="Y411" s="11">
        <f t="shared" si="117"/>
        <v>5.8989999999999992E-18</v>
      </c>
      <c r="Z411" s="11">
        <f t="shared" si="118"/>
        <v>5.2499999999999997E-4</v>
      </c>
      <c r="AA411" s="16">
        <f t="shared" si="119"/>
        <v>0</v>
      </c>
      <c r="AB411" s="9">
        <f t="shared" si="120"/>
        <v>0.70611400000000002</v>
      </c>
      <c r="AC411" s="9">
        <f t="shared" si="121"/>
        <v>1</v>
      </c>
      <c r="AD411" s="15">
        <f t="shared" si="122"/>
        <v>0</v>
      </c>
      <c r="AE411" s="3">
        <f t="shared" si="123"/>
        <v>710.23959999999965</v>
      </c>
      <c r="AF411" s="2">
        <f t="shared" si="124"/>
        <v>0.25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0.11560185185185186</v>
      </c>
      <c r="C412" s="15">
        <f>Raw!C412</f>
        <v>6.2</v>
      </c>
      <c r="D412" s="15">
        <f>IF(C412&gt;0.5,Raw!D412*D$11,-999)</f>
        <v>0</v>
      </c>
      <c r="E412" s="9">
        <f>IF(Raw!$G412&gt;$C$8,IF(Raw!$Q412&gt;$C$8,IF(Raw!$N412&gt;$C$9,IF(Raw!$N412&lt;$A$9,IF(Raw!$X412&gt;$C$9,IF(Raw!$X412&lt;$A$9,Raw!H412,-999),-999),-999),-999),-999),-999)</f>
        <v>0.725688</v>
      </c>
      <c r="F412" s="9">
        <f>IF(Raw!$G412&gt;$C$8,IF(Raw!$Q412&gt;$C$8,IF(Raw!$N412&gt;$C$9,IF(Raw!$N412&lt;$A$9,IF(Raw!$X412&gt;$C$9,IF(Raw!$X412&lt;$A$9,Raw!I412,-999),-999),-999),-999),-999),-999)</f>
        <v>1.1981219999999999</v>
      </c>
      <c r="G412" s="9">
        <f>Raw!G412</f>
        <v>0.98729</v>
      </c>
      <c r="H412" s="9">
        <f>IF(Raw!$G412&gt;$C$8,IF(Raw!$Q412&gt;$C$8,IF(Raw!$N412&gt;$C$9,IF(Raw!$N412&lt;$A$9,IF(Raw!$X412&gt;$C$9,IF(Raw!$X412&lt;$A$9,Raw!L412,-999),-999),-999),-999),-999),-999)</f>
        <v>572.5</v>
      </c>
      <c r="I412" s="9">
        <f>IF(Raw!$G412&gt;$C$8,IF(Raw!$Q412&gt;$C$8,IF(Raw!$N412&gt;$C$9,IF(Raw!$N412&lt;$A$9,IF(Raw!$X412&gt;$C$9,IF(Raw!$X412&lt;$A$9,Raw!M412,-999),-999),-999),-999),-999),-999)</f>
        <v>0.11536</v>
      </c>
      <c r="J412" s="9">
        <f>IF(Raw!$G412&gt;$C$8,IF(Raw!$Q412&gt;$C$8,IF(Raw!$N412&gt;$C$9,IF(Raw!$N412&lt;$A$9,IF(Raw!$X412&gt;$C$9,IF(Raw!$X412&lt;$A$9,Raw!N412,-999),-999),-999),-999),-999),-999)</f>
        <v>555</v>
      </c>
      <c r="K412" s="9">
        <f>IF(Raw!$G412&gt;$C$8,IF(Raw!$Q412&gt;$C$8,IF(Raw!$N412&gt;$C$9,IF(Raw!$N412&lt;$A$9,IF(Raw!$X412&gt;$C$9,IF(Raw!$X412&lt;$A$9,Raw!R412,-999),-999),-999),-999),-999),-999)</f>
        <v>0.69926999999999995</v>
      </c>
      <c r="L412" s="9">
        <f>IF(Raw!$G412&gt;$C$8,IF(Raw!$Q412&gt;$C$8,IF(Raw!$N412&gt;$C$9,IF(Raw!$N412&lt;$A$9,IF(Raw!$X412&gt;$C$9,IF(Raw!$X412&lt;$A$9,Raw!S412,-999),-999),-999),-999),-999),-999)</f>
        <v>1.19631</v>
      </c>
      <c r="M412" s="9">
        <f>Raw!Q412</f>
        <v>0.98286700000000005</v>
      </c>
      <c r="N412" s="9">
        <f>IF(Raw!$G412&gt;$C$8,IF(Raw!$Q412&gt;$C$8,IF(Raw!$N412&gt;$C$9,IF(Raw!$N412&lt;$A$9,IF(Raw!$X412&gt;$C$9,IF(Raw!$X412&lt;$A$9,Raw!V412,-999),-999),-999),-999),-999),-999)</f>
        <v>552.79999999999995</v>
      </c>
      <c r="O412" s="9">
        <f>IF(Raw!$G412&gt;$C$8,IF(Raw!$Q412&gt;$C$8,IF(Raw!$N412&gt;$C$9,IF(Raw!$N412&lt;$A$9,IF(Raw!$X412&gt;$C$9,IF(Raw!$X412&lt;$A$9,Raw!W412,-999),-999),-999),-999),-999),-999)</f>
        <v>6.9883000000000001E-2</v>
      </c>
      <c r="P412" s="9">
        <f>IF(Raw!$G412&gt;$C$8,IF(Raw!$Q412&gt;$C$8,IF(Raw!$N412&gt;$C$9,IF(Raw!$N412&lt;$A$9,IF(Raw!$X412&gt;$C$9,IF(Raw!$X412&lt;$A$9,Raw!X412,-999),-999),-999),-999),-999),-999)</f>
        <v>340</v>
      </c>
      <c r="R412" s="9">
        <f t="shared" si="111"/>
        <v>0.47243399999999991</v>
      </c>
      <c r="S412" s="9">
        <f t="shared" si="112"/>
        <v>0.39431209843404924</v>
      </c>
      <c r="T412" s="9">
        <f t="shared" si="113"/>
        <v>0.49704000000000004</v>
      </c>
      <c r="U412" s="9">
        <f t="shared" si="114"/>
        <v>0.41547759360032105</v>
      </c>
      <c r="V412" s="15">
        <f t="shared" si="115"/>
        <v>0.36451565700000005</v>
      </c>
      <c r="X412" s="11">
        <f t="shared" si="116"/>
        <v>0</v>
      </c>
      <c r="Y412" s="11">
        <f t="shared" si="117"/>
        <v>5.725E-18</v>
      </c>
      <c r="Z412" s="11">
        <f t="shared" si="118"/>
        <v>5.5499999999999994E-4</v>
      </c>
      <c r="AA412" s="16">
        <f t="shared" si="119"/>
        <v>0</v>
      </c>
      <c r="AB412" s="9">
        <f t="shared" si="120"/>
        <v>0.69926999999999995</v>
      </c>
      <c r="AC412" s="9">
        <f t="shared" si="121"/>
        <v>1</v>
      </c>
      <c r="AD412" s="15">
        <f t="shared" si="122"/>
        <v>0</v>
      </c>
      <c r="AE412" s="3">
        <f t="shared" si="123"/>
        <v>689.28999999999985</v>
      </c>
      <c r="AF412" s="2">
        <f t="shared" si="124"/>
        <v>0.25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0.11565972222222222</v>
      </c>
      <c r="C413" s="15">
        <f>Raw!C413</f>
        <v>5.3</v>
      </c>
      <c r="D413" s="15">
        <f>IF(C413&gt;0.5,Raw!D413*D$11,-999)</f>
        <v>0</v>
      </c>
      <c r="E413" s="9">
        <f>IF(Raw!$G413&gt;$C$8,IF(Raw!$Q413&gt;$C$8,IF(Raw!$N413&gt;$C$9,IF(Raw!$N413&lt;$A$9,IF(Raw!$X413&gt;$C$9,IF(Raw!$X413&lt;$A$9,Raw!H413,-999),-999),-999),-999),-999),-999)</f>
        <v>0.73431999999999997</v>
      </c>
      <c r="F413" s="9">
        <f>IF(Raw!$G413&gt;$C$8,IF(Raw!$Q413&gt;$C$8,IF(Raw!$N413&gt;$C$9,IF(Raw!$N413&lt;$A$9,IF(Raw!$X413&gt;$C$9,IF(Raw!$X413&lt;$A$9,Raw!I413,-999),-999),-999),-999),-999),-999)</f>
        <v>1.230264</v>
      </c>
      <c r="G413" s="9">
        <f>Raw!G413</f>
        <v>0.98522100000000001</v>
      </c>
      <c r="H413" s="9">
        <f>IF(Raw!$G413&gt;$C$8,IF(Raw!$Q413&gt;$C$8,IF(Raw!$N413&gt;$C$9,IF(Raw!$N413&lt;$A$9,IF(Raw!$X413&gt;$C$9,IF(Raw!$X413&lt;$A$9,Raw!L413,-999),-999),-999),-999),-999),-999)</f>
        <v>554.20000000000005</v>
      </c>
      <c r="I413" s="9">
        <f>IF(Raw!$G413&gt;$C$8,IF(Raw!$Q413&gt;$C$8,IF(Raw!$N413&gt;$C$9,IF(Raw!$N413&lt;$A$9,IF(Raw!$X413&gt;$C$9,IF(Raw!$X413&lt;$A$9,Raw!M413,-999),-999),-999),-999),-999),-999)</f>
        <v>2.3E-5</v>
      </c>
      <c r="J413" s="9">
        <f>IF(Raw!$G413&gt;$C$8,IF(Raw!$Q413&gt;$C$8,IF(Raw!$N413&gt;$C$9,IF(Raw!$N413&lt;$A$9,IF(Raw!$X413&gt;$C$9,IF(Raw!$X413&lt;$A$9,Raw!N413,-999),-999),-999),-999),-999),-999)</f>
        <v>357</v>
      </c>
      <c r="K413" s="9">
        <f>IF(Raw!$G413&gt;$C$8,IF(Raw!$Q413&gt;$C$8,IF(Raw!$N413&gt;$C$9,IF(Raw!$N413&lt;$A$9,IF(Raw!$X413&gt;$C$9,IF(Raw!$X413&lt;$A$9,Raw!R413,-999),-999),-999),-999),-999),-999)</f>
        <v>0.70103099999999996</v>
      </c>
      <c r="L413" s="9">
        <f>IF(Raw!$G413&gt;$C$8,IF(Raw!$Q413&gt;$C$8,IF(Raw!$N413&gt;$C$9,IF(Raw!$N413&lt;$A$9,IF(Raw!$X413&gt;$C$9,IF(Raw!$X413&lt;$A$9,Raw!S413,-999),-999),-999),-999),-999),-999)</f>
        <v>1.211686</v>
      </c>
      <c r="M413" s="9">
        <f>Raw!Q413</f>
        <v>0.983846</v>
      </c>
      <c r="N413" s="9">
        <f>IF(Raw!$G413&gt;$C$8,IF(Raw!$Q413&gt;$C$8,IF(Raw!$N413&gt;$C$9,IF(Raw!$N413&lt;$A$9,IF(Raw!$X413&gt;$C$9,IF(Raw!$X413&lt;$A$9,Raw!V413,-999),-999),-999),-999),-999),-999)</f>
        <v>547.5</v>
      </c>
      <c r="O413" s="9">
        <f>IF(Raw!$G413&gt;$C$8,IF(Raw!$Q413&gt;$C$8,IF(Raw!$N413&gt;$C$9,IF(Raw!$N413&lt;$A$9,IF(Raw!$X413&gt;$C$9,IF(Raw!$X413&lt;$A$9,Raw!W413,-999),-999),-999),-999),-999),-999)</f>
        <v>2.8981E-2</v>
      </c>
      <c r="P413" s="9">
        <f>IF(Raw!$G413&gt;$C$8,IF(Raw!$Q413&gt;$C$8,IF(Raw!$N413&gt;$C$9,IF(Raw!$N413&lt;$A$9,IF(Raw!$X413&gt;$C$9,IF(Raw!$X413&lt;$A$9,Raw!X413,-999),-999),-999),-999),-999),-999)</f>
        <v>404</v>
      </c>
      <c r="R413" s="9">
        <f t="shared" si="111"/>
        <v>0.49594400000000005</v>
      </c>
      <c r="S413" s="9">
        <f t="shared" si="112"/>
        <v>0.40311998075209876</v>
      </c>
      <c r="T413" s="9">
        <f t="shared" si="113"/>
        <v>0.51065500000000008</v>
      </c>
      <c r="U413" s="9">
        <f t="shared" si="114"/>
        <v>0.42144169364010153</v>
      </c>
      <c r="V413" s="15">
        <f t="shared" si="115"/>
        <v>0.36920072420000005</v>
      </c>
      <c r="X413" s="11">
        <f t="shared" si="116"/>
        <v>0</v>
      </c>
      <c r="Y413" s="11">
        <f t="shared" si="117"/>
        <v>5.5420000000000002E-18</v>
      </c>
      <c r="Z413" s="11">
        <f t="shared" si="118"/>
        <v>3.57E-4</v>
      </c>
      <c r="AA413" s="16">
        <f t="shared" si="119"/>
        <v>0</v>
      </c>
      <c r="AB413" s="9">
        <f t="shared" si="120"/>
        <v>0.70103099999999996</v>
      </c>
      <c r="AC413" s="9">
        <f t="shared" si="121"/>
        <v>1</v>
      </c>
      <c r="AD413" s="15">
        <f t="shared" si="122"/>
        <v>0</v>
      </c>
      <c r="AE413" s="3">
        <f t="shared" si="123"/>
        <v>667.25679999999988</v>
      </c>
      <c r="AF413" s="2">
        <f t="shared" si="124"/>
        <v>0.25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401</v>
      </c>
      <c r="B414" s="14">
        <f>Raw!B414</f>
        <v>0.11570601851851851</v>
      </c>
      <c r="C414" s="15">
        <f>Raw!C414</f>
        <v>5.3</v>
      </c>
      <c r="D414" s="15">
        <f>IF(C414&gt;0.5,Raw!D414*D$11,-999)</f>
        <v>0</v>
      </c>
      <c r="E414" s="9">
        <f>IF(Raw!$G414&gt;$C$8,IF(Raw!$Q414&gt;$C$8,IF(Raw!$N414&gt;$C$9,IF(Raw!$N414&lt;$A$9,IF(Raw!$X414&gt;$C$9,IF(Raw!$X414&lt;$A$9,Raw!H414,-999),-999),-999),-999),-999),-999)</f>
        <v>0.76517199999999996</v>
      </c>
      <c r="F414" s="9">
        <f>IF(Raw!$G414&gt;$C$8,IF(Raw!$Q414&gt;$C$8,IF(Raw!$N414&gt;$C$9,IF(Raw!$N414&lt;$A$9,IF(Raw!$X414&gt;$C$9,IF(Raw!$X414&lt;$A$9,Raw!I414,-999),-999),-999),-999),-999),-999)</f>
        <v>1.238812</v>
      </c>
      <c r="G414" s="9">
        <f>Raw!G414</f>
        <v>0.98832900000000001</v>
      </c>
      <c r="H414" s="9">
        <f>IF(Raw!$G414&gt;$C$8,IF(Raw!$Q414&gt;$C$8,IF(Raw!$N414&gt;$C$9,IF(Raw!$N414&lt;$A$9,IF(Raw!$X414&gt;$C$9,IF(Raw!$X414&lt;$A$9,Raw!L414,-999),-999),-999),-999),-999),-999)</f>
        <v>518.6</v>
      </c>
      <c r="I414" s="9">
        <f>IF(Raw!$G414&gt;$C$8,IF(Raw!$Q414&gt;$C$8,IF(Raw!$N414&gt;$C$9,IF(Raw!$N414&lt;$A$9,IF(Raw!$X414&gt;$C$9,IF(Raw!$X414&lt;$A$9,Raw!M414,-999),-999),-999),-999),-999),-999)</f>
        <v>1.2799999999999999E-4</v>
      </c>
      <c r="J414" s="9">
        <f>IF(Raw!$G414&gt;$C$8,IF(Raw!$Q414&gt;$C$8,IF(Raw!$N414&gt;$C$9,IF(Raw!$N414&lt;$A$9,IF(Raw!$X414&gt;$C$9,IF(Raw!$X414&lt;$A$9,Raw!N414,-999),-999),-999),-999),-999),-999)</f>
        <v>569</v>
      </c>
      <c r="K414" s="9">
        <f>IF(Raw!$G414&gt;$C$8,IF(Raw!$Q414&gt;$C$8,IF(Raw!$N414&gt;$C$9,IF(Raw!$N414&lt;$A$9,IF(Raw!$X414&gt;$C$9,IF(Raw!$X414&lt;$A$9,Raw!R414,-999),-999),-999),-999),-999),-999)</f>
        <v>0.72722500000000001</v>
      </c>
      <c r="L414" s="9">
        <f>IF(Raw!$G414&gt;$C$8,IF(Raw!$Q414&gt;$C$8,IF(Raw!$N414&gt;$C$9,IF(Raw!$N414&lt;$A$9,IF(Raw!$X414&gt;$C$9,IF(Raw!$X414&lt;$A$9,Raw!S414,-999),-999),-999),-999),-999),-999)</f>
        <v>1.2576849999999999</v>
      </c>
      <c r="M414" s="9">
        <f>Raw!Q414</f>
        <v>0.99305600000000005</v>
      </c>
      <c r="N414" s="9">
        <f>IF(Raw!$G414&gt;$C$8,IF(Raw!$Q414&gt;$C$8,IF(Raw!$N414&gt;$C$9,IF(Raw!$N414&lt;$A$9,IF(Raw!$X414&gt;$C$9,IF(Raw!$X414&lt;$A$9,Raw!V414,-999),-999),-999),-999),-999),-999)</f>
        <v>538.20000000000005</v>
      </c>
      <c r="O414" s="9">
        <f>IF(Raw!$G414&gt;$C$8,IF(Raw!$Q414&gt;$C$8,IF(Raw!$N414&gt;$C$9,IF(Raw!$N414&lt;$A$9,IF(Raw!$X414&gt;$C$9,IF(Raw!$X414&lt;$A$9,Raw!W414,-999),-999),-999),-999),-999),-999)</f>
        <v>3.8000000000000002E-5</v>
      </c>
      <c r="P414" s="9">
        <f>IF(Raw!$G414&gt;$C$8,IF(Raw!$Q414&gt;$C$8,IF(Raw!$N414&gt;$C$9,IF(Raw!$N414&lt;$A$9,IF(Raw!$X414&gt;$C$9,IF(Raw!$X414&lt;$A$9,Raw!X414,-999),-999),-999),-999),-999),-999)</f>
        <v>625</v>
      </c>
      <c r="R414" s="9">
        <f t="shared" si="111"/>
        <v>0.47364000000000006</v>
      </c>
      <c r="S414" s="9">
        <f t="shared" si="112"/>
        <v>0.38233404261502152</v>
      </c>
      <c r="T414" s="9">
        <f t="shared" si="113"/>
        <v>0.53045999999999993</v>
      </c>
      <c r="U414" s="9">
        <f t="shared" si="114"/>
        <v>0.42177492774422842</v>
      </c>
      <c r="V414" s="15">
        <f t="shared" si="115"/>
        <v>0.38321661950000002</v>
      </c>
      <c r="X414" s="11">
        <f t="shared" si="116"/>
        <v>0</v>
      </c>
      <c r="Y414" s="11">
        <f t="shared" si="117"/>
        <v>5.186E-18</v>
      </c>
      <c r="Z414" s="11">
        <f t="shared" si="118"/>
        <v>5.6899999999999995E-4</v>
      </c>
      <c r="AA414" s="16">
        <f t="shared" si="119"/>
        <v>0</v>
      </c>
      <c r="AB414" s="9">
        <f t="shared" si="120"/>
        <v>0.72722500000000001</v>
      </c>
      <c r="AC414" s="9">
        <f t="shared" si="121"/>
        <v>1</v>
      </c>
      <c r="AD414" s="15">
        <f t="shared" si="122"/>
        <v>0</v>
      </c>
      <c r="AE414" s="3">
        <f t="shared" si="123"/>
        <v>624.39439999999979</v>
      </c>
      <c r="AF414" s="2">
        <f t="shared" si="124"/>
        <v>0.25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0.11576388888888889</v>
      </c>
      <c r="C415" s="15">
        <f>Raw!C415</f>
        <v>3.3</v>
      </c>
      <c r="D415" s="15">
        <f>IF(C415&gt;0.5,Raw!D415*D$11,-999)</f>
        <v>0</v>
      </c>
      <c r="E415" s="9">
        <f>IF(Raw!$G415&gt;$C$8,IF(Raw!$Q415&gt;$C$8,IF(Raw!$N415&gt;$C$9,IF(Raw!$N415&lt;$A$9,IF(Raw!$X415&gt;$C$9,IF(Raw!$X415&lt;$A$9,Raw!H415,-999),-999),-999),-999),-999),-999)</f>
        <v>0.77197499999999997</v>
      </c>
      <c r="F415" s="9">
        <f>IF(Raw!$G415&gt;$C$8,IF(Raw!$Q415&gt;$C$8,IF(Raw!$N415&gt;$C$9,IF(Raw!$N415&lt;$A$9,IF(Raw!$X415&gt;$C$9,IF(Raw!$X415&lt;$A$9,Raw!I415,-999),-999),-999),-999),-999),-999)</f>
        <v>1.262907</v>
      </c>
      <c r="G415" s="9">
        <f>Raw!G415</f>
        <v>0.98925099999999999</v>
      </c>
      <c r="H415" s="9">
        <f>IF(Raw!$G415&gt;$C$8,IF(Raw!$Q415&gt;$C$8,IF(Raw!$N415&gt;$C$9,IF(Raw!$N415&lt;$A$9,IF(Raw!$X415&gt;$C$9,IF(Raw!$X415&lt;$A$9,Raw!L415,-999),-999),-999),-999),-999),-999)</f>
        <v>498.6</v>
      </c>
      <c r="I415" s="9">
        <f>IF(Raw!$G415&gt;$C$8,IF(Raw!$Q415&gt;$C$8,IF(Raw!$N415&gt;$C$9,IF(Raw!$N415&lt;$A$9,IF(Raw!$X415&gt;$C$9,IF(Raw!$X415&lt;$A$9,Raw!M415,-999),-999),-999),-999),-999),-999)</f>
        <v>1.9000000000000001E-5</v>
      </c>
      <c r="J415" s="9">
        <f>IF(Raw!$G415&gt;$C$8,IF(Raw!$Q415&gt;$C$8,IF(Raw!$N415&gt;$C$9,IF(Raw!$N415&lt;$A$9,IF(Raw!$X415&gt;$C$9,IF(Raw!$X415&lt;$A$9,Raw!N415,-999),-999),-999),-999),-999),-999)</f>
        <v>685</v>
      </c>
      <c r="K415" s="9">
        <f>IF(Raw!$G415&gt;$C$8,IF(Raw!$Q415&gt;$C$8,IF(Raw!$N415&gt;$C$9,IF(Raw!$N415&lt;$A$9,IF(Raw!$X415&gt;$C$9,IF(Raw!$X415&lt;$A$9,Raw!R415,-999),-999),-999),-999),-999),-999)</f>
        <v>0.75327</v>
      </c>
      <c r="L415" s="9">
        <f>IF(Raw!$G415&gt;$C$8,IF(Raw!$Q415&gt;$C$8,IF(Raw!$N415&gt;$C$9,IF(Raw!$N415&lt;$A$9,IF(Raw!$X415&gt;$C$9,IF(Raw!$X415&lt;$A$9,Raw!S415,-999),-999),-999),-999),-999),-999)</f>
        <v>1.2756179999999999</v>
      </c>
      <c r="M415" s="9">
        <f>Raw!Q415</f>
        <v>0.987738</v>
      </c>
      <c r="N415" s="9">
        <f>IF(Raw!$G415&gt;$C$8,IF(Raw!$Q415&gt;$C$8,IF(Raw!$N415&gt;$C$9,IF(Raw!$N415&lt;$A$9,IF(Raw!$X415&gt;$C$9,IF(Raw!$X415&lt;$A$9,Raw!V415,-999),-999),-999),-999),-999),-999)</f>
        <v>566.9</v>
      </c>
      <c r="O415" s="9">
        <f>IF(Raw!$G415&gt;$C$8,IF(Raw!$Q415&gt;$C$8,IF(Raw!$N415&gt;$C$9,IF(Raw!$N415&lt;$A$9,IF(Raw!$X415&gt;$C$9,IF(Raw!$X415&lt;$A$9,Raw!W415,-999),-999),-999),-999),-999),-999)</f>
        <v>1.1E-5</v>
      </c>
      <c r="P415" s="9">
        <f>IF(Raw!$G415&gt;$C$8,IF(Raw!$Q415&gt;$C$8,IF(Raw!$N415&gt;$C$9,IF(Raw!$N415&lt;$A$9,IF(Raw!$X415&gt;$C$9,IF(Raw!$X415&lt;$A$9,Raw!X415,-999),-999),-999),-999),-999),-999)</f>
        <v>535</v>
      </c>
      <c r="R415" s="9">
        <f t="shared" si="111"/>
        <v>0.49093200000000004</v>
      </c>
      <c r="S415" s="9">
        <f t="shared" si="112"/>
        <v>0.38873171183626348</v>
      </c>
      <c r="T415" s="9">
        <f t="shared" si="113"/>
        <v>0.52234799999999992</v>
      </c>
      <c r="U415" s="9">
        <f t="shared" si="114"/>
        <v>0.40948622550011049</v>
      </c>
      <c r="V415" s="15">
        <f t="shared" si="115"/>
        <v>0.38868080459999998</v>
      </c>
      <c r="X415" s="11">
        <f t="shared" si="116"/>
        <v>0</v>
      </c>
      <c r="Y415" s="11">
        <f t="shared" si="117"/>
        <v>4.9860000000000003E-18</v>
      </c>
      <c r="Z415" s="11">
        <f t="shared" si="118"/>
        <v>6.8499999999999995E-4</v>
      </c>
      <c r="AA415" s="16">
        <f t="shared" si="119"/>
        <v>0</v>
      </c>
      <c r="AB415" s="9">
        <f t="shared" si="120"/>
        <v>0.75327</v>
      </c>
      <c r="AC415" s="9">
        <f t="shared" si="121"/>
        <v>1</v>
      </c>
      <c r="AD415" s="15">
        <f t="shared" si="122"/>
        <v>0</v>
      </c>
      <c r="AE415" s="3">
        <f t="shared" si="123"/>
        <v>600.31439999999986</v>
      </c>
      <c r="AF415" s="2">
        <f t="shared" si="124"/>
        <v>0.25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403</v>
      </c>
      <c r="B416" s="14">
        <f>Raw!B416</f>
        <v>0.1158101851851852</v>
      </c>
      <c r="C416" s="15">
        <f>Raw!C416</f>
        <v>3.5</v>
      </c>
      <c r="D416" s="15">
        <f>IF(C416&gt;0.5,Raw!D416*D$11,-999)</f>
        <v>0</v>
      </c>
      <c r="E416" s="9">
        <f>IF(Raw!$G416&gt;$C$8,IF(Raw!$Q416&gt;$C$8,IF(Raw!$N416&gt;$C$9,IF(Raw!$N416&lt;$A$9,IF(Raw!$X416&gt;$C$9,IF(Raw!$X416&lt;$A$9,Raw!H416,-999),-999),-999),-999),-999),-999)</f>
        <v>0.80635299999999999</v>
      </c>
      <c r="F416" s="9">
        <f>IF(Raw!$G416&gt;$C$8,IF(Raw!$Q416&gt;$C$8,IF(Raw!$N416&gt;$C$9,IF(Raw!$N416&lt;$A$9,IF(Raw!$X416&gt;$C$9,IF(Raw!$X416&lt;$A$9,Raw!I416,-999),-999),-999),-999),-999),-999)</f>
        <v>1.2852159999999999</v>
      </c>
      <c r="G416" s="9">
        <f>Raw!G416</f>
        <v>0.98074799999999995</v>
      </c>
      <c r="H416" s="9">
        <f>IF(Raw!$G416&gt;$C$8,IF(Raw!$Q416&gt;$C$8,IF(Raw!$N416&gt;$C$9,IF(Raw!$N416&lt;$A$9,IF(Raw!$X416&gt;$C$9,IF(Raw!$X416&lt;$A$9,Raw!L416,-999),-999),-999),-999),-999),-999)</f>
        <v>498.2</v>
      </c>
      <c r="I416" s="9">
        <f>IF(Raw!$G416&gt;$C$8,IF(Raw!$Q416&gt;$C$8,IF(Raw!$N416&gt;$C$9,IF(Raw!$N416&lt;$A$9,IF(Raw!$X416&gt;$C$9,IF(Raw!$X416&lt;$A$9,Raw!M416,-999),-999),-999),-999),-999),-999)</f>
        <v>3.9999999999999998E-6</v>
      </c>
      <c r="J416" s="9">
        <f>IF(Raw!$G416&gt;$C$8,IF(Raw!$Q416&gt;$C$8,IF(Raw!$N416&gt;$C$9,IF(Raw!$N416&lt;$A$9,IF(Raw!$X416&gt;$C$9,IF(Raw!$X416&lt;$A$9,Raw!N416,-999),-999),-999),-999),-999),-999)</f>
        <v>509</v>
      </c>
      <c r="K416" s="9">
        <f>IF(Raw!$G416&gt;$C$8,IF(Raw!$Q416&gt;$C$8,IF(Raw!$N416&gt;$C$9,IF(Raw!$N416&lt;$A$9,IF(Raw!$X416&gt;$C$9,IF(Raw!$X416&lt;$A$9,Raw!R416,-999),-999),-999),-999),-999),-999)</f>
        <v>0.78779600000000005</v>
      </c>
      <c r="L416" s="9">
        <f>IF(Raw!$G416&gt;$C$8,IF(Raw!$Q416&gt;$C$8,IF(Raw!$N416&gt;$C$9,IF(Raw!$N416&lt;$A$9,IF(Raw!$X416&gt;$C$9,IF(Raw!$X416&lt;$A$9,Raw!S416,-999),-999),-999),-999),-999),-999)</f>
        <v>1.2954939999999999</v>
      </c>
      <c r="M416" s="9">
        <f>Raw!Q416</f>
        <v>0.98870199999999997</v>
      </c>
      <c r="N416" s="9">
        <f>IF(Raw!$G416&gt;$C$8,IF(Raw!$Q416&gt;$C$8,IF(Raw!$N416&gt;$C$9,IF(Raw!$N416&lt;$A$9,IF(Raw!$X416&gt;$C$9,IF(Raw!$X416&lt;$A$9,Raw!V416,-999),-999),-999),-999),-999),-999)</f>
        <v>477.3</v>
      </c>
      <c r="O416" s="9">
        <f>IF(Raw!$G416&gt;$C$8,IF(Raw!$Q416&gt;$C$8,IF(Raw!$N416&gt;$C$9,IF(Raw!$N416&lt;$A$9,IF(Raw!$X416&gt;$C$9,IF(Raw!$X416&lt;$A$9,Raw!W416,-999),-999),-999),-999),-999),-999)</f>
        <v>9.0000000000000002E-6</v>
      </c>
      <c r="P416" s="9">
        <f>IF(Raw!$G416&gt;$C$8,IF(Raw!$Q416&gt;$C$8,IF(Raw!$N416&gt;$C$9,IF(Raw!$N416&lt;$A$9,IF(Raw!$X416&gt;$C$9,IF(Raw!$X416&lt;$A$9,Raw!X416,-999),-999),-999),-999),-999),-999)</f>
        <v>678</v>
      </c>
      <c r="R416" s="9">
        <f t="shared" si="111"/>
        <v>0.47886299999999993</v>
      </c>
      <c r="S416" s="9">
        <f t="shared" si="112"/>
        <v>0.37259340064238228</v>
      </c>
      <c r="T416" s="9">
        <f t="shared" si="113"/>
        <v>0.50769799999999987</v>
      </c>
      <c r="U416" s="9">
        <f t="shared" si="114"/>
        <v>0.3918952924521456</v>
      </c>
      <c r="V416" s="15">
        <f t="shared" si="115"/>
        <v>0.39473702180000003</v>
      </c>
      <c r="X416" s="11">
        <f t="shared" si="116"/>
        <v>0</v>
      </c>
      <c r="Y416" s="11">
        <f t="shared" si="117"/>
        <v>4.9819999999999994E-18</v>
      </c>
      <c r="Z416" s="11">
        <f t="shared" si="118"/>
        <v>5.0900000000000001E-4</v>
      </c>
      <c r="AA416" s="16">
        <f t="shared" si="119"/>
        <v>0</v>
      </c>
      <c r="AB416" s="9">
        <f t="shared" si="120"/>
        <v>0.78779600000000005</v>
      </c>
      <c r="AC416" s="9">
        <f t="shared" si="121"/>
        <v>1</v>
      </c>
      <c r="AD416" s="15">
        <f t="shared" si="122"/>
        <v>0</v>
      </c>
      <c r="AE416" s="3">
        <f t="shared" si="123"/>
        <v>599.83279999999979</v>
      </c>
      <c r="AF416" s="2">
        <f t="shared" si="124"/>
        <v>0.25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0.11586805555555556</v>
      </c>
      <c r="C417" s="15">
        <f>Raw!C417</f>
        <v>2.5</v>
      </c>
      <c r="D417" s="15">
        <f>IF(C417&gt;0.5,Raw!D417*D$11,-999)</f>
        <v>0</v>
      </c>
      <c r="E417" s="9">
        <f>IF(Raw!$G417&gt;$C$8,IF(Raw!$Q417&gt;$C$8,IF(Raw!$N417&gt;$C$9,IF(Raw!$N417&lt;$A$9,IF(Raw!$X417&gt;$C$9,IF(Raw!$X417&lt;$A$9,Raw!H417,-999),-999),-999),-999),-999),-999)</f>
        <v>0.830538</v>
      </c>
      <c r="F417" s="9">
        <f>IF(Raw!$G417&gt;$C$8,IF(Raw!$Q417&gt;$C$8,IF(Raw!$N417&gt;$C$9,IF(Raw!$N417&lt;$A$9,IF(Raw!$X417&gt;$C$9,IF(Raw!$X417&lt;$A$9,Raw!I417,-999),-999),-999),-999),-999),-999)</f>
        <v>1.1883729999999999</v>
      </c>
      <c r="G417" s="9">
        <f>Raw!G417</f>
        <v>0.97014999999999996</v>
      </c>
      <c r="H417" s="9">
        <f>IF(Raw!$G417&gt;$C$8,IF(Raw!$Q417&gt;$C$8,IF(Raw!$N417&gt;$C$9,IF(Raw!$N417&lt;$A$9,IF(Raw!$X417&gt;$C$9,IF(Raw!$X417&lt;$A$9,Raw!L417,-999),-999),-999),-999),-999),-999)</f>
        <v>544.20000000000005</v>
      </c>
      <c r="I417" s="9">
        <f>IF(Raw!$G417&gt;$C$8,IF(Raw!$Q417&gt;$C$8,IF(Raw!$N417&gt;$C$9,IF(Raw!$N417&lt;$A$9,IF(Raw!$X417&gt;$C$9,IF(Raw!$X417&lt;$A$9,Raw!M417,-999),-999),-999),-999),-999),-999)</f>
        <v>6.0000000000000002E-6</v>
      </c>
      <c r="J417" s="9">
        <f>IF(Raw!$G417&gt;$C$8,IF(Raw!$Q417&gt;$C$8,IF(Raw!$N417&gt;$C$9,IF(Raw!$N417&lt;$A$9,IF(Raw!$X417&gt;$C$9,IF(Raw!$X417&lt;$A$9,Raw!N417,-999),-999),-999),-999),-999),-999)</f>
        <v>2051</v>
      </c>
      <c r="K417" s="9">
        <f>IF(Raw!$G417&gt;$C$8,IF(Raw!$Q417&gt;$C$8,IF(Raw!$N417&gt;$C$9,IF(Raw!$N417&lt;$A$9,IF(Raw!$X417&gt;$C$9,IF(Raw!$X417&lt;$A$9,Raw!R417,-999),-999),-999),-999),-999),-999)</f>
        <v>0.91875300000000004</v>
      </c>
      <c r="L417" s="9">
        <f>IF(Raw!$G417&gt;$C$8,IF(Raw!$Q417&gt;$C$8,IF(Raw!$N417&gt;$C$9,IF(Raw!$N417&lt;$A$9,IF(Raw!$X417&gt;$C$9,IF(Raw!$X417&lt;$A$9,Raw!S417,-999),-999),-999),-999),-999),-999)</f>
        <v>1.30827</v>
      </c>
      <c r="M417" s="9">
        <f>Raw!Q417</f>
        <v>0.97157300000000002</v>
      </c>
      <c r="N417" s="9">
        <f>IF(Raw!$G417&gt;$C$8,IF(Raw!$Q417&gt;$C$8,IF(Raw!$N417&gt;$C$9,IF(Raw!$N417&lt;$A$9,IF(Raw!$X417&gt;$C$9,IF(Raw!$X417&lt;$A$9,Raw!V417,-999),-999),-999),-999),-999),-999)</f>
        <v>546.29999999999995</v>
      </c>
      <c r="O417" s="9">
        <f>IF(Raw!$G417&gt;$C$8,IF(Raw!$Q417&gt;$C$8,IF(Raw!$N417&gt;$C$9,IF(Raw!$N417&lt;$A$9,IF(Raw!$X417&gt;$C$9,IF(Raw!$X417&lt;$A$9,Raw!W417,-999),-999),-999),-999),-999),-999)</f>
        <v>5.0000000000000004E-6</v>
      </c>
      <c r="P417" s="9">
        <f>IF(Raw!$G417&gt;$C$8,IF(Raw!$Q417&gt;$C$8,IF(Raw!$N417&gt;$C$9,IF(Raw!$N417&lt;$A$9,IF(Raw!$X417&gt;$C$9,IF(Raw!$X417&lt;$A$9,Raw!X417,-999),-999),-999),-999),-999),-999)</f>
        <v>890</v>
      </c>
      <c r="R417" s="9">
        <f t="shared" si="111"/>
        <v>0.3578349999999999</v>
      </c>
      <c r="S417" s="9">
        <f t="shared" si="112"/>
        <v>0.30111337097022561</v>
      </c>
      <c r="T417" s="9">
        <f t="shared" si="113"/>
        <v>0.389517</v>
      </c>
      <c r="U417" s="9">
        <f t="shared" si="114"/>
        <v>0.29773441262124789</v>
      </c>
      <c r="V417" s="15">
        <f t="shared" si="115"/>
        <v>0.39862986900000003</v>
      </c>
      <c r="X417" s="11">
        <f t="shared" si="116"/>
        <v>0</v>
      </c>
      <c r="Y417" s="11">
        <f t="shared" si="117"/>
        <v>5.442E-18</v>
      </c>
      <c r="Z417" s="11">
        <f t="shared" si="118"/>
        <v>2.0509999999999999E-3</v>
      </c>
      <c r="AA417" s="16">
        <f t="shared" si="119"/>
        <v>0</v>
      </c>
      <c r="AB417" s="9">
        <f t="shared" si="120"/>
        <v>0.91875300000000004</v>
      </c>
      <c r="AC417" s="9">
        <f t="shared" si="121"/>
        <v>1</v>
      </c>
      <c r="AD417" s="15">
        <f t="shared" si="122"/>
        <v>0</v>
      </c>
      <c r="AE417" s="3">
        <f t="shared" si="123"/>
        <v>655.21679999999981</v>
      </c>
      <c r="AF417" s="2">
        <f t="shared" si="124"/>
        <v>0.25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0.11591435185185185</v>
      </c>
      <c r="C418" s="15">
        <f>Raw!C418</f>
        <v>1.3</v>
      </c>
      <c r="D418" s="15">
        <f>IF(C418&gt;0.5,Raw!D418*D$11,-999)</f>
        <v>0</v>
      </c>
      <c r="E418" s="9">
        <f>IF(Raw!$G418&gt;$C$8,IF(Raw!$Q418&gt;$C$8,IF(Raw!$N418&gt;$C$9,IF(Raw!$N418&lt;$A$9,IF(Raw!$X418&gt;$C$9,IF(Raw!$X418&lt;$A$9,Raw!H418,-999),-999),-999),-999),-999),-999)</f>
        <v>0.36831999999999998</v>
      </c>
      <c r="F418" s="9">
        <f>IF(Raw!$G418&gt;$C$8,IF(Raw!$Q418&gt;$C$8,IF(Raw!$N418&gt;$C$9,IF(Raw!$N418&lt;$A$9,IF(Raw!$X418&gt;$C$9,IF(Raw!$X418&lt;$A$9,Raw!I418,-999),-999),-999),-999),-999),-999)</f>
        <v>0.50692000000000004</v>
      </c>
      <c r="G418" s="9">
        <f>Raw!G418</f>
        <v>0.88644299999999998</v>
      </c>
      <c r="H418" s="9">
        <f>IF(Raw!$G418&gt;$C$8,IF(Raw!$Q418&gt;$C$8,IF(Raw!$N418&gt;$C$9,IF(Raw!$N418&lt;$A$9,IF(Raw!$X418&gt;$C$9,IF(Raw!$X418&lt;$A$9,Raw!L418,-999),-999),-999),-999),-999),-999)</f>
        <v>630.6</v>
      </c>
      <c r="I418" s="9">
        <f>IF(Raw!$G418&gt;$C$8,IF(Raw!$Q418&gt;$C$8,IF(Raw!$N418&gt;$C$9,IF(Raw!$N418&lt;$A$9,IF(Raw!$X418&gt;$C$9,IF(Raw!$X418&lt;$A$9,Raw!M418,-999),-999),-999),-999),-999),-999)</f>
        <v>6.0000000000000002E-6</v>
      </c>
      <c r="J418" s="9">
        <f>IF(Raw!$G418&gt;$C$8,IF(Raw!$Q418&gt;$C$8,IF(Raw!$N418&gt;$C$9,IF(Raw!$N418&lt;$A$9,IF(Raw!$X418&gt;$C$9,IF(Raw!$X418&lt;$A$9,Raw!N418,-999),-999),-999),-999),-999),-999)</f>
        <v>1111</v>
      </c>
      <c r="K418" s="9">
        <f>IF(Raw!$G418&gt;$C$8,IF(Raw!$Q418&gt;$C$8,IF(Raw!$N418&gt;$C$9,IF(Raw!$N418&lt;$A$9,IF(Raw!$X418&gt;$C$9,IF(Raw!$X418&lt;$A$9,Raw!R418,-999),-999),-999),-999),-999),-999)</f>
        <v>0.42252000000000001</v>
      </c>
      <c r="L418" s="9">
        <f>IF(Raw!$G418&gt;$C$8,IF(Raw!$Q418&gt;$C$8,IF(Raw!$N418&gt;$C$9,IF(Raw!$N418&lt;$A$9,IF(Raw!$X418&gt;$C$9,IF(Raw!$X418&lt;$A$9,Raw!S418,-999),-999),-999),-999),-999),-999)</f>
        <v>0.629691</v>
      </c>
      <c r="M418" s="9">
        <f>Raw!Q418</f>
        <v>0.94023699999999999</v>
      </c>
      <c r="N418" s="9">
        <f>IF(Raw!$G418&gt;$C$8,IF(Raw!$Q418&gt;$C$8,IF(Raw!$N418&gt;$C$9,IF(Raw!$N418&lt;$A$9,IF(Raw!$X418&gt;$C$9,IF(Raw!$X418&lt;$A$9,Raw!V418,-999),-999),-999),-999),-999),-999)</f>
        <v>688.3</v>
      </c>
      <c r="O418" s="9">
        <f>IF(Raw!$G418&gt;$C$8,IF(Raw!$Q418&gt;$C$8,IF(Raw!$N418&gt;$C$9,IF(Raw!$N418&lt;$A$9,IF(Raw!$X418&gt;$C$9,IF(Raw!$X418&lt;$A$9,Raw!W418,-999),-999),-999),-999),-999),-999)</f>
        <v>1.9999999999999999E-6</v>
      </c>
      <c r="P418" s="9">
        <f>IF(Raw!$G418&gt;$C$8,IF(Raw!$Q418&gt;$C$8,IF(Raw!$N418&gt;$C$9,IF(Raw!$N418&lt;$A$9,IF(Raw!$X418&gt;$C$9,IF(Raw!$X418&lt;$A$9,Raw!X418,-999),-999),-999),-999),-999),-999)</f>
        <v>823</v>
      </c>
      <c r="R418" s="9">
        <f t="shared" si="111"/>
        <v>0.13860000000000006</v>
      </c>
      <c r="S418" s="9">
        <f t="shared" si="112"/>
        <v>0.2734159236171389</v>
      </c>
      <c r="T418" s="9">
        <f t="shared" si="113"/>
        <v>0.20717099999999999</v>
      </c>
      <c r="U418" s="9">
        <f t="shared" si="114"/>
        <v>0.32900422588221839</v>
      </c>
      <c r="V418" s="15">
        <f t="shared" si="115"/>
        <v>0.19186684770000001</v>
      </c>
      <c r="X418" s="11">
        <f t="shared" si="116"/>
        <v>0</v>
      </c>
      <c r="Y418" s="11">
        <f t="shared" si="117"/>
        <v>6.3060000000000002E-18</v>
      </c>
      <c r="Z418" s="11">
        <f t="shared" si="118"/>
        <v>1.111E-3</v>
      </c>
      <c r="AA418" s="16">
        <f t="shared" si="119"/>
        <v>0</v>
      </c>
      <c r="AB418" s="9">
        <f t="shared" si="120"/>
        <v>0.42252000000000001</v>
      </c>
      <c r="AC418" s="9">
        <f t="shared" si="121"/>
        <v>1</v>
      </c>
      <c r="AD418" s="15">
        <f t="shared" si="122"/>
        <v>0</v>
      </c>
      <c r="AE418" s="3">
        <f t="shared" si="123"/>
        <v>759.24239999999986</v>
      </c>
      <c r="AF418" s="2">
        <f t="shared" si="124"/>
        <v>0.25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0.11597222222222221</v>
      </c>
      <c r="C419" s="15">
        <f>Raw!C419</f>
        <v>0.7</v>
      </c>
      <c r="D419" s="15">
        <f>IF(C419&gt;0.5,Raw!D419*D$11,-999)</f>
        <v>0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0.81681599999999999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0.68003100000000005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0.11601851851851852</v>
      </c>
      <c r="C420" s="15">
        <f>Raw!C420</f>
        <v>0.7</v>
      </c>
      <c r="D420" s="15">
        <f>IF(C420&gt;0.5,Raw!D420*D$11,-999)</f>
        <v>0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0.58496400000000004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0.44985900000000001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0.11607638888888888</v>
      </c>
      <c r="C421" s="15">
        <f>Raw!C421</f>
        <v>0.7</v>
      </c>
      <c r="D421" s="15">
        <f>IF(C421&gt;0.5,Raw!D421*D$11,-999)</f>
        <v>0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0.29944799999999999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0.146315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0.11612268518518519</v>
      </c>
      <c r="C422" s="15">
        <f>Raw!C422</f>
        <v>0.7</v>
      </c>
      <c r="D422" s="15">
        <f>IF(C422&gt;0.5,Raw!D422*D$11,-999)</f>
        <v>0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0.50334400000000001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0.35936200000000001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0.11618055555555555</v>
      </c>
      <c r="C423" s="15">
        <f>Raw!C423</f>
        <v>0.7</v>
      </c>
      <c r="D423" s="15">
        <f>IF(C423&gt;0.5,Raw!D423*D$11,-999)</f>
        <v>0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0.22406699999999999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2.3689000000000002E-2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0.11623842592592593</v>
      </c>
      <c r="C424" s="15">
        <f>Raw!C424</f>
        <v>0.7</v>
      </c>
      <c r="D424" s="15">
        <f>IF(C424&gt;0.5,Raw!D424*D$11,-999)</f>
        <v>0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6.8942000000000003E-2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0.23433300000000001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412</v>
      </c>
      <c r="B425" s="14">
        <f>Raw!B425</f>
        <v>0.11628472222222223</v>
      </c>
      <c r="C425" s="15">
        <f>Raw!C425</f>
        <v>0.7</v>
      </c>
      <c r="D425" s="15">
        <f>IF(C425&gt;0.5,Raw!D425*D$11,-999)</f>
        <v>0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0.16494600000000001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0.148145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0.11634259259259259</v>
      </c>
      <c r="C426" s="15">
        <f>Raw!C426</f>
        <v>0.7</v>
      </c>
      <c r="D426" s="15">
        <f>IF(C426&gt;0.5,Raw!D426*D$11,-999)</f>
        <v>0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0.113889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0.30639699999999997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0.11638888888888889</v>
      </c>
      <c r="C427" s="15">
        <f>Raw!C427</f>
        <v>0.7</v>
      </c>
      <c r="D427" s="15">
        <f>IF(C427&gt;0.5,Raw!D427*D$11,-999)</f>
        <v>0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0.103425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9.5432000000000003E-2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0.11644675925925925</v>
      </c>
      <c r="C428" s="15">
        <f>Raw!C428</f>
        <v>0.7</v>
      </c>
      <c r="D428" s="15">
        <f>IF(C428&gt;0.5,Raw!D428*D$11,-999)</f>
        <v>0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0.13662299999999999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0.114875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0.11649305555555556</v>
      </c>
      <c r="C429" s="15">
        <f>Raw!C429</f>
        <v>0.7</v>
      </c>
      <c r="D429" s="15">
        <f>IF(C429&gt;0.5,Raw!D429*D$11,-999)</f>
        <v>0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1.3898000000000001E-2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0.12876499999999999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0.11655092592592593</v>
      </c>
      <c r="C430" s="15">
        <f>Raw!C430</f>
        <v>0.7</v>
      </c>
      <c r="D430" s="15">
        <f>IF(C430&gt;0.5,Raw!D430*D$11,-999)</f>
        <v>0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9.5709999999999996E-3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0.13908100000000001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0.11659722222222223</v>
      </c>
      <c r="C431" s="15">
        <f>Raw!C431</f>
        <v>0.7</v>
      </c>
      <c r="D431" s="15">
        <f>IF(C431&gt;0.5,Raw!D431*D$11,-999)</f>
        <v>0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0.14698700000000001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6.9249000000000005E-2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0.11665509259259259</v>
      </c>
      <c r="C432" s="15">
        <f>Raw!C432</f>
        <v>0.7</v>
      </c>
      <c r="D432" s="15">
        <f>IF(C432&gt;0.5,Raw!D432*D$11,-999)</f>
        <v>0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1.1365E-2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4.0654000000000003E-2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0.11670138888888888</v>
      </c>
      <c r="C433" s="15">
        <f>Raw!C433</f>
        <v>0.7</v>
      </c>
      <c r="D433" s="15">
        <f>IF(C433&gt;0.5,Raw!D433*D$11,-999)</f>
        <v>0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0.21210000000000001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2.5713E-2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0.11675925925925927</v>
      </c>
      <c r="C434" s="15">
        <f>Raw!C434</f>
        <v>0.7</v>
      </c>
      <c r="D434" s="15">
        <f>IF(C434&gt;0.5,Raw!D434*D$11,-999)</f>
        <v>0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6.2563999999999995E-2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0.15627099999999999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0.11680555555555555</v>
      </c>
      <c r="C435" s="15">
        <f>Raw!C435</f>
        <v>0.7</v>
      </c>
      <c r="D435" s="15">
        <f>IF(C435&gt;0.5,Raw!D435*D$11,-999)</f>
        <v>0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9.0869999999999996E-3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1.8353000000000001E-2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0.11686342592592593</v>
      </c>
      <c r="C436" s="15">
        <f>Raw!C436</f>
        <v>0.7</v>
      </c>
      <c r="D436" s="15">
        <f>IF(C436&gt;0.5,Raw!D436*D$11,-999)</f>
        <v>0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9.6932000000000004E-2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6.5764000000000003E-2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424</v>
      </c>
      <c r="B437" s="14">
        <f>Raw!B437</f>
        <v>0.11690972222222222</v>
      </c>
      <c r="C437" s="15">
        <f>Raw!C437</f>
        <v>0.7</v>
      </c>
      <c r="D437" s="15">
        <f>IF(C437&gt;0.5,Raw!D437*D$11,-999)</f>
        <v>0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0.17505200000000001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0.107603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0.1169675925925926</v>
      </c>
      <c r="C438" s="15">
        <f>Raw!C438</f>
        <v>0.7</v>
      </c>
      <c r="D438" s="15">
        <f>IF(C438&gt;0.5,Raw!D438*D$11,-999)</f>
        <v>0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1.7732000000000001E-2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2.4223999999999999E-2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0.1170138888888889</v>
      </c>
      <c r="C439" s="15">
        <f>Raw!C439</f>
        <v>0.7</v>
      </c>
      <c r="D439" s="15">
        <f>IF(C439&gt;0.5,Raw!D439*D$11,-999)</f>
        <v>0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0.14885200000000001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6.5810999999999995E-2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0.11707175925925926</v>
      </c>
      <c r="C440" s="15">
        <f>Raw!C440</f>
        <v>0.7</v>
      </c>
      <c r="D440" s="15">
        <f>IF(C440&gt;0.5,Raw!D440*D$11,-999)</f>
        <v>0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8.6759999999999997E-3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6.1433000000000001E-2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0.11711805555555554</v>
      </c>
      <c r="C441" s="15">
        <f>Raw!C441</f>
        <v>0.7</v>
      </c>
      <c r="D441" s="15">
        <f>IF(C441&gt;0.5,Raw!D441*D$11,-999)</f>
        <v>0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3.0401999999999998E-2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3.2818E-2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0.11717592592592592</v>
      </c>
      <c r="C442" s="15">
        <f>Raw!C442</f>
        <v>0.7</v>
      </c>
      <c r="D442" s="15">
        <f>IF(C442&gt;0.5,Raw!D442*D$11,-999)</f>
        <v>0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3.2924000000000002E-2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0.17127999999999999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0.11722222222222223</v>
      </c>
      <c r="C443" s="15">
        <f>Raw!C443</f>
        <v>0.7</v>
      </c>
      <c r="D443" s="15">
        <f>IF(C443&gt;0.5,Raw!D443*D$11,-999)</f>
        <v>0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5.0270000000000002E-2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4.6900999999999998E-2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0.11728009259259259</v>
      </c>
      <c r="C444" s="15">
        <f>Raw!C444</f>
        <v>0.7</v>
      </c>
      <c r="D444" s="15">
        <f>IF(C444&gt;0.5,Raw!D444*D$11,-999)</f>
        <v>0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1.6563999999999999E-2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1.5800000000000002E-2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0.1173263888888889</v>
      </c>
      <c r="C445" s="15">
        <f>Raw!C445</f>
        <v>0.7</v>
      </c>
      <c r="D445" s="15">
        <f>IF(C445&gt;0.5,Raw!D445*D$11,-999)</f>
        <v>0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9.2102000000000003E-2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5.3094000000000002E-2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0.11738425925925926</v>
      </c>
      <c r="C446" s="15">
        <f>Raw!C446</f>
        <v>0.7</v>
      </c>
      <c r="D446" s="15">
        <f>IF(C446&gt;0.5,Raw!D446*D$11,-999)</f>
        <v>0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4.9567E-2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0.11980300000000001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0.11743055555555555</v>
      </c>
      <c r="C447" s="15">
        <f>Raw!C447</f>
        <v>0.7</v>
      </c>
      <c r="D447" s="15">
        <f>IF(C447&gt;0.5,Raw!D447*D$11,-999)</f>
        <v>0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5.8865000000000001E-2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7.3341000000000003E-2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0.11748842592592591</v>
      </c>
      <c r="C448" s="15">
        <f>Raw!C448</f>
        <v>0.7</v>
      </c>
      <c r="D448" s="15">
        <f>IF(C448&gt;0.5,Raw!D448*D$11,-999)</f>
        <v>0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0.21223500000000001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8.0961000000000005E-2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0.1175462962962963</v>
      </c>
      <c r="C449" s="15">
        <f>Raw!C449</f>
        <v>0.7</v>
      </c>
      <c r="D449" s="15">
        <f>IF(C449&gt;0.5,Raw!D449*D$11,-999)</f>
        <v>0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0.20230200000000001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2.2120999999999998E-2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0.1175925925925926</v>
      </c>
      <c r="C450" s="15">
        <f>Raw!C450</f>
        <v>0.7</v>
      </c>
      <c r="D450" s="15">
        <f>IF(C450&gt;0.5,Raw!D450*D$11,-999)</f>
        <v>0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0.100283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0.46286500000000003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0.11765046296296296</v>
      </c>
      <c r="C451" s="15">
        <f>Raw!C451</f>
        <v>0.7</v>
      </c>
      <c r="D451" s="15">
        <f>IF(C451&gt;0.5,Raw!D451*D$11,-999)</f>
        <v>0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6.9889999999999994E-2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0.13855300000000001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51"/>
  <sheetViews>
    <sheetView tabSelected="1" workbookViewId="0">
      <selection activeCell="G20" sqref="G20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99</v>
      </c>
    </row>
    <row r="3" spans="1:31">
      <c r="A3" s="17" t="s">
        <v>100</v>
      </c>
      <c r="B3" s="17" t="s">
        <v>101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1.01</v>
      </c>
      <c r="S6" s="17">
        <v>1.01</v>
      </c>
      <c r="T6" s="17">
        <v>1.01</v>
      </c>
      <c r="U6" s="17">
        <v>1.01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9.4745370370370383E-2</v>
      </c>
      <c r="C13" s="17">
        <v>0.5</v>
      </c>
      <c r="D13" s="17">
        <v>0</v>
      </c>
      <c r="E13" s="17">
        <v>0</v>
      </c>
      <c r="F13" s="17">
        <v>0</v>
      </c>
      <c r="G13" s="17">
        <v>2.8138E-2</v>
      </c>
      <c r="H13" s="17">
        <v>0.10702399999999999</v>
      </c>
      <c r="I13" s="17">
        <v>0.12064999999999999</v>
      </c>
      <c r="J13" s="17">
        <v>1.3627E-2</v>
      </c>
      <c r="K13" s="17">
        <v>0.112943</v>
      </c>
      <c r="L13" s="17">
        <v>433.1</v>
      </c>
      <c r="M13" s="17">
        <v>0.38356800000000002</v>
      </c>
      <c r="N13" s="17">
        <v>1527</v>
      </c>
      <c r="O13" s="17">
        <v>0</v>
      </c>
      <c r="P13" s="17">
        <v>0</v>
      </c>
      <c r="Q13" s="17">
        <v>1.7514999999999999E-2</v>
      </c>
      <c r="R13" s="17">
        <v>7.8458E-2</v>
      </c>
      <c r="S13" s="17">
        <v>8.5956000000000005E-2</v>
      </c>
      <c r="T13" s="17">
        <v>7.4980000000000003E-3</v>
      </c>
      <c r="U13" s="17">
        <v>8.7225999999999998E-2</v>
      </c>
      <c r="V13" s="17">
        <v>591.5</v>
      </c>
      <c r="W13" s="17">
        <v>0.59999599999999997</v>
      </c>
      <c r="X13" s="17">
        <v>1179</v>
      </c>
      <c r="Y13" s="17">
        <v>0</v>
      </c>
      <c r="Z13" s="17">
        <v>0</v>
      </c>
      <c r="AA13" s="17">
        <v>0.13419400000000001</v>
      </c>
      <c r="AB13" s="17">
        <v>3.0550799999999999E-2</v>
      </c>
      <c r="AC13" s="17">
        <v>7.8687199999999999E-2</v>
      </c>
      <c r="AD13" s="17">
        <v>0.25</v>
      </c>
      <c r="AE13" s="17">
        <v>1917.7</v>
      </c>
    </row>
    <row r="14" spans="1:31">
      <c r="A14" s="17">
        <v>1</v>
      </c>
      <c r="B14" s="19">
        <v>9.4791666666666663E-2</v>
      </c>
      <c r="C14" s="17">
        <v>0.5</v>
      </c>
      <c r="D14" s="17">
        <v>0</v>
      </c>
      <c r="E14" s="17">
        <v>0</v>
      </c>
      <c r="F14" s="17">
        <v>0</v>
      </c>
      <c r="G14" s="17">
        <v>3.3931999999999997E-2</v>
      </c>
      <c r="H14" s="17">
        <v>0.110373</v>
      </c>
      <c r="I14" s="17">
        <v>0.121263</v>
      </c>
      <c r="J14" s="17">
        <v>1.089E-2</v>
      </c>
      <c r="K14" s="17">
        <v>8.9803999999999995E-2</v>
      </c>
      <c r="L14" s="17">
        <v>362.1</v>
      </c>
      <c r="M14" s="17">
        <v>4.95E-4</v>
      </c>
      <c r="N14" s="17">
        <v>1788</v>
      </c>
      <c r="O14" s="17">
        <v>0</v>
      </c>
      <c r="P14" s="17">
        <v>0</v>
      </c>
      <c r="Q14" s="17">
        <v>1.6282999999999999E-2</v>
      </c>
      <c r="R14" s="17">
        <v>8.0019999999999994E-2</v>
      </c>
      <c r="S14" s="17">
        <v>8.7612999999999996E-2</v>
      </c>
      <c r="T14" s="17">
        <v>7.5929999999999999E-3</v>
      </c>
      <c r="U14" s="17">
        <v>8.6668999999999996E-2</v>
      </c>
      <c r="V14" s="17">
        <v>576.79999999999995</v>
      </c>
      <c r="W14" s="17">
        <v>0.59999899999999995</v>
      </c>
      <c r="X14" s="17">
        <v>1222</v>
      </c>
      <c r="Y14" s="17">
        <v>0</v>
      </c>
      <c r="Z14" s="17">
        <v>0</v>
      </c>
      <c r="AA14" s="17">
        <v>0.13333700000000001</v>
      </c>
      <c r="AB14" s="17">
        <v>2.9923999999999999E-2</v>
      </c>
      <c r="AC14" s="17">
        <v>8.0246700000000004E-2</v>
      </c>
      <c r="AD14" s="17">
        <v>0.25</v>
      </c>
      <c r="AE14" s="17">
        <v>2293.9</v>
      </c>
    </row>
    <row r="15" spans="1:31">
      <c r="A15" s="17">
        <v>2</v>
      </c>
      <c r="B15" s="19">
        <v>9.4849537037037038E-2</v>
      </c>
      <c r="C15" s="17">
        <v>0.7</v>
      </c>
      <c r="D15" s="17">
        <v>0</v>
      </c>
      <c r="E15" s="17">
        <v>0</v>
      </c>
      <c r="F15" s="17">
        <v>0</v>
      </c>
      <c r="G15" s="17">
        <v>0.111849</v>
      </c>
      <c r="H15" s="17">
        <v>0.107123</v>
      </c>
      <c r="I15" s="17">
        <v>0.122919</v>
      </c>
      <c r="J15" s="17">
        <v>1.5796000000000001E-2</v>
      </c>
      <c r="K15" s="17">
        <v>0.12851000000000001</v>
      </c>
      <c r="L15" s="17">
        <v>171.4</v>
      </c>
      <c r="M15" s="17">
        <v>0.37082999999999999</v>
      </c>
      <c r="N15" s="17">
        <v>1417</v>
      </c>
      <c r="O15" s="17">
        <v>0</v>
      </c>
      <c r="P15" s="17">
        <v>0</v>
      </c>
      <c r="Q15" s="17">
        <v>1.5098E-2</v>
      </c>
      <c r="R15" s="17">
        <v>7.6526999999999998E-2</v>
      </c>
      <c r="S15" s="17">
        <v>8.7039000000000005E-2</v>
      </c>
      <c r="T15" s="17">
        <v>1.0512000000000001E-2</v>
      </c>
      <c r="U15" s="17">
        <v>0.12077499999999999</v>
      </c>
      <c r="V15" s="17">
        <v>100</v>
      </c>
      <c r="W15" s="17">
        <v>0.22917899999999999</v>
      </c>
      <c r="X15" s="17">
        <v>2548</v>
      </c>
      <c r="Y15" s="17">
        <v>0</v>
      </c>
      <c r="Z15" s="17">
        <v>0</v>
      </c>
      <c r="AA15" s="17">
        <v>0.185808</v>
      </c>
      <c r="AB15" s="17">
        <v>1.14404E-2</v>
      </c>
      <c r="AC15" s="17">
        <v>7.6646900000000004E-2</v>
      </c>
      <c r="AD15" s="17">
        <v>0.25</v>
      </c>
      <c r="AE15" s="17">
        <v>4846.3</v>
      </c>
    </row>
    <row r="16" spans="1:31">
      <c r="A16" s="17">
        <v>3</v>
      </c>
      <c r="B16" s="19">
        <v>9.4895833333333332E-2</v>
      </c>
      <c r="C16" s="17">
        <v>0.5</v>
      </c>
      <c r="D16" s="17">
        <v>0</v>
      </c>
      <c r="E16" s="17">
        <v>0</v>
      </c>
      <c r="F16" s="17">
        <v>0</v>
      </c>
      <c r="G16" s="17">
        <v>1.5727999999999999E-2</v>
      </c>
      <c r="H16" s="17">
        <v>0.102323</v>
      </c>
      <c r="I16" s="17">
        <v>0.120964</v>
      </c>
      <c r="J16" s="17">
        <v>1.8641000000000001E-2</v>
      </c>
      <c r="K16" s="17">
        <v>0.15410599999999999</v>
      </c>
      <c r="L16" s="17">
        <v>476.9</v>
      </c>
      <c r="M16" s="17">
        <v>0.45835799999999999</v>
      </c>
      <c r="N16" s="17">
        <v>1466</v>
      </c>
      <c r="O16" s="17">
        <v>0</v>
      </c>
      <c r="P16" s="17">
        <v>0</v>
      </c>
      <c r="Q16" s="17">
        <v>2.4780000000000002E-3</v>
      </c>
      <c r="R16" s="17">
        <v>7.7049999999999993E-2</v>
      </c>
      <c r="S16" s="17">
        <v>8.6344000000000004E-2</v>
      </c>
      <c r="T16" s="17">
        <v>9.2940000000000002E-3</v>
      </c>
      <c r="U16" s="17">
        <v>0.107641</v>
      </c>
      <c r="V16" s="17">
        <v>522.29999999999995</v>
      </c>
      <c r="W16" s="17">
        <v>0.59999499999999995</v>
      </c>
      <c r="X16" s="17">
        <v>2040</v>
      </c>
      <c r="Y16" s="17">
        <v>0</v>
      </c>
      <c r="Z16" s="17">
        <v>0</v>
      </c>
      <c r="AA16" s="17">
        <v>0.165601</v>
      </c>
      <c r="AB16" s="17">
        <v>2.52544E-2</v>
      </c>
      <c r="AC16" s="17">
        <v>7.7284900000000004E-2</v>
      </c>
      <c r="AD16" s="17">
        <v>0.25</v>
      </c>
      <c r="AE16" s="17">
        <v>1741.5</v>
      </c>
    </row>
    <row r="17" spans="1:31">
      <c r="A17" s="17">
        <v>4</v>
      </c>
      <c r="B17" s="19">
        <v>9.4953703703703707E-2</v>
      </c>
      <c r="C17" s="17">
        <v>0.5</v>
      </c>
      <c r="D17" s="17">
        <v>0</v>
      </c>
      <c r="E17" s="17">
        <v>0</v>
      </c>
      <c r="F17" s="17">
        <v>0</v>
      </c>
      <c r="G17" s="17">
        <v>2.2238000000000001E-2</v>
      </c>
      <c r="H17" s="17">
        <v>0.11107400000000001</v>
      </c>
      <c r="I17" s="17">
        <v>0.120883</v>
      </c>
      <c r="J17" s="17">
        <v>9.8099999999999993E-3</v>
      </c>
      <c r="K17" s="17">
        <v>8.1151000000000001E-2</v>
      </c>
      <c r="L17" s="17">
        <v>203.7</v>
      </c>
      <c r="M17" s="17">
        <v>0.599997</v>
      </c>
      <c r="N17" s="17">
        <v>2314</v>
      </c>
      <c r="O17" s="17">
        <v>0</v>
      </c>
      <c r="P17" s="17">
        <v>0</v>
      </c>
      <c r="Q17" s="17">
        <v>5.7409999999999996E-3</v>
      </c>
      <c r="R17" s="17">
        <v>8.1511E-2</v>
      </c>
      <c r="S17" s="17">
        <v>8.7468000000000004E-2</v>
      </c>
      <c r="T17" s="17">
        <v>5.9569999999999996E-3</v>
      </c>
      <c r="U17" s="17">
        <v>6.8100999999999995E-2</v>
      </c>
      <c r="V17" s="17">
        <v>205.8</v>
      </c>
      <c r="W17" s="17">
        <v>0.59999400000000003</v>
      </c>
      <c r="X17" s="17">
        <v>1683</v>
      </c>
      <c r="Y17" s="17">
        <v>0</v>
      </c>
      <c r="Z17" s="17">
        <v>0</v>
      </c>
      <c r="AA17" s="17">
        <v>0.10477</v>
      </c>
      <c r="AB17" s="17">
        <v>1.71644E-2</v>
      </c>
      <c r="AC17" s="17">
        <v>8.1613599999999994E-2</v>
      </c>
      <c r="AD17" s="17">
        <v>0.25</v>
      </c>
      <c r="AE17" s="17">
        <v>4078</v>
      </c>
    </row>
    <row r="18" spans="1:31">
      <c r="A18" s="17">
        <v>5</v>
      </c>
      <c r="B18" s="19">
        <v>9.5000000000000015E-2</v>
      </c>
      <c r="C18" s="17">
        <v>0.5</v>
      </c>
      <c r="D18" s="17">
        <v>0</v>
      </c>
      <c r="E18" s="17">
        <v>0</v>
      </c>
      <c r="F18" s="17">
        <v>0</v>
      </c>
      <c r="G18" s="17">
        <v>5.8467999999999999E-2</v>
      </c>
      <c r="H18" s="17">
        <v>0.109072</v>
      </c>
      <c r="I18" s="17">
        <v>0.120559</v>
      </c>
      <c r="J18" s="17">
        <v>1.1488E-2</v>
      </c>
      <c r="K18" s="17">
        <v>9.5286999999999997E-2</v>
      </c>
      <c r="L18" s="17">
        <v>574.20000000000005</v>
      </c>
      <c r="M18" s="17">
        <v>0.59999000000000002</v>
      </c>
      <c r="N18" s="17">
        <v>1950</v>
      </c>
      <c r="O18" s="17">
        <v>0</v>
      </c>
      <c r="P18" s="17">
        <v>0</v>
      </c>
      <c r="Q18" s="17">
        <v>9.3800000000000003E-4</v>
      </c>
      <c r="R18" s="17">
        <v>7.7325000000000005E-2</v>
      </c>
      <c r="S18" s="17">
        <v>8.7368000000000001E-2</v>
      </c>
      <c r="T18" s="17">
        <v>1.0043E-2</v>
      </c>
      <c r="U18" s="17">
        <v>0.114954</v>
      </c>
      <c r="V18" s="17">
        <v>808.3</v>
      </c>
      <c r="W18" s="17">
        <v>0.6</v>
      </c>
      <c r="X18" s="17">
        <v>1047</v>
      </c>
      <c r="Y18" s="17">
        <v>0</v>
      </c>
      <c r="Z18" s="17">
        <v>0</v>
      </c>
      <c r="AA18" s="17">
        <v>0.17685200000000001</v>
      </c>
      <c r="AB18" s="17">
        <v>3.9849500000000003E-2</v>
      </c>
      <c r="AC18" s="17">
        <v>7.7724799999999997E-2</v>
      </c>
      <c r="AD18" s="17">
        <v>0.25</v>
      </c>
      <c r="AE18" s="17">
        <v>1446.3</v>
      </c>
    </row>
    <row r="19" spans="1:31">
      <c r="A19" s="17">
        <v>6</v>
      </c>
      <c r="B19" s="19">
        <v>9.5057870370370376E-2</v>
      </c>
      <c r="C19" s="17">
        <v>0.5</v>
      </c>
      <c r="D19" s="17">
        <v>0</v>
      </c>
      <c r="E19" s="17">
        <v>0</v>
      </c>
      <c r="F19" s="17">
        <v>0</v>
      </c>
      <c r="G19" s="17">
        <v>1.717E-3</v>
      </c>
      <c r="H19" s="17">
        <v>0.10943899999999999</v>
      </c>
      <c r="I19" s="17">
        <v>0.120352</v>
      </c>
      <c r="J19" s="17">
        <v>1.0912E-2</v>
      </c>
      <c r="K19" s="17">
        <v>9.0671000000000002E-2</v>
      </c>
      <c r="L19" s="17">
        <v>900</v>
      </c>
      <c r="M19" s="17">
        <v>0.22917699999999999</v>
      </c>
      <c r="N19" s="17">
        <v>1637</v>
      </c>
      <c r="O19" s="17">
        <v>0</v>
      </c>
      <c r="P19" s="17">
        <v>0</v>
      </c>
      <c r="Q19" s="17">
        <v>1.8720000000000001E-2</v>
      </c>
      <c r="R19" s="17">
        <v>7.3005E-2</v>
      </c>
      <c r="S19" s="17">
        <v>8.8235999999999995E-2</v>
      </c>
      <c r="T19" s="17">
        <v>1.523E-2</v>
      </c>
      <c r="U19" s="17">
        <v>0.17260700000000001</v>
      </c>
      <c r="V19" s="17">
        <v>900</v>
      </c>
      <c r="W19" s="17">
        <v>0.14163700000000001</v>
      </c>
      <c r="X19" s="17">
        <v>1294</v>
      </c>
      <c r="Y19" s="17">
        <v>0</v>
      </c>
      <c r="Z19" s="17">
        <v>0</v>
      </c>
      <c r="AA19" s="17">
        <v>0.26555000000000001</v>
      </c>
      <c r="AB19" s="17">
        <v>5.1779400000000003E-2</v>
      </c>
      <c r="AC19" s="17">
        <v>7.3793999999999998E-2</v>
      </c>
      <c r="AD19" s="17">
        <v>0.25</v>
      </c>
      <c r="AE19" s="17">
        <v>922.9</v>
      </c>
    </row>
    <row r="20" spans="1:31">
      <c r="A20" s="17">
        <v>7</v>
      </c>
      <c r="B20" s="19">
        <v>9.5104166666666656E-2</v>
      </c>
      <c r="C20" s="17">
        <v>0.5</v>
      </c>
      <c r="D20" s="17">
        <v>0</v>
      </c>
      <c r="E20" s="17">
        <v>0</v>
      </c>
      <c r="F20" s="17">
        <v>0</v>
      </c>
      <c r="G20" s="17">
        <v>1.4323000000000001E-2</v>
      </c>
      <c r="H20" s="17">
        <v>0.11118</v>
      </c>
      <c r="I20" s="17">
        <v>0.12511900000000001</v>
      </c>
      <c r="J20" s="17">
        <v>1.3939E-2</v>
      </c>
      <c r="K20" s="17">
        <v>0.11140600000000001</v>
      </c>
      <c r="L20" s="17">
        <v>100</v>
      </c>
      <c r="M20" s="17">
        <v>0.22917499999999999</v>
      </c>
      <c r="N20" s="17">
        <v>2609</v>
      </c>
      <c r="O20" s="17">
        <v>0</v>
      </c>
      <c r="P20" s="17">
        <v>0</v>
      </c>
      <c r="Q20" s="17">
        <v>1.1512E-2</v>
      </c>
      <c r="R20" s="17">
        <v>7.2855000000000003E-2</v>
      </c>
      <c r="S20" s="17">
        <v>8.6956000000000006E-2</v>
      </c>
      <c r="T20" s="17">
        <v>1.4101000000000001E-2</v>
      </c>
      <c r="U20" s="17">
        <v>0.162166</v>
      </c>
      <c r="V20" s="17">
        <v>392.6</v>
      </c>
      <c r="W20" s="17">
        <v>0.283279</v>
      </c>
      <c r="X20" s="17">
        <v>1548</v>
      </c>
      <c r="Y20" s="17">
        <v>0</v>
      </c>
      <c r="Z20" s="17">
        <v>0</v>
      </c>
      <c r="AA20" s="17">
        <v>0.24948600000000001</v>
      </c>
      <c r="AB20" s="17">
        <v>1.2280299999999999E-2</v>
      </c>
      <c r="AC20" s="17">
        <v>7.3028099999999999E-2</v>
      </c>
      <c r="AD20" s="17">
        <v>0.25</v>
      </c>
      <c r="AE20" s="17">
        <v>8305.6</v>
      </c>
    </row>
    <row r="21" spans="1:31">
      <c r="A21" s="17">
        <v>8</v>
      </c>
      <c r="B21" s="19">
        <v>9.5162037037037031E-2</v>
      </c>
      <c r="C21" s="17">
        <v>0.5</v>
      </c>
      <c r="D21" s="17">
        <v>0</v>
      </c>
      <c r="E21" s="17">
        <v>0</v>
      </c>
      <c r="F21" s="17">
        <v>0</v>
      </c>
      <c r="G21" s="17">
        <v>9.3199999999999999E-4</v>
      </c>
      <c r="H21" s="17">
        <v>0.109669</v>
      </c>
      <c r="I21" s="17">
        <v>0.122084</v>
      </c>
      <c r="J21" s="17">
        <v>1.2415000000000001E-2</v>
      </c>
      <c r="K21" s="17">
        <v>0.101689</v>
      </c>
      <c r="L21" s="17">
        <v>628</v>
      </c>
      <c r="M21" s="17">
        <v>0.6</v>
      </c>
      <c r="N21" s="17">
        <v>0</v>
      </c>
      <c r="O21" s="17">
        <v>0</v>
      </c>
      <c r="P21" s="17">
        <v>0</v>
      </c>
      <c r="Q21" s="17">
        <v>2.0140000000000002E-3</v>
      </c>
      <c r="R21" s="17">
        <v>7.0858000000000004E-2</v>
      </c>
      <c r="S21" s="17">
        <v>8.8120000000000004E-2</v>
      </c>
      <c r="T21" s="17">
        <v>1.7262E-2</v>
      </c>
      <c r="U21" s="17">
        <v>0.19589000000000001</v>
      </c>
      <c r="V21" s="17">
        <v>711.1</v>
      </c>
      <c r="W21" s="17">
        <v>0.59999899999999995</v>
      </c>
      <c r="X21" s="17">
        <v>890</v>
      </c>
      <c r="Y21" s="17">
        <v>0</v>
      </c>
      <c r="Z21" s="17">
        <v>0</v>
      </c>
    </row>
    <row r="22" spans="1:31">
      <c r="A22" s="17">
        <v>9</v>
      </c>
      <c r="B22" s="19">
        <v>9.5208333333333339E-2</v>
      </c>
      <c r="C22" s="17">
        <v>0.5</v>
      </c>
      <c r="D22" s="17">
        <v>0</v>
      </c>
      <c r="E22" s="17">
        <v>0</v>
      </c>
      <c r="F22" s="17">
        <v>0</v>
      </c>
      <c r="G22" s="17">
        <v>2.5799999999999998E-3</v>
      </c>
      <c r="H22" s="17">
        <v>0.112027</v>
      </c>
      <c r="I22" s="17">
        <v>0.124404</v>
      </c>
      <c r="J22" s="17">
        <v>1.2377000000000001E-2</v>
      </c>
      <c r="K22" s="17">
        <v>9.9489999999999995E-2</v>
      </c>
      <c r="L22" s="17">
        <v>100</v>
      </c>
      <c r="M22" s="17">
        <v>0.59999000000000002</v>
      </c>
      <c r="N22" s="17">
        <v>1488</v>
      </c>
      <c r="O22" s="17">
        <v>0</v>
      </c>
      <c r="P22" s="17">
        <v>0</v>
      </c>
      <c r="Q22" s="17">
        <v>4.5820000000000001E-3</v>
      </c>
      <c r="R22" s="17">
        <v>7.8118000000000007E-2</v>
      </c>
      <c r="S22" s="17">
        <v>8.8713E-2</v>
      </c>
      <c r="T22" s="17">
        <v>1.0595E-2</v>
      </c>
      <c r="U22" s="17">
        <v>0.11942899999999999</v>
      </c>
      <c r="V22" s="17">
        <v>661.9</v>
      </c>
      <c r="W22" s="17">
        <v>0.59999800000000003</v>
      </c>
      <c r="X22" s="17">
        <v>777</v>
      </c>
      <c r="Y22" s="17">
        <v>0</v>
      </c>
      <c r="Z22" s="17">
        <v>0</v>
      </c>
      <c r="AA22" s="17">
        <v>0.18373600000000001</v>
      </c>
      <c r="AB22" s="17">
        <v>6.2639000000000002E-3</v>
      </c>
      <c r="AC22" s="17">
        <v>7.8184299999999998E-2</v>
      </c>
      <c r="AD22" s="17">
        <v>0.25</v>
      </c>
      <c r="AE22" s="17">
        <v>8305.4</v>
      </c>
    </row>
    <row r="23" spans="1:31">
      <c r="A23" s="17">
        <v>10</v>
      </c>
      <c r="B23" s="19">
        <v>9.52662037037037E-2</v>
      </c>
      <c r="C23" s="17">
        <v>0.5</v>
      </c>
      <c r="D23" s="17">
        <v>0</v>
      </c>
      <c r="E23" s="17">
        <v>0</v>
      </c>
      <c r="F23" s="17">
        <v>0</v>
      </c>
      <c r="G23" s="17">
        <v>6.1760000000000001E-3</v>
      </c>
      <c r="H23" s="17">
        <v>0.109857</v>
      </c>
      <c r="I23" s="17">
        <v>0.120326</v>
      </c>
      <c r="J23" s="17">
        <v>1.0468999999999999E-2</v>
      </c>
      <c r="K23" s="17">
        <v>8.7007000000000001E-2</v>
      </c>
      <c r="L23" s="17">
        <v>900</v>
      </c>
      <c r="M23" s="17">
        <v>0.6</v>
      </c>
      <c r="N23" s="17">
        <v>2452</v>
      </c>
      <c r="O23" s="17">
        <v>0</v>
      </c>
      <c r="P23" s="17">
        <v>0</v>
      </c>
      <c r="Q23" s="17">
        <v>0.13189600000000001</v>
      </c>
      <c r="R23" s="17">
        <v>7.9273999999999997E-2</v>
      </c>
      <c r="S23" s="17">
        <v>8.7306999999999996E-2</v>
      </c>
      <c r="T23" s="17">
        <v>8.0330000000000002E-3</v>
      </c>
      <c r="U23" s="17">
        <v>9.2011999999999997E-2</v>
      </c>
      <c r="V23" s="17">
        <v>900</v>
      </c>
      <c r="W23" s="17">
        <v>1.0000000000000001E-5</v>
      </c>
      <c r="X23" s="17">
        <v>2115</v>
      </c>
      <c r="Y23" s="17">
        <v>0</v>
      </c>
      <c r="Z23" s="17">
        <v>0</v>
      </c>
      <c r="AA23" s="17">
        <v>0.14155699999999999</v>
      </c>
      <c r="AB23" s="17">
        <v>8.54935E-2</v>
      </c>
      <c r="AC23" s="17">
        <v>7.9960600000000007E-2</v>
      </c>
      <c r="AD23" s="17">
        <v>0.25</v>
      </c>
      <c r="AE23" s="17">
        <v>922.9</v>
      </c>
    </row>
    <row r="24" spans="1:31">
      <c r="A24" s="17">
        <v>11</v>
      </c>
      <c r="B24" s="19">
        <v>9.5312500000000008E-2</v>
      </c>
      <c r="C24" s="17">
        <v>0.5</v>
      </c>
      <c r="D24" s="17">
        <v>0</v>
      </c>
      <c r="E24" s="17">
        <v>0</v>
      </c>
      <c r="F24" s="17">
        <v>0</v>
      </c>
      <c r="G24" s="17">
        <v>3.1113999999999999E-2</v>
      </c>
      <c r="H24" s="17">
        <v>0.111725</v>
      </c>
      <c r="I24" s="17">
        <v>0.12203799999999999</v>
      </c>
      <c r="J24" s="17">
        <v>1.0312999999999999E-2</v>
      </c>
      <c r="K24" s="17">
        <v>8.4505999999999998E-2</v>
      </c>
      <c r="L24" s="17">
        <v>454.4</v>
      </c>
      <c r="M24" s="17">
        <v>0.59999800000000003</v>
      </c>
      <c r="N24" s="17">
        <v>1629</v>
      </c>
      <c r="O24" s="17">
        <v>0</v>
      </c>
      <c r="P24" s="17">
        <v>0</v>
      </c>
      <c r="Q24" s="17">
        <v>1.6539999999999999E-2</v>
      </c>
      <c r="R24" s="17">
        <v>7.8829999999999997E-2</v>
      </c>
      <c r="S24" s="17">
        <v>8.7392999999999998E-2</v>
      </c>
      <c r="T24" s="17">
        <v>8.5629999999999994E-3</v>
      </c>
      <c r="U24" s="17">
        <v>9.7982E-2</v>
      </c>
      <c r="V24" s="17">
        <v>900</v>
      </c>
      <c r="W24" s="17">
        <v>0.22917199999999999</v>
      </c>
      <c r="X24" s="17">
        <v>1428</v>
      </c>
      <c r="Y24" s="17">
        <v>0</v>
      </c>
      <c r="Z24" s="17">
        <v>0</v>
      </c>
      <c r="AA24" s="17">
        <v>0.15074199999999999</v>
      </c>
      <c r="AB24" s="17">
        <v>3.0391999999999999E-2</v>
      </c>
      <c r="AC24" s="17">
        <v>7.9090300000000002E-2</v>
      </c>
      <c r="AD24" s="17">
        <v>0.25</v>
      </c>
      <c r="AE24" s="17">
        <v>1828</v>
      </c>
    </row>
    <row r="25" spans="1:31">
      <c r="A25" s="17">
        <v>12</v>
      </c>
      <c r="B25" s="19">
        <v>9.5370370370370369E-2</v>
      </c>
      <c r="C25" s="17">
        <v>0.5</v>
      </c>
      <c r="D25" s="17">
        <v>0</v>
      </c>
      <c r="E25" s="17">
        <v>0</v>
      </c>
      <c r="F25" s="17">
        <v>0</v>
      </c>
      <c r="G25" s="17">
        <v>7.6780000000000001E-2</v>
      </c>
      <c r="H25" s="17">
        <v>0.11264</v>
      </c>
      <c r="I25" s="17">
        <v>0.123919</v>
      </c>
      <c r="J25" s="17">
        <v>1.1279000000000001E-2</v>
      </c>
      <c r="K25" s="17">
        <v>9.1021000000000005E-2</v>
      </c>
      <c r="L25" s="17">
        <v>348.1</v>
      </c>
      <c r="M25" s="17">
        <v>0.599997</v>
      </c>
      <c r="N25" s="17">
        <v>1345</v>
      </c>
      <c r="O25" s="17">
        <v>0</v>
      </c>
      <c r="P25" s="17">
        <v>0</v>
      </c>
      <c r="Q25" s="17">
        <v>2.9224E-2</v>
      </c>
      <c r="R25" s="17">
        <v>7.9738000000000003E-2</v>
      </c>
      <c r="S25" s="17">
        <v>9.2904E-2</v>
      </c>
      <c r="T25" s="17">
        <v>1.3166000000000001E-2</v>
      </c>
      <c r="U25" s="17">
        <v>0.14172000000000001</v>
      </c>
      <c r="V25" s="17">
        <v>100</v>
      </c>
      <c r="W25" s="17">
        <v>0.22917599999999999</v>
      </c>
      <c r="X25" s="17">
        <v>3200</v>
      </c>
      <c r="Y25" s="17">
        <v>0</v>
      </c>
      <c r="Z25" s="17">
        <v>0</v>
      </c>
      <c r="AA25" s="17">
        <v>0.21803</v>
      </c>
      <c r="AB25" s="17">
        <v>1.9446999999999999E-2</v>
      </c>
      <c r="AC25" s="17">
        <v>7.9994099999999999E-2</v>
      </c>
      <c r="AD25" s="17">
        <v>0.25</v>
      </c>
      <c r="AE25" s="17">
        <v>2386.1999999999998</v>
      </c>
    </row>
    <row r="26" spans="1:31">
      <c r="A26" s="17">
        <v>13</v>
      </c>
      <c r="B26" s="19">
        <v>9.5416666666666664E-2</v>
      </c>
      <c r="C26" s="17">
        <v>0.5</v>
      </c>
      <c r="D26" s="17">
        <v>0</v>
      </c>
      <c r="E26" s="17">
        <v>0</v>
      </c>
      <c r="F26" s="17">
        <v>0</v>
      </c>
      <c r="G26" s="17">
        <v>3.2164999999999999E-2</v>
      </c>
      <c r="H26" s="17">
        <v>0.110322</v>
      </c>
      <c r="I26" s="17">
        <v>0.121875</v>
      </c>
      <c r="J26" s="17">
        <v>1.1553000000000001E-2</v>
      </c>
      <c r="K26" s="17">
        <v>9.4791E-2</v>
      </c>
      <c r="L26" s="17">
        <v>278.7</v>
      </c>
      <c r="M26" s="17">
        <v>0.37094899999999997</v>
      </c>
      <c r="N26" s="17">
        <v>7447</v>
      </c>
      <c r="O26" s="17">
        <v>0</v>
      </c>
      <c r="P26" s="17">
        <v>0</v>
      </c>
      <c r="Q26" s="17">
        <v>6.0683000000000001E-2</v>
      </c>
      <c r="R26" s="17">
        <v>7.8445000000000001E-2</v>
      </c>
      <c r="S26" s="17">
        <v>8.8200000000000001E-2</v>
      </c>
      <c r="T26" s="17">
        <v>9.7549999999999998E-3</v>
      </c>
      <c r="U26" s="17">
        <v>0.11060300000000001</v>
      </c>
      <c r="V26" s="17">
        <v>854.3</v>
      </c>
      <c r="W26" s="17">
        <v>0.37081900000000001</v>
      </c>
      <c r="X26" s="17">
        <v>1343</v>
      </c>
      <c r="Y26" s="17">
        <v>0</v>
      </c>
      <c r="Z26" s="17">
        <v>0</v>
      </c>
      <c r="AA26" s="17">
        <v>0.170159</v>
      </c>
      <c r="AB26" s="17">
        <v>9.0005100000000005E-2</v>
      </c>
      <c r="AC26" s="17">
        <v>7.9323000000000005E-2</v>
      </c>
      <c r="AD26" s="17">
        <v>0.25</v>
      </c>
      <c r="AE26" s="17">
        <v>2979.9</v>
      </c>
    </row>
    <row r="27" spans="1:31">
      <c r="A27" s="17">
        <v>14</v>
      </c>
      <c r="B27" s="19">
        <v>9.5474537037037052E-2</v>
      </c>
      <c r="C27" s="17">
        <v>0.5</v>
      </c>
      <c r="D27" s="17">
        <v>0</v>
      </c>
      <c r="E27" s="17">
        <v>0</v>
      </c>
      <c r="F27" s="17">
        <v>0</v>
      </c>
      <c r="G27" s="17">
        <v>2.5055999999999998E-2</v>
      </c>
      <c r="H27" s="17">
        <v>0.112665</v>
      </c>
      <c r="I27" s="17">
        <v>0.124004</v>
      </c>
      <c r="J27" s="17">
        <v>1.1339999999999999E-2</v>
      </c>
      <c r="K27" s="17">
        <v>9.1446E-2</v>
      </c>
      <c r="L27" s="17">
        <v>900</v>
      </c>
      <c r="M27" s="17">
        <v>5.0000000000000004E-6</v>
      </c>
      <c r="N27" s="17">
        <v>3520</v>
      </c>
      <c r="O27" s="17">
        <v>0</v>
      </c>
      <c r="P27" s="17">
        <v>0</v>
      </c>
      <c r="Q27" s="17">
        <v>1.2928E-2</v>
      </c>
      <c r="R27" s="17">
        <v>7.8656000000000004E-2</v>
      </c>
      <c r="S27" s="17">
        <v>9.2367000000000005E-2</v>
      </c>
      <c r="T27" s="17">
        <v>1.3710999999999999E-2</v>
      </c>
      <c r="U27" s="17">
        <v>0.14843999999999999</v>
      </c>
      <c r="V27" s="17">
        <v>100</v>
      </c>
      <c r="W27" s="17">
        <v>0.141626</v>
      </c>
      <c r="X27" s="17">
        <v>3137</v>
      </c>
      <c r="Y27" s="17">
        <v>0</v>
      </c>
      <c r="Z27" s="17">
        <v>0</v>
      </c>
      <c r="AA27" s="17">
        <v>0.22836999999999999</v>
      </c>
      <c r="AB27" s="17">
        <v>0.131164</v>
      </c>
      <c r="AC27" s="17">
        <v>8.0454600000000001E-2</v>
      </c>
      <c r="AD27" s="17">
        <v>0.25</v>
      </c>
      <c r="AE27" s="17">
        <v>922.9</v>
      </c>
    </row>
    <row r="28" spans="1:31">
      <c r="A28" s="17">
        <v>15</v>
      </c>
      <c r="B28" s="19">
        <v>9.5520833333333333E-2</v>
      </c>
      <c r="C28" s="17">
        <v>0.4</v>
      </c>
      <c r="D28" s="17">
        <v>0</v>
      </c>
      <c r="E28" s="17">
        <v>0</v>
      </c>
      <c r="F28" s="17">
        <v>0</v>
      </c>
      <c r="G28" s="17">
        <v>6.0699000000000003E-2</v>
      </c>
      <c r="H28" s="17">
        <v>0.112209</v>
      </c>
      <c r="I28" s="17">
        <v>0.119815</v>
      </c>
      <c r="J28" s="17">
        <v>7.6059999999999999E-3</v>
      </c>
      <c r="K28" s="17">
        <v>6.3481999999999997E-2</v>
      </c>
      <c r="L28" s="17">
        <v>100</v>
      </c>
      <c r="M28" s="17">
        <v>0.49176799999999998</v>
      </c>
      <c r="N28" s="17">
        <v>1477</v>
      </c>
      <c r="O28" s="17">
        <v>0</v>
      </c>
      <c r="P28" s="17">
        <v>0</v>
      </c>
      <c r="Q28" s="17">
        <v>4.0058999999999997E-2</v>
      </c>
      <c r="R28" s="17">
        <v>7.8648999999999997E-2</v>
      </c>
      <c r="S28" s="17">
        <v>8.7515999999999997E-2</v>
      </c>
      <c r="T28" s="17">
        <v>8.8669999999999999E-3</v>
      </c>
      <c r="U28" s="17">
        <v>0.101317</v>
      </c>
      <c r="V28" s="17">
        <v>900</v>
      </c>
      <c r="W28" s="17">
        <v>2.0601999999999999E-2</v>
      </c>
      <c r="X28" s="17">
        <v>1584</v>
      </c>
      <c r="Y28" s="17">
        <v>0</v>
      </c>
      <c r="Z28" s="17">
        <v>0</v>
      </c>
      <c r="AA28" s="17">
        <v>0.15587300000000001</v>
      </c>
      <c r="AB28" s="17">
        <v>5.4435899999999999E-3</v>
      </c>
      <c r="AC28" s="17">
        <v>7.8697600000000006E-2</v>
      </c>
      <c r="AD28" s="17">
        <v>0.25</v>
      </c>
      <c r="AE28" s="17">
        <v>8305.5</v>
      </c>
    </row>
    <row r="29" spans="1:31">
      <c r="A29" s="17">
        <v>16</v>
      </c>
      <c r="B29" s="19">
        <v>9.5578703703703694E-2</v>
      </c>
      <c r="C29" s="17">
        <v>0.5</v>
      </c>
      <c r="D29" s="17">
        <v>0</v>
      </c>
      <c r="E29" s="17">
        <v>0</v>
      </c>
      <c r="F29" s="17">
        <v>0</v>
      </c>
      <c r="G29" s="17">
        <v>3.5360000000000001E-3</v>
      </c>
      <c r="H29" s="17">
        <v>0.10455399999999999</v>
      </c>
      <c r="I29" s="17">
        <v>0.122684</v>
      </c>
      <c r="J29" s="17">
        <v>1.813E-2</v>
      </c>
      <c r="K29" s="17">
        <v>0.14777799999999999</v>
      </c>
      <c r="L29" s="17">
        <v>900</v>
      </c>
      <c r="M29" s="17">
        <v>0.14161399999999999</v>
      </c>
      <c r="N29" s="17">
        <v>1080</v>
      </c>
      <c r="O29" s="17">
        <v>0</v>
      </c>
      <c r="P29" s="17">
        <v>0</v>
      </c>
      <c r="Q29" s="17">
        <v>2.8010000000000001E-3</v>
      </c>
      <c r="R29" s="17">
        <v>7.6540999999999998E-2</v>
      </c>
      <c r="S29" s="17">
        <v>8.7186E-2</v>
      </c>
      <c r="T29" s="17">
        <v>1.0644000000000001E-2</v>
      </c>
      <c r="U29" s="17">
        <v>0.12209</v>
      </c>
      <c r="V29" s="17">
        <v>900</v>
      </c>
      <c r="W29" s="17">
        <v>1.18E-4</v>
      </c>
      <c r="X29" s="17">
        <v>1270</v>
      </c>
      <c r="Y29" s="17">
        <v>0</v>
      </c>
      <c r="Z29" s="17">
        <v>0</v>
      </c>
      <c r="AA29" s="17">
        <v>0.18783</v>
      </c>
      <c r="AB29" s="17">
        <v>3.9542000000000001E-2</v>
      </c>
      <c r="AC29" s="17">
        <v>7.6962000000000003E-2</v>
      </c>
      <c r="AD29" s="17">
        <v>0.25</v>
      </c>
      <c r="AE29" s="17">
        <v>922.8</v>
      </c>
    </row>
    <row r="30" spans="1:31">
      <c r="A30" s="17">
        <v>17</v>
      </c>
      <c r="B30" s="19">
        <v>9.5625000000000002E-2</v>
      </c>
      <c r="C30" s="17">
        <v>0.5</v>
      </c>
      <c r="D30" s="17">
        <v>0</v>
      </c>
      <c r="E30" s="17">
        <v>0</v>
      </c>
      <c r="F30" s="17">
        <v>0</v>
      </c>
      <c r="G30" s="17">
        <v>4.7433999999999997E-2</v>
      </c>
      <c r="H30" s="17">
        <v>0.10612099999999999</v>
      </c>
      <c r="I30" s="17">
        <v>0.122213</v>
      </c>
      <c r="J30" s="17">
        <v>1.6091999999999999E-2</v>
      </c>
      <c r="K30" s="17">
        <v>0.13167400000000001</v>
      </c>
      <c r="L30" s="17">
        <v>900</v>
      </c>
      <c r="M30" s="17">
        <v>3.0000000000000001E-6</v>
      </c>
      <c r="N30" s="17">
        <v>1371</v>
      </c>
      <c r="O30" s="17">
        <v>0</v>
      </c>
      <c r="P30" s="17">
        <v>0</v>
      </c>
      <c r="Q30" s="17">
        <v>8.064E-3</v>
      </c>
      <c r="R30" s="17">
        <v>7.8654000000000002E-2</v>
      </c>
      <c r="S30" s="17">
        <v>8.6681999999999995E-2</v>
      </c>
      <c r="T30" s="17">
        <v>8.0280000000000004E-3</v>
      </c>
      <c r="U30" s="17">
        <v>9.2615000000000003E-2</v>
      </c>
      <c r="V30" s="17">
        <v>900</v>
      </c>
      <c r="W30" s="17">
        <v>1.9000000000000001E-4</v>
      </c>
      <c r="X30" s="17">
        <v>1118</v>
      </c>
      <c r="Y30" s="17">
        <v>0</v>
      </c>
      <c r="Z30" s="17">
        <v>0</v>
      </c>
      <c r="AA30" s="17">
        <v>0.142484</v>
      </c>
      <c r="AB30" s="17">
        <v>4.9662499999999998E-2</v>
      </c>
      <c r="AC30" s="17">
        <v>7.9052300000000006E-2</v>
      </c>
      <c r="AD30" s="17">
        <v>0.25</v>
      </c>
      <c r="AE30" s="17">
        <v>922.8</v>
      </c>
    </row>
    <row r="31" spans="1:31">
      <c r="A31" s="17">
        <v>18</v>
      </c>
      <c r="B31" s="19">
        <v>9.5682870370370376E-2</v>
      </c>
      <c r="C31" s="17">
        <v>0.5</v>
      </c>
      <c r="D31" s="17">
        <v>0</v>
      </c>
      <c r="E31" s="17">
        <v>0</v>
      </c>
      <c r="F31" s="17">
        <v>0</v>
      </c>
      <c r="G31" s="17">
        <v>9.6710000000000008E-3</v>
      </c>
      <c r="H31" s="17">
        <v>0.113288</v>
      </c>
      <c r="I31" s="17">
        <v>0.121683</v>
      </c>
      <c r="J31" s="17">
        <v>8.3949999999999997E-3</v>
      </c>
      <c r="K31" s="17">
        <v>6.8988999999999995E-2</v>
      </c>
      <c r="L31" s="17">
        <v>900</v>
      </c>
      <c r="M31" s="17">
        <v>0.55120400000000003</v>
      </c>
      <c r="N31" s="17">
        <v>2349</v>
      </c>
      <c r="O31" s="17">
        <v>0</v>
      </c>
      <c r="P31" s="17">
        <v>0</v>
      </c>
      <c r="Q31" s="17">
        <v>7.3429999999999997E-3</v>
      </c>
      <c r="R31" s="17">
        <v>7.5676999999999994E-2</v>
      </c>
      <c r="S31" s="17">
        <v>8.9950000000000002E-2</v>
      </c>
      <c r="T31" s="17">
        <v>1.4272999999999999E-2</v>
      </c>
      <c r="U31" s="17">
        <v>0.15867600000000001</v>
      </c>
      <c r="V31" s="17">
        <v>213.9</v>
      </c>
      <c r="W31" s="17">
        <v>0.37081500000000001</v>
      </c>
      <c r="X31" s="17">
        <v>2324</v>
      </c>
      <c r="Y31" s="17">
        <v>0</v>
      </c>
      <c r="Z31" s="17">
        <v>0</v>
      </c>
      <c r="AA31" s="17">
        <v>0.244117</v>
      </c>
      <c r="AB31" s="17">
        <v>6.2923800000000002E-2</v>
      </c>
      <c r="AC31" s="17">
        <v>7.6575299999999999E-2</v>
      </c>
      <c r="AD31" s="17">
        <v>0.25</v>
      </c>
      <c r="AE31" s="17">
        <v>922.9</v>
      </c>
    </row>
    <row r="32" spans="1:31">
      <c r="A32" s="17">
        <v>19</v>
      </c>
      <c r="B32" s="19">
        <v>9.5729166666666657E-2</v>
      </c>
      <c r="C32" s="17">
        <v>0.5</v>
      </c>
      <c r="D32" s="17">
        <v>0</v>
      </c>
      <c r="E32" s="17">
        <v>0</v>
      </c>
      <c r="F32" s="17">
        <v>0</v>
      </c>
      <c r="G32" s="17">
        <v>8.0680000000000005E-3</v>
      </c>
      <c r="H32" s="17">
        <v>0.113092</v>
      </c>
      <c r="I32" s="17">
        <v>0.124587</v>
      </c>
      <c r="J32" s="17">
        <v>1.1495E-2</v>
      </c>
      <c r="K32" s="17">
        <v>9.2261999999999997E-2</v>
      </c>
      <c r="L32" s="17">
        <v>147.19999999999999</v>
      </c>
      <c r="M32" s="17">
        <v>0.59999599999999997</v>
      </c>
      <c r="N32" s="17">
        <v>1824</v>
      </c>
      <c r="O32" s="17">
        <v>0</v>
      </c>
      <c r="P32" s="17">
        <v>0</v>
      </c>
      <c r="Q32" s="17">
        <v>3.4991000000000001E-2</v>
      </c>
      <c r="R32" s="17">
        <v>7.6711000000000001E-2</v>
      </c>
      <c r="S32" s="17">
        <v>8.8537000000000005E-2</v>
      </c>
      <c r="T32" s="17">
        <v>1.1826E-2</v>
      </c>
      <c r="U32" s="17">
        <v>0.133572</v>
      </c>
      <c r="V32" s="17">
        <v>212.3</v>
      </c>
      <c r="W32" s="17">
        <v>0.37081599999999998</v>
      </c>
      <c r="X32" s="17">
        <v>1226</v>
      </c>
      <c r="Y32" s="17">
        <v>0</v>
      </c>
      <c r="Z32" s="17">
        <v>0</v>
      </c>
      <c r="AA32" s="17">
        <v>0.20549500000000001</v>
      </c>
      <c r="AB32" s="17">
        <v>8.4581900000000008E-3</v>
      </c>
      <c r="AC32" s="17">
        <v>7.6811099999999993E-2</v>
      </c>
      <c r="AD32" s="17">
        <v>0.25</v>
      </c>
      <c r="AE32" s="17">
        <v>5641.7</v>
      </c>
    </row>
    <row r="33" spans="1:31">
      <c r="A33" s="17">
        <v>20</v>
      </c>
      <c r="B33" s="19">
        <v>9.5787037037037046E-2</v>
      </c>
      <c r="C33" s="17">
        <v>0.5</v>
      </c>
      <c r="D33" s="17">
        <v>0</v>
      </c>
      <c r="E33" s="17">
        <v>0</v>
      </c>
      <c r="F33" s="17">
        <v>0</v>
      </c>
      <c r="G33" s="17">
        <v>3.3809999999999999E-3</v>
      </c>
      <c r="H33" s="17">
        <v>0.110233</v>
      </c>
      <c r="I33" s="17">
        <v>0.12266299999999999</v>
      </c>
      <c r="J33" s="17">
        <v>1.243E-2</v>
      </c>
      <c r="K33" s="17">
        <v>0.10133399999999999</v>
      </c>
      <c r="L33" s="17">
        <v>329.5</v>
      </c>
      <c r="M33" s="17">
        <v>0.59999899999999995</v>
      </c>
      <c r="N33" s="17">
        <v>1333</v>
      </c>
      <c r="O33" s="17">
        <v>0</v>
      </c>
      <c r="P33" s="17">
        <v>0</v>
      </c>
      <c r="Q33" s="17">
        <v>2.0152E-2</v>
      </c>
      <c r="R33" s="17">
        <v>7.3538999999999993E-2</v>
      </c>
      <c r="S33" s="17">
        <v>8.6663000000000004E-2</v>
      </c>
      <c r="T33" s="17">
        <v>1.3124E-2</v>
      </c>
      <c r="U33" s="17">
        <v>0.15143699999999999</v>
      </c>
      <c r="V33" s="17">
        <v>445.8</v>
      </c>
      <c r="W33" s="17">
        <v>0.59999899999999995</v>
      </c>
      <c r="X33" s="17">
        <v>1335</v>
      </c>
      <c r="Y33" s="17">
        <v>0</v>
      </c>
      <c r="Z33" s="17">
        <v>0</v>
      </c>
      <c r="AA33" s="17">
        <v>0.23297999999999999</v>
      </c>
      <c r="AB33" s="17">
        <v>1.8270100000000001E-2</v>
      </c>
      <c r="AC33" s="17">
        <v>7.3778899999999994E-2</v>
      </c>
      <c r="AD33" s="17">
        <v>0.25</v>
      </c>
      <c r="AE33" s="17">
        <v>2520.4</v>
      </c>
    </row>
    <row r="34" spans="1:31">
      <c r="A34" s="17">
        <v>21</v>
      </c>
      <c r="B34" s="19">
        <v>9.5833333333333326E-2</v>
      </c>
      <c r="C34" s="17">
        <v>0.5</v>
      </c>
      <c r="D34" s="17">
        <v>0</v>
      </c>
      <c r="E34" s="17">
        <v>0</v>
      </c>
      <c r="F34" s="17">
        <v>0</v>
      </c>
      <c r="G34" s="17">
        <v>6.8599999999999998E-3</v>
      </c>
      <c r="H34" s="17">
        <v>0.114355</v>
      </c>
      <c r="I34" s="17">
        <v>0.123462</v>
      </c>
      <c r="J34" s="17">
        <v>9.1070000000000005E-3</v>
      </c>
      <c r="K34" s="17">
        <v>7.3765999999999998E-2</v>
      </c>
      <c r="L34" s="17">
        <v>446.6</v>
      </c>
      <c r="M34" s="17">
        <v>0.59999899999999995</v>
      </c>
      <c r="N34" s="17">
        <v>2717</v>
      </c>
      <c r="O34" s="17">
        <v>0</v>
      </c>
      <c r="P34" s="17">
        <v>0</v>
      </c>
      <c r="Q34" s="17">
        <v>7.9760000000000005E-3</v>
      </c>
      <c r="R34" s="17">
        <v>7.9762E-2</v>
      </c>
      <c r="S34" s="17">
        <v>8.7985999999999995E-2</v>
      </c>
      <c r="T34" s="17">
        <v>8.2240000000000004E-3</v>
      </c>
      <c r="U34" s="17">
        <v>9.3465000000000006E-2</v>
      </c>
      <c r="V34" s="17">
        <v>358</v>
      </c>
      <c r="W34" s="17">
        <v>0.59999899999999995</v>
      </c>
      <c r="X34" s="17">
        <v>1761</v>
      </c>
      <c r="Y34" s="17">
        <v>0</v>
      </c>
      <c r="Z34" s="17">
        <v>0</v>
      </c>
      <c r="AA34" s="17">
        <v>0.143792</v>
      </c>
      <c r="AB34" s="17">
        <v>4.8882700000000001E-2</v>
      </c>
      <c r="AC34" s="17">
        <v>8.0163999999999999E-2</v>
      </c>
      <c r="AD34" s="17">
        <v>0.25</v>
      </c>
      <c r="AE34" s="17">
        <v>1859.6</v>
      </c>
    </row>
    <row r="35" spans="1:31">
      <c r="A35" s="17">
        <v>22</v>
      </c>
      <c r="B35" s="19">
        <v>9.5891203703703701E-2</v>
      </c>
      <c r="C35" s="17">
        <v>0.5</v>
      </c>
      <c r="D35" s="17">
        <v>0</v>
      </c>
      <c r="E35" s="17">
        <v>0</v>
      </c>
      <c r="F35" s="17">
        <v>0</v>
      </c>
      <c r="G35" s="17">
        <v>3.5249999999999999E-3</v>
      </c>
      <c r="H35" s="17">
        <v>0.11379</v>
      </c>
      <c r="I35" s="17">
        <v>0.12413299999999999</v>
      </c>
      <c r="J35" s="17">
        <v>1.0343E-2</v>
      </c>
      <c r="K35" s="17">
        <v>8.3321999999999993E-2</v>
      </c>
      <c r="L35" s="17">
        <v>900</v>
      </c>
      <c r="M35" s="17">
        <v>0.14158999999999999</v>
      </c>
      <c r="N35" s="17">
        <v>1359</v>
      </c>
      <c r="O35" s="17">
        <v>0</v>
      </c>
      <c r="P35" s="17">
        <v>0</v>
      </c>
      <c r="Q35" s="17">
        <v>1.9993E-2</v>
      </c>
      <c r="R35" s="17">
        <v>7.8252000000000002E-2</v>
      </c>
      <c r="S35" s="17">
        <v>8.9570999999999998E-2</v>
      </c>
      <c r="T35" s="17">
        <v>1.1318999999999999E-2</v>
      </c>
      <c r="U35" s="17">
        <v>0.12636700000000001</v>
      </c>
      <c r="V35" s="17">
        <v>900</v>
      </c>
      <c r="W35" s="17">
        <v>9.9999999999999995E-7</v>
      </c>
      <c r="X35" s="17">
        <v>2755</v>
      </c>
      <c r="Y35" s="17">
        <v>0</v>
      </c>
      <c r="Z35" s="17">
        <v>0</v>
      </c>
      <c r="AA35" s="17">
        <v>0.194411</v>
      </c>
      <c r="AB35" s="17">
        <v>4.9269500000000001E-2</v>
      </c>
      <c r="AC35" s="17">
        <v>7.8810099999999994E-2</v>
      </c>
      <c r="AD35" s="17">
        <v>0.25</v>
      </c>
      <c r="AE35" s="17">
        <v>922.9</v>
      </c>
    </row>
    <row r="36" spans="1:31">
      <c r="A36" s="17">
        <v>23</v>
      </c>
      <c r="B36" s="19">
        <v>9.5937500000000009E-2</v>
      </c>
      <c r="C36" s="17">
        <v>0.5</v>
      </c>
      <c r="D36" s="17">
        <v>0</v>
      </c>
      <c r="E36" s="17">
        <v>0</v>
      </c>
      <c r="F36" s="17">
        <v>0</v>
      </c>
      <c r="G36" s="17">
        <v>1.817E-3</v>
      </c>
      <c r="H36" s="17">
        <v>0.110849</v>
      </c>
      <c r="I36" s="17">
        <v>0.123333</v>
      </c>
      <c r="J36" s="17">
        <v>1.2484E-2</v>
      </c>
      <c r="K36" s="17">
        <v>0.10122200000000001</v>
      </c>
      <c r="L36" s="17">
        <v>712.1</v>
      </c>
      <c r="M36" s="17">
        <v>0.6</v>
      </c>
      <c r="N36" s="17">
        <v>2801</v>
      </c>
      <c r="O36" s="17">
        <v>0</v>
      </c>
      <c r="P36" s="17">
        <v>0</v>
      </c>
      <c r="Q36" s="17">
        <v>4.4956999999999997E-2</v>
      </c>
      <c r="R36" s="17">
        <v>8.0902000000000002E-2</v>
      </c>
      <c r="S36" s="17">
        <v>8.9251999999999998E-2</v>
      </c>
      <c r="T36" s="17">
        <v>8.3499999999999998E-3</v>
      </c>
      <c r="U36" s="17">
        <v>9.3556E-2</v>
      </c>
      <c r="V36" s="17">
        <v>900</v>
      </c>
      <c r="W36" s="17">
        <v>3.0000000000000001E-6</v>
      </c>
      <c r="X36" s="17">
        <v>2596</v>
      </c>
      <c r="Y36" s="17">
        <v>0</v>
      </c>
      <c r="Z36" s="17">
        <v>0</v>
      </c>
      <c r="AA36" s="17">
        <v>0.14393300000000001</v>
      </c>
      <c r="AB36" s="17">
        <v>8.6784100000000003E-2</v>
      </c>
      <c r="AC36" s="17">
        <v>8.1626199999999996E-2</v>
      </c>
      <c r="AD36" s="17">
        <v>0.25</v>
      </c>
      <c r="AE36" s="17">
        <v>1166.3</v>
      </c>
    </row>
    <row r="37" spans="1:31">
      <c r="A37" s="17">
        <v>24</v>
      </c>
      <c r="B37" s="19">
        <v>9.599537037037037E-2</v>
      </c>
      <c r="C37" s="17">
        <v>0.5</v>
      </c>
      <c r="D37" s="17">
        <v>0</v>
      </c>
      <c r="E37" s="17">
        <v>0</v>
      </c>
      <c r="F37" s="17">
        <v>0</v>
      </c>
      <c r="G37" s="17">
        <v>7.1789999999999996E-3</v>
      </c>
      <c r="H37" s="17">
        <v>0.116798</v>
      </c>
      <c r="I37" s="17">
        <v>0.12488</v>
      </c>
      <c r="J37" s="17">
        <v>8.0820000000000006E-3</v>
      </c>
      <c r="K37" s="17">
        <v>6.4716999999999997E-2</v>
      </c>
      <c r="L37" s="17">
        <v>900</v>
      </c>
      <c r="M37" s="17">
        <v>0.59999899999999995</v>
      </c>
      <c r="N37" s="17">
        <v>871</v>
      </c>
      <c r="O37" s="17">
        <v>0</v>
      </c>
      <c r="P37" s="17">
        <v>0</v>
      </c>
      <c r="Q37" s="17">
        <v>6.0860999999999998E-2</v>
      </c>
      <c r="R37" s="17">
        <v>8.0104999999999996E-2</v>
      </c>
      <c r="S37" s="17">
        <v>8.7804999999999994E-2</v>
      </c>
      <c r="T37" s="17">
        <v>7.6990000000000001E-3</v>
      </c>
      <c r="U37" s="17">
        <v>8.7688000000000002E-2</v>
      </c>
      <c r="V37" s="17">
        <v>900</v>
      </c>
      <c r="W37" s="17">
        <v>0.59999899999999995</v>
      </c>
      <c r="X37" s="17">
        <v>1586</v>
      </c>
      <c r="Y37" s="17">
        <v>0</v>
      </c>
      <c r="Z37" s="17">
        <v>0</v>
      </c>
      <c r="AA37" s="17">
        <v>0.134905</v>
      </c>
      <c r="AB37" s="17">
        <v>3.9849099999999998E-2</v>
      </c>
      <c r="AC37" s="17">
        <v>8.0412200000000003E-2</v>
      </c>
      <c r="AD37" s="17">
        <v>0.25</v>
      </c>
      <c r="AE37" s="17">
        <v>922.8</v>
      </c>
    </row>
    <row r="38" spans="1:31">
      <c r="A38" s="17">
        <v>25</v>
      </c>
      <c r="B38" s="19">
        <v>9.6041666666666678E-2</v>
      </c>
      <c r="C38" s="17">
        <v>0.5</v>
      </c>
      <c r="D38" s="17">
        <v>0</v>
      </c>
      <c r="E38" s="17">
        <v>0</v>
      </c>
      <c r="F38" s="17">
        <v>0</v>
      </c>
      <c r="G38" s="17">
        <v>7.3959999999999998E-2</v>
      </c>
      <c r="H38" s="17">
        <v>0.111761</v>
      </c>
      <c r="I38" s="17">
        <v>0.129278</v>
      </c>
      <c r="J38" s="17">
        <v>1.7517000000000001E-2</v>
      </c>
      <c r="K38" s="17">
        <v>0.13550000000000001</v>
      </c>
      <c r="L38" s="17">
        <v>168.7</v>
      </c>
      <c r="M38" s="17">
        <v>0.37081799999999998</v>
      </c>
      <c r="N38" s="17">
        <v>1798</v>
      </c>
      <c r="O38" s="17">
        <v>0</v>
      </c>
      <c r="P38" s="17">
        <v>0</v>
      </c>
      <c r="Q38" s="17">
        <v>5.2310000000000004E-3</v>
      </c>
      <c r="R38" s="17">
        <v>7.9996999999999999E-2</v>
      </c>
      <c r="S38" s="17">
        <v>8.9882000000000004E-2</v>
      </c>
      <c r="T38" s="17">
        <v>9.8860000000000007E-3</v>
      </c>
      <c r="U38" s="17">
        <v>0.109984</v>
      </c>
      <c r="V38" s="17">
        <v>100</v>
      </c>
      <c r="W38" s="17">
        <v>0.22916700000000001</v>
      </c>
      <c r="X38" s="17">
        <v>3041</v>
      </c>
      <c r="Y38" s="17">
        <v>0</v>
      </c>
      <c r="Z38" s="17">
        <v>0</v>
      </c>
      <c r="AA38" s="17">
        <v>0.169206</v>
      </c>
      <c r="AB38" s="17">
        <v>1.8899800000000001E-2</v>
      </c>
      <c r="AC38" s="17">
        <v>8.0183500000000005E-2</v>
      </c>
      <c r="AD38" s="17">
        <v>0.25</v>
      </c>
      <c r="AE38" s="17">
        <v>4924.6000000000004</v>
      </c>
    </row>
    <row r="39" spans="1:31">
      <c r="A39" s="17">
        <v>26</v>
      </c>
      <c r="B39" s="19">
        <v>9.6099537037037039E-2</v>
      </c>
      <c r="C39" s="17">
        <v>0.5</v>
      </c>
      <c r="D39" s="17">
        <v>0</v>
      </c>
      <c r="E39" s="17">
        <v>0</v>
      </c>
      <c r="F39" s="17">
        <v>0</v>
      </c>
      <c r="G39" s="17">
        <v>1.8343000000000002E-2</v>
      </c>
      <c r="H39" s="17">
        <v>0.113923</v>
      </c>
      <c r="I39" s="17">
        <v>0.126638</v>
      </c>
      <c r="J39" s="17">
        <v>1.2714E-2</v>
      </c>
      <c r="K39" s="17">
        <v>0.1004</v>
      </c>
      <c r="L39" s="17">
        <v>452.5</v>
      </c>
      <c r="M39" s="17">
        <v>0.6</v>
      </c>
      <c r="N39" s="17">
        <v>2574</v>
      </c>
      <c r="O39" s="17">
        <v>0</v>
      </c>
      <c r="P39" s="17">
        <v>0</v>
      </c>
      <c r="Q39" s="17">
        <v>1.3438E-2</v>
      </c>
      <c r="R39" s="17">
        <v>7.7768000000000004E-2</v>
      </c>
      <c r="S39" s="17">
        <v>9.2416999999999999E-2</v>
      </c>
      <c r="T39" s="17">
        <v>1.4649000000000001E-2</v>
      </c>
      <c r="U39" s="17">
        <v>0.15851299999999999</v>
      </c>
      <c r="V39" s="17">
        <v>900</v>
      </c>
      <c r="W39" s="17">
        <v>0.37081700000000001</v>
      </c>
      <c r="X39" s="17">
        <v>1465</v>
      </c>
      <c r="Y39" s="17">
        <v>0</v>
      </c>
      <c r="Z39" s="17">
        <v>0</v>
      </c>
      <c r="AA39" s="17">
        <v>0.243866</v>
      </c>
      <c r="AB39" s="17">
        <v>0.124196</v>
      </c>
      <c r="AC39" s="17">
        <v>7.9587000000000005E-2</v>
      </c>
      <c r="AD39" s="17">
        <v>0.25</v>
      </c>
      <c r="AE39" s="17">
        <v>1835.7</v>
      </c>
    </row>
    <row r="40" spans="1:31">
      <c r="A40" s="17">
        <v>27</v>
      </c>
      <c r="B40" s="19">
        <v>9.6145833333333333E-2</v>
      </c>
      <c r="C40" s="17">
        <v>0.5</v>
      </c>
      <c r="D40" s="17">
        <v>0</v>
      </c>
      <c r="E40" s="17">
        <v>0</v>
      </c>
      <c r="F40" s="17">
        <v>0</v>
      </c>
      <c r="G40" s="17">
        <v>6.0839999999999998E-2</v>
      </c>
      <c r="H40" s="17">
        <v>0.11332100000000001</v>
      </c>
      <c r="I40" s="17">
        <v>0.125084</v>
      </c>
      <c r="J40" s="17">
        <v>1.1762999999999999E-2</v>
      </c>
      <c r="K40" s="17">
        <v>9.4038999999999998E-2</v>
      </c>
      <c r="L40" s="17">
        <v>100</v>
      </c>
      <c r="M40" s="17">
        <v>0.22917199999999999</v>
      </c>
      <c r="N40" s="17">
        <v>2884</v>
      </c>
      <c r="O40" s="17">
        <v>0</v>
      </c>
      <c r="P40" s="17">
        <v>0</v>
      </c>
      <c r="Q40" s="17">
        <v>2.1080000000000002E-2</v>
      </c>
      <c r="R40" s="17">
        <v>7.6921000000000003E-2</v>
      </c>
      <c r="S40" s="17">
        <v>8.856E-2</v>
      </c>
      <c r="T40" s="17">
        <v>1.1639E-2</v>
      </c>
      <c r="U40" s="17">
        <v>0.13142200000000001</v>
      </c>
      <c r="V40" s="17">
        <v>900</v>
      </c>
      <c r="W40" s="17">
        <v>0.56656799999999996</v>
      </c>
      <c r="X40" s="17">
        <v>4016</v>
      </c>
      <c r="Y40" s="17">
        <v>0</v>
      </c>
      <c r="Z40" s="17">
        <v>0</v>
      </c>
      <c r="AA40" s="17">
        <v>0.20218800000000001</v>
      </c>
      <c r="AB40" s="17">
        <v>2.6755600000000001E-2</v>
      </c>
      <c r="AC40" s="17">
        <v>7.7232300000000004E-2</v>
      </c>
      <c r="AD40" s="17">
        <v>0.25</v>
      </c>
      <c r="AE40" s="17">
        <v>8304.9</v>
      </c>
    </row>
    <row r="41" spans="1:31">
      <c r="A41" s="17">
        <v>28</v>
      </c>
      <c r="B41" s="19">
        <v>9.6192129629629627E-2</v>
      </c>
      <c r="C41" s="17">
        <v>0.7</v>
      </c>
      <c r="D41" s="17">
        <v>0</v>
      </c>
      <c r="E41" s="17">
        <v>0</v>
      </c>
      <c r="F41" s="17">
        <v>0</v>
      </c>
      <c r="G41" s="17">
        <v>0.97939500000000002</v>
      </c>
      <c r="H41" s="17">
        <v>0.79688199999999998</v>
      </c>
      <c r="I41" s="17">
        <v>1.1764380000000001</v>
      </c>
      <c r="J41" s="17">
        <v>0.37955699999999998</v>
      </c>
      <c r="K41" s="17">
        <v>0.32263199999999997</v>
      </c>
      <c r="L41" s="17">
        <v>462.4</v>
      </c>
      <c r="M41" s="17">
        <v>9.0000000000000002E-6</v>
      </c>
      <c r="N41" s="17">
        <v>743</v>
      </c>
      <c r="O41" s="17">
        <v>0</v>
      </c>
      <c r="P41" s="17">
        <v>0</v>
      </c>
      <c r="Q41" s="17">
        <v>0.97809800000000002</v>
      </c>
      <c r="R41" s="17">
        <v>0.76793199999999995</v>
      </c>
      <c r="S41" s="17">
        <v>1.1708160000000001</v>
      </c>
      <c r="T41" s="17">
        <v>0.40288400000000002</v>
      </c>
      <c r="U41" s="17">
        <v>0.34410499999999999</v>
      </c>
      <c r="V41" s="17">
        <v>478.1</v>
      </c>
      <c r="W41" s="17">
        <v>1.9999999999999999E-6</v>
      </c>
      <c r="X41" s="17">
        <v>1350</v>
      </c>
      <c r="Y41" s="17">
        <v>0</v>
      </c>
      <c r="Z41" s="17">
        <v>0</v>
      </c>
      <c r="AA41" s="17">
        <v>0.529393</v>
      </c>
      <c r="AB41" s="17">
        <v>0.12709300000000001</v>
      </c>
      <c r="AC41" s="17">
        <v>0.81913599999999998</v>
      </c>
      <c r="AD41" s="17">
        <v>0.25</v>
      </c>
      <c r="AE41" s="17">
        <v>1796.1</v>
      </c>
    </row>
    <row r="42" spans="1:31">
      <c r="A42" s="17">
        <v>29</v>
      </c>
      <c r="B42" s="19">
        <v>9.6250000000000002E-2</v>
      </c>
      <c r="C42" s="17">
        <v>1.8</v>
      </c>
      <c r="D42" s="17">
        <v>0</v>
      </c>
      <c r="E42" s="17">
        <v>0</v>
      </c>
      <c r="F42" s="17">
        <v>0</v>
      </c>
      <c r="G42" s="17">
        <v>0.98575199999999996</v>
      </c>
      <c r="H42" s="17">
        <v>0.76358400000000004</v>
      </c>
      <c r="I42" s="17">
        <v>1.2370300000000001</v>
      </c>
      <c r="J42" s="17">
        <v>0.47344599999999998</v>
      </c>
      <c r="K42" s="17">
        <v>0.38272800000000001</v>
      </c>
      <c r="L42" s="17">
        <v>500.3</v>
      </c>
      <c r="M42" s="17">
        <v>1.5E-5</v>
      </c>
      <c r="N42" s="17">
        <v>865</v>
      </c>
      <c r="O42" s="17">
        <v>0</v>
      </c>
      <c r="P42" s="17">
        <v>0</v>
      </c>
      <c r="Q42" s="17">
        <v>0.98527799999999999</v>
      </c>
      <c r="R42" s="17">
        <v>0.73595100000000002</v>
      </c>
      <c r="S42" s="17">
        <v>1.2062010000000001</v>
      </c>
      <c r="T42" s="17">
        <v>0.47025</v>
      </c>
      <c r="U42" s="17">
        <v>0.38985999999999998</v>
      </c>
      <c r="V42" s="17">
        <v>514.6</v>
      </c>
      <c r="W42" s="17">
        <v>1.9999999999999999E-6</v>
      </c>
      <c r="X42" s="17">
        <v>607</v>
      </c>
      <c r="Y42" s="17">
        <v>0</v>
      </c>
      <c r="Z42" s="17">
        <v>0</v>
      </c>
      <c r="AA42" s="17">
        <v>0.59978500000000001</v>
      </c>
      <c r="AB42" s="17">
        <v>2.6766399999999999E-2</v>
      </c>
      <c r="AC42" s="17">
        <v>0.74853800000000004</v>
      </c>
      <c r="AD42" s="17">
        <v>0.25</v>
      </c>
      <c r="AE42" s="17">
        <v>1660.1</v>
      </c>
    </row>
    <row r="43" spans="1:31">
      <c r="A43" s="17">
        <v>30</v>
      </c>
      <c r="B43" s="19">
        <v>9.6307870370370363E-2</v>
      </c>
      <c r="C43" s="17">
        <v>2.2000000000000002</v>
      </c>
      <c r="D43" s="17">
        <v>0</v>
      </c>
      <c r="E43" s="17">
        <v>0</v>
      </c>
      <c r="F43" s="17">
        <v>0</v>
      </c>
      <c r="G43" s="17">
        <v>0.98106099999999996</v>
      </c>
      <c r="H43" s="17">
        <v>0.72818099999999997</v>
      </c>
      <c r="I43" s="17">
        <v>1.1672100000000001</v>
      </c>
      <c r="J43" s="17">
        <v>0.439029</v>
      </c>
      <c r="K43" s="17">
        <v>0.376135</v>
      </c>
      <c r="L43" s="17">
        <v>492.7</v>
      </c>
      <c r="M43" s="17">
        <v>7.9999999999999996E-6</v>
      </c>
      <c r="N43" s="17">
        <v>356</v>
      </c>
      <c r="O43" s="17">
        <v>0</v>
      </c>
      <c r="P43" s="17">
        <v>0</v>
      </c>
      <c r="Q43" s="17">
        <v>0.98456600000000005</v>
      </c>
      <c r="R43" s="17">
        <v>0.72146999999999994</v>
      </c>
      <c r="S43" s="17">
        <v>1.189867</v>
      </c>
      <c r="T43" s="17">
        <v>0.46839599999999998</v>
      </c>
      <c r="U43" s="17">
        <v>0.393654</v>
      </c>
      <c r="V43" s="17">
        <v>506</v>
      </c>
      <c r="W43" s="17">
        <v>6.0000000000000002E-6</v>
      </c>
      <c r="X43" s="17">
        <v>592</v>
      </c>
      <c r="Y43" s="17">
        <v>0</v>
      </c>
      <c r="Z43" s="17">
        <v>0</v>
      </c>
      <c r="AA43" s="17">
        <v>0.60562199999999999</v>
      </c>
      <c r="AB43" s="17">
        <v>8.2876300000000007E-3</v>
      </c>
      <c r="AC43" s="17">
        <v>0.725352</v>
      </c>
      <c r="AD43" s="17">
        <v>0.25</v>
      </c>
      <c r="AE43" s="17">
        <v>1685.8</v>
      </c>
    </row>
    <row r="44" spans="1:31">
      <c r="A44" s="17">
        <v>31</v>
      </c>
      <c r="B44" s="19">
        <v>9.6354166666666671E-2</v>
      </c>
      <c r="C44" s="17">
        <v>3.3</v>
      </c>
      <c r="D44" s="17">
        <v>0</v>
      </c>
      <c r="E44" s="17">
        <v>0</v>
      </c>
      <c r="F44" s="17">
        <v>0</v>
      </c>
      <c r="G44" s="17">
        <v>0.97620600000000002</v>
      </c>
      <c r="H44" s="17">
        <v>0.763706</v>
      </c>
      <c r="I44" s="17">
        <v>1.2213240000000001</v>
      </c>
      <c r="J44" s="17">
        <v>0.45761800000000002</v>
      </c>
      <c r="K44" s="17">
        <v>0.37469000000000002</v>
      </c>
      <c r="L44" s="17">
        <v>516.20000000000005</v>
      </c>
      <c r="M44" s="17">
        <v>9.0000000000000002E-6</v>
      </c>
      <c r="N44" s="17">
        <v>720</v>
      </c>
      <c r="O44" s="17">
        <v>0</v>
      </c>
      <c r="P44" s="17">
        <v>0</v>
      </c>
      <c r="Q44" s="17">
        <v>0.98392599999999997</v>
      </c>
      <c r="R44" s="17">
        <v>0.76777200000000001</v>
      </c>
      <c r="S44" s="17">
        <v>1.2447969999999999</v>
      </c>
      <c r="T44" s="17">
        <v>0.47702499999999998</v>
      </c>
      <c r="U44" s="17">
        <v>0.38321499999999997</v>
      </c>
      <c r="V44" s="17">
        <v>500.2</v>
      </c>
      <c r="W44" s="17">
        <v>1.0000000000000001E-5</v>
      </c>
      <c r="X44" s="17">
        <v>612</v>
      </c>
      <c r="Y44" s="17">
        <v>0</v>
      </c>
      <c r="Z44" s="17">
        <v>0</v>
      </c>
      <c r="AA44" s="17">
        <v>0.58956200000000003</v>
      </c>
      <c r="AB44" s="17">
        <v>1.92879E-2</v>
      </c>
      <c r="AC44" s="17">
        <v>0.77697300000000002</v>
      </c>
      <c r="AD44" s="17">
        <v>0.25</v>
      </c>
      <c r="AE44" s="17">
        <v>1608.9</v>
      </c>
    </row>
    <row r="45" spans="1:31">
      <c r="A45" s="17">
        <v>32</v>
      </c>
      <c r="B45" s="19">
        <v>9.6412037037037046E-2</v>
      </c>
      <c r="C45" s="17">
        <v>2.7</v>
      </c>
      <c r="D45" s="17">
        <v>0</v>
      </c>
      <c r="E45" s="17">
        <v>0</v>
      </c>
      <c r="F45" s="17">
        <v>0</v>
      </c>
      <c r="G45" s="17">
        <v>0.98089599999999999</v>
      </c>
      <c r="H45" s="17">
        <v>0.75807500000000005</v>
      </c>
      <c r="I45" s="17">
        <v>1.2025790000000001</v>
      </c>
      <c r="J45" s="17">
        <v>0.44450400000000001</v>
      </c>
      <c r="K45" s="17">
        <v>0.36962600000000001</v>
      </c>
      <c r="L45" s="17">
        <v>482.2</v>
      </c>
      <c r="M45" s="17">
        <v>1.9999999999999999E-6</v>
      </c>
      <c r="N45" s="17">
        <v>592</v>
      </c>
      <c r="O45" s="17">
        <v>0</v>
      </c>
      <c r="P45" s="17">
        <v>0</v>
      </c>
      <c r="Q45" s="17">
        <v>0.98171699999999995</v>
      </c>
      <c r="R45" s="17">
        <v>0.75648899999999997</v>
      </c>
      <c r="S45" s="17">
        <v>1.238132</v>
      </c>
      <c r="T45" s="17">
        <v>0.48164299999999999</v>
      </c>
      <c r="U45" s="17">
        <v>0.38900800000000002</v>
      </c>
      <c r="V45" s="17">
        <v>492</v>
      </c>
      <c r="W45" s="17">
        <v>6.0000000000000002E-6</v>
      </c>
      <c r="X45" s="17">
        <v>546</v>
      </c>
      <c r="Y45" s="17">
        <v>0</v>
      </c>
      <c r="Z45" s="17">
        <v>0</v>
      </c>
      <c r="AA45" s="17">
        <v>0.59847399999999995</v>
      </c>
      <c r="AB45" s="17">
        <v>1.34246E-2</v>
      </c>
      <c r="AC45" s="17">
        <v>0.76295500000000005</v>
      </c>
      <c r="AD45" s="17">
        <v>0.25</v>
      </c>
      <c r="AE45" s="17">
        <v>1722.5</v>
      </c>
    </row>
    <row r="46" spans="1:31">
      <c r="A46" s="17">
        <v>33</v>
      </c>
      <c r="B46" s="19">
        <v>9.6458333333333326E-2</v>
      </c>
      <c r="C46" s="17">
        <v>2.4</v>
      </c>
      <c r="D46" s="17">
        <v>0</v>
      </c>
      <c r="E46" s="17">
        <v>0</v>
      </c>
      <c r="F46" s="17">
        <v>0</v>
      </c>
      <c r="G46" s="17">
        <v>0.98635399999999995</v>
      </c>
      <c r="H46" s="17">
        <v>0.76075700000000002</v>
      </c>
      <c r="I46" s="17">
        <v>1.2326079999999999</v>
      </c>
      <c r="J46" s="17">
        <v>0.47185100000000002</v>
      </c>
      <c r="K46" s="17">
        <v>0.38280700000000001</v>
      </c>
      <c r="L46" s="17">
        <v>530.20000000000005</v>
      </c>
      <c r="M46" s="17">
        <v>1.0000000000000001E-5</v>
      </c>
      <c r="N46" s="17">
        <v>666</v>
      </c>
      <c r="O46" s="17">
        <v>0</v>
      </c>
      <c r="P46" s="17">
        <v>0</v>
      </c>
      <c r="Q46" s="17">
        <v>0.984344</v>
      </c>
      <c r="R46" s="17">
        <v>0.74824999999999997</v>
      </c>
      <c r="S46" s="17">
        <v>1.231535</v>
      </c>
      <c r="T46" s="17">
        <v>0.48328500000000002</v>
      </c>
      <c r="U46" s="17">
        <v>0.39242500000000002</v>
      </c>
      <c r="V46" s="17">
        <v>497</v>
      </c>
      <c r="W46" s="17">
        <v>1.4E-5</v>
      </c>
      <c r="X46" s="17">
        <v>672</v>
      </c>
      <c r="Y46" s="17">
        <v>0</v>
      </c>
      <c r="Z46" s="17">
        <v>0</v>
      </c>
      <c r="AA46" s="17">
        <v>0.60373100000000002</v>
      </c>
      <c r="AB46" s="17">
        <v>2.3743500000000001E-2</v>
      </c>
      <c r="AC46" s="17">
        <v>0.75972499999999998</v>
      </c>
      <c r="AD46" s="17">
        <v>0.25</v>
      </c>
      <c r="AE46" s="17">
        <v>1566.6</v>
      </c>
    </row>
    <row r="47" spans="1:31">
      <c r="A47" s="17">
        <v>34</v>
      </c>
      <c r="B47" s="19">
        <v>9.6516203703703715E-2</v>
      </c>
      <c r="C47" s="17">
        <v>3.1</v>
      </c>
      <c r="D47" s="17">
        <v>0</v>
      </c>
      <c r="E47" s="17">
        <v>0</v>
      </c>
      <c r="F47" s="17">
        <v>0</v>
      </c>
      <c r="G47" s="17">
        <v>0.98379300000000003</v>
      </c>
      <c r="H47" s="17">
        <v>0.72875400000000001</v>
      </c>
      <c r="I47" s="17">
        <v>1.2106779999999999</v>
      </c>
      <c r="J47" s="17">
        <v>0.48192400000000002</v>
      </c>
      <c r="K47" s="17">
        <v>0.398061</v>
      </c>
      <c r="L47" s="17">
        <v>543.9</v>
      </c>
      <c r="M47" s="17">
        <v>6.0000000000000002E-6</v>
      </c>
      <c r="N47" s="17">
        <v>508</v>
      </c>
      <c r="O47" s="17">
        <v>0</v>
      </c>
      <c r="P47" s="17">
        <v>0</v>
      </c>
      <c r="Q47" s="17">
        <v>0.98983299999999996</v>
      </c>
      <c r="R47" s="17">
        <v>0.72818899999999998</v>
      </c>
      <c r="S47" s="17">
        <v>1.239039</v>
      </c>
      <c r="T47" s="17">
        <v>0.51085000000000003</v>
      </c>
      <c r="U47" s="17">
        <v>0.41229500000000002</v>
      </c>
      <c r="V47" s="17">
        <v>538.6</v>
      </c>
      <c r="W47" s="17">
        <v>1.0000000000000001E-5</v>
      </c>
      <c r="X47" s="17">
        <v>552</v>
      </c>
      <c r="Y47" s="17">
        <v>0</v>
      </c>
      <c r="Z47" s="17">
        <v>0</v>
      </c>
      <c r="AA47" s="17">
        <v>0.63429999999999997</v>
      </c>
      <c r="AB47" s="17">
        <v>1.2982799999999999E-2</v>
      </c>
      <c r="AC47" s="17">
        <v>0.73482099999999995</v>
      </c>
      <c r="AD47" s="17">
        <v>0.25</v>
      </c>
      <c r="AE47" s="17">
        <v>1527.2</v>
      </c>
    </row>
    <row r="48" spans="1:31">
      <c r="A48" s="17">
        <v>35</v>
      </c>
      <c r="B48" s="19">
        <v>9.6562499999999996E-2</v>
      </c>
      <c r="C48" s="17">
        <v>4</v>
      </c>
      <c r="D48" s="17">
        <v>0</v>
      </c>
      <c r="E48" s="17">
        <v>0</v>
      </c>
      <c r="F48" s="17">
        <v>0</v>
      </c>
      <c r="G48" s="17">
        <v>0.98516400000000004</v>
      </c>
      <c r="H48" s="17">
        <v>0.71982299999999999</v>
      </c>
      <c r="I48" s="17">
        <v>1.1920630000000001</v>
      </c>
      <c r="J48" s="17">
        <v>0.47224100000000002</v>
      </c>
      <c r="K48" s="17">
        <v>0.39615400000000001</v>
      </c>
      <c r="L48" s="17">
        <v>523.1</v>
      </c>
      <c r="M48" s="17">
        <v>1.1E-5</v>
      </c>
      <c r="N48" s="17">
        <v>565</v>
      </c>
      <c r="O48" s="17">
        <v>0</v>
      </c>
      <c r="P48" s="17">
        <v>0</v>
      </c>
      <c r="Q48" s="17">
        <v>0.988618</v>
      </c>
      <c r="R48" s="17">
        <v>0.716005</v>
      </c>
      <c r="S48" s="17">
        <v>1.2129000000000001</v>
      </c>
      <c r="T48" s="17">
        <v>0.49689499999999998</v>
      </c>
      <c r="U48" s="17">
        <v>0.40967500000000001</v>
      </c>
      <c r="V48" s="17">
        <v>507.3</v>
      </c>
      <c r="W48" s="17">
        <v>9.0000000000000002E-6</v>
      </c>
      <c r="X48" s="17">
        <v>563</v>
      </c>
      <c r="Y48" s="17">
        <v>0</v>
      </c>
      <c r="Z48" s="17">
        <v>0</v>
      </c>
      <c r="AA48" s="17">
        <v>0.63026899999999997</v>
      </c>
      <c r="AB48" s="17">
        <v>1.3899099999999999E-2</v>
      </c>
      <c r="AC48" s="17">
        <v>0.72291099999999997</v>
      </c>
      <c r="AD48" s="17">
        <v>0.25</v>
      </c>
      <c r="AE48" s="17">
        <v>1587.8</v>
      </c>
    </row>
    <row r="49" spans="1:31">
      <c r="A49" s="17">
        <v>36</v>
      </c>
      <c r="B49" s="19">
        <v>9.662037037037037E-2</v>
      </c>
      <c r="C49" s="17">
        <v>4.4000000000000004</v>
      </c>
      <c r="D49" s="17">
        <v>0</v>
      </c>
      <c r="E49" s="17">
        <v>0</v>
      </c>
      <c r="F49" s="17">
        <v>0</v>
      </c>
      <c r="G49" s="17">
        <v>0.98222399999999999</v>
      </c>
      <c r="H49" s="17">
        <v>0.69721299999999997</v>
      </c>
      <c r="I49" s="17">
        <v>1.1677500000000001</v>
      </c>
      <c r="J49" s="17">
        <v>0.47053600000000001</v>
      </c>
      <c r="K49" s="17">
        <v>0.402943</v>
      </c>
      <c r="L49" s="17">
        <v>532.1</v>
      </c>
      <c r="M49" s="17">
        <v>1.6636000000000001E-2</v>
      </c>
      <c r="N49" s="17">
        <v>468</v>
      </c>
      <c r="O49" s="17">
        <v>0</v>
      </c>
      <c r="P49" s="17">
        <v>0</v>
      </c>
      <c r="Q49" s="17">
        <v>0.98673</v>
      </c>
      <c r="R49" s="17">
        <v>0.71312600000000004</v>
      </c>
      <c r="S49" s="17">
        <v>1.2028669999999999</v>
      </c>
      <c r="T49" s="17">
        <v>0.48974000000000001</v>
      </c>
      <c r="U49" s="17">
        <v>0.40714400000000001</v>
      </c>
      <c r="V49" s="17">
        <v>533.6</v>
      </c>
      <c r="W49" s="17">
        <v>9.0000000000000002E-6</v>
      </c>
      <c r="X49" s="17">
        <v>481</v>
      </c>
      <c r="Y49" s="17">
        <v>0</v>
      </c>
      <c r="Z49" s="17">
        <v>0</v>
      </c>
      <c r="AA49" s="17">
        <v>0.62637600000000004</v>
      </c>
      <c r="AB49" s="17">
        <v>1.04312E-2</v>
      </c>
      <c r="AC49" s="17">
        <v>0.71823499999999996</v>
      </c>
      <c r="AD49" s="17">
        <v>0.25</v>
      </c>
      <c r="AE49" s="17">
        <v>1560.8</v>
      </c>
    </row>
    <row r="50" spans="1:31">
      <c r="A50" s="17">
        <v>37</v>
      </c>
      <c r="B50" s="19">
        <v>9.6666666666666665E-2</v>
      </c>
      <c r="C50" s="17">
        <v>6.2</v>
      </c>
      <c r="D50" s="17">
        <v>0</v>
      </c>
      <c r="E50" s="17">
        <v>0</v>
      </c>
      <c r="F50" s="17">
        <v>0</v>
      </c>
      <c r="G50" s="17">
        <v>0.98805200000000004</v>
      </c>
      <c r="H50" s="17">
        <v>0.68152699999999999</v>
      </c>
      <c r="I50" s="17">
        <v>1.1656120000000001</v>
      </c>
      <c r="J50" s="17">
        <v>0.48408400000000001</v>
      </c>
      <c r="K50" s="17">
        <v>0.41530499999999998</v>
      </c>
      <c r="L50" s="17">
        <v>575.5</v>
      </c>
      <c r="M50" s="17">
        <v>6.9999999999999999E-6</v>
      </c>
      <c r="N50" s="17">
        <v>575</v>
      </c>
      <c r="O50" s="17">
        <v>0</v>
      </c>
      <c r="P50" s="17">
        <v>0</v>
      </c>
      <c r="Q50" s="17">
        <v>0.98763999999999996</v>
      </c>
      <c r="R50" s="17">
        <v>0.68544799999999995</v>
      </c>
      <c r="S50" s="17">
        <v>1.1941470000000001</v>
      </c>
      <c r="T50" s="17">
        <v>0.50869900000000001</v>
      </c>
      <c r="U50" s="17">
        <v>0.42599399999999998</v>
      </c>
      <c r="V50" s="17">
        <v>572.4</v>
      </c>
      <c r="W50" s="17">
        <v>4.1293999999999997E-2</v>
      </c>
      <c r="X50" s="17">
        <v>553</v>
      </c>
      <c r="Y50" s="17">
        <v>0</v>
      </c>
      <c r="Z50" s="17">
        <v>0</v>
      </c>
      <c r="AA50" s="17">
        <v>0.65537500000000004</v>
      </c>
      <c r="AB50" s="17">
        <v>1.2119899999999999E-2</v>
      </c>
      <c r="AC50" s="17">
        <v>0.69161399999999995</v>
      </c>
      <c r="AD50" s="17">
        <v>0.25</v>
      </c>
      <c r="AE50" s="17">
        <v>1443.3</v>
      </c>
    </row>
    <row r="51" spans="1:31">
      <c r="A51" s="17">
        <v>38</v>
      </c>
      <c r="B51" s="19">
        <v>9.6724537037037039E-2</v>
      </c>
      <c r="C51" s="17">
        <v>6.6</v>
      </c>
      <c r="D51" s="17">
        <v>0</v>
      </c>
      <c r="E51" s="17">
        <v>0</v>
      </c>
      <c r="F51" s="17">
        <v>0</v>
      </c>
      <c r="G51" s="17">
        <v>0.98907100000000003</v>
      </c>
      <c r="H51" s="17">
        <v>0.71351799999999999</v>
      </c>
      <c r="I51" s="17">
        <v>1.212245</v>
      </c>
      <c r="J51" s="17">
        <v>0.49872699999999998</v>
      </c>
      <c r="K51" s="17">
        <v>0.411408</v>
      </c>
      <c r="L51" s="17">
        <v>572.9</v>
      </c>
      <c r="M51" s="17">
        <v>2.5270000000000002E-3</v>
      </c>
      <c r="N51" s="17">
        <v>663</v>
      </c>
      <c r="O51" s="17">
        <v>0</v>
      </c>
      <c r="P51" s="17">
        <v>0</v>
      </c>
      <c r="Q51" s="17">
        <v>0.98545400000000005</v>
      </c>
      <c r="R51" s="17">
        <v>0.69210899999999997</v>
      </c>
      <c r="S51" s="17">
        <v>1.210561</v>
      </c>
      <c r="T51" s="17">
        <v>0.51845200000000002</v>
      </c>
      <c r="U51" s="17">
        <v>0.42827399999999999</v>
      </c>
      <c r="V51" s="17">
        <v>540.5</v>
      </c>
      <c r="W51" s="17">
        <v>2.0000000000000002E-5</v>
      </c>
      <c r="X51" s="17">
        <v>448</v>
      </c>
      <c r="Y51" s="17">
        <v>0</v>
      </c>
      <c r="Z51" s="17">
        <v>0</v>
      </c>
      <c r="AA51" s="17">
        <v>0.65888400000000003</v>
      </c>
      <c r="AB51" s="17">
        <v>1.3879499999999999E-2</v>
      </c>
      <c r="AC51" s="17">
        <v>0.69930499999999995</v>
      </c>
      <c r="AD51" s="17">
        <v>0.25</v>
      </c>
      <c r="AE51" s="17">
        <v>1449.8</v>
      </c>
    </row>
    <row r="52" spans="1:31">
      <c r="A52" s="17">
        <v>39</v>
      </c>
      <c r="B52" s="19">
        <v>9.677083333333332E-2</v>
      </c>
      <c r="C52" s="17">
        <v>7.1</v>
      </c>
      <c r="D52" s="17">
        <v>0</v>
      </c>
      <c r="E52" s="17">
        <v>0</v>
      </c>
      <c r="F52" s="17">
        <v>0</v>
      </c>
      <c r="G52" s="17">
        <v>0.982518</v>
      </c>
      <c r="H52" s="17">
        <v>0.71179300000000001</v>
      </c>
      <c r="I52" s="17">
        <v>1.1832149999999999</v>
      </c>
      <c r="J52" s="17">
        <v>0.47142200000000001</v>
      </c>
      <c r="K52" s="17">
        <v>0.39842499999999997</v>
      </c>
      <c r="L52" s="17">
        <v>559.9</v>
      </c>
      <c r="M52" s="17">
        <v>9.0000000000000002E-6</v>
      </c>
      <c r="N52" s="17">
        <v>640</v>
      </c>
      <c r="O52" s="17">
        <v>0</v>
      </c>
      <c r="P52" s="17">
        <v>0</v>
      </c>
      <c r="Q52" s="17">
        <v>0.98602000000000001</v>
      </c>
      <c r="R52" s="17">
        <v>0.694438</v>
      </c>
      <c r="S52" s="17">
        <v>1.1946159999999999</v>
      </c>
      <c r="T52" s="17">
        <v>0.50017699999999998</v>
      </c>
      <c r="U52" s="17">
        <v>0.41869299999999998</v>
      </c>
      <c r="V52" s="17">
        <v>577</v>
      </c>
      <c r="W52" s="17">
        <v>6.2096999999999999E-2</v>
      </c>
      <c r="X52" s="17">
        <v>652</v>
      </c>
      <c r="Y52" s="17">
        <v>0</v>
      </c>
      <c r="Z52" s="17">
        <v>0</v>
      </c>
      <c r="AA52" s="17">
        <v>0.64414300000000002</v>
      </c>
      <c r="AB52" s="17">
        <v>1.12538E-2</v>
      </c>
      <c r="AC52" s="17">
        <v>0.70006699999999999</v>
      </c>
      <c r="AD52" s="17">
        <v>0.25</v>
      </c>
      <c r="AE52" s="17">
        <v>1483.5</v>
      </c>
    </row>
    <row r="53" spans="1:31">
      <c r="A53" s="17">
        <v>40</v>
      </c>
      <c r="B53" s="19">
        <v>9.6828703703703708E-2</v>
      </c>
      <c r="C53" s="17">
        <v>8.4</v>
      </c>
      <c r="D53" s="17">
        <v>0</v>
      </c>
      <c r="E53" s="17">
        <v>0</v>
      </c>
      <c r="F53" s="17">
        <v>0</v>
      </c>
      <c r="G53" s="17">
        <v>0.98864200000000002</v>
      </c>
      <c r="H53" s="17">
        <v>0.70075799999999999</v>
      </c>
      <c r="I53" s="17">
        <v>1.14852</v>
      </c>
      <c r="J53" s="17">
        <v>0.44776100000000002</v>
      </c>
      <c r="K53" s="17">
        <v>0.38985999999999998</v>
      </c>
      <c r="L53" s="17">
        <v>550.29999999999995</v>
      </c>
      <c r="M53" s="17">
        <v>1.4806E-2</v>
      </c>
      <c r="N53" s="17">
        <v>537</v>
      </c>
      <c r="O53" s="17">
        <v>0</v>
      </c>
      <c r="P53" s="17">
        <v>0</v>
      </c>
      <c r="Q53" s="17">
        <v>0.98710799999999999</v>
      </c>
      <c r="R53" s="17">
        <v>0.70572100000000004</v>
      </c>
      <c r="S53" s="17">
        <v>1.2001230000000001</v>
      </c>
      <c r="T53" s="17">
        <v>0.49440200000000001</v>
      </c>
      <c r="U53" s="17">
        <v>0.41195999999999999</v>
      </c>
      <c r="V53" s="17">
        <v>566.70000000000005</v>
      </c>
      <c r="W53" s="17">
        <v>5.4774999999999997E-2</v>
      </c>
      <c r="X53" s="17">
        <v>503</v>
      </c>
      <c r="Y53" s="17">
        <v>0</v>
      </c>
      <c r="Z53" s="17">
        <v>0</v>
      </c>
      <c r="AA53" s="17">
        <v>0.63378400000000001</v>
      </c>
      <c r="AB53" s="17">
        <v>9.2997600000000007E-3</v>
      </c>
      <c r="AC53" s="17">
        <v>0.71031900000000003</v>
      </c>
      <c r="AD53" s="17">
        <v>0.25</v>
      </c>
      <c r="AE53" s="17">
        <v>1509.3</v>
      </c>
    </row>
    <row r="54" spans="1:31">
      <c r="A54" s="17">
        <v>41</v>
      </c>
      <c r="B54" s="19">
        <v>9.6875000000000003E-2</v>
      </c>
      <c r="C54" s="17">
        <v>9.1</v>
      </c>
      <c r="D54" s="17">
        <v>0</v>
      </c>
      <c r="E54" s="17">
        <v>0</v>
      </c>
      <c r="F54" s="17">
        <v>0</v>
      </c>
      <c r="G54" s="17">
        <v>0.99105799999999999</v>
      </c>
      <c r="H54" s="17">
        <v>0.67568600000000001</v>
      </c>
      <c r="I54" s="17">
        <v>1.1429020000000001</v>
      </c>
      <c r="J54" s="17">
        <v>0.46721600000000002</v>
      </c>
      <c r="K54" s="17">
        <v>0.40879799999999999</v>
      </c>
      <c r="L54" s="17">
        <v>583.29999999999995</v>
      </c>
      <c r="M54" s="17">
        <v>2.0726000000000001E-2</v>
      </c>
      <c r="N54" s="17">
        <v>495</v>
      </c>
      <c r="O54" s="17">
        <v>0</v>
      </c>
      <c r="P54" s="17">
        <v>0</v>
      </c>
      <c r="Q54" s="17">
        <v>0.98530200000000001</v>
      </c>
      <c r="R54" s="17">
        <v>0.67093800000000003</v>
      </c>
      <c r="S54" s="17">
        <v>1.1775519999999999</v>
      </c>
      <c r="T54" s="17">
        <v>0.50661400000000001</v>
      </c>
      <c r="U54" s="17">
        <v>0.43022700000000003</v>
      </c>
      <c r="V54" s="17">
        <v>535.29999999999995</v>
      </c>
      <c r="W54" s="17">
        <v>9.0000000000000002E-6</v>
      </c>
      <c r="X54" s="17">
        <v>382</v>
      </c>
      <c r="Y54" s="17">
        <v>0</v>
      </c>
      <c r="Z54" s="17">
        <v>0</v>
      </c>
      <c r="AA54" s="17">
        <v>0.661887</v>
      </c>
      <c r="AB54" s="17">
        <v>9.0927300000000003E-3</v>
      </c>
      <c r="AC54" s="17">
        <v>0.67554400000000003</v>
      </c>
      <c r="AD54" s="17">
        <v>0.25</v>
      </c>
      <c r="AE54" s="17">
        <v>1423.8</v>
      </c>
    </row>
    <row r="55" spans="1:31">
      <c r="A55" s="17">
        <v>42</v>
      </c>
      <c r="B55" s="19">
        <v>9.6932870370370364E-2</v>
      </c>
      <c r="C55" s="17">
        <v>10.6</v>
      </c>
      <c r="D55" s="17">
        <v>0</v>
      </c>
      <c r="E55" s="17">
        <v>0</v>
      </c>
      <c r="F55" s="17">
        <v>0</v>
      </c>
      <c r="G55" s="17">
        <v>0.98785100000000003</v>
      </c>
      <c r="H55" s="17">
        <v>0.65555699999999995</v>
      </c>
      <c r="I55" s="17">
        <v>1.1400669999999999</v>
      </c>
      <c r="J55" s="17">
        <v>0.48450900000000002</v>
      </c>
      <c r="K55" s="17">
        <v>0.424983</v>
      </c>
      <c r="L55" s="17">
        <v>562.1</v>
      </c>
      <c r="M55" s="17">
        <v>1.4E-5</v>
      </c>
      <c r="N55" s="17">
        <v>435</v>
      </c>
      <c r="O55" s="17">
        <v>0</v>
      </c>
      <c r="P55" s="17">
        <v>0</v>
      </c>
      <c r="Q55" s="17">
        <v>0.98250499999999996</v>
      </c>
      <c r="R55" s="17">
        <v>0.69747300000000001</v>
      </c>
      <c r="S55" s="17">
        <v>1.201038</v>
      </c>
      <c r="T55" s="17">
        <v>0.50356500000000004</v>
      </c>
      <c r="U55" s="17">
        <v>0.41927500000000001</v>
      </c>
      <c r="V55" s="17">
        <v>544.9</v>
      </c>
      <c r="W55" s="17">
        <v>2.8875000000000001E-2</v>
      </c>
      <c r="X55" s="17">
        <v>517</v>
      </c>
      <c r="Y55" s="17">
        <v>0</v>
      </c>
      <c r="Z55" s="17">
        <v>0</v>
      </c>
      <c r="AA55" s="17">
        <v>0.645038</v>
      </c>
      <c r="AB55" s="17">
        <v>7.7013999999999997E-3</v>
      </c>
      <c r="AC55" s="17">
        <v>0.70135099999999995</v>
      </c>
      <c r="AD55" s="17">
        <v>0.25</v>
      </c>
      <c r="AE55" s="17">
        <v>1477.7</v>
      </c>
    </row>
    <row r="56" spans="1:31">
      <c r="A56" s="17">
        <v>43</v>
      </c>
      <c r="B56" s="19">
        <v>9.6979166666666672E-2</v>
      </c>
      <c r="C56" s="17">
        <v>10.7</v>
      </c>
      <c r="D56" s="17">
        <v>0</v>
      </c>
      <c r="E56" s="17">
        <v>0</v>
      </c>
      <c r="F56" s="17">
        <v>0</v>
      </c>
      <c r="G56" s="17">
        <v>0.98395299999999997</v>
      </c>
      <c r="H56" s="17">
        <v>0.694573</v>
      </c>
      <c r="I56" s="17">
        <v>1.1523639999999999</v>
      </c>
      <c r="J56" s="17">
        <v>0.457791</v>
      </c>
      <c r="K56" s="17">
        <v>0.397262</v>
      </c>
      <c r="L56" s="17">
        <v>562.4</v>
      </c>
      <c r="M56" s="17">
        <v>8.8038000000000005E-2</v>
      </c>
      <c r="N56" s="17">
        <v>446</v>
      </c>
      <c r="O56" s="17">
        <v>0</v>
      </c>
      <c r="P56" s="17">
        <v>0</v>
      </c>
      <c r="Q56" s="17">
        <v>0.98714599999999997</v>
      </c>
      <c r="R56" s="17">
        <v>0.67332499999999995</v>
      </c>
      <c r="S56" s="17">
        <v>1.1911449999999999</v>
      </c>
      <c r="T56" s="17">
        <v>0.51781999999999995</v>
      </c>
      <c r="U56" s="17">
        <v>0.434724</v>
      </c>
      <c r="V56" s="17">
        <v>580</v>
      </c>
      <c r="W56" s="17">
        <v>1.0399999999999999E-4</v>
      </c>
      <c r="X56" s="17">
        <v>459</v>
      </c>
      <c r="Y56" s="17">
        <v>0</v>
      </c>
      <c r="Z56" s="17">
        <v>0</v>
      </c>
      <c r="AA56" s="17">
        <v>0.66880700000000004</v>
      </c>
      <c r="AB56" s="17">
        <v>7.9027699999999999E-3</v>
      </c>
      <c r="AC56" s="17">
        <v>0.67741799999999996</v>
      </c>
      <c r="AD56" s="17">
        <v>0.25</v>
      </c>
      <c r="AE56" s="17">
        <v>1476.8</v>
      </c>
    </row>
    <row r="57" spans="1:31">
      <c r="A57" s="17">
        <v>44</v>
      </c>
      <c r="B57" s="19">
        <v>9.7037037037037033E-2</v>
      </c>
      <c r="C57" s="17">
        <v>12</v>
      </c>
      <c r="D57" s="17">
        <v>0</v>
      </c>
      <c r="E57" s="17">
        <v>0</v>
      </c>
      <c r="F57" s="17">
        <v>0</v>
      </c>
      <c r="G57" s="17">
        <v>0.98832600000000004</v>
      </c>
      <c r="H57" s="17">
        <v>0.72177100000000005</v>
      </c>
      <c r="I57" s="17">
        <v>1.2060759999999999</v>
      </c>
      <c r="J57" s="17">
        <v>0.48430499999999999</v>
      </c>
      <c r="K57" s="17">
        <v>0.40155400000000002</v>
      </c>
      <c r="L57" s="17">
        <v>563.1</v>
      </c>
      <c r="M57" s="17">
        <v>6.1995000000000001E-2</v>
      </c>
      <c r="N57" s="17">
        <v>435</v>
      </c>
      <c r="O57" s="17">
        <v>0</v>
      </c>
      <c r="P57" s="17">
        <v>0</v>
      </c>
      <c r="Q57" s="17">
        <v>0.98550800000000005</v>
      </c>
      <c r="R57" s="17">
        <v>0.70718300000000001</v>
      </c>
      <c r="S57" s="17">
        <v>1.1924680000000001</v>
      </c>
      <c r="T57" s="17">
        <v>0.48528500000000002</v>
      </c>
      <c r="U57" s="17">
        <v>0.40695799999999999</v>
      </c>
      <c r="V57" s="17">
        <v>566.70000000000005</v>
      </c>
      <c r="W57" s="17">
        <v>0.111814</v>
      </c>
      <c r="X57" s="17">
        <v>418</v>
      </c>
      <c r="Y57" s="17">
        <v>0</v>
      </c>
      <c r="Z57" s="17">
        <v>0</v>
      </c>
      <c r="AA57" s="17">
        <v>0.62609000000000004</v>
      </c>
      <c r="AB57" s="17">
        <v>7.7216400000000001E-3</v>
      </c>
      <c r="AC57" s="17">
        <v>0.71092999999999995</v>
      </c>
      <c r="AD57" s="17">
        <v>0.25</v>
      </c>
      <c r="AE57" s="17">
        <v>1474.9</v>
      </c>
    </row>
    <row r="58" spans="1:31">
      <c r="A58" s="17">
        <v>45</v>
      </c>
      <c r="B58" s="19">
        <v>9.7083333333333341E-2</v>
      </c>
      <c r="C58" s="17">
        <v>12.9</v>
      </c>
      <c r="D58" s="17">
        <v>0</v>
      </c>
      <c r="E58" s="17">
        <v>0</v>
      </c>
      <c r="F58" s="17">
        <v>0</v>
      </c>
      <c r="G58" s="17">
        <v>0.9889</v>
      </c>
      <c r="H58" s="17">
        <v>0.68731600000000004</v>
      </c>
      <c r="I58" s="17">
        <v>1.146914</v>
      </c>
      <c r="J58" s="17">
        <v>0.45959800000000001</v>
      </c>
      <c r="K58" s="17">
        <v>0.40072600000000003</v>
      </c>
      <c r="L58" s="17">
        <v>535.79999999999995</v>
      </c>
      <c r="M58" s="17">
        <v>6.9999999999999999E-6</v>
      </c>
      <c r="N58" s="17">
        <v>469</v>
      </c>
      <c r="O58" s="17">
        <v>0</v>
      </c>
      <c r="P58" s="17">
        <v>0</v>
      </c>
      <c r="Q58" s="17">
        <v>0.984155</v>
      </c>
      <c r="R58" s="17">
        <v>0.68821900000000003</v>
      </c>
      <c r="S58" s="17">
        <v>1.1638729999999999</v>
      </c>
      <c r="T58" s="17">
        <v>0.47565400000000002</v>
      </c>
      <c r="U58" s="17">
        <v>0.40868199999999999</v>
      </c>
      <c r="V58" s="17">
        <v>533.9</v>
      </c>
      <c r="W58" s="17">
        <v>6.6867999999999997E-2</v>
      </c>
      <c r="X58" s="17">
        <v>603</v>
      </c>
      <c r="Y58" s="17">
        <v>0</v>
      </c>
      <c r="Z58" s="17">
        <v>0</v>
      </c>
      <c r="AA58" s="17">
        <v>0.62874099999999999</v>
      </c>
      <c r="AB58" s="17">
        <v>7.9193100000000006E-3</v>
      </c>
      <c r="AC58" s="17">
        <v>0.69198599999999999</v>
      </c>
      <c r="AD58" s="17">
        <v>0.25</v>
      </c>
      <c r="AE58" s="17">
        <v>1550.1</v>
      </c>
    </row>
    <row r="59" spans="1:31">
      <c r="A59" s="17">
        <v>46</v>
      </c>
      <c r="B59" s="19">
        <v>9.7141203703703702E-2</v>
      </c>
      <c r="C59" s="17">
        <v>13.7</v>
      </c>
      <c r="D59" s="17">
        <v>0</v>
      </c>
      <c r="E59" s="17">
        <v>0</v>
      </c>
      <c r="F59" s="17">
        <v>0</v>
      </c>
      <c r="G59" s="17">
        <v>0.98755999999999999</v>
      </c>
      <c r="H59" s="17">
        <v>0.75324100000000005</v>
      </c>
      <c r="I59" s="17">
        <v>1.2922670000000001</v>
      </c>
      <c r="J59" s="17">
        <v>0.53902600000000001</v>
      </c>
      <c r="K59" s="17">
        <v>0.41711700000000002</v>
      </c>
      <c r="L59" s="17">
        <v>539.79999999999995</v>
      </c>
      <c r="M59" s="17">
        <v>2.0000000000000002E-5</v>
      </c>
      <c r="N59" s="17">
        <v>488</v>
      </c>
      <c r="O59" s="17">
        <v>0</v>
      </c>
      <c r="P59" s="17">
        <v>0</v>
      </c>
      <c r="Q59" s="17">
        <v>0.98635700000000004</v>
      </c>
      <c r="R59" s="17">
        <v>0.70086999999999999</v>
      </c>
      <c r="S59" s="17">
        <v>1.205848</v>
      </c>
      <c r="T59" s="17">
        <v>0.50497700000000001</v>
      </c>
      <c r="U59" s="17">
        <v>0.41877399999999998</v>
      </c>
      <c r="V59" s="17">
        <v>582.29999999999995</v>
      </c>
      <c r="W59" s="17">
        <v>7.5286000000000006E-2</v>
      </c>
      <c r="X59" s="17">
        <v>437</v>
      </c>
      <c r="Y59" s="17">
        <v>0</v>
      </c>
      <c r="Z59" s="17">
        <v>0</v>
      </c>
      <c r="AA59" s="17">
        <v>0.64426700000000003</v>
      </c>
      <c r="AB59" s="17">
        <v>8.2980399999999996E-3</v>
      </c>
      <c r="AC59" s="17">
        <v>0.70506000000000002</v>
      </c>
      <c r="AD59" s="17">
        <v>0.25</v>
      </c>
      <c r="AE59" s="17">
        <v>1538.6</v>
      </c>
    </row>
    <row r="60" spans="1:31">
      <c r="A60" s="17">
        <v>47</v>
      </c>
      <c r="B60" s="19">
        <v>9.7187499999999996E-2</v>
      </c>
      <c r="C60" s="17">
        <v>14.8</v>
      </c>
      <c r="D60" s="17">
        <v>0</v>
      </c>
      <c r="E60" s="17">
        <v>0</v>
      </c>
      <c r="F60" s="17">
        <v>0</v>
      </c>
      <c r="G60" s="17">
        <v>0.99102699999999999</v>
      </c>
      <c r="H60" s="17">
        <v>0.68606800000000001</v>
      </c>
      <c r="I60" s="17">
        <v>1.1537649999999999</v>
      </c>
      <c r="J60" s="17">
        <v>0.46769699999999997</v>
      </c>
      <c r="K60" s="17">
        <v>0.405366</v>
      </c>
      <c r="L60" s="17">
        <v>561.20000000000005</v>
      </c>
      <c r="M60" s="17">
        <v>6.5000000000000002E-2</v>
      </c>
      <c r="N60" s="17">
        <v>613</v>
      </c>
      <c r="O60" s="17">
        <v>0</v>
      </c>
      <c r="P60" s="17">
        <v>0</v>
      </c>
      <c r="Q60" s="17">
        <v>0.98604800000000004</v>
      </c>
      <c r="R60" s="17">
        <v>0.69862400000000002</v>
      </c>
      <c r="S60" s="17">
        <v>1.1862999999999999</v>
      </c>
      <c r="T60" s="17">
        <v>0.48767700000000003</v>
      </c>
      <c r="U60" s="17">
        <v>0.41109000000000001</v>
      </c>
      <c r="V60" s="17">
        <v>545.9</v>
      </c>
      <c r="W60" s="17">
        <v>8.4503999999999996E-2</v>
      </c>
      <c r="X60" s="17">
        <v>402</v>
      </c>
      <c r="Y60" s="17">
        <v>0</v>
      </c>
      <c r="Z60" s="17">
        <v>0</v>
      </c>
      <c r="AA60" s="17">
        <v>0.63244699999999998</v>
      </c>
      <c r="AB60" s="17">
        <v>1.0818299999999999E-2</v>
      </c>
      <c r="AC60" s="17">
        <v>0.70389900000000005</v>
      </c>
      <c r="AD60" s="17">
        <v>0.25</v>
      </c>
      <c r="AE60" s="17">
        <v>1479.9</v>
      </c>
    </row>
    <row r="61" spans="1:31">
      <c r="A61" s="17">
        <v>48</v>
      </c>
      <c r="B61" s="19">
        <v>9.7245370370370357E-2</v>
      </c>
      <c r="C61" s="17">
        <v>15.5</v>
      </c>
      <c r="D61" s="17">
        <v>0</v>
      </c>
      <c r="E61" s="17">
        <v>0</v>
      </c>
      <c r="F61" s="17">
        <v>0</v>
      </c>
      <c r="G61" s="17">
        <v>0.98464099999999999</v>
      </c>
      <c r="H61" s="17">
        <v>0.73166900000000001</v>
      </c>
      <c r="I61" s="17">
        <v>1.2225299999999999</v>
      </c>
      <c r="J61" s="17">
        <v>0.49086099999999999</v>
      </c>
      <c r="K61" s="17">
        <v>0.40151300000000001</v>
      </c>
      <c r="L61" s="17">
        <v>559</v>
      </c>
      <c r="M61" s="17">
        <v>3.9986000000000001E-2</v>
      </c>
      <c r="N61" s="17">
        <v>616</v>
      </c>
      <c r="O61" s="17">
        <v>0</v>
      </c>
      <c r="P61" s="17">
        <v>0</v>
      </c>
      <c r="Q61" s="17">
        <v>0.98773699999999998</v>
      </c>
      <c r="R61" s="17">
        <v>0.69858699999999996</v>
      </c>
      <c r="S61" s="17">
        <v>1.1677</v>
      </c>
      <c r="T61" s="17">
        <v>0.469113</v>
      </c>
      <c r="U61" s="17">
        <v>0.40174100000000001</v>
      </c>
      <c r="V61" s="17">
        <v>542.4</v>
      </c>
      <c r="W61" s="17">
        <v>8.7539000000000006E-2</v>
      </c>
      <c r="X61" s="17">
        <v>378</v>
      </c>
      <c r="Y61" s="17">
        <v>0</v>
      </c>
      <c r="Z61" s="17">
        <v>0</v>
      </c>
      <c r="AA61" s="17">
        <v>0.61806300000000003</v>
      </c>
      <c r="AB61" s="17">
        <v>1.08252E-2</v>
      </c>
      <c r="AC61" s="17">
        <v>0.70366499999999998</v>
      </c>
      <c r="AD61" s="17">
        <v>0.25</v>
      </c>
      <c r="AE61" s="17">
        <v>1485.9</v>
      </c>
    </row>
    <row r="62" spans="1:31">
      <c r="A62" s="17">
        <v>49</v>
      </c>
      <c r="B62" s="19">
        <v>9.7291666666666665E-2</v>
      </c>
      <c r="C62" s="17">
        <v>16.600000000000001</v>
      </c>
      <c r="D62" s="17">
        <v>0</v>
      </c>
      <c r="E62" s="17">
        <v>0</v>
      </c>
      <c r="F62" s="17">
        <v>0</v>
      </c>
      <c r="G62" s="17">
        <v>0.98220799999999997</v>
      </c>
      <c r="H62" s="17">
        <v>0.70464199999999999</v>
      </c>
      <c r="I62" s="17">
        <v>1.1739710000000001</v>
      </c>
      <c r="J62" s="17">
        <v>0.469329</v>
      </c>
      <c r="K62" s="17">
        <v>0.399779</v>
      </c>
      <c r="L62" s="17">
        <v>540.6</v>
      </c>
      <c r="M62" s="17">
        <v>2.0000000000000002E-5</v>
      </c>
      <c r="N62" s="17">
        <v>471</v>
      </c>
      <c r="O62" s="17">
        <v>0</v>
      </c>
      <c r="P62" s="17">
        <v>0</v>
      </c>
      <c r="Q62" s="17">
        <v>0.99112</v>
      </c>
      <c r="R62" s="17">
        <v>0.69235199999999997</v>
      </c>
      <c r="S62" s="17">
        <v>1.1929959999999999</v>
      </c>
      <c r="T62" s="17">
        <v>0.50064399999999998</v>
      </c>
      <c r="U62" s="17">
        <v>0.419653</v>
      </c>
      <c r="V62" s="17">
        <v>517.9</v>
      </c>
      <c r="W62" s="17">
        <v>6.3023999999999997E-2</v>
      </c>
      <c r="X62" s="17">
        <v>420</v>
      </c>
      <c r="Y62" s="17">
        <v>0</v>
      </c>
      <c r="Z62" s="17">
        <v>0</v>
      </c>
      <c r="AA62" s="17">
        <v>0.64561999999999997</v>
      </c>
      <c r="AB62" s="17">
        <v>8.0300200000000006E-3</v>
      </c>
      <c r="AC62" s="17">
        <v>0.69637199999999999</v>
      </c>
      <c r="AD62" s="17">
        <v>0.25</v>
      </c>
      <c r="AE62" s="17">
        <v>1536.3</v>
      </c>
    </row>
    <row r="63" spans="1:31">
      <c r="A63" s="17">
        <v>50</v>
      </c>
      <c r="B63" s="19">
        <v>9.734953703703704E-2</v>
      </c>
      <c r="C63" s="17">
        <v>17.3</v>
      </c>
      <c r="D63" s="17">
        <v>0</v>
      </c>
      <c r="E63" s="17">
        <v>0</v>
      </c>
      <c r="F63" s="17">
        <v>0</v>
      </c>
      <c r="G63" s="17">
        <v>0.98970100000000005</v>
      </c>
      <c r="H63" s="17">
        <v>0.68861300000000003</v>
      </c>
      <c r="I63" s="17">
        <v>1.1697839999999999</v>
      </c>
      <c r="J63" s="17">
        <v>0.48117100000000002</v>
      </c>
      <c r="K63" s="17">
        <v>0.411333</v>
      </c>
      <c r="L63" s="17">
        <v>558.9</v>
      </c>
      <c r="M63" s="17">
        <v>5.7835999999999999E-2</v>
      </c>
      <c r="N63" s="17">
        <v>692</v>
      </c>
      <c r="O63" s="17">
        <v>0</v>
      </c>
      <c r="P63" s="17">
        <v>0</v>
      </c>
      <c r="Q63" s="17">
        <v>0.98218499999999997</v>
      </c>
      <c r="R63" s="17">
        <v>0.69011199999999995</v>
      </c>
      <c r="S63" s="17">
        <v>1.187746</v>
      </c>
      <c r="T63" s="17">
        <v>0.49763400000000002</v>
      </c>
      <c r="U63" s="17">
        <v>0.41897299999999998</v>
      </c>
      <c r="V63" s="17">
        <v>538.29999999999995</v>
      </c>
      <c r="W63" s="17">
        <v>2.1128999999999998E-2</v>
      </c>
      <c r="X63" s="17">
        <v>520</v>
      </c>
      <c r="Y63" s="17">
        <v>0</v>
      </c>
      <c r="Z63" s="17">
        <v>0</v>
      </c>
      <c r="AA63" s="17">
        <v>0.64457399999999998</v>
      </c>
      <c r="AB63" s="17">
        <v>1.21428E-2</v>
      </c>
      <c r="AC63" s="17">
        <v>0.69615400000000005</v>
      </c>
      <c r="AD63" s="17">
        <v>0.25</v>
      </c>
      <c r="AE63" s="17">
        <v>1486</v>
      </c>
    </row>
    <row r="64" spans="1:31">
      <c r="A64" s="17">
        <v>51</v>
      </c>
      <c r="B64" s="19">
        <v>9.7395833333333334E-2</v>
      </c>
      <c r="C64" s="17">
        <v>18.399999999999999</v>
      </c>
      <c r="D64" s="17">
        <v>0</v>
      </c>
      <c r="E64" s="17">
        <v>0</v>
      </c>
      <c r="F64" s="17">
        <v>0</v>
      </c>
      <c r="G64" s="17">
        <v>0.98510900000000001</v>
      </c>
      <c r="H64" s="17">
        <v>0.67744899999999997</v>
      </c>
      <c r="I64" s="17">
        <v>1.149346</v>
      </c>
      <c r="J64" s="17">
        <v>0.47189700000000001</v>
      </c>
      <c r="K64" s="17">
        <v>0.41057900000000003</v>
      </c>
      <c r="L64" s="17">
        <v>581.79999999999995</v>
      </c>
      <c r="M64" s="17">
        <v>3.0000000000000001E-5</v>
      </c>
      <c r="N64" s="17">
        <v>727</v>
      </c>
      <c r="O64" s="17">
        <v>0</v>
      </c>
      <c r="P64" s="17">
        <v>0</v>
      </c>
      <c r="Q64" s="17">
        <v>0.98150199999999999</v>
      </c>
      <c r="R64" s="17">
        <v>0.68307600000000002</v>
      </c>
      <c r="S64" s="17">
        <v>1.180736</v>
      </c>
      <c r="T64" s="17">
        <v>0.49765999999999999</v>
      </c>
      <c r="U64" s="17">
        <v>0.421483</v>
      </c>
      <c r="V64" s="17">
        <v>550.9</v>
      </c>
      <c r="W64" s="17">
        <v>6.4461000000000004E-2</v>
      </c>
      <c r="X64" s="17">
        <v>627</v>
      </c>
      <c r="Y64" s="17">
        <v>0</v>
      </c>
      <c r="Z64" s="17">
        <v>0</v>
      </c>
      <c r="AA64" s="17">
        <v>0.64843499999999998</v>
      </c>
      <c r="AB64" s="17">
        <v>1.3260600000000001E-2</v>
      </c>
      <c r="AC64" s="17">
        <v>0.68967500000000004</v>
      </c>
      <c r="AD64" s="17">
        <v>0.25</v>
      </c>
      <c r="AE64" s="17">
        <v>1427.6</v>
      </c>
    </row>
    <row r="65" spans="1:31">
      <c r="A65" s="17">
        <v>52</v>
      </c>
      <c r="B65" s="19">
        <v>9.7453703703703709E-2</v>
      </c>
      <c r="C65" s="17">
        <v>19.100000000000001</v>
      </c>
      <c r="D65" s="17">
        <v>0</v>
      </c>
      <c r="E65" s="17">
        <v>0</v>
      </c>
      <c r="F65" s="17">
        <v>0</v>
      </c>
      <c r="G65" s="17">
        <v>0.98414299999999999</v>
      </c>
      <c r="H65" s="17">
        <v>0.72693200000000002</v>
      </c>
      <c r="I65" s="17">
        <v>1.2193080000000001</v>
      </c>
      <c r="J65" s="17">
        <v>0.49237500000000001</v>
      </c>
      <c r="K65" s="17">
        <v>0.40381600000000001</v>
      </c>
      <c r="L65" s="17">
        <v>583.20000000000005</v>
      </c>
      <c r="M65" s="17">
        <v>5.4477999999999999E-2</v>
      </c>
      <c r="N65" s="17">
        <v>425</v>
      </c>
      <c r="O65" s="17">
        <v>0</v>
      </c>
      <c r="P65" s="17">
        <v>0</v>
      </c>
      <c r="Q65" s="17">
        <v>0.98622799999999999</v>
      </c>
      <c r="R65" s="17">
        <v>0.66139599999999998</v>
      </c>
      <c r="S65" s="17">
        <v>1.124063</v>
      </c>
      <c r="T65" s="17">
        <v>0.46266699999999999</v>
      </c>
      <c r="U65" s="17">
        <v>0.41160200000000002</v>
      </c>
      <c r="V65" s="17">
        <v>572.20000000000005</v>
      </c>
      <c r="W65" s="17">
        <v>5.4537000000000002E-2</v>
      </c>
      <c r="X65" s="17">
        <v>453</v>
      </c>
      <c r="Y65" s="17">
        <v>0</v>
      </c>
      <c r="Z65" s="17">
        <v>0</v>
      </c>
      <c r="AA65" s="17">
        <v>0.63323399999999996</v>
      </c>
      <c r="AB65" s="17">
        <v>7.8132400000000008E-3</v>
      </c>
      <c r="AC65" s="17">
        <v>0.66501100000000002</v>
      </c>
      <c r="AD65" s="17">
        <v>0.25</v>
      </c>
      <c r="AE65" s="17">
        <v>1424.2</v>
      </c>
    </row>
    <row r="66" spans="1:31">
      <c r="A66" s="17">
        <v>53</v>
      </c>
      <c r="B66" s="19">
        <v>9.7499999999999989E-2</v>
      </c>
      <c r="C66" s="17">
        <v>19.7</v>
      </c>
      <c r="D66" s="17">
        <v>0</v>
      </c>
      <c r="E66" s="17">
        <v>0</v>
      </c>
      <c r="F66" s="17">
        <v>0</v>
      </c>
      <c r="G66" s="17">
        <v>0.98888299999999996</v>
      </c>
      <c r="H66" s="17">
        <v>0.68279900000000004</v>
      </c>
      <c r="I66" s="17">
        <v>1.176239</v>
      </c>
      <c r="J66" s="17">
        <v>0.49344100000000002</v>
      </c>
      <c r="K66" s="17">
        <v>0.41950700000000002</v>
      </c>
      <c r="L66" s="17">
        <v>564.1</v>
      </c>
      <c r="M66" s="17">
        <v>2.1826000000000002E-2</v>
      </c>
      <c r="N66" s="17">
        <v>722</v>
      </c>
      <c r="O66" s="17">
        <v>0</v>
      </c>
      <c r="P66" s="17">
        <v>0</v>
      </c>
      <c r="Q66" s="17">
        <v>0.99182499999999996</v>
      </c>
      <c r="R66" s="17">
        <v>0.68198700000000001</v>
      </c>
      <c r="S66" s="17">
        <v>1.20197</v>
      </c>
      <c r="T66" s="17">
        <v>0.51998299999999997</v>
      </c>
      <c r="U66" s="17">
        <v>0.43260900000000002</v>
      </c>
      <c r="V66" s="17">
        <v>530.1</v>
      </c>
      <c r="W66" s="17">
        <v>6.0000000000000002E-6</v>
      </c>
      <c r="X66" s="17">
        <v>542</v>
      </c>
      <c r="Y66" s="17">
        <v>0</v>
      </c>
      <c r="Z66" s="17">
        <v>0</v>
      </c>
      <c r="AA66" s="17">
        <v>0.66555200000000003</v>
      </c>
      <c r="AB66" s="17">
        <v>1.2779499999999999E-2</v>
      </c>
      <c r="AC66" s="17">
        <v>0.68863200000000002</v>
      </c>
      <c r="AD66" s="17">
        <v>0.25</v>
      </c>
      <c r="AE66" s="17">
        <v>1472.5</v>
      </c>
    </row>
    <row r="67" spans="1:31">
      <c r="A67" s="17">
        <v>54</v>
      </c>
      <c r="B67" s="19">
        <v>9.7557870370370378E-2</v>
      </c>
      <c r="C67" s="17">
        <v>21.3</v>
      </c>
      <c r="D67" s="17">
        <v>0</v>
      </c>
      <c r="E67" s="17">
        <v>0</v>
      </c>
      <c r="F67" s="17">
        <v>0</v>
      </c>
      <c r="G67" s="17">
        <v>0.98048000000000002</v>
      </c>
      <c r="H67" s="17">
        <v>0.66684600000000005</v>
      </c>
      <c r="I67" s="17">
        <v>1.136951</v>
      </c>
      <c r="J67" s="17">
        <v>0.470105</v>
      </c>
      <c r="K67" s="17">
        <v>0.41347899999999999</v>
      </c>
      <c r="L67" s="17">
        <v>561.9</v>
      </c>
      <c r="M67" s="17">
        <v>9.0000000000000002E-6</v>
      </c>
      <c r="N67" s="17">
        <v>860</v>
      </c>
      <c r="O67" s="17">
        <v>0</v>
      </c>
      <c r="P67" s="17">
        <v>0</v>
      </c>
      <c r="Q67" s="17">
        <v>0.98771799999999998</v>
      </c>
      <c r="R67" s="17">
        <v>0.67281500000000005</v>
      </c>
      <c r="S67" s="17">
        <v>1.1700109999999999</v>
      </c>
      <c r="T67" s="17">
        <v>0.49719600000000003</v>
      </c>
      <c r="U67" s="17">
        <v>0.42494999999999999</v>
      </c>
      <c r="V67" s="17">
        <v>554</v>
      </c>
      <c r="W67" s="17">
        <v>2.5000000000000001E-5</v>
      </c>
      <c r="X67" s="17">
        <v>555</v>
      </c>
      <c r="Y67" s="17">
        <v>0</v>
      </c>
      <c r="Z67" s="17">
        <v>0</v>
      </c>
      <c r="AA67" s="17">
        <v>0.65376900000000004</v>
      </c>
      <c r="AB67" s="17">
        <v>1.51173E-2</v>
      </c>
      <c r="AC67" s="17">
        <v>0.68033100000000002</v>
      </c>
      <c r="AD67" s="17">
        <v>0.25</v>
      </c>
      <c r="AE67" s="17">
        <v>1478</v>
      </c>
    </row>
    <row r="68" spans="1:31">
      <c r="A68" s="17">
        <v>55</v>
      </c>
      <c r="B68" s="19">
        <v>9.7604166666666672E-2</v>
      </c>
      <c r="C68" s="17">
        <v>21.5</v>
      </c>
      <c r="D68" s="17">
        <v>0</v>
      </c>
      <c r="E68" s="17">
        <v>0</v>
      </c>
      <c r="F68" s="17">
        <v>0</v>
      </c>
      <c r="G68" s="17">
        <v>0.983958</v>
      </c>
      <c r="H68" s="17">
        <v>0.70315399999999995</v>
      </c>
      <c r="I68" s="17">
        <v>1.1628000000000001</v>
      </c>
      <c r="J68" s="17">
        <v>0.459646</v>
      </c>
      <c r="K68" s="17">
        <v>0.39529199999999998</v>
      </c>
      <c r="L68" s="17">
        <v>572.79999999999995</v>
      </c>
      <c r="M68" s="17">
        <v>9.0000000000000002E-6</v>
      </c>
      <c r="N68" s="17">
        <v>757</v>
      </c>
      <c r="O68" s="17">
        <v>0</v>
      </c>
      <c r="P68" s="17">
        <v>0</v>
      </c>
      <c r="Q68" s="17">
        <v>0.99029400000000001</v>
      </c>
      <c r="R68" s="17">
        <v>0.65105000000000002</v>
      </c>
      <c r="S68" s="17">
        <v>1.1429339999999999</v>
      </c>
      <c r="T68" s="17">
        <v>0.49188399999999999</v>
      </c>
      <c r="U68" s="17">
        <v>0.43036999999999997</v>
      </c>
      <c r="V68" s="17">
        <v>553.5</v>
      </c>
      <c r="W68" s="17">
        <v>2.9862E-2</v>
      </c>
      <c r="X68" s="17">
        <v>487</v>
      </c>
      <c r="Y68" s="17">
        <v>0</v>
      </c>
      <c r="Z68" s="17">
        <v>0</v>
      </c>
      <c r="AA68" s="17">
        <v>0.662107</v>
      </c>
      <c r="AB68" s="17">
        <v>1.35824E-2</v>
      </c>
      <c r="AC68" s="17">
        <v>0.65773099999999995</v>
      </c>
      <c r="AD68" s="17">
        <v>0.25</v>
      </c>
      <c r="AE68" s="17">
        <v>1450</v>
      </c>
    </row>
    <row r="69" spans="1:31">
      <c r="A69" s="17">
        <v>56</v>
      </c>
      <c r="B69" s="19">
        <v>9.7662037037037033E-2</v>
      </c>
      <c r="C69" s="17">
        <v>22.8</v>
      </c>
      <c r="D69" s="17">
        <v>0</v>
      </c>
      <c r="E69" s="17">
        <v>0</v>
      </c>
      <c r="F69" s="17">
        <v>0</v>
      </c>
      <c r="G69" s="17">
        <v>0.98696899999999999</v>
      </c>
      <c r="H69" s="17">
        <v>0.69679599999999997</v>
      </c>
      <c r="I69" s="17">
        <v>1.178752</v>
      </c>
      <c r="J69" s="17">
        <v>0.481956</v>
      </c>
      <c r="K69" s="17">
        <v>0.40887000000000001</v>
      </c>
      <c r="L69" s="17">
        <v>541.5</v>
      </c>
      <c r="M69" s="17">
        <v>1.1E-5</v>
      </c>
      <c r="N69" s="17">
        <v>519</v>
      </c>
      <c r="O69" s="17">
        <v>0</v>
      </c>
      <c r="P69" s="17">
        <v>0</v>
      </c>
      <c r="Q69" s="17">
        <v>0.98897100000000004</v>
      </c>
      <c r="R69" s="17">
        <v>0.67697600000000002</v>
      </c>
      <c r="S69" s="17">
        <v>1.1576580000000001</v>
      </c>
      <c r="T69" s="17">
        <v>0.480682</v>
      </c>
      <c r="U69" s="17">
        <v>0.415219</v>
      </c>
      <c r="V69" s="17">
        <v>541</v>
      </c>
      <c r="W69" s="17">
        <v>9.0000000000000002E-6</v>
      </c>
      <c r="X69" s="17">
        <v>596</v>
      </c>
      <c r="Y69" s="17">
        <v>0</v>
      </c>
      <c r="Z69" s="17">
        <v>0</v>
      </c>
      <c r="AA69" s="17">
        <v>0.63879900000000001</v>
      </c>
      <c r="AB69" s="17">
        <v>8.8533899999999992E-3</v>
      </c>
      <c r="AC69" s="17">
        <v>0.68123199999999995</v>
      </c>
      <c r="AD69" s="17">
        <v>0.25</v>
      </c>
      <c r="AE69" s="17">
        <v>1533.9</v>
      </c>
    </row>
    <row r="70" spans="1:31">
      <c r="A70" s="17">
        <v>57</v>
      </c>
      <c r="B70" s="19">
        <v>9.7708333333333328E-2</v>
      </c>
      <c r="C70" s="17">
        <v>23.5</v>
      </c>
      <c r="D70" s="17">
        <v>0</v>
      </c>
      <c r="E70" s="17">
        <v>0</v>
      </c>
      <c r="F70" s="17">
        <v>0</v>
      </c>
      <c r="G70" s="17">
        <v>0.99034</v>
      </c>
      <c r="H70" s="17">
        <v>0.69638699999999998</v>
      </c>
      <c r="I70" s="17">
        <v>1.1652929999999999</v>
      </c>
      <c r="J70" s="17">
        <v>0.46890599999999999</v>
      </c>
      <c r="K70" s="17">
        <v>0.402393</v>
      </c>
      <c r="L70" s="17">
        <v>556.79999999999995</v>
      </c>
      <c r="M70" s="17">
        <v>2.0393000000000001E-2</v>
      </c>
      <c r="N70" s="17">
        <v>517</v>
      </c>
      <c r="O70" s="17">
        <v>0</v>
      </c>
      <c r="P70" s="17">
        <v>0</v>
      </c>
      <c r="Q70" s="17">
        <v>0.98807100000000003</v>
      </c>
      <c r="R70" s="17">
        <v>0.67801400000000001</v>
      </c>
      <c r="S70" s="17">
        <v>1.2050620000000001</v>
      </c>
      <c r="T70" s="17">
        <v>0.52704799999999996</v>
      </c>
      <c r="U70" s="17">
        <v>0.43736199999999997</v>
      </c>
      <c r="V70" s="17">
        <v>543.9</v>
      </c>
      <c r="W70" s="17">
        <v>1.2999999999999999E-5</v>
      </c>
      <c r="X70" s="17">
        <v>504</v>
      </c>
      <c r="Y70" s="17">
        <v>0</v>
      </c>
      <c r="Z70" s="17">
        <v>0</v>
      </c>
      <c r="AA70" s="17">
        <v>0.67286500000000005</v>
      </c>
      <c r="AB70" s="17">
        <v>9.0642099999999996E-3</v>
      </c>
      <c r="AC70" s="17">
        <v>0.68279100000000004</v>
      </c>
      <c r="AD70" s="17">
        <v>0.25</v>
      </c>
      <c r="AE70" s="17">
        <v>1491.6</v>
      </c>
    </row>
    <row r="71" spans="1:31">
      <c r="A71" s="17">
        <v>58</v>
      </c>
      <c r="B71" s="19">
        <v>9.7766203703703702E-2</v>
      </c>
      <c r="C71" s="17">
        <v>24.4</v>
      </c>
      <c r="D71" s="17">
        <v>0</v>
      </c>
      <c r="E71" s="17">
        <v>0</v>
      </c>
      <c r="F71" s="17">
        <v>0</v>
      </c>
      <c r="G71" s="17">
        <v>0.99023899999999998</v>
      </c>
      <c r="H71" s="17">
        <v>0.69551300000000005</v>
      </c>
      <c r="I71" s="17">
        <v>1.192809</v>
      </c>
      <c r="J71" s="17">
        <v>0.49729600000000002</v>
      </c>
      <c r="K71" s="17">
        <v>0.41691099999999998</v>
      </c>
      <c r="L71" s="17">
        <v>562.1</v>
      </c>
      <c r="M71" s="17">
        <v>5.0000000000000004E-6</v>
      </c>
      <c r="N71" s="17">
        <v>540</v>
      </c>
      <c r="O71" s="17">
        <v>0</v>
      </c>
      <c r="P71" s="17">
        <v>0</v>
      </c>
      <c r="Q71" s="17">
        <v>0.99293299999999995</v>
      </c>
      <c r="R71" s="17">
        <v>0.66911900000000002</v>
      </c>
      <c r="S71" s="17">
        <v>1.1732499999999999</v>
      </c>
      <c r="T71" s="17">
        <v>0.504131</v>
      </c>
      <c r="U71" s="17">
        <v>0.42968800000000001</v>
      </c>
      <c r="V71" s="17">
        <v>538.9</v>
      </c>
      <c r="W71" s="17">
        <v>1E-4</v>
      </c>
      <c r="X71" s="17">
        <v>476</v>
      </c>
      <c r="Y71" s="17">
        <v>0</v>
      </c>
      <c r="Z71" s="17">
        <v>0</v>
      </c>
      <c r="AA71" s="17">
        <v>0.66105800000000003</v>
      </c>
      <c r="AB71" s="17">
        <v>9.5585300000000008E-3</v>
      </c>
      <c r="AC71" s="17">
        <v>0.67393800000000004</v>
      </c>
      <c r="AD71" s="17">
        <v>0.25</v>
      </c>
      <c r="AE71" s="17">
        <v>1477.7</v>
      </c>
    </row>
    <row r="72" spans="1:31">
      <c r="A72" s="17">
        <v>59</v>
      </c>
      <c r="B72" s="19">
        <v>9.7812500000000011E-2</v>
      </c>
      <c r="C72" s="17">
        <v>26</v>
      </c>
      <c r="D72" s="17">
        <v>0</v>
      </c>
      <c r="E72" s="17">
        <v>0</v>
      </c>
      <c r="F72" s="17">
        <v>0</v>
      </c>
      <c r="G72" s="17">
        <v>0.98249399999999998</v>
      </c>
      <c r="H72" s="17">
        <v>0.70120700000000002</v>
      </c>
      <c r="I72" s="17">
        <v>1.1826509999999999</v>
      </c>
      <c r="J72" s="17">
        <v>0.48144399999999998</v>
      </c>
      <c r="K72" s="17">
        <v>0.40708899999999998</v>
      </c>
      <c r="L72" s="17">
        <v>548.70000000000005</v>
      </c>
      <c r="M72" s="17">
        <v>4.8776E-2</v>
      </c>
      <c r="N72" s="17">
        <v>519</v>
      </c>
      <c r="O72" s="17">
        <v>0</v>
      </c>
      <c r="P72" s="17">
        <v>0</v>
      </c>
      <c r="Q72" s="17">
        <v>0.98392800000000002</v>
      </c>
      <c r="R72" s="17">
        <v>0.67232999999999998</v>
      </c>
      <c r="S72" s="17">
        <v>1.1777120000000001</v>
      </c>
      <c r="T72" s="17">
        <v>0.505382</v>
      </c>
      <c r="U72" s="17">
        <v>0.429122</v>
      </c>
      <c r="V72" s="17">
        <v>552.9</v>
      </c>
      <c r="W72" s="17">
        <v>3.9571000000000002E-2</v>
      </c>
      <c r="X72" s="17">
        <v>368</v>
      </c>
      <c r="Y72" s="17">
        <v>0</v>
      </c>
      <c r="Z72" s="17">
        <v>0</v>
      </c>
      <c r="AA72" s="17">
        <v>0.66018699999999997</v>
      </c>
      <c r="AB72" s="17">
        <v>8.9703999999999999E-3</v>
      </c>
      <c r="AC72" s="17">
        <v>0.67686400000000002</v>
      </c>
      <c r="AD72" s="17">
        <v>0.25</v>
      </c>
      <c r="AE72" s="17">
        <v>1513.6</v>
      </c>
    </row>
    <row r="73" spans="1:31">
      <c r="A73" s="17">
        <v>60</v>
      </c>
      <c r="B73" s="19">
        <v>9.7870370370370371E-2</v>
      </c>
      <c r="C73" s="17">
        <v>26</v>
      </c>
      <c r="D73" s="17">
        <v>0</v>
      </c>
      <c r="E73" s="17">
        <v>0</v>
      </c>
      <c r="F73" s="17">
        <v>0</v>
      </c>
      <c r="G73" s="17">
        <v>0.98710299999999995</v>
      </c>
      <c r="H73" s="17">
        <v>0.67088800000000004</v>
      </c>
      <c r="I73" s="17">
        <v>1.163222</v>
      </c>
      <c r="J73" s="17">
        <v>0.49233300000000002</v>
      </c>
      <c r="K73" s="17">
        <v>0.42325000000000002</v>
      </c>
      <c r="L73" s="17">
        <v>569.79999999999995</v>
      </c>
      <c r="M73" s="17">
        <v>5.5999999999999999E-5</v>
      </c>
      <c r="N73" s="17">
        <v>763</v>
      </c>
      <c r="O73" s="17">
        <v>0</v>
      </c>
      <c r="P73" s="17">
        <v>0</v>
      </c>
      <c r="Q73" s="17">
        <v>0.98838800000000004</v>
      </c>
      <c r="R73" s="17">
        <v>0.68281499999999995</v>
      </c>
      <c r="S73" s="17">
        <v>1.2170479999999999</v>
      </c>
      <c r="T73" s="17">
        <v>0.53423299999999996</v>
      </c>
      <c r="U73" s="17">
        <v>0.43895800000000001</v>
      </c>
      <c r="V73" s="17">
        <v>550.9</v>
      </c>
      <c r="W73" s="17">
        <v>1.2999999999999999E-5</v>
      </c>
      <c r="X73" s="17">
        <v>423</v>
      </c>
      <c r="Y73" s="17">
        <v>0</v>
      </c>
      <c r="Z73" s="17">
        <v>0</v>
      </c>
      <c r="AA73" s="17">
        <v>0.67532000000000003</v>
      </c>
      <c r="AB73" s="17">
        <v>1.36182E-2</v>
      </c>
      <c r="AC73" s="17">
        <v>0.69008999999999998</v>
      </c>
      <c r="AD73" s="17">
        <v>0.25</v>
      </c>
      <c r="AE73" s="17">
        <v>1457.7</v>
      </c>
    </row>
    <row r="74" spans="1:31">
      <c r="A74" s="17">
        <v>61</v>
      </c>
      <c r="B74" s="19">
        <v>9.7928240740740746E-2</v>
      </c>
      <c r="C74" s="17">
        <v>27</v>
      </c>
      <c r="D74" s="17">
        <v>0</v>
      </c>
      <c r="E74" s="17">
        <v>0</v>
      </c>
      <c r="F74" s="17">
        <v>0</v>
      </c>
      <c r="G74" s="17">
        <v>0.99255700000000002</v>
      </c>
      <c r="H74" s="17">
        <v>0.68366800000000005</v>
      </c>
      <c r="I74" s="17">
        <v>1.1699660000000001</v>
      </c>
      <c r="J74" s="17">
        <v>0.48629800000000001</v>
      </c>
      <c r="K74" s="17">
        <v>0.41565099999999999</v>
      </c>
      <c r="L74" s="17">
        <v>590.9</v>
      </c>
      <c r="M74" s="17">
        <v>4.1999999999999998E-5</v>
      </c>
      <c r="N74" s="17">
        <v>528</v>
      </c>
      <c r="O74" s="17">
        <v>0</v>
      </c>
      <c r="P74" s="17">
        <v>0</v>
      </c>
      <c r="Q74" s="17">
        <v>0.98815399999999998</v>
      </c>
      <c r="R74" s="17">
        <v>0.68307600000000002</v>
      </c>
      <c r="S74" s="17">
        <v>1.215428</v>
      </c>
      <c r="T74" s="17">
        <v>0.53235200000000005</v>
      </c>
      <c r="U74" s="17">
        <v>0.43799500000000002</v>
      </c>
      <c r="V74" s="17">
        <v>560.5</v>
      </c>
      <c r="W74" s="17">
        <v>0.12683700000000001</v>
      </c>
      <c r="X74" s="17">
        <v>468</v>
      </c>
      <c r="Y74" s="17">
        <v>0</v>
      </c>
      <c r="Z74" s="17">
        <v>0</v>
      </c>
      <c r="AA74" s="17">
        <v>0.67383899999999997</v>
      </c>
      <c r="AB74" s="17">
        <v>9.8085299999999993E-3</v>
      </c>
      <c r="AC74" s="17">
        <v>0.68829799999999997</v>
      </c>
      <c r="AD74" s="17">
        <v>0.25</v>
      </c>
      <c r="AE74" s="17">
        <v>1405.5</v>
      </c>
    </row>
    <row r="75" spans="1:31">
      <c r="A75" s="17">
        <v>62</v>
      </c>
      <c r="B75" s="19">
        <v>9.7974537037037027E-2</v>
      </c>
      <c r="C75" s="17">
        <v>28.8</v>
      </c>
      <c r="D75" s="17">
        <v>0</v>
      </c>
      <c r="E75" s="17">
        <v>0</v>
      </c>
      <c r="F75" s="17">
        <v>0</v>
      </c>
      <c r="G75" s="17">
        <v>0.98894700000000002</v>
      </c>
      <c r="H75" s="17">
        <v>0.68411</v>
      </c>
      <c r="I75" s="17">
        <v>1.184836</v>
      </c>
      <c r="J75" s="17">
        <v>0.500726</v>
      </c>
      <c r="K75" s="17">
        <v>0.42261199999999999</v>
      </c>
      <c r="L75" s="17">
        <v>555.4</v>
      </c>
      <c r="M75" s="17">
        <v>5.0000000000000004E-6</v>
      </c>
      <c r="N75" s="17">
        <v>413</v>
      </c>
      <c r="O75" s="17">
        <v>0</v>
      </c>
      <c r="P75" s="17">
        <v>0</v>
      </c>
      <c r="Q75" s="17">
        <v>0.98773</v>
      </c>
      <c r="R75" s="17">
        <v>0.65632199999999996</v>
      </c>
      <c r="S75" s="17">
        <v>1.188218</v>
      </c>
      <c r="T75" s="17">
        <v>0.53189600000000004</v>
      </c>
      <c r="U75" s="17">
        <v>0.44764199999999998</v>
      </c>
      <c r="V75" s="17">
        <v>574.29999999999995</v>
      </c>
      <c r="W75" s="17">
        <v>6.0000000000000002E-6</v>
      </c>
      <c r="X75" s="17">
        <v>509</v>
      </c>
      <c r="Y75" s="17">
        <v>0</v>
      </c>
      <c r="Z75" s="17">
        <v>0</v>
      </c>
      <c r="AA75" s="17">
        <v>0.68867999999999996</v>
      </c>
      <c r="AB75" s="17">
        <v>7.2357899999999998E-3</v>
      </c>
      <c r="AC75" s="17">
        <v>0.66017000000000003</v>
      </c>
      <c r="AD75" s="17">
        <v>0.25</v>
      </c>
      <c r="AE75" s="17">
        <v>1495.3</v>
      </c>
    </row>
    <row r="76" spans="1:31">
      <c r="A76" s="17">
        <v>63</v>
      </c>
      <c r="B76" s="19">
        <v>9.8020833333333335E-2</v>
      </c>
      <c r="C76" s="17">
        <v>27.9</v>
      </c>
      <c r="D76" s="17">
        <v>0</v>
      </c>
      <c r="E76" s="17">
        <v>0</v>
      </c>
      <c r="F76" s="17">
        <v>0</v>
      </c>
      <c r="G76" s="17">
        <v>0.98763400000000001</v>
      </c>
      <c r="H76" s="17">
        <v>0.67108900000000005</v>
      </c>
      <c r="I76" s="17">
        <v>1.159816</v>
      </c>
      <c r="J76" s="17">
        <v>0.48872599999999999</v>
      </c>
      <c r="K76" s="17">
        <v>0.42138300000000001</v>
      </c>
      <c r="L76" s="17">
        <v>578.6</v>
      </c>
      <c r="M76" s="17">
        <v>3.8999999999999999E-5</v>
      </c>
      <c r="N76" s="17">
        <v>709</v>
      </c>
      <c r="O76" s="17">
        <v>0</v>
      </c>
      <c r="P76" s="17">
        <v>0</v>
      </c>
      <c r="Q76" s="17">
        <v>0.99158900000000005</v>
      </c>
      <c r="R76" s="17">
        <v>0.67532099999999995</v>
      </c>
      <c r="S76" s="17">
        <v>1.218275</v>
      </c>
      <c r="T76" s="17">
        <v>0.54295400000000005</v>
      </c>
      <c r="U76" s="17">
        <v>0.44567499999999999</v>
      </c>
      <c r="V76" s="17">
        <v>562.9</v>
      </c>
      <c r="W76" s="17">
        <v>7.4053999999999995E-2</v>
      </c>
      <c r="X76" s="17">
        <v>489</v>
      </c>
      <c r="Y76" s="17">
        <v>0</v>
      </c>
      <c r="Z76" s="17">
        <v>0</v>
      </c>
      <c r="AA76" s="17">
        <v>0.68565299999999996</v>
      </c>
      <c r="AB76" s="17">
        <v>1.2869200000000001E-2</v>
      </c>
      <c r="AC76" s="17">
        <v>0.68230800000000003</v>
      </c>
      <c r="AD76" s="17">
        <v>0.25</v>
      </c>
      <c r="AE76" s="17">
        <v>1435.4</v>
      </c>
    </row>
    <row r="77" spans="1:31">
      <c r="A77" s="17">
        <v>64</v>
      </c>
      <c r="B77" s="19">
        <v>9.807870370370371E-2</v>
      </c>
      <c r="C77" s="17">
        <v>31.1</v>
      </c>
      <c r="D77" s="17">
        <v>0</v>
      </c>
      <c r="E77" s="17">
        <v>0</v>
      </c>
      <c r="F77" s="17">
        <v>0</v>
      </c>
      <c r="G77" s="17">
        <v>0.990151</v>
      </c>
      <c r="H77" s="17">
        <v>0.66483999999999999</v>
      </c>
      <c r="I77" s="17">
        <v>1.16893</v>
      </c>
      <c r="J77" s="17">
        <v>0.50409000000000004</v>
      </c>
      <c r="K77" s="17">
        <v>0.43124000000000001</v>
      </c>
      <c r="L77" s="17">
        <v>577.79999999999995</v>
      </c>
      <c r="M77" s="17">
        <v>1.2E-5</v>
      </c>
      <c r="N77" s="17">
        <v>480</v>
      </c>
      <c r="O77" s="17">
        <v>0</v>
      </c>
      <c r="P77" s="17">
        <v>0</v>
      </c>
      <c r="Q77" s="17">
        <v>0.98841299999999999</v>
      </c>
      <c r="R77" s="17">
        <v>0.65114099999999997</v>
      </c>
      <c r="S77" s="17">
        <v>1.1747320000000001</v>
      </c>
      <c r="T77" s="17">
        <v>0.52359100000000003</v>
      </c>
      <c r="U77" s="17">
        <v>0.44571100000000002</v>
      </c>
      <c r="V77" s="17">
        <v>551.70000000000005</v>
      </c>
      <c r="W77" s="17">
        <v>2.5999999999999998E-5</v>
      </c>
      <c r="X77" s="17">
        <v>454</v>
      </c>
      <c r="Y77" s="17">
        <v>0</v>
      </c>
      <c r="Z77" s="17">
        <v>0</v>
      </c>
      <c r="AA77" s="17">
        <v>0.68571000000000004</v>
      </c>
      <c r="AB77" s="17">
        <v>8.7415600000000006E-3</v>
      </c>
      <c r="AC77" s="17">
        <v>0.65571800000000002</v>
      </c>
      <c r="AD77" s="17">
        <v>0.25</v>
      </c>
      <c r="AE77" s="17">
        <v>1437.5</v>
      </c>
    </row>
    <row r="78" spans="1:31">
      <c r="A78" s="17">
        <v>65</v>
      </c>
      <c r="B78" s="19">
        <v>9.8136574074074071E-2</v>
      </c>
      <c r="C78" s="17">
        <v>29.7</v>
      </c>
      <c r="D78" s="17">
        <v>0</v>
      </c>
      <c r="E78" s="17">
        <v>0</v>
      </c>
      <c r="F78" s="17">
        <v>0</v>
      </c>
      <c r="G78" s="17">
        <v>0.99049200000000004</v>
      </c>
      <c r="H78" s="17">
        <v>0.66681199999999996</v>
      </c>
      <c r="I78" s="17">
        <v>1.150628</v>
      </c>
      <c r="J78" s="17">
        <v>0.48381600000000002</v>
      </c>
      <c r="K78" s="17">
        <v>0.42048000000000002</v>
      </c>
      <c r="L78" s="17">
        <v>585.20000000000005</v>
      </c>
      <c r="M78" s="17">
        <v>5.3622999999999997E-2</v>
      </c>
      <c r="N78" s="17">
        <v>468</v>
      </c>
      <c r="O78" s="17">
        <v>0</v>
      </c>
      <c r="P78" s="17">
        <v>0</v>
      </c>
      <c r="Q78" s="17">
        <v>0.98859799999999998</v>
      </c>
      <c r="R78" s="17">
        <v>0.65485499999999996</v>
      </c>
      <c r="S78" s="17">
        <v>1.1494679999999999</v>
      </c>
      <c r="T78" s="17">
        <v>0.49461300000000002</v>
      </c>
      <c r="U78" s="17">
        <v>0.43029699999999999</v>
      </c>
      <c r="V78" s="17">
        <v>555.4</v>
      </c>
      <c r="W78" s="17">
        <v>8.5190000000000005E-3</v>
      </c>
      <c r="X78" s="17">
        <v>580</v>
      </c>
      <c r="Y78" s="17">
        <v>0</v>
      </c>
      <c r="Z78" s="17">
        <v>0</v>
      </c>
      <c r="AA78" s="17">
        <v>0.66199600000000003</v>
      </c>
      <c r="AB78" s="17">
        <v>8.6269799999999994E-3</v>
      </c>
      <c r="AC78" s="17">
        <v>0.65912199999999999</v>
      </c>
      <c r="AD78" s="17">
        <v>0.25</v>
      </c>
      <c r="AE78" s="17">
        <v>1419.2</v>
      </c>
    </row>
    <row r="79" spans="1:31">
      <c r="A79" s="17">
        <v>66</v>
      </c>
      <c r="B79" s="19">
        <v>9.8182870370370365E-2</v>
      </c>
      <c r="C79" s="17">
        <v>32.1</v>
      </c>
      <c r="D79" s="17">
        <v>0</v>
      </c>
      <c r="E79" s="17">
        <v>0</v>
      </c>
      <c r="F79" s="17">
        <v>0</v>
      </c>
      <c r="G79" s="17">
        <v>0.98981399999999997</v>
      </c>
      <c r="H79" s="17">
        <v>0.65687300000000004</v>
      </c>
      <c r="I79" s="17">
        <v>1.1439539999999999</v>
      </c>
      <c r="J79" s="17">
        <v>0.48708200000000001</v>
      </c>
      <c r="K79" s="17">
        <v>0.425788</v>
      </c>
      <c r="L79" s="17">
        <v>576.6</v>
      </c>
      <c r="M79" s="17">
        <v>1.9000000000000001E-5</v>
      </c>
      <c r="N79" s="17">
        <v>432</v>
      </c>
      <c r="O79" s="17">
        <v>0</v>
      </c>
      <c r="P79" s="17">
        <v>0</v>
      </c>
      <c r="Q79" s="17">
        <v>0.98711199999999999</v>
      </c>
      <c r="R79" s="17">
        <v>0.68091299999999999</v>
      </c>
      <c r="S79" s="17">
        <v>1.167187</v>
      </c>
      <c r="T79" s="17">
        <v>0.48627399999999998</v>
      </c>
      <c r="U79" s="17">
        <v>0.41661999999999999</v>
      </c>
      <c r="V79" s="17">
        <v>531.79999999999995</v>
      </c>
      <c r="W79" s="17">
        <v>8.8660000000000006E-3</v>
      </c>
      <c r="X79" s="17">
        <v>575</v>
      </c>
      <c r="Y79" s="17">
        <v>0</v>
      </c>
      <c r="Z79" s="17">
        <v>0</v>
      </c>
      <c r="AA79" s="17">
        <v>0.64095500000000005</v>
      </c>
      <c r="AB79" s="17">
        <v>7.8518800000000003E-3</v>
      </c>
      <c r="AC79" s="17">
        <v>0.68473099999999998</v>
      </c>
      <c r="AD79" s="17">
        <v>0.25</v>
      </c>
      <c r="AE79" s="17">
        <v>1440.5</v>
      </c>
    </row>
    <row r="80" spans="1:31">
      <c r="A80" s="17">
        <v>67</v>
      </c>
      <c r="B80" s="19">
        <v>9.824074074074074E-2</v>
      </c>
      <c r="C80" s="17">
        <v>32.799999999999997</v>
      </c>
      <c r="D80" s="17">
        <v>0</v>
      </c>
      <c r="E80" s="17">
        <v>0</v>
      </c>
      <c r="F80" s="17">
        <v>0</v>
      </c>
      <c r="G80" s="17">
        <v>0.98866600000000004</v>
      </c>
      <c r="H80" s="17">
        <v>0.67372200000000004</v>
      </c>
      <c r="I80" s="17">
        <v>1.171643</v>
      </c>
      <c r="J80" s="17">
        <v>0.49791999999999997</v>
      </c>
      <c r="K80" s="17">
        <v>0.42497600000000002</v>
      </c>
      <c r="L80" s="17">
        <v>578</v>
      </c>
      <c r="M80" s="17">
        <v>3.3437000000000001E-2</v>
      </c>
      <c r="N80" s="17">
        <v>474</v>
      </c>
      <c r="O80" s="17">
        <v>0</v>
      </c>
      <c r="P80" s="17">
        <v>0</v>
      </c>
      <c r="Q80" s="17">
        <v>0.98890699999999998</v>
      </c>
      <c r="R80" s="17">
        <v>0.67607499999999998</v>
      </c>
      <c r="S80" s="17">
        <v>1.2032769999999999</v>
      </c>
      <c r="T80" s="17">
        <v>0.52720199999999995</v>
      </c>
      <c r="U80" s="17">
        <v>0.43813800000000003</v>
      </c>
      <c r="V80" s="17">
        <v>568.20000000000005</v>
      </c>
      <c r="W80" s="17">
        <v>4.5649000000000002E-2</v>
      </c>
      <c r="X80" s="17">
        <v>509</v>
      </c>
      <c r="Y80" s="17">
        <v>0</v>
      </c>
      <c r="Z80" s="17">
        <v>0</v>
      </c>
      <c r="AA80" s="17">
        <v>0.67405899999999996</v>
      </c>
      <c r="AB80" s="17">
        <v>8.63593E-3</v>
      </c>
      <c r="AC80" s="17">
        <v>0.68062800000000001</v>
      </c>
      <c r="AD80" s="17">
        <v>0.25</v>
      </c>
      <c r="AE80" s="17">
        <v>1437</v>
      </c>
    </row>
    <row r="81" spans="1:31">
      <c r="A81" s="17">
        <v>68</v>
      </c>
      <c r="B81" s="19">
        <v>9.8287037037037048E-2</v>
      </c>
      <c r="C81" s="17">
        <v>33.299999999999997</v>
      </c>
      <c r="D81" s="17">
        <v>0</v>
      </c>
      <c r="E81" s="17">
        <v>0</v>
      </c>
      <c r="F81" s="17">
        <v>0</v>
      </c>
      <c r="G81" s="17">
        <v>0.98243199999999997</v>
      </c>
      <c r="H81" s="17">
        <v>0.68060299999999996</v>
      </c>
      <c r="I81" s="17">
        <v>1.1919839999999999</v>
      </c>
      <c r="J81" s="17">
        <v>0.51138099999999997</v>
      </c>
      <c r="K81" s="17">
        <v>0.42901699999999998</v>
      </c>
      <c r="L81" s="17">
        <v>571.9</v>
      </c>
      <c r="M81" s="17">
        <v>6.0000000000000002E-6</v>
      </c>
      <c r="N81" s="17">
        <v>568</v>
      </c>
      <c r="O81" s="17">
        <v>0</v>
      </c>
      <c r="P81" s="17">
        <v>0</v>
      </c>
      <c r="Q81" s="17">
        <v>0.98482700000000001</v>
      </c>
      <c r="R81" s="17">
        <v>0.66388199999999997</v>
      </c>
      <c r="S81" s="17">
        <v>1.1965079999999999</v>
      </c>
      <c r="T81" s="17">
        <v>0.53262600000000004</v>
      </c>
      <c r="U81" s="17">
        <v>0.44514999999999999</v>
      </c>
      <c r="V81" s="17">
        <v>558.29999999999995</v>
      </c>
      <c r="W81" s="17">
        <v>1.2836E-2</v>
      </c>
      <c r="X81" s="17">
        <v>687</v>
      </c>
      <c r="Y81" s="17">
        <v>0</v>
      </c>
      <c r="Z81" s="17">
        <v>0</v>
      </c>
      <c r="AA81" s="17">
        <v>0.68484699999999998</v>
      </c>
      <c r="AB81" s="17">
        <v>1.0214300000000001E-2</v>
      </c>
      <c r="AC81" s="17">
        <v>0.669323</v>
      </c>
      <c r="AD81" s="17">
        <v>0.25</v>
      </c>
      <c r="AE81" s="17">
        <v>1452.2</v>
      </c>
    </row>
    <row r="82" spans="1:31">
      <c r="A82" s="17">
        <v>69</v>
      </c>
      <c r="B82" s="19">
        <v>9.8344907407407409E-2</v>
      </c>
      <c r="C82" s="17">
        <v>34.6</v>
      </c>
      <c r="D82" s="17">
        <v>0</v>
      </c>
      <c r="E82" s="17">
        <v>0</v>
      </c>
      <c r="F82" s="17">
        <v>0</v>
      </c>
      <c r="G82" s="17">
        <v>0.99101700000000004</v>
      </c>
      <c r="H82" s="17">
        <v>0.68402799999999997</v>
      </c>
      <c r="I82" s="17">
        <v>1.191433</v>
      </c>
      <c r="J82" s="17">
        <v>0.50740600000000002</v>
      </c>
      <c r="K82" s="17">
        <v>0.42587799999999998</v>
      </c>
      <c r="L82" s="17">
        <v>544.79999999999995</v>
      </c>
      <c r="M82" s="17">
        <v>6.3E-5</v>
      </c>
      <c r="N82" s="17">
        <v>522</v>
      </c>
      <c r="O82" s="17">
        <v>0</v>
      </c>
      <c r="P82" s="17">
        <v>0</v>
      </c>
      <c r="Q82" s="17">
        <v>0.99078200000000005</v>
      </c>
      <c r="R82" s="17">
        <v>0.69088300000000002</v>
      </c>
      <c r="S82" s="17">
        <v>1.2141189999999999</v>
      </c>
      <c r="T82" s="17">
        <v>0.52323600000000003</v>
      </c>
      <c r="U82" s="17">
        <v>0.43096000000000001</v>
      </c>
      <c r="V82" s="17">
        <v>553.9</v>
      </c>
      <c r="W82" s="17">
        <v>6.7352999999999996E-2</v>
      </c>
      <c r="X82" s="17">
        <v>388</v>
      </c>
      <c r="Y82" s="17">
        <v>0</v>
      </c>
      <c r="Z82" s="17">
        <v>0</v>
      </c>
      <c r="AA82" s="17">
        <v>0.66301500000000002</v>
      </c>
      <c r="AB82" s="17">
        <v>8.9611299999999994E-3</v>
      </c>
      <c r="AC82" s="17">
        <v>0.69557199999999997</v>
      </c>
      <c r="AD82" s="17">
        <v>0.25</v>
      </c>
      <c r="AE82" s="17">
        <v>1524.5</v>
      </c>
    </row>
    <row r="83" spans="1:31">
      <c r="A83" s="17">
        <v>70</v>
      </c>
      <c r="B83" s="19">
        <v>9.8391203703703703E-2</v>
      </c>
      <c r="C83" s="17">
        <v>35.5</v>
      </c>
      <c r="D83" s="17">
        <v>0</v>
      </c>
      <c r="E83" s="17">
        <v>0</v>
      </c>
      <c r="F83" s="17">
        <v>0</v>
      </c>
      <c r="G83" s="17">
        <v>0.98749799999999999</v>
      </c>
      <c r="H83" s="17">
        <v>0.68669999999999998</v>
      </c>
      <c r="I83" s="17">
        <v>1.2066589999999999</v>
      </c>
      <c r="J83" s="17">
        <v>0.51995899999999995</v>
      </c>
      <c r="K83" s="17">
        <v>0.43090800000000001</v>
      </c>
      <c r="L83" s="17">
        <v>568.9</v>
      </c>
      <c r="M83" s="17">
        <v>4.5828000000000001E-2</v>
      </c>
      <c r="N83" s="17">
        <v>528</v>
      </c>
      <c r="O83" s="17">
        <v>0</v>
      </c>
      <c r="P83" s="17">
        <v>0</v>
      </c>
      <c r="Q83" s="17">
        <v>0.98537300000000005</v>
      </c>
      <c r="R83" s="17">
        <v>0.66606600000000005</v>
      </c>
      <c r="S83" s="17">
        <v>1.1571830000000001</v>
      </c>
      <c r="T83" s="17">
        <v>0.49111700000000003</v>
      </c>
      <c r="U83" s="17">
        <v>0.42440699999999998</v>
      </c>
      <c r="V83" s="17">
        <v>557.20000000000005</v>
      </c>
      <c r="W83" s="17">
        <v>1.5E-5</v>
      </c>
      <c r="X83" s="17">
        <v>458</v>
      </c>
      <c r="Y83" s="17">
        <v>0</v>
      </c>
      <c r="Z83" s="17">
        <v>0</v>
      </c>
      <c r="AA83" s="17">
        <v>0.65293400000000001</v>
      </c>
      <c r="AB83" s="17">
        <v>9.4482699999999999E-3</v>
      </c>
      <c r="AC83" s="17">
        <v>0.67070600000000002</v>
      </c>
      <c r="AD83" s="17">
        <v>0.25</v>
      </c>
      <c r="AE83" s="17">
        <v>1459.9</v>
      </c>
    </row>
    <row r="84" spans="1:31">
      <c r="A84" s="17">
        <v>71</v>
      </c>
      <c r="B84" s="19">
        <v>9.8449074074074064E-2</v>
      </c>
      <c r="C84" s="17">
        <v>35.9</v>
      </c>
      <c r="D84" s="17">
        <v>0</v>
      </c>
      <c r="E84" s="17">
        <v>0</v>
      </c>
      <c r="F84" s="17">
        <v>0</v>
      </c>
      <c r="G84" s="17">
        <v>0.98985500000000004</v>
      </c>
      <c r="H84" s="17">
        <v>0.67389500000000002</v>
      </c>
      <c r="I84" s="17">
        <v>1.1984630000000001</v>
      </c>
      <c r="J84" s="17">
        <v>0.52456800000000003</v>
      </c>
      <c r="K84" s="17">
        <v>0.43770100000000001</v>
      </c>
      <c r="L84" s="17">
        <v>551.20000000000005</v>
      </c>
      <c r="M84" s="17">
        <v>6.0000000000000002E-6</v>
      </c>
      <c r="N84" s="17">
        <v>515</v>
      </c>
      <c r="O84" s="17">
        <v>0</v>
      </c>
      <c r="P84" s="17">
        <v>0</v>
      </c>
      <c r="Q84" s="17">
        <v>0.986425</v>
      </c>
      <c r="R84" s="17">
        <v>0.646976</v>
      </c>
      <c r="S84" s="17">
        <v>1.1695720000000001</v>
      </c>
      <c r="T84" s="17">
        <v>0.52259599999999995</v>
      </c>
      <c r="U84" s="17">
        <v>0.44682699999999997</v>
      </c>
      <c r="V84" s="17">
        <v>567.5</v>
      </c>
      <c r="W84" s="17">
        <v>3.6669E-2</v>
      </c>
      <c r="X84" s="17">
        <v>490</v>
      </c>
      <c r="Y84" s="17">
        <v>0</v>
      </c>
      <c r="Z84" s="17">
        <v>0</v>
      </c>
      <c r="AA84" s="17">
        <v>0.68742499999999995</v>
      </c>
      <c r="AB84" s="17">
        <v>8.9314900000000003E-3</v>
      </c>
      <c r="AC84" s="17">
        <v>0.651644</v>
      </c>
      <c r="AD84" s="17">
        <v>0.25</v>
      </c>
      <c r="AE84" s="17">
        <v>1506.7</v>
      </c>
    </row>
    <row r="85" spans="1:31">
      <c r="A85" s="17">
        <v>72</v>
      </c>
      <c r="B85" s="19">
        <v>9.8495370370370372E-2</v>
      </c>
      <c r="C85" s="17">
        <v>37.700000000000003</v>
      </c>
      <c r="D85" s="17">
        <v>0</v>
      </c>
      <c r="E85" s="17">
        <v>0</v>
      </c>
      <c r="F85" s="17">
        <v>0</v>
      </c>
      <c r="G85" s="17">
        <v>0.99207999999999996</v>
      </c>
      <c r="H85" s="17">
        <v>0.68769199999999997</v>
      </c>
      <c r="I85" s="17">
        <v>1.1711370000000001</v>
      </c>
      <c r="J85" s="17">
        <v>0.48344500000000001</v>
      </c>
      <c r="K85" s="17">
        <v>0.4128</v>
      </c>
      <c r="L85" s="17">
        <v>542.29999999999995</v>
      </c>
      <c r="M85" s="17">
        <v>7.3999999999999996E-5</v>
      </c>
      <c r="N85" s="17">
        <v>495</v>
      </c>
      <c r="O85" s="17">
        <v>0</v>
      </c>
      <c r="P85" s="17">
        <v>0</v>
      </c>
      <c r="Q85" s="17">
        <v>0.98748499999999995</v>
      </c>
      <c r="R85" s="17">
        <v>0.65776800000000002</v>
      </c>
      <c r="S85" s="17">
        <v>1.1284449999999999</v>
      </c>
      <c r="T85" s="17">
        <v>0.47067700000000001</v>
      </c>
      <c r="U85" s="17">
        <v>0.41710199999999997</v>
      </c>
      <c r="V85" s="17">
        <v>570.5</v>
      </c>
      <c r="W85" s="17">
        <v>7.9294000000000003E-2</v>
      </c>
      <c r="X85" s="17">
        <v>476</v>
      </c>
      <c r="Y85" s="17">
        <v>0</v>
      </c>
      <c r="Z85" s="17">
        <v>0</v>
      </c>
      <c r="AA85" s="17">
        <v>0.64169600000000004</v>
      </c>
      <c r="AB85" s="17">
        <v>8.4479399999999993E-3</v>
      </c>
      <c r="AC85" s="17">
        <v>0.661744</v>
      </c>
      <c r="AD85" s="17">
        <v>0.25</v>
      </c>
      <c r="AE85" s="17">
        <v>1531.7</v>
      </c>
    </row>
    <row r="86" spans="1:31">
      <c r="A86" s="17">
        <v>73</v>
      </c>
      <c r="B86" s="19">
        <v>9.8553240740740747E-2</v>
      </c>
      <c r="C86" s="17">
        <v>37.700000000000003</v>
      </c>
      <c r="D86" s="17">
        <v>0</v>
      </c>
      <c r="E86" s="17">
        <v>0</v>
      </c>
      <c r="F86" s="17">
        <v>0</v>
      </c>
      <c r="G86" s="17">
        <v>0.98638999999999999</v>
      </c>
      <c r="H86" s="17">
        <v>0.67723299999999997</v>
      </c>
      <c r="I86" s="17">
        <v>1.2172240000000001</v>
      </c>
      <c r="J86" s="17">
        <v>0.539991</v>
      </c>
      <c r="K86" s="17">
        <v>0.44362499999999999</v>
      </c>
      <c r="L86" s="17">
        <v>576.29999999999995</v>
      </c>
      <c r="M86" s="17">
        <v>5.0000000000000004E-6</v>
      </c>
      <c r="N86" s="17">
        <v>493</v>
      </c>
      <c r="O86" s="17">
        <v>0</v>
      </c>
      <c r="P86" s="17">
        <v>0</v>
      </c>
      <c r="Q86" s="17">
        <v>0.99162300000000003</v>
      </c>
      <c r="R86" s="17">
        <v>0.68464499999999995</v>
      </c>
      <c r="S86" s="17">
        <v>1.2209540000000001</v>
      </c>
      <c r="T86" s="17">
        <v>0.53630900000000004</v>
      </c>
      <c r="U86" s="17">
        <v>0.43925399999999998</v>
      </c>
      <c r="V86" s="17">
        <v>563.20000000000005</v>
      </c>
      <c r="W86" s="17">
        <v>8.1028000000000003E-2</v>
      </c>
      <c r="X86" s="17">
        <v>611</v>
      </c>
      <c r="Y86" s="17">
        <v>0</v>
      </c>
      <c r="Z86" s="17">
        <v>0</v>
      </c>
      <c r="AA86" s="17">
        <v>0.67577600000000004</v>
      </c>
      <c r="AB86" s="17">
        <v>8.9383499999999994E-3</v>
      </c>
      <c r="AC86" s="17">
        <v>0.68943900000000002</v>
      </c>
      <c r="AD86" s="17">
        <v>0.25</v>
      </c>
      <c r="AE86" s="17">
        <v>1441.3</v>
      </c>
    </row>
    <row r="87" spans="1:31">
      <c r="A87" s="17">
        <v>74</v>
      </c>
      <c r="B87" s="19">
        <v>9.8599537037037041E-2</v>
      </c>
      <c r="C87" s="17">
        <v>39.200000000000003</v>
      </c>
      <c r="D87" s="17">
        <v>0</v>
      </c>
      <c r="E87" s="17">
        <v>0</v>
      </c>
      <c r="F87" s="17">
        <v>0</v>
      </c>
      <c r="G87" s="17">
        <v>0.98492400000000002</v>
      </c>
      <c r="H87" s="17">
        <v>0.67513900000000004</v>
      </c>
      <c r="I87" s="17">
        <v>1.2132909999999999</v>
      </c>
      <c r="J87" s="17">
        <v>0.53815199999999996</v>
      </c>
      <c r="K87" s="17">
        <v>0.443548</v>
      </c>
      <c r="L87" s="17">
        <v>570.70000000000005</v>
      </c>
      <c r="M87" s="17">
        <v>1.4E-5</v>
      </c>
      <c r="N87" s="17">
        <v>608</v>
      </c>
      <c r="O87" s="17">
        <v>0</v>
      </c>
      <c r="P87" s="17">
        <v>0</v>
      </c>
      <c r="Q87" s="17">
        <v>0.99046199999999995</v>
      </c>
      <c r="R87" s="17">
        <v>0.66596999999999995</v>
      </c>
      <c r="S87" s="17">
        <v>1.237398</v>
      </c>
      <c r="T87" s="17">
        <v>0.57142800000000005</v>
      </c>
      <c r="U87" s="17">
        <v>0.46179799999999999</v>
      </c>
      <c r="V87" s="17">
        <v>537.9</v>
      </c>
      <c r="W87" s="17">
        <v>2.1530000000000001E-2</v>
      </c>
      <c r="X87" s="17">
        <v>607</v>
      </c>
      <c r="Y87" s="17">
        <v>0</v>
      </c>
      <c r="Z87" s="17">
        <v>0</v>
      </c>
      <c r="AA87" s="17">
        <v>0.71045800000000003</v>
      </c>
      <c r="AB87" s="17">
        <v>1.09094E-2</v>
      </c>
      <c r="AC87" s="17">
        <v>0.67220400000000002</v>
      </c>
      <c r="AD87" s="17">
        <v>0.25</v>
      </c>
      <c r="AE87" s="17">
        <v>1455.4</v>
      </c>
    </row>
    <row r="88" spans="1:31">
      <c r="A88" s="17">
        <v>75</v>
      </c>
      <c r="B88" s="19">
        <v>9.8657407407407402E-2</v>
      </c>
      <c r="C88" s="17">
        <v>39.299999999999997</v>
      </c>
      <c r="D88" s="17">
        <v>0</v>
      </c>
      <c r="E88" s="17">
        <v>0</v>
      </c>
      <c r="F88" s="17">
        <v>0</v>
      </c>
      <c r="G88" s="17">
        <v>0.98983399999999999</v>
      </c>
      <c r="H88" s="17">
        <v>0.66855500000000001</v>
      </c>
      <c r="I88" s="17">
        <v>1.197514</v>
      </c>
      <c r="J88" s="17">
        <v>0.52895999999999999</v>
      </c>
      <c r="K88" s="17">
        <v>0.44171500000000002</v>
      </c>
      <c r="L88" s="17">
        <v>581.5</v>
      </c>
      <c r="M88" s="17">
        <v>1.5E-5</v>
      </c>
      <c r="N88" s="17">
        <v>533</v>
      </c>
      <c r="O88" s="17">
        <v>0</v>
      </c>
      <c r="P88" s="17">
        <v>0</v>
      </c>
      <c r="Q88" s="17">
        <v>0.98665800000000004</v>
      </c>
      <c r="R88" s="17">
        <v>0.663076</v>
      </c>
      <c r="S88" s="17">
        <v>1.2129019999999999</v>
      </c>
      <c r="T88" s="17">
        <v>0.54982600000000004</v>
      </c>
      <c r="U88" s="17">
        <v>0.45331399999999999</v>
      </c>
      <c r="V88" s="17">
        <v>553.5</v>
      </c>
      <c r="W88" s="17">
        <v>4.1329999999999999E-2</v>
      </c>
      <c r="X88" s="17">
        <v>630</v>
      </c>
      <c r="Y88" s="17">
        <v>0</v>
      </c>
      <c r="Z88" s="17">
        <v>0</v>
      </c>
      <c r="AA88" s="17">
        <v>0.697407</v>
      </c>
      <c r="AB88" s="17">
        <v>9.7495700000000008E-3</v>
      </c>
      <c r="AC88" s="17">
        <v>0.66843699999999995</v>
      </c>
      <c r="AD88" s="17">
        <v>0.25</v>
      </c>
      <c r="AE88" s="17">
        <v>1428.3</v>
      </c>
    </row>
    <row r="89" spans="1:31">
      <c r="A89" s="17">
        <v>76</v>
      </c>
      <c r="B89" s="19">
        <v>9.8703703703703696E-2</v>
      </c>
      <c r="C89" s="17">
        <v>40.200000000000003</v>
      </c>
      <c r="D89" s="17">
        <v>0</v>
      </c>
      <c r="E89" s="17">
        <v>0</v>
      </c>
      <c r="F89" s="17">
        <v>0</v>
      </c>
      <c r="G89" s="17">
        <v>0.98935600000000001</v>
      </c>
      <c r="H89" s="17">
        <v>0.665883</v>
      </c>
      <c r="I89" s="17">
        <v>1.190931</v>
      </c>
      <c r="J89" s="17">
        <v>0.52504799999999996</v>
      </c>
      <c r="K89" s="17">
        <v>0.44087199999999999</v>
      </c>
      <c r="L89" s="17">
        <v>595.5</v>
      </c>
      <c r="M89" s="17">
        <v>1.0000000000000001E-5</v>
      </c>
      <c r="N89" s="17">
        <v>625</v>
      </c>
      <c r="O89" s="17">
        <v>0</v>
      </c>
      <c r="P89" s="17">
        <v>0</v>
      </c>
      <c r="Q89" s="17">
        <v>0.98702400000000001</v>
      </c>
      <c r="R89" s="17">
        <v>0.66434000000000004</v>
      </c>
      <c r="S89" s="17">
        <v>1.219311</v>
      </c>
      <c r="T89" s="17">
        <v>0.55497099999999999</v>
      </c>
      <c r="U89" s="17">
        <v>0.45515099999999997</v>
      </c>
      <c r="V89" s="17">
        <v>547.4</v>
      </c>
      <c r="W89" s="17">
        <v>3.4E-5</v>
      </c>
      <c r="X89" s="17">
        <v>392</v>
      </c>
      <c r="Y89" s="17">
        <v>0</v>
      </c>
      <c r="Z89" s="17">
        <v>0</v>
      </c>
      <c r="AA89" s="17">
        <v>0.70023299999999999</v>
      </c>
      <c r="AB89" s="17">
        <v>1.1683900000000001E-2</v>
      </c>
      <c r="AC89" s="17">
        <v>0.67082399999999998</v>
      </c>
      <c r="AD89" s="17">
        <v>0.25</v>
      </c>
      <c r="AE89" s="17">
        <v>1394.8</v>
      </c>
    </row>
    <row r="90" spans="1:31">
      <c r="A90" s="17">
        <v>77</v>
      </c>
      <c r="B90" s="19">
        <v>9.8761574074074085E-2</v>
      </c>
      <c r="C90" s="17">
        <v>41</v>
      </c>
      <c r="D90" s="17">
        <v>0</v>
      </c>
      <c r="E90" s="17">
        <v>0</v>
      </c>
      <c r="F90" s="17">
        <v>0</v>
      </c>
      <c r="G90" s="17">
        <v>0.984294</v>
      </c>
      <c r="H90" s="17">
        <v>0.651725</v>
      </c>
      <c r="I90" s="17">
        <v>1.201643</v>
      </c>
      <c r="J90" s="17">
        <v>0.54991699999999999</v>
      </c>
      <c r="K90" s="17">
        <v>0.45763799999999999</v>
      </c>
      <c r="L90" s="17">
        <v>610</v>
      </c>
      <c r="M90" s="17">
        <v>1.1E-5</v>
      </c>
      <c r="N90" s="17">
        <v>559</v>
      </c>
      <c r="O90" s="17">
        <v>0</v>
      </c>
      <c r="P90" s="17">
        <v>0</v>
      </c>
      <c r="Q90" s="17">
        <v>0.99034599999999995</v>
      </c>
      <c r="R90" s="17">
        <v>0.67204299999999995</v>
      </c>
      <c r="S90" s="17">
        <v>1.2230430000000001</v>
      </c>
      <c r="T90" s="17">
        <v>0.55100099999999996</v>
      </c>
      <c r="U90" s="17">
        <v>0.45051600000000003</v>
      </c>
      <c r="V90" s="17">
        <v>565.29999999999995</v>
      </c>
      <c r="W90" s="17">
        <v>9.2999999999999997E-5</v>
      </c>
      <c r="X90" s="17">
        <v>421</v>
      </c>
      <c r="Y90" s="17">
        <v>0</v>
      </c>
      <c r="Z90" s="17">
        <v>0</v>
      </c>
      <c r="AA90" s="17">
        <v>0.693102</v>
      </c>
      <c r="AB90" s="17">
        <v>1.0722300000000001E-2</v>
      </c>
      <c r="AC90" s="17">
        <v>0.67795099999999997</v>
      </c>
      <c r="AD90" s="17">
        <v>0.25</v>
      </c>
      <c r="AE90" s="17">
        <v>1361.7</v>
      </c>
    </row>
    <row r="91" spans="1:31">
      <c r="A91" s="17">
        <v>78</v>
      </c>
      <c r="B91" s="19">
        <v>9.8807870370370365E-2</v>
      </c>
      <c r="C91" s="17">
        <v>42.6</v>
      </c>
      <c r="D91" s="17">
        <v>0</v>
      </c>
      <c r="E91" s="17">
        <v>0</v>
      </c>
      <c r="F91" s="17">
        <v>0</v>
      </c>
      <c r="G91" s="17">
        <v>0.98514000000000002</v>
      </c>
      <c r="H91" s="17">
        <v>0.67446799999999996</v>
      </c>
      <c r="I91" s="17">
        <v>1.209333</v>
      </c>
      <c r="J91" s="17">
        <v>0.53486500000000003</v>
      </c>
      <c r="K91" s="17">
        <v>0.44228099999999998</v>
      </c>
      <c r="L91" s="17">
        <v>595.6</v>
      </c>
      <c r="M91" s="17">
        <v>4.0000000000000003E-5</v>
      </c>
      <c r="N91" s="17">
        <v>356</v>
      </c>
      <c r="O91" s="17">
        <v>0</v>
      </c>
      <c r="P91" s="17">
        <v>0</v>
      </c>
      <c r="Q91" s="17">
        <v>0.98996399999999996</v>
      </c>
      <c r="R91" s="17">
        <v>0.67990899999999999</v>
      </c>
      <c r="S91" s="17">
        <v>1.2479210000000001</v>
      </c>
      <c r="T91" s="17">
        <v>0.56801100000000004</v>
      </c>
      <c r="U91" s="17">
        <v>0.45516600000000002</v>
      </c>
      <c r="V91" s="17">
        <v>560.79999999999995</v>
      </c>
      <c r="W91" s="17">
        <v>6.1658999999999999E-2</v>
      </c>
      <c r="X91" s="17">
        <v>510</v>
      </c>
      <c r="Y91" s="17">
        <v>0</v>
      </c>
      <c r="Z91" s="17">
        <v>0</v>
      </c>
      <c r="AA91" s="17">
        <v>0.70025499999999996</v>
      </c>
      <c r="AB91" s="17">
        <v>6.6905999999999997E-3</v>
      </c>
      <c r="AC91" s="17">
        <v>0.68371000000000004</v>
      </c>
      <c r="AD91" s="17">
        <v>0.25</v>
      </c>
      <c r="AE91" s="17">
        <v>1394.5</v>
      </c>
    </row>
    <row r="92" spans="1:31">
      <c r="A92" s="17">
        <v>79</v>
      </c>
      <c r="B92" s="19">
        <v>9.886574074074074E-2</v>
      </c>
      <c r="C92" s="17">
        <v>42.6</v>
      </c>
      <c r="D92" s="17">
        <v>0</v>
      </c>
      <c r="E92" s="17">
        <v>0</v>
      </c>
      <c r="F92" s="17">
        <v>0</v>
      </c>
      <c r="G92" s="17">
        <v>0.98987099999999995</v>
      </c>
      <c r="H92" s="17">
        <v>0.64958400000000005</v>
      </c>
      <c r="I92" s="17">
        <v>1.1737109999999999</v>
      </c>
      <c r="J92" s="17">
        <v>0.52412700000000001</v>
      </c>
      <c r="K92" s="17">
        <v>0.44655600000000001</v>
      </c>
      <c r="L92" s="17">
        <v>587.1</v>
      </c>
      <c r="M92" s="17">
        <v>7.1583999999999995E-2</v>
      </c>
      <c r="N92" s="17">
        <v>550</v>
      </c>
      <c r="O92" s="17">
        <v>0</v>
      </c>
      <c r="P92" s="17">
        <v>0</v>
      </c>
      <c r="Q92" s="17">
        <v>0.99207999999999996</v>
      </c>
      <c r="R92" s="17">
        <v>0.63976699999999997</v>
      </c>
      <c r="S92" s="17">
        <v>1.200895</v>
      </c>
      <c r="T92" s="17">
        <v>0.56112799999999996</v>
      </c>
      <c r="U92" s="17">
        <v>0.46725800000000001</v>
      </c>
      <c r="V92" s="17">
        <v>584.6</v>
      </c>
      <c r="W92" s="17">
        <v>1.7E-5</v>
      </c>
      <c r="X92" s="17">
        <v>445</v>
      </c>
      <c r="Y92" s="17">
        <v>0</v>
      </c>
      <c r="Z92" s="17">
        <v>0</v>
      </c>
      <c r="AA92" s="17">
        <v>0.71885900000000003</v>
      </c>
      <c r="AB92" s="17">
        <v>1.0146799999999999E-2</v>
      </c>
      <c r="AC92" s="17">
        <v>0.64546099999999995</v>
      </c>
      <c r="AD92" s="17">
        <v>0.25</v>
      </c>
      <c r="AE92" s="17">
        <v>1414.7</v>
      </c>
    </row>
    <row r="93" spans="1:31">
      <c r="A93" s="17">
        <v>80</v>
      </c>
      <c r="B93" s="19">
        <v>9.8912037037037034E-2</v>
      </c>
      <c r="C93" s="17">
        <v>44.1</v>
      </c>
      <c r="D93" s="17">
        <v>0</v>
      </c>
      <c r="E93" s="17">
        <v>0</v>
      </c>
      <c r="F93" s="17">
        <v>0</v>
      </c>
      <c r="G93" s="17">
        <v>0.98916300000000001</v>
      </c>
      <c r="H93" s="17">
        <v>0.69259800000000005</v>
      </c>
      <c r="I93" s="17">
        <v>1.2272339999999999</v>
      </c>
      <c r="J93" s="17">
        <v>0.53463700000000003</v>
      </c>
      <c r="K93" s="17">
        <v>0.435643</v>
      </c>
      <c r="L93" s="17">
        <v>564</v>
      </c>
      <c r="M93" s="17">
        <v>3.1740000000000002E-3</v>
      </c>
      <c r="N93" s="17">
        <v>491</v>
      </c>
      <c r="O93" s="17">
        <v>0</v>
      </c>
      <c r="P93" s="17">
        <v>0</v>
      </c>
      <c r="Q93" s="17">
        <v>0.99157499999999998</v>
      </c>
      <c r="R93" s="17">
        <v>0.67154800000000003</v>
      </c>
      <c r="S93" s="17">
        <v>1.1980690000000001</v>
      </c>
      <c r="T93" s="17">
        <v>0.52652100000000002</v>
      </c>
      <c r="U93" s="17">
        <v>0.439475</v>
      </c>
      <c r="V93" s="17">
        <v>571.5</v>
      </c>
      <c r="W93" s="17">
        <v>0.146449</v>
      </c>
      <c r="X93" s="17">
        <v>616</v>
      </c>
      <c r="Y93" s="17">
        <v>0</v>
      </c>
      <c r="Z93" s="17">
        <v>0</v>
      </c>
      <c r="AA93" s="17">
        <v>0.67611500000000002</v>
      </c>
      <c r="AB93" s="17">
        <v>8.7190500000000008E-3</v>
      </c>
      <c r="AC93" s="17">
        <v>0.67613900000000005</v>
      </c>
      <c r="AD93" s="17">
        <v>0.25</v>
      </c>
      <c r="AE93" s="17">
        <v>1472.6</v>
      </c>
    </row>
    <row r="94" spans="1:31">
      <c r="A94" s="17">
        <v>81</v>
      </c>
      <c r="B94" s="19">
        <v>9.8969907407407409E-2</v>
      </c>
      <c r="C94" s="17">
        <v>44.8</v>
      </c>
      <c r="D94" s="17">
        <v>0</v>
      </c>
      <c r="E94" s="17">
        <v>0</v>
      </c>
      <c r="F94" s="17">
        <v>0</v>
      </c>
      <c r="G94" s="17">
        <v>0.98655899999999996</v>
      </c>
      <c r="H94" s="17">
        <v>0.67141499999999998</v>
      </c>
      <c r="I94" s="17">
        <v>1.2092400000000001</v>
      </c>
      <c r="J94" s="17">
        <v>0.537825</v>
      </c>
      <c r="K94" s="17">
        <v>0.44476300000000002</v>
      </c>
      <c r="L94" s="17">
        <v>578.6</v>
      </c>
      <c r="M94" s="17">
        <v>6.0000000000000002E-6</v>
      </c>
      <c r="N94" s="17">
        <v>563</v>
      </c>
      <c r="O94" s="17">
        <v>0</v>
      </c>
      <c r="P94" s="17">
        <v>0</v>
      </c>
      <c r="Q94" s="17">
        <v>0.98918499999999998</v>
      </c>
      <c r="R94" s="17">
        <v>0.62744299999999997</v>
      </c>
      <c r="S94" s="17">
        <v>1.1779379999999999</v>
      </c>
      <c r="T94" s="17">
        <v>0.55049400000000004</v>
      </c>
      <c r="U94" s="17">
        <v>0.467337</v>
      </c>
      <c r="V94" s="17">
        <v>583.5</v>
      </c>
      <c r="W94" s="17">
        <v>4.0000000000000003E-5</v>
      </c>
      <c r="X94" s="17">
        <v>518</v>
      </c>
      <c r="Y94" s="17">
        <v>0</v>
      </c>
      <c r="Z94" s="17">
        <v>0</v>
      </c>
      <c r="AA94" s="17">
        <v>0.71898099999999998</v>
      </c>
      <c r="AB94" s="17">
        <v>1.02367E-2</v>
      </c>
      <c r="AC94" s="17">
        <v>0.63307800000000003</v>
      </c>
      <c r="AD94" s="17">
        <v>0.25</v>
      </c>
      <c r="AE94" s="17">
        <v>1435.4</v>
      </c>
    </row>
    <row r="95" spans="1:31">
      <c r="A95" s="17">
        <v>82</v>
      </c>
      <c r="B95" s="19">
        <v>9.9016203703703717E-2</v>
      </c>
      <c r="C95" s="17">
        <v>45.7</v>
      </c>
      <c r="D95" s="17">
        <v>0</v>
      </c>
      <c r="E95" s="17">
        <v>0</v>
      </c>
      <c r="F95" s="17">
        <v>0</v>
      </c>
      <c r="G95" s="17">
        <v>0.99063800000000002</v>
      </c>
      <c r="H95" s="17">
        <v>0.66233699999999995</v>
      </c>
      <c r="I95" s="17">
        <v>1.2104760000000001</v>
      </c>
      <c r="J95" s="17">
        <v>0.54813900000000004</v>
      </c>
      <c r="K95" s="17">
        <v>0.45282899999999998</v>
      </c>
      <c r="L95" s="17">
        <v>601.4</v>
      </c>
      <c r="M95" s="17">
        <v>1.2E-5</v>
      </c>
      <c r="N95" s="17">
        <v>630</v>
      </c>
      <c r="O95" s="17">
        <v>0</v>
      </c>
      <c r="P95" s="17">
        <v>0</v>
      </c>
      <c r="Q95" s="17">
        <v>0.98655400000000004</v>
      </c>
      <c r="R95" s="17">
        <v>0.64467799999999997</v>
      </c>
      <c r="S95" s="17">
        <v>1.208701</v>
      </c>
      <c r="T95" s="17">
        <v>0.56402200000000002</v>
      </c>
      <c r="U95" s="17">
        <v>0.46663500000000002</v>
      </c>
      <c r="V95" s="17">
        <v>578.4</v>
      </c>
      <c r="W95" s="17">
        <v>1.1E-5</v>
      </c>
      <c r="X95" s="17">
        <v>536</v>
      </c>
      <c r="Y95" s="17">
        <v>0</v>
      </c>
      <c r="Z95" s="17">
        <v>0</v>
      </c>
      <c r="AA95" s="17">
        <v>0.71789999999999998</v>
      </c>
      <c r="AB95" s="17">
        <v>1.18879E-2</v>
      </c>
      <c r="AC95" s="17">
        <v>0.65138300000000005</v>
      </c>
      <c r="AD95" s="17">
        <v>0.25</v>
      </c>
      <c r="AE95" s="17">
        <v>1381.1</v>
      </c>
    </row>
    <row r="96" spans="1:31">
      <c r="A96" s="17">
        <v>83</v>
      </c>
      <c r="B96" s="19">
        <v>9.9074074074074078E-2</v>
      </c>
      <c r="C96" s="17">
        <v>47.2</v>
      </c>
      <c r="D96" s="17">
        <v>0</v>
      </c>
      <c r="E96" s="17">
        <v>0</v>
      </c>
      <c r="F96" s="17">
        <v>0</v>
      </c>
      <c r="G96" s="17">
        <v>0.98696300000000003</v>
      </c>
      <c r="H96" s="17">
        <v>0.64267099999999999</v>
      </c>
      <c r="I96" s="17">
        <v>1.1758059999999999</v>
      </c>
      <c r="J96" s="17">
        <v>0.533134</v>
      </c>
      <c r="K96" s="17">
        <v>0.45341999999999999</v>
      </c>
      <c r="L96" s="17">
        <v>625.29999999999995</v>
      </c>
      <c r="M96" s="17">
        <v>3.9123999999999999E-2</v>
      </c>
      <c r="N96" s="17">
        <v>451</v>
      </c>
      <c r="O96" s="17">
        <v>0</v>
      </c>
      <c r="P96" s="17">
        <v>0</v>
      </c>
      <c r="Q96" s="17">
        <v>0.98752399999999996</v>
      </c>
      <c r="R96" s="17">
        <v>0.64278800000000003</v>
      </c>
      <c r="S96" s="17">
        <v>1.2140359999999999</v>
      </c>
      <c r="T96" s="17">
        <v>0.57124900000000001</v>
      </c>
      <c r="U96" s="17">
        <v>0.47053699999999998</v>
      </c>
      <c r="V96" s="17">
        <v>588.70000000000005</v>
      </c>
      <c r="W96" s="17">
        <v>9.0000000000000002E-6</v>
      </c>
      <c r="X96" s="17">
        <v>491</v>
      </c>
      <c r="Y96" s="17">
        <v>0</v>
      </c>
      <c r="Z96" s="17">
        <v>0</v>
      </c>
      <c r="AA96" s="17">
        <v>0.72390200000000005</v>
      </c>
      <c r="AB96" s="17">
        <v>8.8708599999999995E-3</v>
      </c>
      <c r="AC96" s="17">
        <v>0.64785499999999996</v>
      </c>
      <c r="AD96" s="17">
        <v>0.25</v>
      </c>
      <c r="AE96" s="17">
        <v>1328.2</v>
      </c>
    </row>
    <row r="97" spans="1:31">
      <c r="A97" s="17">
        <v>84</v>
      </c>
      <c r="B97" s="19">
        <v>9.9120370370370373E-2</v>
      </c>
      <c r="C97" s="17">
        <v>47.2</v>
      </c>
      <c r="D97" s="17">
        <v>0</v>
      </c>
      <c r="E97" s="17">
        <v>0</v>
      </c>
      <c r="F97" s="17">
        <v>0</v>
      </c>
      <c r="G97" s="17">
        <v>0.990533</v>
      </c>
      <c r="H97" s="17">
        <v>0.64251499999999995</v>
      </c>
      <c r="I97" s="17">
        <v>1.1770080000000001</v>
      </c>
      <c r="J97" s="17">
        <v>0.534493</v>
      </c>
      <c r="K97" s="17">
        <v>0.45411099999999999</v>
      </c>
      <c r="L97" s="17">
        <v>592.79999999999995</v>
      </c>
      <c r="M97" s="17">
        <v>3.6000000000000001E-5</v>
      </c>
      <c r="N97" s="17">
        <v>450</v>
      </c>
      <c r="O97" s="17">
        <v>0</v>
      </c>
      <c r="P97" s="17">
        <v>0</v>
      </c>
      <c r="Q97" s="17">
        <v>0.98741000000000001</v>
      </c>
      <c r="R97" s="17">
        <v>0.61990999999999996</v>
      </c>
      <c r="S97" s="17">
        <v>1.1618869999999999</v>
      </c>
      <c r="T97" s="17">
        <v>0.54197700000000004</v>
      </c>
      <c r="U97" s="17">
        <v>0.46646300000000002</v>
      </c>
      <c r="V97" s="17">
        <v>583.4</v>
      </c>
      <c r="W97" s="17">
        <v>2.6311000000000001E-2</v>
      </c>
      <c r="X97" s="17">
        <v>569</v>
      </c>
      <c r="Y97" s="17">
        <v>0</v>
      </c>
      <c r="Z97" s="17">
        <v>0</v>
      </c>
      <c r="AA97" s="17">
        <v>0.71763500000000002</v>
      </c>
      <c r="AB97" s="17">
        <v>8.4078899999999995E-3</v>
      </c>
      <c r="AC97" s="17">
        <v>0.62446699999999999</v>
      </c>
      <c r="AD97" s="17">
        <v>0.25</v>
      </c>
      <c r="AE97" s="17">
        <v>1401.1</v>
      </c>
    </row>
    <row r="98" spans="1:31">
      <c r="A98" s="17">
        <v>85</v>
      </c>
      <c r="B98" s="19">
        <v>9.9178240740740733E-2</v>
      </c>
      <c r="C98" s="17">
        <v>48.6</v>
      </c>
      <c r="D98" s="17">
        <v>0</v>
      </c>
      <c r="E98" s="17">
        <v>0</v>
      </c>
      <c r="F98" s="17">
        <v>0</v>
      </c>
      <c r="G98" s="17">
        <v>0.99203399999999997</v>
      </c>
      <c r="H98" s="17">
        <v>0.62346800000000002</v>
      </c>
      <c r="I98" s="17">
        <v>1.1476500000000001</v>
      </c>
      <c r="J98" s="17">
        <v>0.52418200000000004</v>
      </c>
      <c r="K98" s="17">
        <v>0.45674399999999998</v>
      </c>
      <c r="L98" s="17">
        <v>609.79999999999995</v>
      </c>
      <c r="M98" s="17">
        <v>2.8556999999999999E-2</v>
      </c>
      <c r="N98" s="17">
        <v>538</v>
      </c>
      <c r="O98" s="17">
        <v>0</v>
      </c>
      <c r="P98" s="17">
        <v>0</v>
      </c>
      <c r="Q98" s="17">
        <v>0.99299000000000004</v>
      </c>
      <c r="R98" s="17">
        <v>0.62309599999999998</v>
      </c>
      <c r="S98" s="17">
        <v>1.1826540000000001</v>
      </c>
      <c r="T98" s="17">
        <v>0.559558</v>
      </c>
      <c r="U98" s="17">
        <v>0.47313699999999997</v>
      </c>
      <c r="V98" s="17">
        <v>599.5</v>
      </c>
      <c r="W98" s="17">
        <v>6.7060000000000002E-3</v>
      </c>
      <c r="X98" s="17">
        <v>313</v>
      </c>
      <c r="Y98" s="17">
        <v>0</v>
      </c>
      <c r="Z98" s="17">
        <v>0</v>
      </c>
      <c r="AA98" s="17">
        <v>0.727904</v>
      </c>
      <c r="AB98" s="17">
        <v>1.0314200000000001E-2</v>
      </c>
      <c r="AC98" s="17">
        <v>0.62886799999999998</v>
      </c>
      <c r="AD98" s="17">
        <v>0.25</v>
      </c>
      <c r="AE98" s="17">
        <v>1362.1</v>
      </c>
    </row>
    <row r="99" spans="1:31">
      <c r="A99" s="17">
        <v>86</v>
      </c>
      <c r="B99" s="19">
        <v>9.9224537037037042E-2</v>
      </c>
      <c r="C99" s="17">
        <v>49.4</v>
      </c>
      <c r="D99" s="17">
        <v>0</v>
      </c>
      <c r="E99" s="17">
        <v>0</v>
      </c>
      <c r="F99" s="17">
        <v>0</v>
      </c>
      <c r="G99" s="17">
        <v>0.98710799999999999</v>
      </c>
      <c r="H99" s="17">
        <v>0.62529299999999999</v>
      </c>
      <c r="I99" s="17">
        <v>1.159041</v>
      </c>
      <c r="J99" s="17">
        <v>0.533748</v>
      </c>
      <c r="K99" s="17">
        <v>0.46050799999999997</v>
      </c>
      <c r="L99" s="17">
        <v>608.70000000000005</v>
      </c>
      <c r="M99" s="17">
        <v>1.7E-5</v>
      </c>
      <c r="N99" s="17">
        <v>532</v>
      </c>
      <c r="O99" s="17">
        <v>0</v>
      </c>
      <c r="P99" s="17">
        <v>0</v>
      </c>
      <c r="Q99" s="17">
        <v>0.98966900000000002</v>
      </c>
      <c r="R99" s="17">
        <v>0.62932999999999995</v>
      </c>
      <c r="S99" s="17">
        <v>1.1605890000000001</v>
      </c>
      <c r="T99" s="17">
        <v>0.53125900000000004</v>
      </c>
      <c r="U99" s="17">
        <v>0.45774900000000002</v>
      </c>
      <c r="V99" s="17">
        <v>586.70000000000005</v>
      </c>
      <c r="W99" s="17">
        <v>0.19128800000000001</v>
      </c>
      <c r="X99" s="17">
        <v>582</v>
      </c>
      <c r="Y99" s="17">
        <v>0</v>
      </c>
      <c r="Z99" s="17">
        <v>0</v>
      </c>
      <c r="AA99" s="17">
        <v>0.70423000000000002</v>
      </c>
      <c r="AB99" s="17">
        <v>1.01837E-2</v>
      </c>
      <c r="AC99" s="17">
        <v>0.63473999999999997</v>
      </c>
      <c r="AD99" s="17">
        <v>0.25</v>
      </c>
      <c r="AE99" s="17">
        <v>1364.4</v>
      </c>
    </row>
    <row r="100" spans="1:31">
      <c r="A100" s="17">
        <v>87</v>
      </c>
      <c r="B100" s="19">
        <v>9.9282407407407403E-2</v>
      </c>
      <c r="C100" s="17">
        <v>50.3</v>
      </c>
      <c r="D100" s="17">
        <v>0</v>
      </c>
      <c r="E100" s="17">
        <v>0</v>
      </c>
      <c r="F100" s="17">
        <v>0</v>
      </c>
      <c r="G100" s="17">
        <v>0.98536299999999999</v>
      </c>
      <c r="H100" s="17">
        <v>0.62429900000000005</v>
      </c>
      <c r="I100" s="17">
        <v>1.1570229999999999</v>
      </c>
      <c r="J100" s="17">
        <v>0.53272299999999995</v>
      </c>
      <c r="K100" s="17">
        <v>0.460426</v>
      </c>
      <c r="L100" s="17">
        <v>613.20000000000005</v>
      </c>
      <c r="M100" s="17">
        <v>6.0000000000000002E-6</v>
      </c>
      <c r="N100" s="17">
        <v>643</v>
      </c>
      <c r="O100" s="17">
        <v>0</v>
      </c>
      <c r="P100" s="17">
        <v>0</v>
      </c>
      <c r="Q100" s="17">
        <v>0.98643000000000003</v>
      </c>
      <c r="R100" s="17">
        <v>0.61488900000000002</v>
      </c>
      <c r="S100" s="17">
        <v>1.173435</v>
      </c>
      <c r="T100" s="17">
        <v>0.55854599999999999</v>
      </c>
      <c r="U100" s="17">
        <v>0.47599200000000003</v>
      </c>
      <c r="V100" s="17">
        <v>624.5</v>
      </c>
      <c r="W100" s="17">
        <v>0.14163999999999999</v>
      </c>
      <c r="X100" s="17">
        <v>445</v>
      </c>
      <c r="Y100" s="17">
        <v>0</v>
      </c>
      <c r="Z100" s="17">
        <v>0</v>
      </c>
      <c r="AA100" s="17">
        <v>0.73229599999999995</v>
      </c>
      <c r="AB100" s="17">
        <v>1.2371699999999999E-2</v>
      </c>
      <c r="AC100" s="17">
        <v>0.62179899999999999</v>
      </c>
      <c r="AD100" s="17">
        <v>0.25</v>
      </c>
      <c r="AE100" s="17">
        <v>1354.6</v>
      </c>
    </row>
    <row r="101" spans="1:31">
      <c r="A101" s="17">
        <v>88</v>
      </c>
      <c r="B101" s="19">
        <v>9.9328703703703711E-2</v>
      </c>
      <c r="C101" s="17">
        <v>50.8</v>
      </c>
      <c r="D101" s="17">
        <v>0</v>
      </c>
      <c r="E101" s="17">
        <v>0</v>
      </c>
      <c r="F101" s="17">
        <v>0</v>
      </c>
      <c r="G101" s="17">
        <v>0.98799000000000003</v>
      </c>
      <c r="H101" s="17">
        <v>0.63245799999999996</v>
      </c>
      <c r="I101" s="17">
        <v>1.1598630000000001</v>
      </c>
      <c r="J101" s="17">
        <v>0.52740500000000001</v>
      </c>
      <c r="K101" s="17">
        <v>0.45471299999999998</v>
      </c>
      <c r="L101" s="17">
        <v>613.20000000000005</v>
      </c>
      <c r="M101" s="17">
        <v>2.8E-5</v>
      </c>
      <c r="N101" s="17">
        <v>431</v>
      </c>
      <c r="O101" s="17">
        <v>0</v>
      </c>
      <c r="P101" s="17">
        <v>0</v>
      </c>
      <c r="Q101" s="17">
        <v>0.99008399999999996</v>
      </c>
      <c r="R101" s="17">
        <v>0.61695</v>
      </c>
      <c r="S101" s="17">
        <v>1.1795249999999999</v>
      </c>
      <c r="T101" s="17">
        <v>0.56257599999999996</v>
      </c>
      <c r="U101" s="17">
        <v>0.47695100000000001</v>
      </c>
      <c r="V101" s="17">
        <v>617.6</v>
      </c>
      <c r="W101" s="17">
        <v>4.8999999999999998E-5</v>
      </c>
      <c r="X101" s="17">
        <v>435</v>
      </c>
      <c r="Y101" s="17">
        <v>0</v>
      </c>
      <c r="Z101" s="17">
        <v>0</v>
      </c>
      <c r="AA101" s="17">
        <v>0.73377000000000003</v>
      </c>
      <c r="AB101" s="17">
        <v>8.3197099999999993E-3</v>
      </c>
      <c r="AC101" s="17">
        <v>0.62163000000000002</v>
      </c>
      <c r="AD101" s="17">
        <v>0.25</v>
      </c>
      <c r="AE101" s="17">
        <v>1354.4</v>
      </c>
    </row>
    <row r="102" spans="1:31">
      <c r="A102" s="17">
        <v>89</v>
      </c>
      <c r="B102" s="19">
        <v>9.9386574074074072E-2</v>
      </c>
      <c r="C102" s="17">
        <v>52.1</v>
      </c>
      <c r="D102" s="17">
        <v>0</v>
      </c>
      <c r="E102" s="17">
        <v>0</v>
      </c>
      <c r="F102" s="17">
        <v>0</v>
      </c>
      <c r="G102" s="17">
        <v>0.98626800000000003</v>
      </c>
      <c r="H102" s="17">
        <v>0.62562399999999996</v>
      </c>
      <c r="I102" s="17">
        <v>1.11395</v>
      </c>
      <c r="J102" s="17">
        <v>0.48832599999999998</v>
      </c>
      <c r="K102" s="17">
        <v>0.43837399999999999</v>
      </c>
      <c r="L102" s="17">
        <v>598.79999999999995</v>
      </c>
      <c r="M102" s="17">
        <v>5.4095999999999998E-2</v>
      </c>
      <c r="N102" s="17">
        <v>612</v>
      </c>
      <c r="O102" s="17">
        <v>0</v>
      </c>
      <c r="P102" s="17">
        <v>0</v>
      </c>
      <c r="Q102" s="17">
        <v>0.98380800000000002</v>
      </c>
      <c r="R102" s="17">
        <v>0.61077700000000001</v>
      </c>
      <c r="S102" s="17">
        <v>1.119934</v>
      </c>
      <c r="T102" s="17">
        <v>0.50915600000000005</v>
      </c>
      <c r="U102" s="17">
        <v>0.45463100000000001</v>
      </c>
      <c r="V102" s="17">
        <v>607.70000000000005</v>
      </c>
      <c r="W102" s="17">
        <v>0.117049</v>
      </c>
      <c r="X102" s="17">
        <v>525</v>
      </c>
      <c r="Y102" s="17">
        <v>0</v>
      </c>
      <c r="Z102" s="17">
        <v>0</v>
      </c>
      <c r="AA102" s="17">
        <v>0.69943200000000005</v>
      </c>
      <c r="AB102" s="17">
        <v>1.15104E-2</v>
      </c>
      <c r="AC102" s="17">
        <v>0.61663800000000002</v>
      </c>
      <c r="AD102" s="17">
        <v>0.25</v>
      </c>
      <c r="AE102" s="17">
        <v>1387</v>
      </c>
    </row>
    <row r="103" spans="1:31">
      <c r="A103" s="17">
        <v>90</v>
      </c>
      <c r="B103" s="19">
        <v>9.9432870370370366E-2</v>
      </c>
      <c r="C103" s="17">
        <v>52.6</v>
      </c>
      <c r="D103" s="17">
        <v>0</v>
      </c>
      <c r="E103" s="17">
        <v>0</v>
      </c>
      <c r="F103" s="17">
        <v>0</v>
      </c>
      <c r="G103" s="17">
        <v>0.98631500000000005</v>
      </c>
      <c r="H103" s="17">
        <v>0.61072800000000005</v>
      </c>
      <c r="I103" s="17">
        <v>1.1466700000000001</v>
      </c>
      <c r="J103" s="17">
        <v>0.53594200000000003</v>
      </c>
      <c r="K103" s="17">
        <v>0.46739000000000003</v>
      </c>
      <c r="L103" s="17">
        <v>639.5</v>
      </c>
      <c r="M103" s="17">
        <v>5.5000000000000002E-5</v>
      </c>
      <c r="N103" s="17">
        <v>640</v>
      </c>
      <c r="O103" s="17">
        <v>0</v>
      </c>
      <c r="P103" s="17">
        <v>0</v>
      </c>
      <c r="Q103" s="17">
        <v>0.98747600000000002</v>
      </c>
      <c r="R103" s="17">
        <v>0.60256299999999996</v>
      </c>
      <c r="S103" s="17">
        <v>1.1408240000000001</v>
      </c>
      <c r="T103" s="17">
        <v>0.53826099999999999</v>
      </c>
      <c r="U103" s="17">
        <v>0.47181800000000002</v>
      </c>
      <c r="V103" s="17">
        <v>606.6</v>
      </c>
      <c r="W103" s="17">
        <v>1.3728000000000001E-2</v>
      </c>
      <c r="X103" s="17">
        <v>466</v>
      </c>
      <c r="Y103" s="17">
        <v>0</v>
      </c>
      <c r="Z103" s="17">
        <v>0</v>
      </c>
      <c r="AA103" s="17">
        <v>0.72587299999999999</v>
      </c>
      <c r="AB103" s="17">
        <v>1.2825400000000001E-2</v>
      </c>
      <c r="AC103" s="17">
        <v>0.60946699999999998</v>
      </c>
      <c r="AD103" s="17">
        <v>0.25</v>
      </c>
      <c r="AE103" s="17">
        <v>1298.8</v>
      </c>
    </row>
    <row r="104" spans="1:31">
      <c r="A104" s="17">
        <v>91</v>
      </c>
      <c r="B104" s="19">
        <v>9.9490740740740755E-2</v>
      </c>
      <c r="C104" s="17">
        <v>53.9</v>
      </c>
      <c r="D104" s="17">
        <v>0</v>
      </c>
      <c r="E104" s="17">
        <v>0</v>
      </c>
      <c r="F104" s="17">
        <v>0</v>
      </c>
      <c r="G104" s="17">
        <v>0.99020699999999995</v>
      </c>
      <c r="H104" s="17">
        <v>0.61241800000000002</v>
      </c>
      <c r="I104" s="17">
        <v>1.131656</v>
      </c>
      <c r="J104" s="17">
        <v>0.51923799999999998</v>
      </c>
      <c r="K104" s="17">
        <v>0.45883000000000002</v>
      </c>
      <c r="L104" s="17">
        <v>594.1</v>
      </c>
      <c r="M104" s="17">
        <v>2.1097000000000001E-2</v>
      </c>
      <c r="N104" s="17">
        <v>818</v>
      </c>
      <c r="O104" s="17">
        <v>0</v>
      </c>
      <c r="P104" s="17">
        <v>0</v>
      </c>
      <c r="Q104" s="17">
        <v>0.98945700000000003</v>
      </c>
      <c r="R104" s="17">
        <v>0.60229500000000002</v>
      </c>
      <c r="S104" s="17">
        <v>1.1260209999999999</v>
      </c>
      <c r="T104" s="17">
        <v>0.52372600000000002</v>
      </c>
      <c r="U104" s="17">
        <v>0.46511200000000003</v>
      </c>
      <c r="V104" s="17">
        <v>602.5</v>
      </c>
      <c r="W104" s="17">
        <v>0.102908</v>
      </c>
      <c r="X104" s="17">
        <v>355</v>
      </c>
      <c r="Y104" s="17">
        <v>0</v>
      </c>
      <c r="Z104" s="17">
        <v>0</v>
      </c>
      <c r="AA104" s="17">
        <v>0.715557</v>
      </c>
      <c r="AB104" s="17">
        <v>1.52029E-2</v>
      </c>
      <c r="AC104" s="17">
        <v>0.61025700000000005</v>
      </c>
      <c r="AD104" s="17">
        <v>0.25</v>
      </c>
      <c r="AE104" s="17">
        <v>1398.1</v>
      </c>
    </row>
    <row r="105" spans="1:31">
      <c r="A105" s="17">
        <v>92</v>
      </c>
      <c r="B105" s="19">
        <v>9.9537037037037035E-2</v>
      </c>
      <c r="C105" s="17">
        <v>54.6</v>
      </c>
      <c r="D105" s="17">
        <v>0</v>
      </c>
      <c r="E105" s="17">
        <v>0</v>
      </c>
      <c r="F105" s="17">
        <v>0</v>
      </c>
      <c r="G105" s="17">
        <v>0.98836999999999997</v>
      </c>
      <c r="H105" s="17">
        <v>0.60487999999999997</v>
      </c>
      <c r="I105" s="17">
        <v>1.131734</v>
      </c>
      <c r="J105" s="17">
        <v>0.52685499999999996</v>
      </c>
      <c r="K105" s="17">
        <v>0.46552900000000003</v>
      </c>
      <c r="L105" s="17">
        <v>616.1</v>
      </c>
      <c r="M105" s="17">
        <v>3.3501000000000003E-2</v>
      </c>
      <c r="N105" s="17">
        <v>481</v>
      </c>
      <c r="O105" s="17">
        <v>0</v>
      </c>
      <c r="P105" s="17">
        <v>0</v>
      </c>
      <c r="Q105" s="17">
        <v>0.99286099999999999</v>
      </c>
      <c r="R105" s="17">
        <v>0.590781</v>
      </c>
      <c r="S105" s="17">
        <v>1.152984</v>
      </c>
      <c r="T105" s="17">
        <v>0.56220199999999998</v>
      </c>
      <c r="U105" s="17">
        <v>0.48760599999999998</v>
      </c>
      <c r="V105" s="17">
        <v>609.1</v>
      </c>
      <c r="W105" s="17">
        <v>1.8149999999999999E-2</v>
      </c>
      <c r="X105" s="17">
        <v>493</v>
      </c>
      <c r="Y105" s="17">
        <v>0</v>
      </c>
      <c r="Z105" s="17">
        <v>0</v>
      </c>
      <c r="AA105" s="17">
        <v>0.75016400000000005</v>
      </c>
      <c r="AB105" s="17">
        <v>9.3291199999999998E-3</v>
      </c>
      <c r="AC105" s="17">
        <v>0.59602599999999994</v>
      </c>
      <c r="AD105" s="17">
        <v>0.25</v>
      </c>
      <c r="AE105" s="17">
        <v>1348.1</v>
      </c>
    </row>
    <row r="106" spans="1:31">
      <c r="A106" s="17">
        <v>93</v>
      </c>
      <c r="B106" s="19">
        <v>9.959490740740741E-2</v>
      </c>
      <c r="C106" s="17">
        <v>55.2</v>
      </c>
      <c r="D106" s="17">
        <v>0</v>
      </c>
      <c r="E106" s="17">
        <v>0</v>
      </c>
      <c r="F106" s="17">
        <v>0</v>
      </c>
      <c r="G106" s="17">
        <v>0.99183200000000005</v>
      </c>
      <c r="H106" s="17">
        <v>0.60116099999999995</v>
      </c>
      <c r="I106" s="17">
        <v>1.10501</v>
      </c>
      <c r="J106" s="17">
        <v>0.50384899999999999</v>
      </c>
      <c r="K106" s="17">
        <v>0.45596799999999998</v>
      </c>
      <c r="L106" s="17">
        <v>650.20000000000005</v>
      </c>
      <c r="M106" s="17">
        <v>7.2694999999999996E-2</v>
      </c>
      <c r="N106" s="17">
        <v>882</v>
      </c>
      <c r="O106" s="17">
        <v>0</v>
      </c>
      <c r="P106" s="17">
        <v>0</v>
      </c>
      <c r="Q106" s="17">
        <v>0.99032799999999999</v>
      </c>
      <c r="R106" s="17">
        <v>0.58366799999999996</v>
      </c>
      <c r="S106" s="17">
        <v>1.1659649999999999</v>
      </c>
      <c r="T106" s="17">
        <v>0.58229699999999995</v>
      </c>
      <c r="U106" s="17">
        <v>0.49941200000000002</v>
      </c>
      <c r="V106" s="17">
        <v>612</v>
      </c>
      <c r="W106" s="17">
        <v>2.9E-5</v>
      </c>
      <c r="X106" s="17">
        <v>431</v>
      </c>
      <c r="Y106" s="17">
        <v>0</v>
      </c>
      <c r="Z106" s="17">
        <v>0</v>
      </c>
      <c r="AA106" s="17">
        <v>0.76832599999999995</v>
      </c>
      <c r="AB106" s="17">
        <v>1.7889599999999999E-2</v>
      </c>
      <c r="AC106" s="17">
        <v>0.59408499999999997</v>
      </c>
      <c r="AD106" s="17">
        <v>0.25</v>
      </c>
      <c r="AE106" s="17">
        <v>1277.4000000000001</v>
      </c>
    </row>
    <row r="107" spans="1:31">
      <c r="A107" s="17">
        <v>94</v>
      </c>
      <c r="B107" s="19">
        <v>9.9652777777777771E-2</v>
      </c>
      <c r="C107" s="17">
        <v>56.3</v>
      </c>
      <c r="D107" s="17">
        <v>0</v>
      </c>
      <c r="E107" s="17">
        <v>0</v>
      </c>
      <c r="F107" s="17">
        <v>0</v>
      </c>
      <c r="G107" s="17">
        <v>0.99090500000000004</v>
      </c>
      <c r="H107" s="17">
        <v>0.61160700000000001</v>
      </c>
      <c r="I107" s="17">
        <v>1.1324879999999999</v>
      </c>
      <c r="J107" s="17">
        <v>0.52088100000000004</v>
      </c>
      <c r="K107" s="17">
        <v>0.45994400000000002</v>
      </c>
      <c r="L107" s="17">
        <v>634.4</v>
      </c>
      <c r="M107" s="17">
        <v>6.7409999999999998E-2</v>
      </c>
      <c r="N107" s="17">
        <v>549</v>
      </c>
      <c r="O107" s="17">
        <v>0</v>
      </c>
      <c r="P107" s="17">
        <v>0</v>
      </c>
      <c r="Q107" s="17">
        <v>0.98524199999999995</v>
      </c>
      <c r="R107" s="17">
        <v>0.59872599999999998</v>
      </c>
      <c r="S107" s="17">
        <v>1.1489780000000001</v>
      </c>
      <c r="T107" s="17">
        <v>0.55025199999999996</v>
      </c>
      <c r="U107" s="17">
        <v>0.478906</v>
      </c>
      <c r="V107" s="17">
        <v>598.29999999999995</v>
      </c>
      <c r="W107" s="17">
        <v>1.8762000000000001E-2</v>
      </c>
      <c r="X107" s="17">
        <v>549</v>
      </c>
      <c r="Y107" s="17">
        <v>0</v>
      </c>
      <c r="Z107" s="17">
        <v>0</v>
      </c>
      <c r="AA107" s="17">
        <v>0.73677800000000004</v>
      </c>
      <c r="AB107" s="17">
        <v>1.09465E-2</v>
      </c>
      <c r="AC107" s="17">
        <v>0.60474899999999998</v>
      </c>
      <c r="AD107" s="17">
        <v>0.25</v>
      </c>
      <c r="AE107" s="17">
        <v>1309.3</v>
      </c>
    </row>
    <row r="108" spans="1:31">
      <c r="A108" s="17">
        <v>95</v>
      </c>
      <c r="B108" s="19">
        <v>9.9699074074074079E-2</v>
      </c>
      <c r="C108" s="17">
        <v>57</v>
      </c>
      <c r="D108" s="17">
        <v>0</v>
      </c>
      <c r="E108" s="17">
        <v>0</v>
      </c>
      <c r="F108" s="17">
        <v>0</v>
      </c>
      <c r="G108" s="17">
        <v>0.98733899999999997</v>
      </c>
      <c r="H108" s="17">
        <v>0.61302199999999996</v>
      </c>
      <c r="I108" s="17">
        <v>1.1407989999999999</v>
      </c>
      <c r="J108" s="17">
        <v>0.52777700000000005</v>
      </c>
      <c r="K108" s="17">
        <v>0.46263799999999999</v>
      </c>
      <c r="L108" s="17">
        <v>611.79999999999995</v>
      </c>
      <c r="M108" s="17">
        <v>9.0000000000000002E-6</v>
      </c>
      <c r="N108" s="17">
        <v>719</v>
      </c>
      <c r="O108" s="17">
        <v>0</v>
      </c>
      <c r="P108" s="17">
        <v>0</v>
      </c>
      <c r="Q108" s="17">
        <v>0.98384899999999997</v>
      </c>
      <c r="R108" s="17">
        <v>0.60138199999999997</v>
      </c>
      <c r="S108" s="17">
        <v>1.167505</v>
      </c>
      <c r="T108" s="17">
        <v>0.56612300000000004</v>
      </c>
      <c r="U108" s="17">
        <v>0.4849</v>
      </c>
      <c r="V108" s="17">
        <v>593.1</v>
      </c>
      <c r="W108" s="17">
        <v>3.287E-3</v>
      </c>
      <c r="X108" s="17">
        <v>412</v>
      </c>
      <c r="Y108" s="17">
        <v>0</v>
      </c>
      <c r="Z108" s="17">
        <v>0</v>
      </c>
      <c r="AA108" s="17">
        <v>0.746</v>
      </c>
      <c r="AB108" s="17">
        <v>1.37746E-2</v>
      </c>
      <c r="AC108" s="17">
        <v>0.60918000000000005</v>
      </c>
      <c r="AD108" s="17">
        <v>0.25</v>
      </c>
      <c r="AE108" s="17">
        <v>1357.6</v>
      </c>
    </row>
    <row r="109" spans="1:31">
      <c r="A109" s="17">
        <v>96</v>
      </c>
      <c r="B109" s="19">
        <v>9.975694444444444E-2</v>
      </c>
      <c r="C109" s="17">
        <v>59.2</v>
      </c>
      <c r="D109" s="17">
        <v>0</v>
      </c>
      <c r="E109" s="17">
        <v>0</v>
      </c>
      <c r="F109" s="17">
        <v>0</v>
      </c>
      <c r="G109" s="17">
        <v>0.98613600000000001</v>
      </c>
      <c r="H109" s="17">
        <v>0.62509800000000004</v>
      </c>
      <c r="I109" s="17">
        <v>1.1432599999999999</v>
      </c>
      <c r="J109" s="17">
        <v>0.51816200000000001</v>
      </c>
      <c r="K109" s="17">
        <v>0.45323200000000002</v>
      </c>
      <c r="L109" s="17">
        <v>591.6</v>
      </c>
      <c r="M109" s="17">
        <v>1.2317E-2</v>
      </c>
      <c r="N109" s="17">
        <v>365</v>
      </c>
      <c r="O109" s="17">
        <v>0</v>
      </c>
      <c r="P109" s="17">
        <v>0</v>
      </c>
      <c r="Q109" s="17">
        <v>0.98377199999999998</v>
      </c>
      <c r="R109" s="17">
        <v>0.60324</v>
      </c>
      <c r="S109" s="17">
        <v>1.162069</v>
      </c>
      <c r="T109" s="17">
        <v>0.55882799999999999</v>
      </c>
      <c r="U109" s="17">
        <v>0.48089100000000001</v>
      </c>
      <c r="V109" s="17">
        <v>600.20000000000005</v>
      </c>
      <c r="W109" s="17">
        <v>9.0000000000000002E-6</v>
      </c>
      <c r="X109" s="17">
        <v>461</v>
      </c>
      <c r="Y109" s="17">
        <v>0</v>
      </c>
      <c r="Z109" s="17">
        <v>0</v>
      </c>
      <c r="AA109" s="17">
        <v>0.73983200000000005</v>
      </c>
      <c r="AB109" s="17">
        <v>6.8224599999999998E-3</v>
      </c>
      <c r="AC109" s="17">
        <v>0.60705299999999995</v>
      </c>
      <c r="AD109" s="17">
        <v>0.25</v>
      </c>
      <c r="AE109" s="17">
        <v>1403.8</v>
      </c>
    </row>
    <row r="110" spans="1:31">
      <c r="A110" s="17">
        <v>97</v>
      </c>
      <c r="B110" s="19">
        <v>9.9803240740740748E-2</v>
      </c>
      <c r="C110" s="17">
        <v>58.3</v>
      </c>
      <c r="D110" s="17">
        <v>0</v>
      </c>
      <c r="E110" s="17">
        <v>0</v>
      </c>
      <c r="F110" s="17">
        <v>0</v>
      </c>
      <c r="G110" s="17">
        <v>0.98254200000000003</v>
      </c>
      <c r="H110" s="17">
        <v>0.61100100000000002</v>
      </c>
      <c r="I110" s="17">
        <v>1.124557</v>
      </c>
      <c r="J110" s="17">
        <v>0.51355700000000004</v>
      </c>
      <c r="K110" s="17">
        <v>0.456675</v>
      </c>
      <c r="L110" s="17">
        <v>586.9</v>
      </c>
      <c r="M110" s="17">
        <v>1.13E-4</v>
      </c>
      <c r="N110" s="17">
        <v>447</v>
      </c>
      <c r="O110" s="17">
        <v>0</v>
      </c>
      <c r="P110" s="17">
        <v>0</v>
      </c>
      <c r="Q110" s="17">
        <v>0.99031199999999997</v>
      </c>
      <c r="R110" s="17">
        <v>0.61027699999999996</v>
      </c>
      <c r="S110" s="17">
        <v>1.1474549999999999</v>
      </c>
      <c r="T110" s="17">
        <v>0.53717700000000002</v>
      </c>
      <c r="U110" s="17">
        <v>0.46814699999999998</v>
      </c>
      <c r="V110" s="17">
        <v>584.9</v>
      </c>
      <c r="W110" s="17">
        <v>0.119833</v>
      </c>
      <c r="X110" s="17">
        <v>436</v>
      </c>
      <c r="Y110" s="17">
        <v>0</v>
      </c>
      <c r="Z110" s="17">
        <v>0</v>
      </c>
      <c r="AA110" s="17">
        <v>0.72022600000000003</v>
      </c>
      <c r="AB110" s="17">
        <v>8.2656899999999991E-3</v>
      </c>
      <c r="AC110" s="17">
        <v>0.61471699999999996</v>
      </c>
      <c r="AD110" s="17">
        <v>0.25</v>
      </c>
      <c r="AE110" s="17">
        <v>1415.2</v>
      </c>
    </row>
    <row r="111" spans="1:31">
      <c r="A111" s="17">
        <v>98</v>
      </c>
      <c r="B111" s="19">
        <v>9.9861111111111109E-2</v>
      </c>
      <c r="C111" s="17">
        <v>60.3</v>
      </c>
      <c r="D111" s="17">
        <v>0</v>
      </c>
      <c r="E111" s="17">
        <v>0</v>
      </c>
      <c r="F111" s="17">
        <v>0</v>
      </c>
      <c r="G111" s="17">
        <v>0.98564200000000002</v>
      </c>
      <c r="H111" s="17">
        <v>0.61833099999999996</v>
      </c>
      <c r="I111" s="17">
        <v>1.1038809999999999</v>
      </c>
      <c r="J111" s="17">
        <v>0.48555100000000001</v>
      </c>
      <c r="K111" s="17">
        <v>0.43985800000000003</v>
      </c>
      <c r="L111" s="17">
        <v>598.4</v>
      </c>
      <c r="M111" s="17">
        <v>4.2922000000000002E-2</v>
      </c>
      <c r="N111" s="17">
        <v>638</v>
      </c>
      <c r="O111" s="17">
        <v>0</v>
      </c>
      <c r="P111" s="17">
        <v>0</v>
      </c>
      <c r="Q111" s="17">
        <v>0.99103399999999997</v>
      </c>
      <c r="R111" s="17">
        <v>0.62446599999999997</v>
      </c>
      <c r="S111" s="17">
        <v>1.152865</v>
      </c>
      <c r="T111" s="17">
        <v>0.52839999999999998</v>
      </c>
      <c r="U111" s="17">
        <v>0.45833600000000002</v>
      </c>
      <c r="V111" s="17">
        <v>579.9</v>
      </c>
      <c r="W111" s="17">
        <v>0.104839</v>
      </c>
      <c r="X111" s="17">
        <v>371</v>
      </c>
      <c r="Y111" s="17">
        <v>0</v>
      </c>
      <c r="Z111" s="17">
        <v>0</v>
      </c>
      <c r="AA111" s="17">
        <v>0.70513199999999998</v>
      </c>
      <c r="AB111" s="17">
        <v>1.19857E-2</v>
      </c>
      <c r="AC111" s="17">
        <v>0.630799</v>
      </c>
      <c r="AD111" s="17">
        <v>0.25</v>
      </c>
      <c r="AE111" s="17">
        <v>1387.9</v>
      </c>
    </row>
    <row r="112" spans="1:31">
      <c r="A112" s="17">
        <v>99</v>
      </c>
      <c r="B112" s="19">
        <v>9.9907407407407403E-2</v>
      </c>
      <c r="C112" s="17">
        <v>60.8</v>
      </c>
      <c r="D112" s="17">
        <v>0</v>
      </c>
      <c r="E112" s="17">
        <v>0</v>
      </c>
      <c r="F112" s="17">
        <v>0</v>
      </c>
      <c r="G112" s="17">
        <v>0.987622</v>
      </c>
      <c r="H112" s="17">
        <v>0.58503499999999997</v>
      </c>
      <c r="I112" s="17">
        <v>1.1060270000000001</v>
      </c>
      <c r="J112" s="17">
        <v>0.52099200000000001</v>
      </c>
      <c r="K112" s="17">
        <v>0.47104800000000002</v>
      </c>
      <c r="L112" s="17">
        <v>656.2</v>
      </c>
      <c r="M112" s="17">
        <v>7.0161000000000001E-2</v>
      </c>
      <c r="N112" s="17">
        <v>578</v>
      </c>
      <c r="O112" s="17">
        <v>0</v>
      </c>
      <c r="P112" s="17">
        <v>0</v>
      </c>
      <c r="Q112" s="17">
        <v>0.98506099999999996</v>
      </c>
      <c r="R112" s="17">
        <v>0.58831500000000003</v>
      </c>
      <c r="S112" s="17">
        <v>1.112514</v>
      </c>
      <c r="T112" s="17">
        <v>0.52419899999999997</v>
      </c>
      <c r="U112" s="17">
        <v>0.47118399999999999</v>
      </c>
      <c r="V112" s="17">
        <v>602.79999999999995</v>
      </c>
      <c r="W112" s="17">
        <v>1.03E-4</v>
      </c>
      <c r="X112" s="17">
        <v>642</v>
      </c>
      <c r="Y112" s="17">
        <v>0</v>
      </c>
      <c r="Z112" s="17">
        <v>0</v>
      </c>
      <c r="AA112" s="17">
        <v>0.72489800000000004</v>
      </c>
      <c r="AB112" s="17">
        <v>1.1904400000000001E-2</v>
      </c>
      <c r="AC112" s="17">
        <v>0.59455599999999997</v>
      </c>
      <c r="AD112" s="17">
        <v>0.25</v>
      </c>
      <c r="AE112" s="17">
        <v>1265.7</v>
      </c>
    </row>
    <row r="113" spans="1:31">
      <c r="A113" s="17">
        <v>100</v>
      </c>
      <c r="B113" s="19">
        <v>9.9965277777777792E-2</v>
      </c>
      <c r="C113" s="17">
        <v>62.1</v>
      </c>
      <c r="D113" s="17">
        <v>0</v>
      </c>
      <c r="E113" s="17">
        <v>0</v>
      </c>
      <c r="F113" s="17">
        <v>0</v>
      </c>
      <c r="G113" s="17">
        <v>0.98606000000000005</v>
      </c>
      <c r="H113" s="17">
        <v>0.61005500000000001</v>
      </c>
      <c r="I113" s="17">
        <v>1.118733</v>
      </c>
      <c r="J113" s="17">
        <v>0.50867700000000005</v>
      </c>
      <c r="K113" s="17">
        <v>0.45469100000000001</v>
      </c>
      <c r="L113" s="17">
        <v>646</v>
      </c>
      <c r="M113" s="17">
        <v>0.103019</v>
      </c>
      <c r="N113" s="17">
        <v>580</v>
      </c>
      <c r="O113" s="17">
        <v>0</v>
      </c>
      <c r="P113" s="17">
        <v>0</v>
      </c>
      <c r="Q113" s="17">
        <v>0.99029</v>
      </c>
      <c r="R113" s="17">
        <v>0.59861699999999995</v>
      </c>
      <c r="S113" s="17">
        <v>1.124708</v>
      </c>
      <c r="T113" s="17">
        <v>0.52609099999999998</v>
      </c>
      <c r="U113" s="17">
        <v>0.46775800000000001</v>
      </c>
      <c r="V113" s="17">
        <v>607</v>
      </c>
      <c r="W113" s="17">
        <v>7.1468000000000004E-2</v>
      </c>
      <c r="X113" s="17">
        <v>452</v>
      </c>
      <c r="Y113" s="17">
        <v>0</v>
      </c>
      <c r="Z113" s="17">
        <v>0</v>
      </c>
      <c r="AA113" s="17">
        <v>0.71962700000000002</v>
      </c>
      <c r="AB113" s="17">
        <v>1.17568E-2</v>
      </c>
      <c r="AC113" s="17">
        <v>0.60480199999999995</v>
      </c>
      <c r="AD113" s="17">
        <v>0.25</v>
      </c>
      <c r="AE113" s="17">
        <v>1285.7</v>
      </c>
    </row>
    <row r="114" spans="1:31">
      <c r="A114" s="17">
        <v>101</v>
      </c>
      <c r="B114" s="19">
        <v>0.10001157407407407</v>
      </c>
      <c r="C114" s="17">
        <v>61.9</v>
      </c>
      <c r="D114" s="17">
        <v>0</v>
      </c>
      <c r="E114" s="17">
        <v>0</v>
      </c>
      <c r="F114" s="17">
        <v>0</v>
      </c>
      <c r="G114" s="17">
        <v>0.98952099999999998</v>
      </c>
      <c r="H114" s="17">
        <v>0.59930099999999997</v>
      </c>
      <c r="I114" s="17">
        <v>1.1188359999999999</v>
      </c>
      <c r="J114" s="17">
        <v>0.51953499999999997</v>
      </c>
      <c r="K114" s="17">
        <v>0.46435300000000002</v>
      </c>
      <c r="L114" s="17">
        <v>623.20000000000005</v>
      </c>
      <c r="M114" s="17">
        <v>1.5786999999999999E-2</v>
      </c>
      <c r="N114" s="17">
        <v>547</v>
      </c>
      <c r="O114" s="17">
        <v>0</v>
      </c>
      <c r="P114" s="17">
        <v>0</v>
      </c>
      <c r="Q114" s="17">
        <v>0.98957300000000004</v>
      </c>
      <c r="R114" s="17">
        <v>0.589978</v>
      </c>
      <c r="S114" s="17">
        <v>1.146385</v>
      </c>
      <c r="T114" s="17">
        <v>0.55640699999999998</v>
      </c>
      <c r="U114" s="17">
        <v>0.48535800000000001</v>
      </c>
      <c r="V114" s="17">
        <v>607.4</v>
      </c>
      <c r="W114" s="17">
        <v>9.9474999999999994E-2</v>
      </c>
      <c r="X114" s="17">
        <v>594</v>
      </c>
      <c r="Y114" s="17">
        <v>0</v>
      </c>
      <c r="Z114" s="17">
        <v>0</v>
      </c>
      <c r="AA114" s="17">
        <v>0.74670499999999995</v>
      </c>
      <c r="AB114" s="17">
        <v>1.07075E-2</v>
      </c>
      <c r="AC114" s="17">
        <v>0.59593499999999999</v>
      </c>
      <c r="AD114" s="17">
        <v>0.25</v>
      </c>
      <c r="AE114" s="17">
        <v>1332.8</v>
      </c>
    </row>
    <row r="115" spans="1:31">
      <c r="A115" s="17">
        <v>102</v>
      </c>
      <c r="B115" s="19">
        <v>0.10006944444444445</v>
      </c>
      <c r="C115" s="17">
        <v>64.3</v>
      </c>
      <c r="D115" s="17">
        <v>0</v>
      </c>
      <c r="E115" s="17">
        <v>0</v>
      </c>
      <c r="F115" s="17">
        <v>0</v>
      </c>
      <c r="G115" s="17">
        <v>0.98274499999999998</v>
      </c>
      <c r="H115" s="17">
        <v>0.60366200000000003</v>
      </c>
      <c r="I115" s="17">
        <v>1.095002</v>
      </c>
      <c r="J115" s="17">
        <v>0.49134</v>
      </c>
      <c r="K115" s="17">
        <v>0.44871100000000003</v>
      </c>
      <c r="L115" s="17">
        <v>587.4</v>
      </c>
      <c r="M115" s="17">
        <v>4.6086000000000002E-2</v>
      </c>
      <c r="N115" s="17">
        <v>623</v>
      </c>
      <c r="O115" s="17">
        <v>0</v>
      </c>
      <c r="P115" s="17">
        <v>0</v>
      </c>
      <c r="Q115" s="17">
        <v>0.99159699999999995</v>
      </c>
      <c r="R115" s="17">
        <v>0.55505700000000002</v>
      </c>
      <c r="S115" s="17">
        <v>1.1192409999999999</v>
      </c>
      <c r="T115" s="17">
        <v>0.56418400000000002</v>
      </c>
      <c r="U115" s="17">
        <v>0.504077</v>
      </c>
      <c r="V115" s="17">
        <v>642.20000000000005</v>
      </c>
      <c r="W115" s="17">
        <v>2.0999999999999999E-5</v>
      </c>
      <c r="X115" s="17">
        <v>434</v>
      </c>
      <c r="Y115" s="17">
        <v>0</v>
      </c>
      <c r="Z115" s="17">
        <v>0</v>
      </c>
      <c r="AA115" s="17">
        <v>0.77550300000000005</v>
      </c>
      <c r="AB115" s="17">
        <v>1.15017E-2</v>
      </c>
      <c r="AC115" s="17">
        <v>0.56154700000000002</v>
      </c>
      <c r="AD115" s="17">
        <v>0.25</v>
      </c>
      <c r="AE115" s="17">
        <v>1413.8</v>
      </c>
    </row>
    <row r="116" spans="1:31">
      <c r="A116" s="17">
        <v>103</v>
      </c>
      <c r="B116" s="19">
        <v>0.10011574074074074</v>
      </c>
      <c r="C116" s="17">
        <v>64.099999999999994</v>
      </c>
      <c r="D116" s="17">
        <v>0</v>
      </c>
      <c r="E116" s="17">
        <v>0</v>
      </c>
      <c r="F116" s="17">
        <v>0</v>
      </c>
      <c r="G116" s="17">
        <v>0.99024000000000001</v>
      </c>
      <c r="H116" s="17">
        <v>0.58862599999999998</v>
      </c>
      <c r="I116" s="17">
        <v>1.087369</v>
      </c>
      <c r="J116" s="17">
        <v>0.49874299999999999</v>
      </c>
      <c r="K116" s="17">
        <v>0.45866899999999999</v>
      </c>
      <c r="L116" s="17">
        <v>613.1</v>
      </c>
      <c r="M116" s="17">
        <v>2.1184000000000001E-2</v>
      </c>
      <c r="N116" s="17">
        <v>532</v>
      </c>
      <c r="O116" s="17">
        <v>0</v>
      </c>
      <c r="P116" s="17">
        <v>0</v>
      </c>
      <c r="Q116" s="17">
        <v>0.98267400000000005</v>
      </c>
      <c r="R116" s="17">
        <v>0.57705499999999998</v>
      </c>
      <c r="S116" s="17">
        <v>1.1023499999999999</v>
      </c>
      <c r="T116" s="17">
        <v>0.52529499999999996</v>
      </c>
      <c r="U116" s="17">
        <v>0.47652299999999997</v>
      </c>
      <c r="V116" s="17">
        <v>591.79999999999995</v>
      </c>
      <c r="W116" s="17">
        <v>1.5999999999999999E-5</v>
      </c>
      <c r="X116" s="17">
        <v>368</v>
      </c>
      <c r="Y116" s="17">
        <v>0</v>
      </c>
      <c r="Z116" s="17">
        <v>0</v>
      </c>
      <c r="AA116" s="17">
        <v>0.73311199999999999</v>
      </c>
      <c r="AB116" s="17">
        <v>1.02629E-2</v>
      </c>
      <c r="AC116" s="17">
        <v>0.58244600000000002</v>
      </c>
      <c r="AD116" s="17">
        <v>0.25</v>
      </c>
      <c r="AE116" s="17">
        <v>1354.7</v>
      </c>
    </row>
    <row r="117" spans="1:31">
      <c r="A117" s="17">
        <v>104</v>
      </c>
      <c r="B117" s="19">
        <v>0.10017361111111112</v>
      </c>
      <c r="C117" s="17">
        <v>65.599999999999994</v>
      </c>
      <c r="D117" s="17">
        <v>0</v>
      </c>
      <c r="E117" s="17">
        <v>0</v>
      </c>
      <c r="F117" s="17">
        <v>0</v>
      </c>
      <c r="G117" s="17">
        <v>0.98866399999999999</v>
      </c>
      <c r="H117" s="17">
        <v>0.61084400000000005</v>
      </c>
      <c r="I117" s="17">
        <v>1.12568</v>
      </c>
      <c r="J117" s="17">
        <v>0.51483500000000004</v>
      </c>
      <c r="K117" s="17">
        <v>0.45735500000000001</v>
      </c>
      <c r="L117" s="17">
        <v>603.1</v>
      </c>
      <c r="M117" s="17">
        <v>1.9000000000000001E-5</v>
      </c>
      <c r="N117" s="17">
        <v>621</v>
      </c>
      <c r="O117" s="17">
        <v>0</v>
      </c>
      <c r="P117" s="17">
        <v>0</v>
      </c>
      <c r="Q117" s="17">
        <v>0.98968599999999995</v>
      </c>
      <c r="R117" s="17">
        <v>0.578592</v>
      </c>
      <c r="S117" s="17">
        <v>1.1122909999999999</v>
      </c>
      <c r="T117" s="17">
        <v>0.53369900000000003</v>
      </c>
      <c r="U117" s="17">
        <v>0.47982000000000002</v>
      </c>
      <c r="V117" s="17">
        <v>628.1</v>
      </c>
      <c r="W117" s="17">
        <v>7.4767E-2</v>
      </c>
      <c r="X117" s="17">
        <v>494</v>
      </c>
      <c r="Y117" s="17">
        <v>0</v>
      </c>
      <c r="Z117" s="17">
        <v>0</v>
      </c>
      <c r="AA117" s="17">
        <v>0.73818399999999995</v>
      </c>
      <c r="AB117" s="17">
        <v>1.1763300000000001E-2</v>
      </c>
      <c r="AC117" s="17">
        <v>0.58487</v>
      </c>
      <c r="AD117" s="17">
        <v>0.25</v>
      </c>
      <c r="AE117" s="17">
        <v>1377.2</v>
      </c>
    </row>
    <row r="118" spans="1:31">
      <c r="A118" s="17">
        <v>105</v>
      </c>
      <c r="B118" s="19">
        <v>0.1002199074074074</v>
      </c>
      <c r="C118" s="17">
        <v>66.8</v>
      </c>
      <c r="D118" s="17">
        <v>0</v>
      </c>
      <c r="E118" s="17">
        <v>0</v>
      </c>
      <c r="F118" s="17">
        <v>0</v>
      </c>
      <c r="G118" s="17">
        <v>0.98652899999999999</v>
      </c>
      <c r="H118" s="17">
        <v>0.59041999999999994</v>
      </c>
      <c r="I118" s="17">
        <v>1.123434</v>
      </c>
      <c r="J118" s="17">
        <v>0.53301299999999996</v>
      </c>
      <c r="K118" s="17">
        <v>0.47444999999999998</v>
      </c>
      <c r="L118" s="17">
        <v>618.79999999999995</v>
      </c>
      <c r="M118" s="17">
        <v>9.75E-3</v>
      </c>
      <c r="N118" s="17">
        <v>459</v>
      </c>
      <c r="O118" s="17">
        <v>0</v>
      </c>
      <c r="P118" s="17">
        <v>0</v>
      </c>
      <c r="Q118" s="17">
        <v>0.98787800000000003</v>
      </c>
      <c r="R118" s="17">
        <v>0.55788899999999997</v>
      </c>
      <c r="S118" s="17">
        <v>1.103734</v>
      </c>
      <c r="T118" s="17">
        <v>0.545844</v>
      </c>
      <c r="U118" s="17">
        <v>0.49454300000000001</v>
      </c>
      <c r="V118" s="17">
        <v>614</v>
      </c>
      <c r="W118" s="17">
        <v>7.9999999999999996E-6</v>
      </c>
      <c r="X118" s="17">
        <v>418</v>
      </c>
      <c r="Y118" s="17">
        <v>0</v>
      </c>
      <c r="Z118" s="17">
        <v>0</v>
      </c>
      <c r="AA118" s="17">
        <v>0.76083599999999996</v>
      </c>
      <c r="AB118" s="17">
        <v>8.94234E-3</v>
      </c>
      <c r="AC118" s="17">
        <v>0.56277100000000002</v>
      </c>
      <c r="AD118" s="17">
        <v>0.25</v>
      </c>
      <c r="AE118" s="17">
        <v>1342.2</v>
      </c>
    </row>
    <row r="119" spans="1:31">
      <c r="A119" s="17">
        <v>106</v>
      </c>
      <c r="B119" s="19">
        <v>0.10027777777777779</v>
      </c>
      <c r="C119" s="17">
        <v>66.5</v>
      </c>
      <c r="D119" s="17">
        <v>0</v>
      </c>
      <c r="E119" s="17">
        <v>0</v>
      </c>
      <c r="F119" s="17">
        <v>0</v>
      </c>
      <c r="G119" s="17">
        <v>0.98463299999999998</v>
      </c>
      <c r="H119" s="17">
        <v>0.58039200000000002</v>
      </c>
      <c r="I119" s="17">
        <v>1.0812269999999999</v>
      </c>
      <c r="J119" s="17">
        <v>0.50083500000000003</v>
      </c>
      <c r="K119" s="17">
        <v>0.46321000000000001</v>
      </c>
      <c r="L119" s="17">
        <v>608.29999999999995</v>
      </c>
      <c r="M119" s="17">
        <v>9.3999999999999994E-5</v>
      </c>
      <c r="N119" s="17">
        <v>511</v>
      </c>
      <c r="O119" s="17">
        <v>0</v>
      </c>
      <c r="P119" s="17">
        <v>0</v>
      </c>
      <c r="Q119" s="17">
        <v>0.98678500000000002</v>
      </c>
      <c r="R119" s="17">
        <v>0.56601299999999999</v>
      </c>
      <c r="S119" s="17">
        <v>1.0721179999999999</v>
      </c>
      <c r="T119" s="17">
        <v>0.50610500000000003</v>
      </c>
      <c r="U119" s="17">
        <v>0.47206100000000001</v>
      </c>
      <c r="V119" s="17">
        <v>614.70000000000005</v>
      </c>
      <c r="W119" s="17">
        <v>7.3748999999999995E-2</v>
      </c>
      <c r="X119" s="17">
        <v>469</v>
      </c>
      <c r="Y119" s="17">
        <v>0</v>
      </c>
      <c r="Z119" s="17">
        <v>0</v>
      </c>
      <c r="AA119" s="17">
        <v>0.726248</v>
      </c>
      <c r="AB119" s="17">
        <v>9.7741700000000004E-3</v>
      </c>
      <c r="AC119" s="17">
        <v>0.57096000000000002</v>
      </c>
      <c r="AD119" s="17">
        <v>0.25</v>
      </c>
      <c r="AE119" s="17">
        <v>1365.4</v>
      </c>
    </row>
    <row r="120" spans="1:31">
      <c r="A120" s="17">
        <v>107</v>
      </c>
      <c r="B120" s="19">
        <v>0.10032407407407407</v>
      </c>
      <c r="C120" s="17">
        <v>68.8</v>
      </c>
      <c r="D120" s="17">
        <v>0</v>
      </c>
      <c r="E120" s="17">
        <v>0</v>
      </c>
      <c r="F120" s="17">
        <v>0</v>
      </c>
      <c r="G120" s="17">
        <v>0.98734599999999995</v>
      </c>
      <c r="H120" s="17">
        <v>0.59588700000000006</v>
      </c>
      <c r="I120" s="17">
        <v>1.0855939999999999</v>
      </c>
      <c r="J120" s="17">
        <v>0.48970799999999998</v>
      </c>
      <c r="K120" s="17">
        <v>0.451096</v>
      </c>
      <c r="L120" s="17">
        <v>604.6</v>
      </c>
      <c r="M120" s="17">
        <v>8.6498000000000005E-2</v>
      </c>
      <c r="N120" s="17">
        <v>475</v>
      </c>
      <c r="O120" s="17">
        <v>0</v>
      </c>
      <c r="P120" s="17">
        <v>0</v>
      </c>
      <c r="Q120" s="17">
        <v>0.98895500000000003</v>
      </c>
      <c r="R120" s="17">
        <v>0.58471099999999998</v>
      </c>
      <c r="S120" s="17">
        <v>1.1217010000000001</v>
      </c>
      <c r="T120" s="17">
        <v>0.53698999999999997</v>
      </c>
      <c r="U120" s="17">
        <v>0.47872799999999999</v>
      </c>
      <c r="V120" s="17">
        <v>590.4</v>
      </c>
      <c r="W120" s="17">
        <v>6.2585000000000002E-2</v>
      </c>
      <c r="X120" s="17">
        <v>613</v>
      </c>
      <c r="Y120" s="17">
        <v>0</v>
      </c>
      <c r="Z120" s="17">
        <v>0</v>
      </c>
      <c r="AA120" s="17">
        <v>0.73650499999999997</v>
      </c>
      <c r="AB120" s="17">
        <v>9.0503500000000004E-3</v>
      </c>
      <c r="AC120" s="17">
        <v>0.58957099999999996</v>
      </c>
      <c r="AD120" s="17">
        <v>0.25</v>
      </c>
      <c r="AE120" s="17">
        <v>1373.7</v>
      </c>
    </row>
    <row r="121" spans="1:31">
      <c r="A121" s="17">
        <v>108</v>
      </c>
      <c r="B121" s="19">
        <v>0.10038194444444444</v>
      </c>
      <c r="C121" s="17">
        <v>68.5</v>
      </c>
      <c r="D121" s="17">
        <v>0</v>
      </c>
      <c r="E121" s="17">
        <v>0</v>
      </c>
      <c r="F121" s="17">
        <v>0</v>
      </c>
      <c r="G121" s="17">
        <v>0.98827100000000001</v>
      </c>
      <c r="H121" s="17">
        <v>0.56319699999999995</v>
      </c>
      <c r="I121" s="17">
        <v>1.0690010000000001</v>
      </c>
      <c r="J121" s="17">
        <v>0.50580400000000003</v>
      </c>
      <c r="K121" s="17">
        <v>0.47315600000000002</v>
      </c>
      <c r="L121" s="17">
        <v>629.1</v>
      </c>
      <c r="M121" s="17">
        <v>1.7415E-2</v>
      </c>
      <c r="N121" s="17">
        <v>792</v>
      </c>
      <c r="O121" s="17">
        <v>0</v>
      </c>
      <c r="P121" s="17">
        <v>0</v>
      </c>
      <c r="Q121" s="17">
        <v>0.98806499999999997</v>
      </c>
      <c r="R121" s="17">
        <v>0.57073600000000002</v>
      </c>
      <c r="S121" s="17">
        <v>1.094722</v>
      </c>
      <c r="T121" s="17">
        <v>0.52398599999999995</v>
      </c>
      <c r="U121" s="17">
        <v>0.47864699999999999</v>
      </c>
      <c r="V121" s="17">
        <v>598.70000000000005</v>
      </c>
      <c r="W121" s="17">
        <v>8.8664000000000007E-2</v>
      </c>
      <c r="X121" s="17">
        <v>505</v>
      </c>
      <c r="Y121" s="17">
        <v>0</v>
      </c>
      <c r="Z121" s="17">
        <v>0</v>
      </c>
      <c r="AA121" s="17">
        <v>0.73638000000000003</v>
      </c>
      <c r="AB121" s="17">
        <v>1.5583400000000001E-2</v>
      </c>
      <c r="AC121" s="17">
        <v>0.57890200000000003</v>
      </c>
      <c r="AD121" s="17">
        <v>0.25</v>
      </c>
      <c r="AE121" s="17">
        <v>1320.2</v>
      </c>
    </row>
    <row r="122" spans="1:31">
      <c r="A122" s="17">
        <v>109</v>
      </c>
      <c r="B122" s="19">
        <v>0.10042824074074075</v>
      </c>
      <c r="C122" s="17">
        <v>70.5</v>
      </c>
      <c r="D122" s="17">
        <v>0</v>
      </c>
      <c r="E122" s="17">
        <v>0</v>
      </c>
      <c r="F122" s="17">
        <v>0</v>
      </c>
      <c r="G122" s="17">
        <v>0.98484400000000005</v>
      </c>
      <c r="H122" s="17">
        <v>0.56773700000000005</v>
      </c>
      <c r="I122" s="17">
        <v>1.0388310000000001</v>
      </c>
      <c r="J122" s="17">
        <v>0.47109400000000001</v>
      </c>
      <c r="K122" s="17">
        <v>0.45348500000000003</v>
      </c>
      <c r="L122" s="17">
        <v>619</v>
      </c>
      <c r="M122" s="17">
        <v>1.0000000000000001E-5</v>
      </c>
      <c r="N122" s="17">
        <v>617</v>
      </c>
      <c r="O122" s="17">
        <v>0</v>
      </c>
      <c r="P122" s="17">
        <v>0</v>
      </c>
      <c r="Q122" s="17">
        <v>0.99161200000000005</v>
      </c>
      <c r="R122" s="17">
        <v>0.54369100000000004</v>
      </c>
      <c r="S122" s="17">
        <v>1.062927</v>
      </c>
      <c r="T122" s="17">
        <v>0.519235</v>
      </c>
      <c r="U122" s="17">
        <v>0.48849599999999999</v>
      </c>
      <c r="V122" s="17">
        <v>596.1</v>
      </c>
      <c r="W122" s="17">
        <v>4.1329999999999999E-2</v>
      </c>
      <c r="X122" s="17">
        <v>547</v>
      </c>
      <c r="Y122" s="17">
        <v>0</v>
      </c>
      <c r="Z122" s="17">
        <v>0</v>
      </c>
      <c r="AA122" s="17">
        <v>0.75153199999999998</v>
      </c>
      <c r="AB122" s="17">
        <v>1.1981800000000001E-2</v>
      </c>
      <c r="AC122" s="17">
        <v>0.54991299999999999</v>
      </c>
      <c r="AD122" s="17">
        <v>0.25</v>
      </c>
      <c r="AE122" s="17">
        <v>1341.8</v>
      </c>
    </row>
    <row r="123" spans="1:31">
      <c r="A123" s="17">
        <v>110</v>
      </c>
      <c r="B123" s="19">
        <v>0.10048611111111111</v>
      </c>
      <c r="C123" s="17">
        <v>70.7</v>
      </c>
      <c r="D123" s="17">
        <v>0</v>
      </c>
      <c r="E123" s="17">
        <v>0</v>
      </c>
      <c r="F123" s="17">
        <v>0</v>
      </c>
      <c r="G123" s="17">
        <v>0.98550599999999999</v>
      </c>
      <c r="H123" s="17">
        <v>0.57712200000000002</v>
      </c>
      <c r="I123" s="17">
        <v>1.0547169999999999</v>
      </c>
      <c r="J123" s="17">
        <v>0.47759499999999999</v>
      </c>
      <c r="K123" s="17">
        <v>0.452818</v>
      </c>
      <c r="L123" s="17">
        <v>588.6</v>
      </c>
      <c r="M123" s="17">
        <v>1.55E-4</v>
      </c>
      <c r="N123" s="17">
        <v>515</v>
      </c>
      <c r="O123" s="17">
        <v>0</v>
      </c>
      <c r="P123" s="17">
        <v>0</v>
      </c>
      <c r="Q123" s="17">
        <v>0.984935</v>
      </c>
      <c r="R123" s="17">
        <v>0.56137899999999996</v>
      </c>
      <c r="S123" s="17">
        <v>1.0701769999999999</v>
      </c>
      <c r="T123" s="17">
        <v>0.50879799999999997</v>
      </c>
      <c r="U123" s="17">
        <v>0.47543400000000002</v>
      </c>
      <c r="V123" s="17">
        <v>596.29999999999995</v>
      </c>
      <c r="W123" s="17">
        <v>3.8999999999999999E-5</v>
      </c>
      <c r="X123" s="17">
        <v>438</v>
      </c>
      <c r="Y123" s="17">
        <v>0</v>
      </c>
      <c r="Z123" s="17">
        <v>0</v>
      </c>
      <c r="AA123" s="17">
        <v>0.73143599999999998</v>
      </c>
      <c r="AB123" s="17">
        <v>9.5462600000000009E-3</v>
      </c>
      <c r="AC123" s="17">
        <v>0.56623599999999996</v>
      </c>
      <c r="AD123" s="17">
        <v>0.25</v>
      </c>
      <c r="AE123" s="17">
        <v>1411.1</v>
      </c>
    </row>
    <row r="124" spans="1:31">
      <c r="A124" s="17">
        <v>111</v>
      </c>
      <c r="B124" s="19">
        <v>0.10053240740740742</v>
      </c>
      <c r="C124" s="17">
        <v>71</v>
      </c>
      <c r="D124" s="17">
        <v>0</v>
      </c>
      <c r="E124" s="17">
        <v>0</v>
      </c>
      <c r="F124" s="17">
        <v>0</v>
      </c>
      <c r="G124" s="17">
        <v>0.988263</v>
      </c>
      <c r="H124" s="17">
        <v>0.53897600000000001</v>
      </c>
      <c r="I124" s="17">
        <v>1.0295319999999999</v>
      </c>
      <c r="J124" s="17">
        <v>0.49055599999999999</v>
      </c>
      <c r="K124" s="17">
        <v>0.47648400000000002</v>
      </c>
      <c r="L124" s="17">
        <v>651.79999999999995</v>
      </c>
      <c r="M124" s="17">
        <v>2.5000000000000001E-5</v>
      </c>
      <c r="N124" s="17">
        <v>598</v>
      </c>
      <c r="O124" s="17">
        <v>0</v>
      </c>
      <c r="P124" s="17">
        <v>0</v>
      </c>
      <c r="Q124" s="17">
        <v>0.986286</v>
      </c>
      <c r="R124" s="17">
        <v>0.56097699999999995</v>
      </c>
      <c r="S124" s="17">
        <v>1.1002510000000001</v>
      </c>
      <c r="T124" s="17">
        <v>0.53927400000000003</v>
      </c>
      <c r="U124" s="17">
        <v>0.49013699999999999</v>
      </c>
      <c r="V124" s="17">
        <v>622.79999999999995</v>
      </c>
      <c r="W124" s="17">
        <v>3.0000000000000001E-5</v>
      </c>
      <c r="X124" s="17">
        <v>351</v>
      </c>
      <c r="Y124" s="17">
        <v>0</v>
      </c>
      <c r="Z124" s="17">
        <v>0</v>
      </c>
      <c r="AA124" s="17">
        <v>0.75405699999999998</v>
      </c>
      <c r="AB124" s="17">
        <v>1.22249E-2</v>
      </c>
      <c r="AC124" s="17">
        <v>0.56757000000000002</v>
      </c>
      <c r="AD124" s="17">
        <v>0.25</v>
      </c>
      <c r="AE124" s="17">
        <v>1274.3</v>
      </c>
    </row>
    <row r="125" spans="1:31">
      <c r="A125" s="17">
        <v>112</v>
      </c>
      <c r="B125" s="19">
        <v>0.10059027777777778</v>
      </c>
      <c r="C125" s="17">
        <v>73.599999999999994</v>
      </c>
      <c r="D125" s="17">
        <v>0</v>
      </c>
      <c r="E125" s="17">
        <v>0</v>
      </c>
      <c r="F125" s="17">
        <v>0</v>
      </c>
      <c r="G125" s="17">
        <v>0.98500600000000005</v>
      </c>
      <c r="H125" s="17">
        <v>0.58743900000000004</v>
      </c>
      <c r="I125" s="17">
        <v>1.027704</v>
      </c>
      <c r="J125" s="17">
        <v>0.44026500000000002</v>
      </c>
      <c r="K125" s="17">
        <v>0.42839700000000003</v>
      </c>
      <c r="L125" s="17">
        <v>567.4</v>
      </c>
      <c r="M125" s="17">
        <v>2.6999999999999999E-5</v>
      </c>
      <c r="N125" s="17">
        <v>600</v>
      </c>
      <c r="O125" s="17">
        <v>0</v>
      </c>
      <c r="P125" s="17">
        <v>0</v>
      </c>
      <c r="Q125" s="17">
        <v>0.98917699999999997</v>
      </c>
      <c r="R125" s="17">
        <v>0.52920599999999995</v>
      </c>
      <c r="S125" s="17">
        <v>1.039798</v>
      </c>
      <c r="T125" s="17">
        <v>0.51059200000000005</v>
      </c>
      <c r="U125" s="17">
        <v>0.49104900000000001</v>
      </c>
      <c r="V125" s="17">
        <v>583.70000000000005</v>
      </c>
      <c r="W125" s="17">
        <v>9.0000000000000002E-6</v>
      </c>
      <c r="X125" s="17">
        <v>358</v>
      </c>
      <c r="Y125" s="17">
        <v>0</v>
      </c>
      <c r="Z125" s="17">
        <v>0</v>
      </c>
      <c r="AA125" s="17">
        <v>0.75546000000000002</v>
      </c>
      <c r="AB125" s="17">
        <v>1.0696199999999999E-2</v>
      </c>
      <c r="AC125" s="17">
        <v>0.534667</v>
      </c>
      <c r="AD125" s="17">
        <v>0.25</v>
      </c>
      <c r="AE125" s="17">
        <v>1463.8</v>
      </c>
    </row>
    <row r="126" spans="1:31">
      <c r="A126" s="17">
        <v>113</v>
      </c>
      <c r="B126" s="19">
        <v>0.10063657407407407</v>
      </c>
      <c r="C126" s="17">
        <v>72.5</v>
      </c>
      <c r="D126" s="17">
        <v>0</v>
      </c>
      <c r="E126" s="17">
        <v>0</v>
      </c>
      <c r="F126" s="17">
        <v>0</v>
      </c>
      <c r="G126" s="17">
        <v>0.98908499999999999</v>
      </c>
      <c r="H126" s="17">
        <v>0.54306200000000004</v>
      </c>
      <c r="I126" s="17">
        <v>1.0153799999999999</v>
      </c>
      <c r="J126" s="17">
        <v>0.47231800000000002</v>
      </c>
      <c r="K126" s="17">
        <v>0.46516400000000002</v>
      </c>
      <c r="L126" s="17">
        <v>646.70000000000005</v>
      </c>
      <c r="M126" s="17">
        <v>3.6000000000000001E-5</v>
      </c>
      <c r="N126" s="17">
        <v>540</v>
      </c>
      <c r="O126" s="17">
        <v>0</v>
      </c>
      <c r="P126" s="17">
        <v>0</v>
      </c>
      <c r="Q126" s="17">
        <v>0.98423799999999995</v>
      </c>
      <c r="R126" s="17">
        <v>0.55065699999999995</v>
      </c>
      <c r="S126" s="17">
        <v>1.0443290000000001</v>
      </c>
      <c r="T126" s="17">
        <v>0.493672</v>
      </c>
      <c r="U126" s="17">
        <v>0.472717</v>
      </c>
      <c r="V126" s="17">
        <v>579.5</v>
      </c>
      <c r="W126" s="17">
        <v>1.0000000000000001E-5</v>
      </c>
      <c r="X126" s="17">
        <v>459</v>
      </c>
      <c r="Y126" s="17">
        <v>0</v>
      </c>
      <c r="Z126" s="17">
        <v>0</v>
      </c>
      <c r="AA126" s="17">
        <v>0.72725700000000004</v>
      </c>
      <c r="AB126" s="17">
        <v>1.0961800000000001E-2</v>
      </c>
      <c r="AC126" s="17">
        <v>0.55606800000000001</v>
      </c>
      <c r="AD126" s="17">
        <v>0.25</v>
      </c>
      <c r="AE126" s="17">
        <v>1284.4000000000001</v>
      </c>
    </row>
    <row r="127" spans="1:31">
      <c r="A127" s="17">
        <v>114</v>
      </c>
      <c r="B127" s="19">
        <v>0.10069444444444443</v>
      </c>
      <c r="C127" s="17">
        <v>75.2</v>
      </c>
      <c r="D127" s="17">
        <v>0</v>
      </c>
      <c r="E127" s="17">
        <v>0</v>
      </c>
      <c r="F127" s="17">
        <v>0</v>
      </c>
      <c r="G127" s="17">
        <v>0.98856200000000005</v>
      </c>
      <c r="H127" s="17">
        <v>0.54905599999999999</v>
      </c>
      <c r="I127" s="17">
        <v>1.0232110000000001</v>
      </c>
      <c r="J127" s="17">
        <v>0.47415499999999999</v>
      </c>
      <c r="K127" s="17">
        <v>0.46339900000000001</v>
      </c>
      <c r="L127" s="17">
        <v>625.4</v>
      </c>
      <c r="M127" s="17">
        <v>1.3990000000000001E-3</v>
      </c>
      <c r="N127" s="17">
        <v>738</v>
      </c>
      <c r="O127" s="17">
        <v>0</v>
      </c>
      <c r="P127" s="17">
        <v>0</v>
      </c>
      <c r="Q127" s="17">
        <v>0.99070000000000003</v>
      </c>
      <c r="R127" s="17">
        <v>0.53609099999999998</v>
      </c>
      <c r="S127" s="17">
        <v>1.0520259999999999</v>
      </c>
      <c r="T127" s="17">
        <v>0.51593500000000003</v>
      </c>
      <c r="U127" s="17">
        <v>0.49042000000000002</v>
      </c>
      <c r="V127" s="17">
        <v>602.1</v>
      </c>
      <c r="W127" s="17">
        <v>2.4000000000000001E-5</v>
      </c>
      <c r="X127" s="17">
        <v>439</v>
      </c>
      <c r="Y127" s="17">
        <v>0</v>
      </c>
      <c r="Z127" s="17">
        <v>0</v>
      </c>
      <c r="AA127" s="17">
        <v>0.75449299999999997</v>
      </c>
      <c r="AB127" s="17">
        <v>1.44476E-2</v>
      </c>
      <c r="AC127" s="17">
        <v>0.54354499999999994</v>
      </c>
      <c r="AD127" s="17">
        <v>0.25</v>
      </c>
      <c r="AE127" s="17">
        <v>1328.1</v>
      </c>
    </row>
    <row r="128" spans="1:31">
      <c r="A128" s="17">
        <v>115</v>
      </c>
      <c r="B128" s="19">
        <v>0.10074074074074074</v>
      </c>
      <c r="C128" s="17">
        <v>75</v>
      </c>
      <c r="D128" s="17">
        <v>0</v>
      </c>
      <c r="E128" s="17">
        <v>0</v>
      </c>
      <c r="F128" s="17">
        <v>0</v>
      </c>
      <c r="G128" s="17">
        <v>0.99108600000000002</v>
      </c>
      <c r="H128" s="17">
        <v>0.54642900000000005</v>
      </c>
      <c r="I128" s="17">
        <v>1.0140720000000001</v>
      </c>
      <c r="J128" s="17">
        <v>0.46764299999999998</v>
      </c>
      <c r="K128" s="17">
        <v>0.46115299999999998</v>
      </c>
      <c r="L128" s="17">
        <v>631.70000000000005</v>
      </c>
      <c r="M128" s="17">
        <v>1.291E-2</v>
      </c>
      <c r="N128" s="17">
        <v>459</v>
      </c>
      <c r="O128" s="17">
        <v>0</v>
      </c>
      <c r="P128" s="17">
        <v>0</v>
      </c>
      <c r="Q128" s="17">
        <v>0.98467899999999997</v>
      </c>
      <c r="R128" s="17">
        <v>0.53544800000000004</v>
      </c>
      <c r="S128" s="17">
        <v>1.0420480000000001</v>
      </c>
      <c r="T128" s="17">
        <v>0.50660000000000005</v>
      </c>
      <c r="U128" s="17">
        <v>0.48615799999999998</v>
      </c>
      <c r="V128" s="17">
        <v>595</v>
      </c>
      <c r="W128" s="17">
        <v>1.5999999999999999E-5</v>
      </c>
      <c r="X128" s="17">
        <v>392</v>
      </c>
      <c r="Y128" s="17">
        <v>0</v>
      </c>
      <c r="Z128" s="17">
        <v>0</v>
      </c>
      <c r="AA128" s="17">
        <v>0.74793500000000002</v>
      </c>
      <c r="AB128" s="17">
        <v>9.1194799999999993E-3</v>
      </c>
      <c r="AC128" s="17">
        <v>0.54006799999999999</v>
      </c>
      <c r="AD128" s="17">
        <v>0.25</v>
      </c>
      <c r="AE128" s="17">
        <v>1314.7</v>
      </c>
    </row>
    <row r="129" spans="1:31">
      <c r="A129" s="17">
        <v>116</v>
      </c>
      <c r="B129" s="19">
        <v>0.1007986111111111</v>
      </c>
      <c r="C129" s="17">
        <v>76.5</v>
      </c>
      <c r="D129" s="17">
        <v>0</v>
      </c>
      <c r="E129" s="17">
        <v>0</v>
      </c>
      <c r="F129" s="17">
        <v>0</v>
      </c>
      <c r="G129" s="17">
        <v>0.98649500000000001</v>
      </c>
      <c r="H129" s="17">
        <v>0.555566</v>
      </c>
      <c r="I129" s="17">
        <v>0.99900699999999998</v>
      </c>
      <c r="J129" s="17">
        <v>0.44344</v>
      </c>
      <c r="K129" s="17">
        <v>0.44388100000000003</v>
      </c>
      <c r="L129" s="17">
        <v>607</v>
      </c>
      <c r="M129" s="17">
        <v>1.8E-5</v>
      </c>
      <c r="N129" s="17">
        <v>559</v>
      </c>
      <c r="O129" s="17">
        <v>0</v>
      </c>
      <c r="P129" s="17">
        <v>0</v>
      </c>
      <c r="Q129" s="17">
        <v>0.98724199999999995</v>
      </c>
      <c r="R129" s="17">
        <v>0.56555200000000005</v>
      </c>
      <c r="S129" s="17">
        <v>1.0176670000000001</v>
      </c>
      <c r="T129" s="17">
        <v>0.45211499999999999</v>
      </c>
      <c r="U129" s="17">
        <v>0.44426599999999999</v>
      </c>
      <c r="V129" s="17">
        <v>574.79999999999995</v>
      </c>
      <c r="W129" s="17">
        <v>0.13372999999999999</v>
      </c>
      <c r="X129" s="17">
        <v>542</v>
      </c>
      <c r="Y129" s="17">
        <v>0</v>
      </c>
      <c r="Z129" s="17">
        <v>0</v>
      </c>
      <c r="AA129" s="17">
        <v>0.68348600000000004</v>
      </c>
      <c r="AB129" s="17">
        <v>1.06666E-2</v>
      </c>
      <c r="AC129" s="17">
        <v>0.57037499999999997</v>
      </c>
      <c r="AD129" s="17">
        <v>0.25</v>
      </c>
      <c r="AE129" s="17">
        <v>1368.3</v>
      </c>
    </row>
    <row r="130" spans="1:31">
      <c r="A130" s="17">
        <v>117</v>
      </c>
      <c r="B130" s="19">
        <v>0.10084490740740741</v>
      </c>
      <c r="C130" s="17">
        <v>77</v>
      </c>
      <c r="D130" s="17">
        <v>0</v>
      </c>
      <c r="E130" s="17">
        <v>0</v>
      </c>
      <c r="F130" s="17">
        <v>0</v>
      </c>
      <c r="G130" s="17">
        <v>0.99177999999999999</v>
      </c>
      <c r="H130" s="17">
        <v>0.57587699999999997</v>
      </c>
      <c r="I130" s="17">
        <v>1.048611</v>
      </c>
      <c r="J130" s="17">
        <v>0.47273399999999999</v>
      </c>
      <c r="K130" s="17">
        <v>0.45081900000000003</v>
      </c>
      <c r="L130" s="17">
        <v>635</v>
      </c>
      <c r="M130" s="17">
        <v>0.102002</v>
      </c>
      <c r="N130" s="17">
        <v>817</v>
      </c>
      <c r="O130" s="17">
        <v>0</v>
      </c>
      <c r="P130" s="17">
        <v>0</v>
      </c>
      <c r="Q130" s="17">
        <v>0.99004199999999998</v>
      </c>
      <c r="R130" s="17">
        <v>0.54659899999999995</v>
      </c>
      <c r="S130" s="17">
        <v>1.014019</v>
      </c>
      <c r="T130" s="17">
        <v>0.46742</v>
      </c>
      <c r="U130" s="17">
        <v>0.46095700000000001</v>
      </c>
      <c r="V130" s="17">
        <v>595.1</v>
      </c>
      <c r="W130" s="17">
        <v>9.0000000000000002E-6</v>
      </c>
      <c r="X130" s="17">
        <v>734</v>
      </c>
      <c r="Y130" s="17">
        <v>0</v>
      </c>
      <c r="Z130" s="17">
        <v>0</v>
      </c>
      <c r="AA130" s="17">
        <v>0.70916500000000005</v>
      </c>
      <c r="AB130" s="17">
        <v>1.6221900000000001E-2</v>
      </c>
      <c r="AC130" s="17">
        <v>0.55418199999999995</v>
      </c>
      <c r="AD130" s="17">
        <v>0.25</v>
      </c>
      <c r="AE130" s="17">
        <v>1308</v>
      </c>
    </row>
    <row r="131" spans="1:31">
      <c r="A131" s="17">
        <v>118</v>
      </c>
      <c r="B131" s="19">
        <v>0.10090277777777779</v>
      </c>
      <c r="C131" s="17">
        <v>77.8</v>
      </c>
      <c r="D131" s="17">
        <v>0</v>
      </c>
      <c r="E131" s="17">
        <v>0</v>
      </c>
      <c r="F131" s="17">
        <v>0</v>
      </c>
      <c r="G131" s="17">
        <v>0.985626</v>
      </c>
      <c r="H131" s="17">
        <v>0.53635500000000003</v>
      </c>
      <c r="I131" s="17">
        <v>1.0201070000000001</v>
      </c>
      <c r="J131" s="17">
        <v>0.48375200000000002</v>
      </c>
      <c r="K131" s="17">
        <v>0.474217</v>
      </c>
      <c r="L131" s="17">
        <v>638.79999999999995</v>
      </c>
      <c r="M131" s="17">
        <v>8.0000000000000007E-5</v>
      </c>
      <c r="N131" s="17">
        <v>464</v>
      </c>
      <c r="O131" s="17">
        <v>0</v>
      </c>
      <c r="P131" s="17">
        <v>0</v>
      </c>
      <c r="Q131" s="17">
        <v>0.99146400000000001</v>
      </c>
      <c r="R131" s="17">
        <v>0.53045399999999998</v>
      </c>
      <c r="S131" s="17">
        <v>1.042964</v>
      </c>
      <c r="T131" s="17">
        <v>0.51250899999999999</v>
      </c>
      <c r="U131" s="17">
        <v>0.49139699999999997</v>
      </c>
      <c r="V131" s="17">
        <v>616.6</v>
      </c>
      <c r="W131" s="17">
        <v>3.3765999999999997E-2</v>
      </c>
      <c r="X131" s="17">
        <v>592</v>
      </c>
      <c r="Y131" s="17">
        <v>0</v>
      </c>
      <c r="Z131" s="17">
        <v>0</v>
      </c>
      <c r="AA131" s="17">
        <v>0.755996</v>
      </c>
      <c r="AB131" s="17">
        <v>9.3328899999999999E-3</v>
      </c>
      <c r="AC131" s="17">
        <v>0.53523799999999999</v>
      </c>
      <c r="AD131" s="17">
        <v>0.25</v>
      </c>
      <c r="AE131" s="17">
        <v>1300.3</v>
      </c>
    </row>
    <row r="132" spans="1:31">
      <c r="A132" s="17">
        <v>119</v>
      </c>
      <c r="B132" s="19">
        <v>0.10094907407407407</v>
      </c>
      <c r="C132" s="17">
        <v>80</v>
      </c>
      <c r="D132" s="17">
        <v>0</v>
      </c>
      <c r="E132" s="17">
        <v>0</v>
      </c>
      <c r="F132" s="17">
        <v>0</v>
      </c>
      <c r="G132" s="17">
        <v>0.98890699999999998</v>
      </c>
      <c r="H132" s="17">
        <v>0.55487200000000003</v>
      </c>
      <c r="I132" s="17">
        <v>1.03389</v>
      </c>
      <c r="J132" s="17">
        <v>0.479018</v>
      </c>
      <c r="K132" s="17">
        <v>0.46331600000000001</v>
      </c>
      <c r="L132" s="17">
        <v>614.5</v>
      </c>
      <c r="M132" s="17">
        <v>4.4160999999999999E-2</v>
      </c>
      <c r="N132" s="17">
        <v>600</v>
      </c>
      <c r="O132" s="17">
        <v>0</v>
      </c>
      <c r="P132" s="17">
        <v>0</v>
      </c>
      <c r="Q132" s="17">
        <v>0.98579799999999995</v>
      </c>
      <c r="R132" s="17">
        <v>0.53645399999999999</v>
      </c>
      <c r="S132" s="17">
        <v>1.0489459999999999</v>
      </c>
      <c r="T132" s="17">
        <v>0.51249199999999995</v>
      </c>
      <c r="U132" s="17">
        <v>0.48857800000000001</v>
      </c>
      <c r="V132" s="17">
        <v>604.70000000000005</v>
      </c>
      <c r="W132" s="17">
        <v>4.8924000000000002E-2</v>
      </c>
      <c r="X132" s="17">
        <v>449</v>
      </c>
      <c r="Y132" s="17">
        <v>0</v>
      </c>
      <c r="Z132" s="17">
        <v>0</v>
      </c>
      <c r="AA132" s="17">
        <v>0.75165899999999997</v>
      </c>
      <c r="AB132" s="17">
        <v>1.15744E-2</v>
      </c>
      <c r="AC132" s="17">
        <v>0.54238500000000001</v>
      </c>
      <c r="AD132" s="17">
        <v>0.25</v>
      </c>
      <c r="AE132" s="17">
        <v>1351.6</v>
      </c>
    </row>
    <row r="133" spans="1:31">
      <c r="A133" s="17">
        <v>120</v>
      </c>
      <c r="B133" s="19">
        <v>0.10100694444444445</v>
      </c>
      <c r="C133" s="17">
        <v>78.3</v>
      </c>
      <c r="D133" s="17">
        <v>0</v>
      </c>
      <c r="E133" s="17">
        <v>0</v>
      </c>
      <c r="F133" s="17">
        <v>0</v>
      </c>
      <c r="G133" s="17">
        <v>0.98467800000000005</v>
      </c>
      <c r="H133" s="17">
        <v>0.55271599999999999</v>
      </c>
      <c r="I133" s="17">
        <v>1.015744</v>
      </c>
      <c r="J133" s="17">
        <v>0.463028</v>
      </c>
      <c r="K133" s="17">
        <v>0.45585100000000001</v>
      </c>
      <c r="L133" s="17">
        <v>624.5</v>
      </c>
      <c r="M133" s="17">
        <v>9.5265000000000002E-2</v>
      </c>
      <c r="N133" s="17">
        <v>572</v>
      </c>
      <c r="O133" s="17">
        <v>0</v>
      </c>
      <c r="P133" s="17">
        <v>0</v>
      </c>
      <c r="Q133" s="17">
        <v>0.98950700000000003</v>
      </c>
      <c r="R133" s="17">
        <v>0.52204499999999998</v>
      </c>
      <c r="S133" s="17">
        <v>1.037175</v>
      </c>
      <c r="T133" s="17">
        <v>0.51512999999999998</v>
      </c>
      <c r="U133" s="17">
        <v>0.49666700000000003</v>
      </c>
      <c r="V133" s="17">
        <v>615.6</v>
      </c>
      <c r="W133" s="17">
        <v>3.5829E-2</v>
      </c>
      <c r="X133" s="17">
        <v>375</v>
      </c>
      <c r="Y133" s="17">
        <v>0</v>
      </c>
      <c r="Z133" s="17">
        <v>0</v>
      </c>
      <c r="AA133" s="17">
        <v>0.76410299999999998</v>
      </c>
      <c r="AB133" s="17">
        <v>1.12193E-2</v>
      </c>
      <c r="AC133" s="17">
        <v>0.52782399999999996</v>
      </c>
      <c r="AD133" s="17">
        <v>0.25</v>
      </c>
      <c r="AE133" s="17">
        <v>1330</v>
      </c>
    </row>
    <row r="134" spans="1:31">
      <c r="A134" s="17">
        <v>121</v>
      </c>
      <c r="B134" s="19">
        <v>0.10105324074074074</v>
      </c>
      <c r="C134" s="17">
        <v>82.3</v>
      </c>
      <c r="D134" s="17">
        <v>0</v>
      </c>
      <c r="E134" s="17">
        <v>0</v>
      </c>
      <c r="F134" s="17">
        <v>0</v>
      </c>
      <c r="G134" s="17">
        <v>0.98050700000000002</v>
      </c>
      <c r="H134" s="17">
        <v>0.55436300000000005</v>
      </c>
      <c r="I134" s="17">
        <v>0.98172999999999999</v>
      </c>
      <c r="J134" s="17">
        <v>0.42736600000000002</v>
      </c>
      <c r="K134" s="17">
        <v>0.43531999999999998</v>
      </c>
      <c r="L134" s="17">
        <v>592</v>
      </c>
      <c r="M134" s="17">
        <v>3.4411999999999998E-2</v>
      </c>
      <c r="N134" s="17">
        <v>481</v>
      </c>
      <c r="O134" s="17">
        <v>0</v>
      </c>
      <c r="P134" s="17">
        <v>0</v>
      </c>
      <c r="Q134" s="17">
        <v>0.98246800000000001</v>
      </c>
      <c r="R134" s="17">
        <v>0.512764</v>
      </c>
      <c r="S134" s="17">
        <v>1.0475239999999999</v>
      </c>
      <c r="T134" s="17">
        <v>0.53476100000000004</v>
      </c>
      <c r="U134" s="17">
        <v>0.51049999999999995</v>
      </c>
      <c r="V134" s="17">
        <v>632.79999999999995</v>
      </c>
      <c r="W134" s="17">
        <v>3.3506000000000001E-2</v>
      </c>
      <c r="X134" s="17">
        <v>404</v>
      </c>
      <c r="Y134" s="17">
        <v>0</v>
      </c>
      <c r="Z134" s="17">
        <v>0</v>
      </c>
      <c r="AA134" s="17">
        <v>0.78538399999999997</v>
      </c>
      <c r="AB134" s="17">
        <v>8.9717500000000006E-3</v>
      </c>
      <c r="AC134" s="17">
        <v>0.51756100000000005</v>
      </c>
      <c r="AD134" s="17">
        <v>0.25</v>
      </c>
      <c r="AE134" s="17">
        <v>1402.9</v>
      </c>
    </row>
    <row r="135" spans="1:31">
      <c r="A135" s="17">
        <v>122</v>
      </c>
      <c r="B135" s="19">
        <v>0.10111111111111111</v>
      </c>
      <c r="C135" s="17">
        <v>80.900000000000006</v>
      </c>
      <c r="D135" s="17">
        <v>0</v>
      </c>
      <c r="E135" s="17">
        <v>0</v>
      </c>
      <c r="F135" s="17">
        <v>0</v>
      </c>
      <c r="G135" s="17">
        <v>0.98844100000000001</v>
      </c>
      <c r="H135" s="17">
        <v>0.557917</v>
      </c>
      <c r="I135" s="17">
        <v>0.98625600000000002</v>
      </c>
      <c r="J135" s="17">
        <v>0.42833900000000003</v>
      </c>
      <c r="K135" s="17">
        <v>0.43430800000000003</v>
      </c>
      <c r="L135" s="17">
        <v>613.9</v>
      </c>
      <c r="M135" s="17">
        <v>0.209978</v>
      </c>
      <c r="N135" s="17">
        <v>554</v>
      </c>
      <c r="O135" s="17">
        <v>0</v>
      </c>
      <c r="P135" s="17">
        <v>0</v>
      </c>
      <c r="Q135" s="17">
        <v>0.98732600000000004</v>
      </c>
      <c r="R135" s="17">
        <v>0.52560300000000004</v>
      </c>
      <c r="S135" s="17">
        <v>1.0018800000000001</v>
      </c>
      <c r="T135" s="17">
        <v>0.47627799999999998</v>
      </c>
      <c r="U135" s="17">
        <v>0.47538399999999997</v>
      </c>
      <c r="V135" s="17">
        <v>590.1</v>
      </c>
      <c r="W135" s="17">
        <v>3.9999999999999998E-6</v>
      </c>
      <c r="X135" s="17">
        <v>537</v>
      </c>
      <c r="Y135" s="17">
        <v>0</v>
      </c>
      <c r="Z135" s="17">
        <v>0</v>
      </c>
      <c r="AA135" s="17">
        <v>0.73136000000000001</v>
      </c>
      <c r="AB135" s="17">
        <v>1.0681100000000001E-2</v>
      </c>
      <c r="AC135" s="17">
        <v>0.53069</v>
      </c>
      <c r="AD135" s="17">
        <v>0.25</v>
      </c>
      <c r="AE135" s="17">
        <v>1352.9</v>
      </c>
    </row>
    <row r="136" spans="1:31">
      <c r="A136" s="17">
        <v>123</v>
      </c>
      <c r="B136" s="19">
        <v>0.10115740740740742</v>
      </c>
      <c r="C136" s="17">
        <v>82.7</v>
      </c>
      <c r="D136" s="17">
        <v>0</v>
      </c>
      <c r="E136" s="17">
        <v>0</v>
      </c>
      <c r="F136" s="17">
        <v>0</v>
      </c>
      <c r="G136" s="17">
        <v>0.98480599999999996</v>
      </c>
      <c r="H136" s="17">
        <v>0.51916799999999996</v>
      </c>
      <c r="I136" s="17">
        <v>0.95059700000000003</v>
      </c>
      <c r="J136" s="17">
        <v>0.43142900000000001</v>
      </c>
      <c r="K136" s="17">
        <v>0.453851</v>
      </c>
      <c r="L136" s="17">
        <v>617.9</v>
      </c>
      <c r="M136" s="17">
        <v>8.7665999999999994E-2</v>
      </c>
      <c r="N136" s="17">
        <v>519</v>
      </c>
      <c r="O136" s="17">
        <v>0</v>
      </c>
      <c r="P136" s="17">
        <v>0</v>
      </c>
      <c r="Q136" s="17">
        <v>0.988182</v>
      </c>
      <c r="R136" s="17">
        <v>0.51558099999999996</v>
      </c>
      <c r="S136" s="17">
        <v>0.95872299999999999</v>
      </c>
      <c r="T136" s="17">
        <v>0.44314199999999998</v>
      </c>
      <c r="U136" s="17">
        <v>0.46222099999999999</v>
      </c>
      <c r="V136" s="17">
        <v>614.20000000000005</v>
      </c>
      <c r="W136" s="17">
        <v>9.6684999999999993E-2</v>
      </c>
      <c r="X136" s="17">
        <v>534</v>
      </c>
      <c r="Y136" s="17">
        <v>0</v>
      </c>
      <c r="Z136" s="17">
        <v>0</v>
      </c>
      <c r="AA136" s="17">
        <v>0.71110899999999999</v>
      </c>
      <c r="AB136" s="17">
        <v>1.00944E-2</v>
      </c>
      <c r="AC136" s="17">
        <v>0.52005400000000002</v>
      </c>
      <c r="AD136" s="17">
        <v>0.25</v>
      </c>
      <c r="AE136" s="17">
        <v>1344.2</v>
      </c>
    </row>
    <row r="137" spans="1:31">
      <c r="A137" s="17">
        <v>124</v>
      </c>
      <c r="B137" s="19">
        <v>0.10121527777777778</v>
      </c>
      <c r="C137" s="17">
        <v>83.8</v>
      </c>
      <c r="D137" s="17">
        <v>0</v>
      </c>
      <c r="E137" s="17">
        <v>0</v>
      </c>
      <c r="F137" s="17">
        <v>0</v>
      </c>
      <c r="G137" s="17">
        <v>0.98756600000000005</v>
      </c>
      <c r="H137" s="17">
        <v>0.54238900000000001</v>
      </c>
      <c r="I137" s="17">
        <v>0.95856200000000003</v>
      </c>
      <c r="J137" s="17">
        <v>0.41617300000000002</v>
      </c>
      <c r="K137" s="17">
        <v>0.43416399999999999</v>
      </c>
      <c r="L137" s="17">
        <v>610.79999999999995</v>
      </c>
      <c r="M137" s="17">
        <v>7.4471999999999997E-2</v>
      </c>
      <c r="N137" s="17">
        <v>884</v>
      </c>
      <c r="O137" s="17">
        <v>0</v>
      </c>
      <c r="P137" s="17">
        <v>0</v>
      </c>
      <c r="Q137" s="17">
        <v>0.97964300000000004</v>
      </c>
      <c r="R137" s="17">
        <v>0.50413699999999995</v>
      </c>
      <c r="S137" s="17">
        <v>0.97905699999999996</v>
      </c>
      <c r="T137" s="17">
        <v>0.47492000000000001</v>
      </c>
      <c r="U137" s="17">
        <v>0.48507899999999998</v>
      </c>
      <c r="V137" s="17">
        <v>601.5</v>
      </c>
      <c r="W137" s="17">
        <v>8.7000000000000001E-5</v>
      </c>
      <c r="X137" s="17">
        <v>441</v>
      </c>
      <c r="Y137" s="17">
        <v>0</v>
      </c>
      <c r="Z137" s="17">
        <v>0</v>
      </c>
      <c r="AA137" s="17">
        <v>0.74627600000000005</v>
      </c>
      <c r="AB137" s="17">
        <v>1.6868999999999999E-2</v>
      </c>
      <c r="AC137" s="17">
        <v>0.51214800000000005</v>
      </c>
      <c r="AD137" s="17">
        <v>0.25</v>
      </c>
      <c r="AE137" s="17">
        <v>1359.7</v>
      </c>
    </row>
    <row r="138" spans="1:31">
      <c r="A138" s="17">
        <v>125</v>
      </c>
      <c r="B138" s="19">
        <v>0.10126157407407406</v>
      </c>
      <c r="C138" s="17">
        <v>84</v>
      </c>
      <c r="D138" s="17">
        <v>0</v>
      </c>
      <c r="E138" s="17">
        <v>0</v>
      </c>
      <c r="F138" s="17">
        <v>0</v>
      </c>
      <c r="G138" s="17">
        <v>0.99060000000000004</v>
      </c>
      <c r="H138" s="17">
        <v>0.52267399999999997</v>
      </c>
      <c r="I138" s="17">
        <v>0.93176899999999996</v>
      </c>
      <c r="J138" s="17">
        <v>0.40909400000000001</v>
      </c>
      <c r="K138" s="17">
        <v>0.43905100000000002</v>
      </c>
      <c r="L138" s="17">
        <v>607.4</v>
      </c>
      <c r="M138" s="17">
        <v>9.0000000000000002E-6</v>
      </c>
      <c r="N138" s="17">
        <v>493</v>
      </c>
      <c r="O138" s="17">
        <v>0</v>
      </c>
      <c r="P138" s="17">
        <v>0</v>
      </c>
      <c r="Q138" s="17">
        <v>0.98694899999999997</v>
      </c>
      <c r="R138" s="17">
        <v>0.48993799999999998</v>
      </c>
      <c r="S138" s="17">
        <v>0.92840599999999995</v>
      </c>
      <c r="T138" s="17">
        <v>0.43846800000000002</v>
      </c>
      <c r="U138" s="17">
        <v>0.47228100000000001</v>
      </c>
      <c r="V138" s="17">
        <v>572.1</v>
      </c>
      <c r="W138" s="17">
        <v>6.0000000000000002E-6</v>
      </c>
      <c r="X138" s="17">
        <v>418</v>
      </c>
      <c r="Y138" s="17">
        <v>0</v>
      </c>
      <c r="Z138" s="17">
        <v>0</v>
      </c>
      <c r="AA138" s="17">
        <v>0.72658599999999995</v>
      </c>
      <c r="AB138" s="17">
        <v>9.4299599999999994E-3</v>
      </c>
      <c r="AC138" s="17">
        <v>0.49407299999999998</v>
      </c>
      <c r="AD138" s="17">
        <v>0.25</v>
      </c>
      <c r="AE138" s="17">
        <v>1367.4</v>
      </c>
    </row>
    <row r="139" spans="1:31">
      <c r="A139" s="17">
        <v>126</v>
      </c>
      <c r="B139" s="19">
        <v>0.10131944444444445</v>
      </c>
      <c r="C139" s="17">
        <v>85.1</v>
      </c>
      <c r="D139" s="17">
        <v>0</v>
      </c>
      <c r="E139" s="17">
        <v>0</v>
      </c>
      <c r="F139" s="17">
        <v>0</v>
      </c>
      <c r="G139" s="17">
        <v>0.98379899999999998</v>
      </c>
      <c r="H139" s="17">
        <v>0.49698700000000001</v>
      </c>
      <c r="I139" s="17">
        <v>0.93687399999999998</v>
      </c>
      <c r="J139" s="17">
        <v>0.43988699999999997</v>
      </c>
      <c r="K139" s="17">
        <v>0.469526</v>
      </c>
      <c r="L139" s="17">
        <v>623.4</v>
      </c>
      <c r="M139" s="17">
        <v>7.9999999999999996E-6</v>
      </c>
      <c r="N139" s="17">
        <v>672</v>
      </c>
      <c r="O139" s="17">
        <v>0</v>
      </c>
      <c r="P139" s="17">
        <v>0</v>
      </c>
      <c r="Q139" s="17">
        <v>0.98756299999999997</v>
      </c>
      <c r="R139" s="17">
        <v>0.49185200000000001</v>
      </c>
      <c r="S139" s="17">
        <v>0.92206500000000002</v>
      </c>
      <c r="T139" s="17">
        <v>0.43021300000000001</v>
      </c>
      <c r="U139" s="17">
        <v>0.46657500000000002</v>
      </c>
      <c r="V139" s="17">
        <v>588.29999999999995</v>
      </c>
      <c r="W139" s="17">
        <v>2.2823E-2</v>
      </c>
      <c r="X139" s="17">
        <v>531</v>
      </c>
      <c r="Y139" s="17">
        <v>0</v>
      </c>
      <c r="Z139" s="17">
        <v>0</v>
      </c>
      <c r="AA139" s="17">
        <v>0.717808</v>
      </c>
      <c r="AB139" s="17">
        <v>1.31357E-2</v>
      </c>
      <c r="AC139" s="17">
        <v>0.497504</v>
      </c>
      <c r="AD139" s="17">
        <v>0.25</v>
      </c>
      <c r="AE139" s="17">
        <v>1332.4</v>
      </c>
    </row>
    <row r="140" spans="1:31">
      <c r="A140" s="17">
        <v>127</v>
      </c>
      <c r="B140" s="19">
        <v>0.10136574074074074</v>
      </c>
      <c r="C140" s="17">
        <v>86.3</v>
      </c>
      <c r="D140" s="17">
        <v>0</v>
      </c>
      <c r="E140" s="17">
        <v>0</v>
      </c>
      <c r="F140" s="17">
        <v>0</v>
      </c>
      <c r="G140" s="17">
        <v>0.98996600000000001</v>
      </c>
      <c r="H140" s="17">
        <v>0.49509599999999998</v>
      </c>
      <c r="I140" s="17">
        <v>0.92862999999999996</v>
      </c>
      <c r="J140" s="17">
        <v>0.43353399999999997</v>
      </c>
      <c r="K140" s="17">
        <v>0.46685300000000002</v>
      </c>
      <c r="L140" s="17">
        <v>642.70000000000005</v>
      </c>
      <c r="M140" s="17">
        <v>1.2772E-2</v>
      </c>
      <c r="N140" s="17">
        <v>663</v>
      </c>
      <c r="O140" s="17">
        <v>0</v>
      </c>
      <c r="P140" s="17">
        <v>0</v>
      </c>
      <c r="Q140" s="17">
        <v>0.98892599999999997</v>
      </c>
      <c r="R140" s="17">
        <v>0.47666399999999998</v>
      </c>
      <c r="S140" s="17">
        <v>0.929199</v>
      </c>
      <c r="T140" s="17">
        <v>0.45253399999999999</v>
      </c>
      <c r="U140" s="17">
        <v>0.487016</v>
      </c>
      <c r="V140" s="17">
        <v>620.79999999999995</v>
      </c>
      <c r="W140" s="17">
        <v>5.7051999999999999E-2</v>
      </c>
      <c r="X140" s="17">
        <v>421</v>
      </c>
      <c r="Y140" s="17">
        <v>0</v>
      </c>
      <c r="Z140" s="17">
        <v>0</v>
      </c>
      <c r="AA140" s="17">
        <v>0.749255</v>
      </c>
      <c r="AB140" s="17">
        <v>1.3350799999999999E-2</v>
      </c>
      <c r="AC140" s="17">
        <v>0.48270600000000002</v>
      </c>
      <c r="AD140" s="17">
        <v>0.25</v>
      </c>
      <c r="AE140" s="17">
        <v>1292.4000000000001</v>
      </c>
    </row>
    <row r="141" spans="1:31">
      <c r="A141" s="17">
        <v>128</v>
      </c>
      <c r="B141" s="19">
        <v>0.1014236111111111</v>
      </c>
      <c r="C141" s="17">
        <v>87.1</v>
      </c>
      <c r="D141" s="17">
        <v>0</v>
      </c>
      <c r="E141" s="17">
        <v>0</v>
      </c>
      <c r="F141" s="17">
        <v>0</v>
      </c>
      <c r="G141" s="17">
        <v>0.98178399999999999</v>
      </c>
      <c r="H141" s="17">
        <v>0.49137799999999998</v>
      </c>
      <c r="I141" s="17">
        <v>0.88796900000000001</v>
      </c>
      <c r="J141" s="17">
        <v>0.39659100000000003</v>
      </c>
      <c r="K141" s="17">
        <v>0.446627</v>
      </c>
      <c r="L141" s="17">
        <v>613.29999999999995</v>
      </c>
      <c r="M141" s="17">
        <v>9.0000000000000002E-6</v>
      </c>
      <c r="N141" s="17">
        <v>641</v>
      </c>
      <c r="O141" s="17">
        <v>0</v>
      </c>
      <c r="P141" s="17">
        <v>0</v>
      </c>
      <c r="Q141" s="17">
        <v>0.98480900000000005</v>
      </c>
      <c r="R141" s="17">
        <v>0.46482800000000002</v>
      </c>
      <c r="S141" s="17">
        <v>0.89544500000000005</v>
      </c>
      <c r="T141" s="17">
        <v>0.430616</v>
      </c>
      <c r="U141" s="17">
        <v>0.48089700000000002</v>
      </c>
      <c r="V141" s="17">
        <v>649.5</v>
      </c>
      <c r="W141" s="17">
        <v>0.111931</v>
      </c>
      <c r="X141" s="17">
        <v>520</v>
      </c>
      <c r="Y141" s="17">
        <v>0</v>
      </c>
      <c r="Z141" s="17">
        <v>0</v>
      </c>
      <c r="AA141" s="17">
        <v>0.73984099999999997</v>
      </c>
      <c r="AB141" s="17">
        <v>1.23324E-2</v>
      </c>
      <c r="AC141" s="17">
        <v>0.47013899999999997</v>
      </c>
      <c r="AD141" s="17">
        <v>0.25</v>
      </c>
      <c r="AE141" s="17">
        <v>1354.4</v>
      </c>
    </row>
    <row r="142" spans="1:31">
      <c r="A142" s="17">
        <v>129</v>
      </c>
      <c r="B142" s="19">
        <v>0.10148148148148149</v>
      </c>
      <c r="C142" s="17">
        <v>87.4</v>
      </c>
      <c r="D142" s="17">
        <v>0</v>
      </c>
      <c r="E142" s="17">
        <v>0</v>
      </c>
      <c r="F142" s="17">
        <v>0</v>
      </c>
      <c r="G142" s="17">
        <v>0.98729900000000004</v>
      </c>
      <c r="H142" s="17">
        <v>0.47962900000000003</v>
      </c>
      <c r="I142" s="17">
        <v>0.86657099999999998</v>
      </c>
      <c r="J142" s="17">
        <v>0.38694099999999998</v>
      </c>
      <c r="K142" s="17">
        <v>0.44651999999999997</v>
      </c>
      <c r="L142" s="17">
        <v>628.1</v>
      </c>
      <c r="M142" s="17">
        <v>0.13220000000000001</v>
      </c>
      <c r="N142" s="17">
        <v>631</v>
      </c>
      <c r="O142" s="17">
        <v>0</v>
      </c>
      <c r="P142" s="17">
        <v>0</v>
      </c>
      <c r="Q142" s="17">
        <v>0.98431500000000005</v>
      </c>
      <c r="R142" s="17">
        <v>0.46327299999999999</v>
      </c>
      <c r="S142" s="17">
        <v>0.89894799999999997</v>
      </c>
      <c r="T142" s="17">
        <v>0.43567600000000001</v>
      </c>
      <c r="U142" s="17">
        <v>0.48465000000000003</v>
      </c>
      <c r="V142" s="17">
        <v>610.9</v>
      </c>
      <c r="W142" s="17">
        <v>1.8E-5</v>
      </c>
      <c r="X142" s="17">
        <v>458</v>
      </c>
      <c r="Y142" s="17">
        <v>0</v>
      </c>
      <c r="Z142" s="17">
        <v>0</v>
      </c>
      <c r="AA142" s="17">
        <v>0.74561599999999995</v>
      </c>
      <c r="AB142" s="17">
        <v>1.2433700000000001E-2</v>
      </c>
      <c r="AC142" s="17">
        <v>0.46869</v>
      </c>
      <c r="AD142" s="17">
        <v>0.25</v>
      </c>
      <c r="AE142" s="17">
        <v>1322.3</v>
      </c>
    </row>
    <row r="143" spans="1:31">
      <c r="A143" s="17">
        <v>130</v>
      </c>
      <c r="B143" s="19">
        <v>0.10152777777777777</v>
      </c>
      <c r="C143" s="17">
        <v>89.4</v>
      </c>
      <c r="D143" s="17">
        <v>0</v>
      </c>
      <c r="E143" s="17">
        <v>0</v>
      </c>
      <c r="F143" s="17">
        <v>0</v>
      </c>
      <c r="G143" s="17">
        <v>0.98578299999999996</v>
      </c>
      <c r="H143" s="17">
        <v>0.45620699999999997</v>
      </c>
      <c r="I143" s="17">
        <v>0.84770400000000001</v>
      </c>
      <c r="J143" s="17">
        <v>0.39149699999999998</v>
      </c>
      <c r="K143" s="17">
        <v>0.46183200000000002</v>
      </c>
      <c r="L143" s="17">
        <v>641.5</v>
      </c>
      <c r="M143" s="17">
        <v>3.0000000000000001E-5</v>
      </c>
      <c r="N143" s="17">
        <v>463</v>
      </c>
      <c r="O143" s="17">
        <v>0</v>
      </c>
      <c r="P143" s="17">
        <v>0</v>
      </c>
      <c r="Q143" s="17">
        <v>0.98396099999999997</v>
      </c>
      <c r="R143" s="17">
        <v>0.44489499999999998</v>
      </c>
      <c r="S143" s="17">
        <v>0.86283299999999996</v>
      </c>
      <c r="T143" s="17">
        <v>0.41793799999999998</v>
      </c>
      <c r="U143" s="17">
        <v>0.48437799999999998</v>
      </c>
      <c r="V143" s="17">
        <v>610.9</v>
      </c>
      <c r="W143" s="17">
        <v>6.9999999999999999E-6</v>
      </c>
      <c r="X143" s="17">
        <v>406</v>
      </c>
      <c r="Y143" s="17">
        <v>0</v>
      </c>
      <c r="Z143" s="17">
        <v>0</v>
      </c>
      <c r="AA143" s="17">
        <v>0.745197</v>
      </c>
      <c r="AB143" s="17">
        <v>9.3452099999999996E-3</v>
      </c>
      <c r="AC143" s="17">
        <v>0.44880100000000001</v>
      </c>
      <c r="AD143" s="17">
        <v>0.25</v>
      </c>
      <c r="AE143" s="17">
        <v>1294.8</v>
      </c>
    </row>
    <row r="144" spans="1:31">
      <c r="A144" s="17">
        <v>131</v>
      </c>
      <c r="B144" s="19">
        <v>0.10158564814814815</v>
      </c>
      <c r="C144" s="17">
        <v>89.6</v>
      </c>
      <c r="D144" s="17">
        <v>0</v>
      </c>
      <c r="E144" s="17">
        <v>0</v>
      </c>
      <c r="F144" s="17">
        <v>0</v>
      </c>
      <c r="G144" s="17">
        <v>0.98088600000000004</v>
      </c>
      <c r="H144" s="17">
        <v>0.48082900000000001</v>
      </c>
      <c r="I144" s="17">
        <v>0.84389999999999998</v>
      </c>
      <c r="J144" s="17">
        <v>0.36307099999999998</v>
      </c>
      <c r="K144" s="17">
        <v>0.43023</v>
      </c>
      <c r="L144" s="17">
        <v>598.79999999999995</v>
      </c>
      <c r="M144" s="17">
        <v>9.1922000000000004E-2</v>
      </c>
      <c r="N144" s="17">
        <v>544</v>
      </c>
      <c r="O144" s="17">
        <v>0</v>
      </c>
      <c r="P144" s="17">
        <v>0</v>
      </c>
      <c r="Q144" s="17">
        <v>0.98517200000000005</v>
      </c>
      <c r="R144" s="17">
        <v>0.47466999999999998</v>
      </c>
      <c r="S144" s="17">
        <v>0.87176399999999998</v>
      </c>
      <c r="T144" s="17">
        <v>0.397094</v>
      </c>
      <c r="U144" s="17">
        <v>0.45550600000000002</v>
      </c>
      <c r="V144" s="17">
        <v>559.9</v>
      </c>
      <c r="W144" s="17">
        <v>8.8354000000000002E-2</v>
      </c>
      <c r="X144" s="17">
        <v>410</v>
      </c>
      <c r="Y144" s="17">
        <v>0</v>
      </c>
      <c r="Z144" s="17">
        <v>0</v>
      </c>
      <c r="AA144" s="17">
        <v>0.70077800000000001</v>
      </c>
      <c r="AB144" s="17">
        <v>1.0243499999999999E-2</v>
      </c>
      <c r="AC144" s="17">
        <v>0.478738</v>
      </c>
      <c r="AD144" s="17">
        <v>0.25</v>
      </c>
      <c r="AE144" s="17">
        <v>1387</v>
      </c>
    </row>
    <row r="145" spans="1:31">
      <c r="A145" s="17">
        <v>132</v>
      </c>
      <c r="B145" s="19">
        <v>0.10163194444444446</v>
      </c>
      <c r="C145" s="17">
        <v>90.5</v>
      </c>
      <c r="D145" s="17">
        <v>0</v>
      </c>
      <c r="E145" s="17">
        <v>0</v>
      </c>
      <c r="F145" s="17">
        <v>0</v>
      </c>
      <c r="G145" s="17">
        <v>0.97880500000000004</v>
      </c>
      <c r="H145" s="17">
        <v>0.45349800000000001</v>
      </c>
      <c r="I145" s="17">
        <v>0.83250500000000005</v>
      </c>
      <c r="J145" s="17">
        <v>0.37900600000000001</v>
      </c>
      <c r="K145" s="17">
        <v>0.45526</v>
      </c>
      <c r="L145" s="17">
        <v>626.1</v>
      </c>
      <c r="M145" s="17">
        <v>1.2E-5</v>
      </c>
      <c r="N145" s="17">
        <v>586</v>
      </c>
      <c r="O145" s="17">
        <v>0</v>
      </c>
      <c r="P145" s="17">
        <v>0</v>
      </c>
      <c r="Q145" s="17">
        <v>0.98072899999999996</v>
      </c>
      <c r="R145" s="17">
        <v>0.44492599999999999</v>
      </c>
      <c r="S145" s="17">
        <v>0.83692900000000003</v>
      </c>
      <c r="T145" s="17">
        <v>0.39200299999999999</v>
      </c>
      <c r="U145" s="17">
        <v>0.46838299999999999</v>
      </c>
      <c r="V145" s="17">
        <v>598.1</v>
      </c>
      <c r="W145" s="17">
        <v>3.1000000000000001E-5</v>
      </c>
      <c r="X145" s="17">
        <v>494</v>
      </c>
      <c r="Y145" s="17">
        <v>0</v>
      </c>
      <c r="Z145" s="17">
        <v>0</v>
      </c>
      <c r="AA145" s="17">
        <v>0.72058900000000004</v>
      </c>
      <c r="AB145" s="17">
        <v>1.15301E-2</v>
      </c>
      <c r="AC145" s="17">
        <v>0.44944600000000001</v>
      </c>
      <c r="AD145" s="17">
        <v>0.25</v>
      </c>
      <c r="AE145" s="17">
        <v>1326.6</v>
      </c>
    </row>
    <row r="146" spans="1:31">
      <c r="A146" s="17">
        <v>133</v>
      </c>
      <c r="B146" s="19">
        <v>0.10168981481481482</v>
      </c>
      <c r="C146" s="17">
        <v>91.8</v>
      </c>
      <c r="D146" s="17">
        <v>0</v>
      </c>
      <c r="E146" s="17">
        <v>0</v>
      </c>
      <c r="F146" s="17">
        <v>0</v>
      </c>
      <c r="G146" s="17">
        <v>0.98414299999999999</v>
      </c>
      <c r="H146" s="17">
        <v>0.472279</v>
      </c>
      <c r="I146" s="17">
        <v>0.86216899999999996</v>
      </c>
      <c r="J146" s="17">
        <v>0.38989000000000001</v>
      </c>
      <c r="K146" s="17">
        <v>0.45222000000000001</v>
      </c>
      <c r="L146" s="17">
        <v>602.4</v>
      </c>
      <c r="M146" s="17">
        <v>3.0422000000000001E-2</v>
      </c>
      <c r="N146" s="17">
        <v>631</v>
      </c>
      <c r="O146" s="17">
        <v>0</v>
      </c>
      <c r="P146" s="17">
        <v>0</v>
      </c>
      <c r="Q146" s="17">
        <v>0.98297400000000001</v>
      </c>
      <c r="R146" s="17">
        <v>0.42112300000000003</v>
      </c>
      <c r="S146" s="17">
        <v>0.78800199999999998</v>
      </c>
      <c r="T146" s="17">
        <v>0.36687900000000001</v>
      </c>
      <c r="U146" s="17">
        <v>0.465582</v>
      </c>
      <c r="V146" s="17">
        <v>655.7</v>
      </c>
      <c r="W146" s="17">
        <v>5.9859999999999997E-2</v>
      </c>
      <c r="X146" s="17">
        <v>571</v>
      </c>
      <c r="Y146" s="17">
        <v>0</v>
      </c>
      <c r="Z146" s="17">
        <v>0</v>
      </c>
      <c r="AA146" s="17">
        <v>0.716279</v>
      </c>
      <c r="AB146" s="17">
        <v>1.1923599999999999E-2</v>
      </c>
      <c r="AC146" s="17">
        <v>0.42549700000000001</v>
      </c>
      <c r="AD146" s="17">
        <v>0.25</v>
      </c>
      <c r="AE146" s="17">
        <v>1378.7</v>
      </c>
    </row>
    <row r="147" spans="1:31">
      <c r="A147" s="17">
        <v>134</v>
      </c>
      <c r="B147" s="19">
        <v>0.1017361111111111</v>
      </c>
      <c r="C147" s="17">
        <v>92.5</v>
      </c>
      <c r="D147" s="17">
        <v>0</v>
      </c>
      <c r="E147" s="17">
        <v>0</v>
      </c>
      <c r="F147" s="17">
        <v>0</v>
      </c>
      <c r="G147" s="17">
        <v>0.98260099999999995</v>
      </c>
      <c r="H147" s="17">
        <v>0.45336100000000001</v>
      </c>
      <c r="I147" s="17">
        <v>0.79529799999999995</v>
      </c>
      <c r="J147" s="17">
        <v>0.34193699999999999</v>
      </c>
      <c r="K147" s="17">
        <v>0.42994900000000003</v>
      </c>
      <c r="L147" s="17">
        <v>621.20000000000005</v>
      </c>
      <c r="M147" s="17">
        <v>5.0814999999999999E-2</v>
      </c>
      <c r="N147" s="17">
        <v>374</v>
      </c>
      <c r="O147" s="17">
        <v>0</v>
      </c>
      <c r="P147" s="17">
        <v>0</v>
      </c>
      <c r="Q147" s="17">
        <v>0.98239799999999999</v>
      </c>
      <c r="R147" s="17">
        <v>0.41710900000000001</v>
      </c>
      <c r="S147" s="17">
        <v>0.77115400000000001</v>
      </c>
      <c r="T147" s="17">
        <v>0.354045</v>
      </c>
      <c r="U147" s="17">
        <v>0.45911000000000002</v>
      </c>
      <c r="V147" s="17">
        <v>636.5</v>
      </c>
      <c r="W147" s="17">
        <v>8.1365000000000007E-2</v>
      </c>
      <c r="X147" s="17">
        <v>449</v>
      </c>
      <c r="Y147" s="17">
        <v>0</v>
      </c>
      <c r="Z147" s="17">
        <v>0</v>
      </c>
      <c r="AA147" s="17">
        <v>0.70632399999999995</v>
      </c>
      <c r="AB147" s="17">
        <v>7.3188999999999997E-3</v>
      </c>
      <c r="AC147" s="17">
        <v>0.41970000000000002</v>
      </c>
      <c r="AD147" s="17">
        <v>0.25</v>
      </c>
      <c r="AE147" s="17">
        <v>1337.1</v>
      </c>
    </row>
    <row r="148" spans="1:31">
      <c r="A148" s="17">
        <v>135</v>
      </c>
      <c r="B148" s="19">
        <v>0.10179398148148149</v>
      </c>
      <c r="C148" s="17">
        <v>93.1</v>
      </c>
      <c r="D148" s="17">
        <v>0</v>
      </c>
      <c r="E148" s="17">
        <v>0</v>
      </c>
      <c r="F148" s="17">
        <v>0</v>
      </c>
      <c r="G148" s="17">
        <v>0.97485500000000003</v>
      </c>
      <c r="H148" s="17">
        <v>0.44511099999999998</v>
      </c>
      <c r="I148" s="17">
        <v>0.77405000000000002</v>
      </c>
      <c r="J148" s="17">
        <v>0.32893899999999998</v>
      </c>
      <c r="K148" s="17">
        <v>0.42495899999999998</v>
      </c>
      <c r="L148" s="17">
        <v>580.5</v>
      </c>
      <c r="M148" s="17">
        <v>2.0761999999999999E-2</v>
      </c>
      <c r="N148" s="17">
        <v>551</v>
      </c>
      <c r="O148" s="17">
        <v>0</v>
      </c>
      <c r="P148" s="17">
        <v>0</v>
      </c>
      <c r="Q148" s="17">
        <v>0.97972899999999996</v>
      </c>
      <c r="R148" s="17">
        <v>0.45923900000000001</v>
      </c>
      <c r="S148" s="17">
        <v>0.83643299999999998</v>
      </c>
      <c r="T148" s="17">
        <v>0.377195</v>
      </c>
      <c r="U148" s="17">
        <v>0.45095600000000002</v>
      </c>
      <c r="V148" s="17">
        <v>556.29999999999995</v>
      </c>
      <c r="W148" s="17">
        <v>8.3456000000000002E-2</v>
      </c>
      <c r="X148" s="17">
        <v>512</v>
      </c>
      <c r="Y148" s="17">
        <v>0</v>
      </c>
      <c r="Z148" s="17">
        <v>0</v>
      </c>
      <c r="AA148" s="17">
        <v>0.69377900000000003</v>
      </c>
      <c r="AB148" s="17">
        <v>1.0059500000000001E-2</v>
      </c>
      <c r="AC148" s="17">
        <v>0.46303299999999997</v>
      </c>
      <c r="AD148" s="17">
        <v>0.25</v>
      </c>
      <c r="AE148" s="17">
        <v>1430.8</v>
      </c>
    </row>
    <row r="149" spans="1:31">
      <c r="A149" s="17">
        <v>136</v>
      </c>
      <c r="B149" s="19">
        <v>0.10184027777777778</v>
      </c>
      <c r="C149" s="17">
        <v>94.5</v>
      </c>
      <c r="D149" s="17">
        <v>0</v>
      </c>
      <c r="E149" s="17">
        <v>0</v>
      </c>
      <c r="F149" s="17">
        <v>0</v>
      </c>
      <c r="G149" s="17">
        <v>0.988811</v>
      </c>
      <c r="H149" s="17">
        <v>0.407026</v>
      </c>
      <c r="I149" s="17">
        <v>0.74838700000000002</v>
      </c>
      <c r="J149" s="17">
        <v>0.34136100000000003</v>
      </c>
      <c r="K149" s="17">
        <v>0.45612900000000001</v>
      </c>
      <c r="L149" s="17">
        <v>672.5</v>
      </c>
      <c r="M149" s="17">
        <v>9.7E-5</v>
      </c>
      <c r="N149" s="17">
        <v>513</v>
      </c>
      <c r="O149" s="17">
        <v>0</v>
      </c>
      <c r="P149" s="17">
        <v>0</v>
      </c>
      <c r="Q149" s="17">
        <v>0.98259099999999999</v>
      </c>
      <c r="R149" s="17">
        <v>0.41877399999999998</v>
      </c>
      <c r="S149" s="17">
        <v>0.75312400000000002</v>
      </c>
      <c r="T149" s="17">
        <v>0.33435100000000001</v>
      </c>
      <c r="U149" s="17">
        <v>0.44395200000000001</v>
      </c>
      <c r="V149" s="17">
        <v>600</v>
      </c>
      <c r="W149" s="17">
        <v>6.1609999999999998E-2</v>
      </c>
      <c r="X149" s="17">
        <v>690</v>
      </c>
      <c r="Y149" s="17">
        <v>0</v>
      </c>
      <c r="Z149" s="17">
        <v>0</v>
      </c>
      <c r="AA149" s="17">
        <v>0.68300300000000003</v>
      </c>
      <c r="AB149" s="17">
        <v>1.0836200000000001E-2</v>
      </c>
      <c r="AC149" s="17">
        <v>0.42239700000000002</v>
      </c>
      <c r="AD149" s="17">
        <v>0.25</v>
      </c>
      <c r="AE149" s="17">
        <v>1235</v>
      </c>
    </row>
    <row r="150" spans="1:31">
      <c r="A150" s="17">
        <v>137</v>
      </c>
      <c r="B150" s="19">
        <v>0.10189814814814814</v>
      </c>
      <c r="C150" s="17">
        <v>94.9</v>
      </c>
      <c r="D150" s="17">
        <v>0</v>
      </c>
      <c r="E150" s="17">
        <v>0</v>
      </c>
      <c r="F150" s="17">
        <v>0</v>
      </c>
      <c r="G150" s="17">
        <v>0.979765</v>
      </c>
      <c r="H150" s="17">
        <v>0.40898600000000002</v>
      </c>
      <c r="I150" s="17">
        <v>0.700264</v>
      </c>
      <c r="J150" s="17">
        <v>0.29127900000000001</v>
      </c>
      <c r="K150" s="17">
        <v>0.41595500000000002</v>
      </c>
      <c r="L150" s="17">
        <v>658.4</v>
      </c>
      <c r="M150" s="17">
        <v>6.3034000000000007E-2</v>
      </c>
      <c r="N150" s="17">
        <v>882</v>
      </c>
      <c r="O150" s="17">
        <v>0</v>
      </c>
      <c r="P150" s="17">
        <v>0</v>
      </c>
      <c r="Q150" s="17">
        <v>0.98590500000000003</v>
      </c>
      <c r="R150" s="17">
        <v>0.39248100000000002</v>
      </c>
      <c r="S150" s="17">
        <v>0.73699300000000001</v>
      </c>
      <c r="T150" s="17">
        <v>0.34451199999999998</v>
      </c>
      <c r="U150" s="17">
        <v>0.46745599999999998</v>
      </c>
      <c r="V150" s="17">
        <v>609</v>
      </c>
      <c r="W150" s="17">
        <v>6.0000000000000002E-6</v>
      </c>
      <c r="X150" s="17">
        <v>722</v>
      </c>
      <c r="Y150" s="17">
        <v>0</v>
      </c>
      <c r="Z150" s="17">
        <v>0</v>
      </c>
      <c r="AA150" s="17">
        <v>0.719163</v>
      </c>
      <c r="AB150" s="17">
        <v>1.8110500000000002E-2</v>
      </c>
      <c r="AC150" s="17">
        <v>0.39872099999999999</v>
      </c>
      <c r="AD150" s="17">
        <v>0.25</v>
      </c>
      <c r="AE150" s="17">
        <v>1261.5999999999999</v>
      </c>
    </row>
    <row r="151" spans="1:31">
      <c r="A151" s="17">
        <v>138</v>
      </c>
      <c r="B151" s="19">
        <v>0.10194444444444445</v>
      </c>
      <c r="C151" s="17">
        <v>96.2</v>
      </c>
      <c r="D151" s="17">
        <v>0</v>
      </c>
      <c r="E151" s="17">
        <v>0</v>
      </c>
      <c r="F151" s="17">
        <v>0</v>
      </c>
      <c r="G151" s="17">
        <v>0.97259499999999999</v>
      </c>
      <c r="H151" s="17">
        <v>0.35428199999999999</v>
      </c>
      <c r="I151" s="17">
        <v>0.63701399999999997</v>
      </c>
      <c r="J151" s="17">
        <v>0.28273199999999998</v>
      </c>
      <c r="K151" s="17">
        <v>0.44383899999999998</v>
      </c>
      <c r="L151" s="17">
        <v>682.6</v>
      </c>
      <c r="M151" s="17">
        <v>3.4E-5</v>
      </c>
      <c r="N151" s="17">
        <v>921</v>
      </c>
      <c r="O151" s="17">
        <v>0</v>
      </c>
      <c r="P151" s="17">
        <v>0</v>
      </c>
      <c r="Q151" s="17">
        <v>0.97711899999999996</v>
      </c>
      <c r="R151" s="17">
        <v>0.35794700000000002</v>
      </c>
      <c r="S151" s="17">
        <v>0.62766699999999997</v>
      </c>
      <c r="T151" s="17">
        <v>0.26972000000000002</v>
      </c>
      <c r="U151" s="17">
        <v>0.42971900000000002</v>
      </c>
      <c r="V151" s="17">
        <v>607.5</v>
      </c>
      <c r="W151" s="17">
        <v>1.9932999999999999E-2</v>
      </c>
      <c r="X151" s="17">
        <v>651</v>
      </c>
      <c r="Y151" s="17">
        <v>0</v>
      </c>
      <c r="Z151" s="17">
        <v>0</v>
      </c>
      <c r="AA151" s="17">
        <v>0.66110500000000005</v>
      </c>
      <c r="AB151" s="17">
        <v>1.9579099999999999E-2</v>
      </c>
      <c r="AC151" s="17">
        <v>0.363228</v>
      </c>
      <c r="AD151" s="17">
        <v>0.25</v>
      </c>
      <c r="AE151" s="17">
        <v>1216.7</v>
      </c>
    </row>
    <row r="152" spans="1:31">
      <c r="A152" s="17">
        <v>139</v>
      </c>
      <c r="B152" s="19">
        <v>0.10200231481481481</v>
      </c>
      <c r="C152" s="17">
        <v>96.7</v>
      </c>
      <c r="D152" s="17">
        <v>0</v>
      </c>
      <c r="E152" s="17">
        <v>0</v>
      </c>
      <c r="F152" s="17">
        <v>0</v>
      </c>
      <c r="G152" s="17">
        <v>0.97436800000000001</v>
      </c>
      <c r="H152" s="17">
        <v>0.374191</v>
      </c>
      <c r="I152" s="17">
        <v>0.62438899999999997</v>
      </c>
      <c r="J152" s="17">
        <v>0.25019799999999998</v>
      </c>
      <c r="K152" s="17">
        <v>0.40070800000000001</v>
      </c>
      <c r="L152" s="17">
        <v>674.4</v>
      </c>
      <c r="M152" s="17">
        <v>0.20206499999999999</v>
      </c>
      <c r="N152" s="17">
        <v>777</v>
      </c>
      <c r="O152" s="17">
        <v>0</v>
      </c>
      <c r="P152" s="17">
        <v>0</v>
      </c>
      <c r="Q152" s="17">
        <v>0.97818099999999997</v>
      </c>
      <c r="R152" s="17">
        <v>0.364041</v>
      </c>
      <c r="S152" s="17">
        <v>0.63816600000000001</v>
      </c>
      <c r="T152" s="17">
        <v>0.27412500000000001</v>
      </c>
      <c r="U152" s="17">
        <v>0.42955199999999999</v>
      </c>
      <c r="V152" s="17">
        <v>583.70000000000005</v>
      </c>
      <c r="W152" s="17">
        <v>6.7999999999999999E-5</v>
      </c>
      <c r="X152" s="17">
        <v>453</v>
      </c>
      <c r="Y152" s="17">
        <v>0</v>
      </c>
      <c r="Z152" s="17">
        <v>0</v>
      </c>
      <c r="AA152" s="17">
        <v>0.66084900000000002</v>
      </c>
      <c r="AB152" s="17">
        <v>1.6383399999999999E-2</v>
      </c>
      <c r="AC152" s="17">
        <v>0.36853200000000003</v>
      </c>
      <c r="AD152" s="17">
        <v>0.25</v>
      </c>
      <c r="AE152" s="17">
        <v>1231.5999999999999</v>
      </c>
    </row>
    <row r="153" spans="1:31">
      <c r="A153" s="17">
        <v>140</v>
      </c>
      <c r="B153" s="19">
        <v>0.10204861111111112</v>
      </c>
      <c r="C153" s="17">
        <v>97.6</v>
      </c>
      <c r="D153" s="17">
        <v>0</v>
      </c>
      <c r="E153" s="17">
        <v>0</v>
      </c>
      <c r="F153" s="17">
        <v>0</v>
      </c>
      <c r="G153" s="17">
        <v>0.96989499999999995</v>
      </c>
      <c r="H153" s="17">
        <v>0.35174899999999998</v>
      </c>
      <c r="I153" s="17">
        <v>0.58083200000000001</v>
      </c>
      <c r="J153" s="17">
        <v>0.22908300000000001</v>
      </c>
      <c r="K153" s="17">
        <v>0.39440500000000001</v>
      </c>
      <c r="L153" s="17">
        <v>641.6</v>
      </c>
      <c r="M153" s="17">
        <v>5.8500999999999997E-2</v>
      </c>
      <c r="N153" s="17">
        <v>579</v>
      </c>
      <c r="O153" s="17">
        <v>0</v>
      </c>
      <c r="P153" s="17">
        <v>0</v>
      </c>
      <c r="Q153" s="17">
        <v>0.96956900000000001</v>
      </c>
      <c r="R153" s="17">
        <v>0.33296300000000001</v>
      </c>
      <c r="S153" s="17">
        <v>0.58187299999999997</v>
      </c>
      <c r="T153" s="17">
        <v>0.24890999999999999</v>
      </c>
      <c r="U153" s="17">
        <v>0.42777399999999999</v>
      </c>
      <c r="V153" s="17">
        <v>717.7</v>
      </c>
      <c r="W153" s="17">
        <v>0.13236300000000001</v>
      </c>
      <c r="X153" s="17">
        <v>575</v>
      </c>
      <c r="Y153" s="17">
        <v>0</v>
      </c>
      <c r="Z153" s="17">
        <v>0</v>
      </c>
      <c r="AA153" s="17">
        <v>0.65811399999999998</v>
      </c>
      <c r="AB153" s="17">
        <v>1.16717E-2</v>
      </c>
      <c r="AC153" s="17">
        <v>0.335868</v>
      </c>
      <c r="AD153" s="17">
        <v>0.25</v>
      </c>
      <c r="AE153" s="17">
        <v>1294.5</v>
      </c>
    </row>
    <row r="154" spans="1:31">
      <c r="A154" s="17">
        <v>141</v>
      </c>
      <c r="B154" s="19">
        <v>0.10210648148148149</v>
      </c>
      <c r="C154" s="17">
        <v>98.7</v>
      </c>
      <c r="D154" s="17">
        <v>0</v>
      </c>
      <c r="E154" s="17">
        <v>0</v>
      </c>
      <c r="F154" s="17">
        <v>0</v>
      </c>
      <c r="G154" s="17">
        <v>0.97993699999999995</v>
      </c>
      <c r="H154" s="17">
        <v>0.33848400000000001</v>
      </c>
      <c r="I154" s="17">
        <v>0.56142400000000003</v>
      </c>
      <c r="J154" s="17">
        <v>0.22294</v>
      </c>
      <c r="K154" s="17">
        <v>0.39709699999999998</v>
      </c>
      <c r="L154" s="17">
        <v>665</v>
      </c>
      <c r="M154" s="17">
        <v>1.2E-5</v>
      </c>
      <c r="N154" s="17">
        <v>706</v>
      </c>
      <c r="O154" s="17">
        <v>0</v>
      </c>
      <c r="P154" s="17">
        <v>0</v>
      </c>
      <c r="Q154" s="17">
        <v>0.96658999999999995</v>
      </c>
      <c r="R154" s="17">
        <v>0.31644899999999998</v>
      </c>
      <c r="S154" s="17">
        <v>0.54680600000000001</v>
      </c>
      <c r="T154" s="17">
        <v>0.23035700000000001</v>
      </c>
      <c r="U154" s="17">
        <v>0.42127700000000001</v>
      </c>
      <c r="V154" s="17">
        <v>657.8</v>
      </c>
      <c r="W154" s="17">
        <v>0.182028</v>
      </c>
      <c r="X154" s="17">
        <v>622</v>
      </c>
      <c r="Y154" s="17">
        <v>0</v>
      </c>
      <c r="Z154" s="17">
        <v>0</v>
      </c>
      <c r="AA154" s="17">
        <v>0.648119</v>
      </c>
      <c r="AB154" s="17">
        <v>1.4703600000000001E-2</v>
      </c>
      <c r="AC154" s="17">
        <v>0.31983600000000001</v>
      </c>
      <c r="AD154" s="17">
        <v>0.25</v>
      </c>
      <c r="AE154" s="17">
        <v>1248.9000000000001</v>
      </c>
    </row>
    <row r="155" spans="1:31">
      <c r="A155" s="17">
        <v>142</v>
      </c>
      <c r="B155" s="19">
        <v>0.10215277777777777</v>
      </c>
      <c r="C155" s="17">
        <v>99.4</v>
      </c>
      <c r="D155" s="17">
        <v>0</v>
      </c>
      <c r="E155" s="17">
        <v>0</v>
      </c>
      <c r="F155" s="17">
        <v>0</v>
      </c>
      <c r="G155" s="17">
        <v>0.96832200000000002</v>
      </c>
      <c r="H155" s="17">
        <v>0.323154</v>
      </c>
      <c r="I155" s="17">
        <v>0.53957200000000005</v>
      </c>
      <c r="J155" s="17">
        <v>0.216418</v>
      </c>
      <c r="K155" s="17">
        <v>0.401092</v>
      </c>
      <c r="L155" s="17">
        <v>685.7</v>
      </c>
      <c r="M155" s="17">
        <v>5.0000000000000004E-6</v>
      </c>
      <c r="N155" s="17">
        <v>947</v>
      </c>
      <c r="O155" s="17">
        <v>0</v>
      </c>
      <c r="P155" s="17">
        <v>0</v>
      </c>
      <c r="Q155" s="17">
        <v>0.97569499999999998</v>
      </c>
      <c r="R155" s="17">
        <v>0.28654099999999999</v>
      </c>
      <c r="S155" s="17">
        <v>0.53045399999999998</v>
      </c>
      <c r="T155" s="17">
        <v>0.24391299999999999</v>
      </c>
      <c r="U155" s="17">
        <v>0.45981899999999998</v>
      </c>
      <c r="V155" s="17">
        <v>686.4</v>
      </c>
      <c r="W155" s="17">
        <v>5.5999999999999999E-5</v>
      </c>
      <c r="X155" s="17">
        <v>710</v>
      </c>
      <c r="Y155" s="17">
        <v>0</v>
      </c>
      <c r="Z155" s="17">
        <v>0</v>
      </c>
      <c r="AA155" s="17">
        <v>0.70741399999999999</v>
      </c>
      <c r="AB155" s="17">
        <v>2.02163E-2</v>
      </c>
      <c r="AC155" s="17">
        <v>0.29147200000000001</v>
      </c>
      <c r="AD155" s="17">
        <v>0.25</v>
      </c>
      <c r="AE155" s="17">
        <v>1211.4000000000001</v>
      </c>
    </row>
    <row r="156" spans="1:31">
      <c r="A156" s="17">
        <v>143</v>
      </c>
      <c r="B156" s="19">
        <v>0.10221064814814813</v>
      </c>
      <c r="C156" s="17">
        <v>99.8</v>
      </c>
      <c r="D156" s="17">
        <v>0</v>
      </c>
      <c r="E156" s="17">
        <v>0</v>
      </c>
      <c r="F156" s="17">
        <v>0</v>
      </c>
      <c r="G156" s="17">
        <v>0.97255599999999998</v>
      </c>
      <c r="H156" s="17">
        <v>0.31833499999999998</v>
      </c>
      <c r="I156" s="17">
        <v>0.53394299999999995</v>
      </c>
      <c r="J156" s="17">
        <v>0.21560799999999999</v>
      </c>
      <c r="K156" s="17">
        <v>0.40380300000000002</v>
      </c>
      <c r="L156" s="17">
        <v>658.7</v>
      </c>
      <c r="M156" s="17">
        <v>5.7938000000000003E-2</v>
      </c>
      <c r="N156" s="17">
        <v>609</v>
      </c>
      <c r="O156" s="17">
        <v>0</v>
      </c>
      <c r="P156" s="17">
        <v>0</v>
      </c>
      <c r="Q156" s="17">
        <v>0.96155400000000002</v>
      </c>
      <c r="R156" s="17">
        <v>0.304178</v>
      </c>
      <c r="S156" s="17">
        <v>0.53322400000000003</v>
      </c>
      <c r="T156" s="17">
        <v>0.229046</v>
      </c>
      <c r="U156" s="17">
        <v>0.42954900000000001</v>
      </c>
      <c r="V156" s="17">
        <v>635.79999999999995</v>
      </c>
      <c r="W156" s="17">
        <v>5.0852000000000001E-2</v>
      </c>
      <c r="X156" s="17">
        <v>601</v>
      </c>
      <c r="Y156" s="17">
        <v>0</v>
      </c>
      <c r="Z156" s="17">
        <v>0</v>
      </c>
      <c r="AA156" s="17">
        <v>0.66084500000000002</v>
      </c>
      <c r="AB156" s="17">
        <v>1.25901E-2</v>
      </c>
      <c r="AC156" s="17">
        <v>0.307062</v>
      </c>
      <c r="AD156" s="17">
        <v>0.25</v>
      </c>
      <c r="AE156" s="17">
        <v>1261</v>
      </c>
    </row>
    <row r="157" spans="1:31">
      <c r="A157" s="17">
        <v>144</v>
      </c>
      <c r="B157" s="19">
        <v>0.10225694444444444</v>
      </c>
      <c r="C157" s="17">
        <v>101.8</v>
      </c>
      <c r="D157" s="17">
        <v>0</v>
      </c>
      <c r="E157" s="17">
        <v>0</v>
      </c>
      <c r="F157" s="17">
        <v>0</v>
      </c>
      <c r="G157" s="17">
        <v>0.95685799999999999</v>
      </c>
      <c r="H157" s="17">
        <v>0.31673400000000002</v>
      </c>
      <c r="I157" s="17">
        <v>0.53227100000000005</v>
      </c>
      <c r="J157" s="17">
        <v>0.21553700000000001</v>
      </c>
      <c r="K157" s="17">
        <v>0.40493899999999999</v>
      </c>
      <c r="L157" s="17">
        <v>699.2</v>
      </c>
      <c r="M157" s="17">
        <v>3.28E-4</v>
      </c>
      <c r="N157" s="17">
        <v>700</v>
      </c>
      <c r="O157" s="17">
        <v>0</v>
      </c>
      <c r="P157" s="17">
        <v>0</v>
      </c>
      <c r="Q157" s="17">
        <v>0.96974800000000005</v>
      </c>
      <c r="R157" s="17">
        <v>0.274673</v>
      </c>
      <c r="S157" s="17">
        <v>0.50661299999999998</v>
      </c>
      <c r="T157" s="17">
        <v>0.23194000000000001</v>
      </c>
      <c r="U157" s="17">
        <v>0.45782499999999998</v>
      </c>
      <c r="V157" s="17">
        <v>694.2</v>
      </c>
      <c r="W157" s="17">
        <v>1.56E-4</v>
      </c>
      <c r="X157" s="17">
        <v>701</v>
      </c>
      <c r="Y157" s="17">
        <v>0</v>
      </c>
      <c r="Z157" s="17">
        <v>0</v>
      </c>
      <c r="AA157" s="17">
        <v>0.70434600000000003</v>
      </c>
      <c r="AB157" s="17">
        <v>1.5302100000000001E-2</v>
      </c>
      <c r="AC157" s="17">
        <v>0.27822200000000002</v>
      </c>
      <c r="AD157" s="17">
        <v>0.25</v>
      </c>
      <c r="AE157" s="17">
        <v>1187.9000000000001</v>
      </c>
    </row>
    <row r="158" spans="1:31">
      <c r="A158" s="17">
        <v>145</v>
      </c>
      <c r="B158" s="19">
        <v>0.10231481481481482</v>
      </c>
      <c r="C158" s="17">
        <v>101.4</v>
      </c>
      <c r="D158" s="17">
        <v>0</v>
      </c>
      <c r="E158" s="17">
        <v>0</v>
      </c>
      <c r="F158" s="17">
        <v>0</v>
      </c>
      <c r="G158" s="17">
        <v>0.97268100000000002</v>
      </c>
      <c r="H158" s="17">
        <v>0.29191600000000001</v>
      </c>
      <c r="I158" s="17">
        <v>0.51420399999999999</v>
      </c>
      <c r="J158" s="17">
        <v>0.22228800000000001</v>
      </c>
      <c r="K158" s="17">
        <v>0.43229499999999998</v>
      </c>
      <c r="L158" s="17">
        <v>754.2</v>
      </c>
      <c r="M158" s="17">
        <v>2.9814E-2</v>
      </c>
      <c r="N158" s="17">
        <v>676</v>
      </c>
      <c r="O158" s="17">
        <v>0</v>
      </c>
      <c r="P158" s="17">
        <v>0</v>
      </c>
      <c r="Q158" s="17">
        <v>0.96925499999999998</v>
      </c>
      <c r="R158" s="17">
        <v>0.27751599999999998</v>
      </c>
      <c r="S158" s="17">
        <v>0.51849000000000001</v>
      </c>
      <c r="T158" s="17">
        <v>0.24097399999999999</v>
      </c>
      <c r="U158" s="17">
        <v>0.46476099999999998</v>
      </c>
      <c r="V158" s="17">
        <v>716.3</v>
      </c>
      <c r="W158" s="17">
        <v>1.9000000000000001E-5</v>
      </c>
      <c r="X158" s="17">
        <v>695</v>
      </c>
      <c r="Y158" s="17">
        <v>0</v>
      </c>
      <c r="Z158" s="17">
        <v>0</v>
      </c>
      <c r="AA158" s="17">
        <v>0.71501599999999998</v>
      </c>
      <c r="AB158" s="17">
        <v>1.5934400000000001E-2</v>
      </c>
      <c r="AC158" s="17">
        <v>0.28135599999999999</v>
      </c>
      <c r="AD158" s="17">
        <v>0.25</v>
      </c>
      <c r="AE158" s="17">
        <v>1101.3</v>
      </c>
    </row>
    <row r="159" spans="1:31">
      <c r="A159" s="17">
        <v>146</v>
      </c>
      <c r="B159" s="19">
        <v>0.10236111111111111</v>
      </c>
      <c r="C159" s="17">
        <v>103.3</v>
      </c>
      <c r="D159" s="17">
        <v>0</v>
      </c>
      <c r="E159" s="17">
        <v>0</v>
      </c>
      <c r="F159" s="17">
        <v>0</v>
      </c>
      <c r="G159" s="17">
        <v>0.961835</v>
      </c>
      <c r="H159" s="17">
        <v>0.30196699999999999</v>
      </c>
      <c r="I159" s="17">
        <v>0.49055700000000002</v>
      </c>
      <c r="J159" s="17">
        <v>0.18859000000000001</v>
      </c>
      <c r="K159" s="17">
        <v>0.38444</v>
      </c>
      <c r="L159" s="17">
        <v>727.9</v>
      </c>
      <c r="M159" s="17">
        <v>0.22895099999999999</v>
      </c>
      <c r="N159" s="17">
        <v>536</v>
      </c>
      <c r="O159" s="17">
        <v>0</v>
      </c>
      <c r="P159" s="17">
        <v>0</v>
      </c>
      <c r="Q159" s="17">
        <v>0.95641699999999996</v>
      </c>
      <c r="R159" s="17">
        <v>0.27845999999999999</v>
      </c>
      <c r="S159" s="17">
        <v>0.51105900000000004</v>
      </c>
      <c r="T159" s="17">
        <v>0.232599</v>
      </c>
      <c r="U159" s="17">
        <v>0.45513100000000001</v>
      </c>
      <c r="V159" s="17">
        <v>723.4</v>
      </c>
      <c r="W159" s="17">
        <v>0.22917799999999999</v>
      </c>
      <c r="X159" s="17">
        <v>496</v>
      </c>
      <c r="Y159" s="17">
        <v>0</v>
      </c>
      <c r="Z159" s="17">
        <v>0</v>
      </c>
      <c r="AA159" s="17">
        <v>0.70020199999999999</v>
      </c>
      <c r="AB159" s="17">
        <v>1.2249899999999999E-2</v>
      </c>
      <c r="AC159" s="17">
        <v>0.28130899999999998</v>
      </c>
      <c r="AD159" s="17">
        <v>0.25</v>
      </c>
      <c r="AE159" s="17">
        <v>1141</v>
      </c>
    </row>
    <row r="160" spans="1:31">
      <c r="A160" s="17">
        <v>147</v>
      </c>
      <c r="B160" s="19">
        <v>0.10241898148148149</v>
      </c>
      <c r="C160" s="17">
        <v>103.1</v>
      </c>
      <c r="D160" s="17">
        <v>0</v>
      </c>
      <c r="E160" s="17">
        <v>0</v>
      </c>
      <c r="F160" s="17">
        <v>0</v>
      </c>
      <c r="G160" s="17">
        <v>0.94572699999999998</v>
      </c>
      <c r="H160" s="17">
        <v>0.30693799999999999</v>
      </c>
      <c r="I160" s="17">
        <v>0.50994600000000001</v>
      </c>
      <c r="J160" s="17">
        <v>0.203009</v>
      </c>
      <c r="K160" s="17">
        <v>0.39809800000000001</v>
      </c>
      <c r="L160" s="17">
        <v>670.9</v>
      </c>
      <c r="M160" s="17">
        <v>1.1E-5</v>
      </c>
      <c r="N160" s="17">
        <v>615</v>
      </c>
      <c r="O160" s="17">
        <v>0</v>
      </c>
      <c r="P160" s="17">
        <v>0</v>
      </c>
      <c r="Q160" s="17">
        <v>0.96337600000000001</v>
      </c>
      <c r="R160" s="17">
        <v>0.28494399999999998</v>
      </c>
      <c r="S160" s="17">
        <v>0.52023900000000001</v>
      </c>
      <c r="T160" s="17">
        <v>0.235295</v>
      </c>
      <c r="U160" s="17">
        <v>0.45228200000000002</v>
      </c>
      <c r="V160" s="17">
        <v>639.5</v>
      </c>
      <c r="W160" s="17">
        <v>2.0000000000000002E-5</v>
      </c>
      <c r="X160" s="17">
        <v>680</v>
      </c>
      <c r="Y160" s="17">
        <v>0</v>
      </c>
      <c r="Z160" s="17">
        <v>0</v>
      </c>
      <c r="AA160" s="17">
        <v>0.69581800000000005</v>
      </c>
      <c r="AB160" s="17">
        <v>1.29412E-2</v>
      </c>
      <c r="AC160" s="17">
        <v>0.28798899999999999</v>
      </c>
      <c r="AD160" s="17">
        <v>0.25</v>
      </c>
      <c r="AE160" s="17">
        <v>1238</v>
      </c>
    </row>
    <row r="161" spans="1:31">
      <c r="A161" s="17">
        <v>148</v>
      </c>
      <c r="B161" s="19">
        <v>0.10246527777777777</v>
      </c>
      <c r="C161" s="17">
        <v>103.8</v>
      </c>
      <c r="D161" s="17">
        <v>0</v>
      </c>
      <c r="E161" s="17">
        <v>0</v>
      </c>
      <c r="F161" s="17">
        <v>0</v>
      </c>
      <c r="G161" s="17">
        <v>0.97072499999999995</v>
      </c>
      <c r="H161" s="17">
        <v>0.28213899999999997</v>
      </c>
      <c r="I161" s="17">
        <v>0.481263</v>
      </c>
      <c r="J161" s="17">
        <v>0.199124</v>
      </c>
      <c r="K161" s="17">
        <v>0.41375299999999998</v>
      </c>
      <c r="L161" s="17">
        <v>671.3</v>
      </c>
      <c r="M161" s="17">
        <v>9.0000000000000002E-6</v>
      </c>
      <c r="N161" s="17">
        <v>840</v>
      </c>
      <c r="O161" s="17">
        <v>0</v>
      </c>
      <c r="P161" s="17">
        <v>0</v>
      </c>
      <c r="Q161" s="17">
        <v>0.96022399999999997</v>
      </c>
      <c r="R161" s="17">
        <v>0.271976</v>
      </c>
      <c r="S161" s="17">
        <v>0.49787399999999998</v>
      </c>
      <c r="T161" s="17">
        <v>0.22589799999999999</v>
      </c>
      <c r="U161" s="17">
        <v>0.45372600000000002</v>
      </c>
      <c r="V161" s="17">
        <v>724.5</v>
      </c>
      <c r="W161" s="17">
        <v>3.3432000000000003E-2</v>
      </c>
      <c r="X161" s="17">
        <v>795</v>
      </c>
      <c r="Y161" s="17">
        <v>0</v>
      </c>
      <c r="Z161" s="17">
        <v>0</v>
      </c>
      <c r="AA161" s="17">
        <v>0.69803999999999999</v>
      </c>
      <c r="AB161" s="17">
        <v>1.7598099999999998E-2</v>
      </c>
      <c r="AC161" s="17">
        <v>0.275951</v>
      </c>
      <c r="AD161" s="17">
        <v>0.25</v>
      </c>
      <c r="AE161" s="17">
        <v>1237.3</v>
      </c>
    </row>
    <row r="162" spans="1:31">
      <c r="A162" s="17">
        <v>149</v>
      </c>
      <c r="B162" s="19">
        <v>0.10252314814814815</v>
      </c>
      <c r="C162" s="17">
        <v>106.9</v>
      </c>
      <c r="D162" s="17">
        <v>0</v>
      </c>
      <c r="E162" s="17">
        <v>0</v>
      </c>
      <c r="F162" s="17">
        <v>0</v>
      </c>
      <c r="G162" s="17">
        <v>0.95272199999999996</v>
      </c>
      <c r="H162" s="17">
        <v>0.29027199999999997</v>
      </c>
      <c r="I162" s="17">
        <v>0.48126000000000002</v>
      </c>
      <c r="J162" s="17">
        <v>0.19098799999999999</v>
      </c>
      <c r="K162" s="17">
        <v>0.39685100000000001</v>
      </c>
      <c r="L162" s="17">
        <v>672.2</v>
      </c>
      <c r="M162" s="17">
        <v>0.102461</v>
      </c>
      <c r="N162" s="17">
        <v>531</v>
      </c>
      <c r="O162" s="17">
        <v>0</v>
      </c>
      <c r="P162" s="17">
        <v>0</v>
      </c>
      <c r="Q162" s="17">
        <v>0.96241399999999999</v>
      </c>
      <c r="R162" s="17">
        <v>0.26648699999999997</v>
      </c>
      <c r="S162" s="17">
        <v>0.48666799999999999</v>
      </c>
      <c r="T162" s="17">
        <v>0.22018099999999999</v>
      </c>
      <c r="U162" s="17">
        <v>0.45242500000000002</v>
      </c>
      <c r="V162" s="17">
        <v>679.2</v>
      </c>
      <c r="W162" s="17">
        <v>1.2876E-2</v>
      </c>
      <c r="X162" s="17">
        <v>553</v>
      </c>
      <c r="Y162" s="17">
        <v>0</v>
      </c>
      <c r="Z162" s="17">
        <v>0</v>
      </c>
      <c r="AA162" s="17">
        <v>0.69603800000000005</v>
      </c>
      <c r="AB162" s="17">
        <v>1.12032E-2</v>
      </c>
      <c r="AC162" s="17">
        <v>0.26895400000000003</v>
      </c>
      <c r="AD162" s="17">
        <v>0.25</v>
      </c>
      <c r="AE162" s="17">
        <v>1235.5</v>
      </c>
    </row>
    <row r="163" spans="1:31">
      <c r="A163" s="17">
        <v>150</v>
      </c>
      <c r="B163" s="19">
        <v>0.10256944444444445</v>
      </c>
      <c r="C163" s="17">
        <v>104.2</v>
      </c>
      <c r="D163" s="17">
        <v>0</v>
      </c>
      <c r="E163" s="17">
        <v>0</v>
      </c>
      <c r="F163" s="17">
        <v>0</v>
      </c>
      <c r="G163" s="17">
        <v>0.95664300000000002</v>
      </c>
      <c r="H163" s="17">
        <v>0.261986</v>
      </c>
      <c r="I163" s="17">
        <v>0.46509400000000001</v>
      </c>
      <c r="J163" s="17">
        <v>0.20310800000000001</v>
      </c>
      <c r="K163" s="17">
        <v>0.43670300000000001</v>
      </c>
      <c r="L163" s="17">
        <v>709.3</v>
      </c>
      <c r="M163" s="17">
        <v>3.9999999999999998E-6</v>
      </c>
      <c r="N163" s="17">
        <v>609</v>
      </c>
      <c r="O163" s="17">
        <v>0</v>
      </c>
      <c r="P163" s="17">
        <v>0</v>
      </c>
      <c r="Q163" s="17">
        <v>0.95925199999999999</v>
      </c>
      <c r="R163" s="17">
        <v>0.24987500000000001</v>
      </c>
      <c r="S163" s="17">
        <v>0.45732</v>
      </c>
      <c r="T163" s="17">
        <v>0.20744599999999999</v>
      </c>
      <c r="U163" s="17">
        <v>0.45361099999999999</v>
      </c>
      <c r="V163" s="17">
        <v>722.9</v>
      </c>
      <c r="W163" s="17">
        <v>3.0000000000000001E-5</v>
      </c>
      <c r="X163" s="17">
        <v>561</v>
      </c>
      <c r="Y163" s="17">
        <v>0</v>
      </c>
      <c r="Z163" s="17">
        <v>0</v>
      </c>
      <c r="AA163" s="17">
        <v>0.69786300000000001</v>
      </c>
      <c r="AB163" s="17">
        <v>1.3535999999999999E-2</v>
      </c>
      <c r="AC163" s="17">
        <v>0.25268299999999999</v>
      </c>
      <c r="AD163" s="17">
        <v>0.25</v>
      </c>
      <c r="AE163" s="17">
        <v>1170.9000000000001</v>
      </c>
    </row>
    <row r="164" spans="1:31">
      <c r="A164" s="17">
        <v>151</v>
      </c>
      <c r="B164" s="19">
        <v>0.10262731481481481</v>
      </c>
      <c r="C164" s="17">
        <v>108.4</v>
      </c>
      <c r="D164" s="17">
        <v>0</v>
      </c>
      <c r="E164" s="17">
        <v>0</v>
      </c>
      <c r="F164" s="17">
        <v>0</v>
      </c>
      <c r="G164" s="17">
        <v>0.96009500000000003</v>
      </c>
      <c r="H164" s="17">
        <v>0.27522600000000003</v>
      </c>
      <c r="I164" s="17">
        <v>0.44083800000000001</v>
      </c>
      <c r="J164" s="17">
        <v>0.16561300000000001</v>
      </c>
      <c r="K164" s="17">
        <v>0.37567699999999998</v>
      </c>
      <c r="L164" s="17">
        <v>656.2</v>
      </c>
      <c r="M164" s="17">
        <v>0.34686299999999998</v>
      </c>
      <c r="N164" s="17">
        <v>645</v>
      </c>
      <c r="O164" s="17">
        <v>0</v>
      </c>
      <c r="P164" s="17">
        <v>0</v>
      </c>
      <c r="Q164" s="17">
        <v>0.96774000000000004</v>
      </c>
      <c r="R164" s="17">
        <v>0.25077199999999999</v>
      </c>
      <c r="S164" s="17">
        <v>0.46398499999999998</v>
      </c>
      <c r="T164" s="17">
        <v>0.21321200000000001</v>
      </c>
      <c r="U164" s="17">
        <v>0.45952399999999999</v>
      </c>
      <c r="V164" s="17">
        <v>660</v>
      </c>
      <c r="W164" s="17">
        <v>4.1999999999999998E-5</v>
      </c>
      <c r="X164" s="17">
        <v>648</v>
      </c>
      <c r="Y164" s="17">
        <v>0</v>
      </c>
      <c r="Z164" s="17">
        <v>0</v>
      </c>
      <c r="AA164" s="17">
        <v>0.70696099999999995</v>
      </c>
      <c r="AB164" s="17">
        <v>1.3269700000000001E-2</v>
      </c>
      <c r="AC164" s="17">
        <v>0.25360199999999999</v>
      </c>
      <c r="AD164" s="17">
        <v>0.25</v>
      </c>
      <c r="AE164" s="17">
        <v>1265.5999999999999</v>
      </c>
    </row>
    <row r="165" spans="1:31">
      <c r="A165" s="17">
        <v>152</v>
      </c>
      <c r="B165" s="19">
        <v>0.10267361111111112</v>
      </c>
      <c r="C165" s="17">
        <v>106.9</v>
      </c>
      <c r="D165" s="17">
        <v>0</v>
      </c>
      <c r="E165" s="17">
        <v>0</v>
      </c>
      <c r="F165" s="17">
        <v>0</v>
      </c>
      <c r="G165" s="17">
        <v>0.94994100000000004</v>
      </c>
      <c r="H165" s="17">
        <v>0.27640900000000002</v>
      </c>
      <c r="I165" s="17">
        <v>0.43714700000000001</v>
      </c>
      <c r="J165" s="17">
        <v>0.16073699999999999</v>
      </c>
      <c r="K165" s="17">
        <v>0.367697</v>
      </c>
      <c r="L165" s="17">
        <v>604.20000000000005</v>
      </c>
      <c r="M165" s="17">
        <v>3.9999999999999998E-6</v>
      </c>
      <c r="N165" s="17">
        <v>718</v>
      </c>
      <c r="O165" s="17">
        <v>0</v>
      </c>
      <c r="P165" s="17">
        <v>0</v>
      </c>
      <c r="Q165" s="17">
        <v>0.96529100000000001</v>
      </c>
      <c r="R165" s="17">
        <v>0.252826</v>
      </c>
      <c r="S165" s="17">
        <v>0.44331799999999999</v>
      </c>
      <c r="T165" s="17">
        <v>0.19049199999999999</v>
      </c>
      <c r="U165" s="17">
        <v>0.42969600000000002</v>
      </c>
      <c r="V165" s="17">
        <v>636.70000000000005</v>
      </c>
      <c r="W165" s="17">
        <v>6.0000000000000002E-6</v>
      </c>
      <c r="X165" s="17">
        <v>423</v>
      </c>
      <c r="Y165" s="17">
        <v>0</v>
      </c>
      <c r="Z165" s="17">
        <v>0</v>
      </c>
      <c r="AA165" s="17">
        <v>0.66107199999999999</v>
      </c>
      <c r="AB165" s="17">
        <v>1.35952E-2</v>
      </c>
      <c r="AC165" s="17">
        <v>0.25541599999999998</v>
      </c>
      <c r="AD165" s="17">
        <v>0.25</v>
      </c>
      <c r="AE165" s="17">
        <v>1374.6</v>
      </c>
    </row>
    <row r="166" spans="1:31">
      <c r="A166" s="17">
        <v>153</v>
      </c>
      <c r="B166" s="19">
        <v>0.10273148148148148</v>
      </c>
      <c r="C166" s="17">
        <v>109.6</v>
      </c>
      <c r="D166" s="17">
        <v>0</v>
      </c>
      <c r="E166" s="17">
        <v>0</v>
      </c>
      <c r="F166" s="17">
        <v>0</v>
      </c>
      <c r="G166" s="17">
        <v>0.96219100000000002</v>
      </c>
      <c r="H166" s="17">
        <v>0.25807600000000003</v>
      </c>
      <c r="I166" s="17">
        <v>0.42279800000000001</v>
      </c>
      <c r="J166" s="17">
        <v>0.16472200000000001</v>
      </c>
      <c r="K166" s="17">
        <v>0.3896</v>
      </c>
      <c r="L166" s="17">
        <v>733.1</v>
      </c>
      <c r="M166" s="17">
        <v>6.0000000000000002E-6</v>
      </c>
      <c r="N166" s="17">
        <v>497</v>
      </c>
      <c r="O166" s="17">
        <v>0</v>
      </c>
      <c r="P166" s="17">
        <v>0</v>
      </c>
      <c r="Q166" s="17">
        <v>0.96454600000000001</v>
      </c>
      <c r="R166" s="17">
        <v>0.24670300000000001</v>
      </c>
      <c r="S166" s="17">
        <v>0.42794700000000002</v>
      </c>
      <c r="T166" s="17">
        <v>0.18124399999999999</v>
      </c>
      <c r="U166" s="17">
        <v>0.42352000000000001</v>
      </c>
      <c r="V166" s="17">
        <v>580.79999999999995</v>
      </c>
      <c r="W166" s="17">
        <v>1.9999999999999999E-6</v>
      </c>
      <c r="X166" s="17">
        <v>472</v>
      </c>
      <c r="Y166" s="17">
        <v>0</v>
      </c>
      <c r="Z166" s="17">
        <v>0</v>
      </c>
      <c r="AA166" s="17">
        <v>0.65156999999999998</v>
      </c>
      <c r="AB166" s="17">
        <v>1.14527E-2</v>
      </c>
      <c r="AC166" s="17">
        <v>0.248779</v>
      </c>
      <c r="AD166" s="17">
        <v>0.25</v>
      </c>
      <c r="AE166" s="17">
        <v>1132.9000000000001</v>
      </c>
    </row>
    <row r="167" spans="1:31">
      <c r="A167" s="17">
        <v>154</v>
      </c>
      <c r="B167" s="19">
        <v>0.10277777777777779</v>
      </c>
      <c r="C167" s="17">
        <v>110.4</v>
      </c>
      <c r="D167" s="17">
        <v>0</v>
      </c>
      <c r="E167" s="17">
        <v>0</v>
      </c>
      <c r="F167" s="17">
        <v>0</v>
      </c>
      <c r="G167" s="17">
        <v>0.94746600000000003</v>
      </c>
      <c r="H167" s="17">
        <v>0.26109700000000002</v>
      </c>
      <c r="I167" s="17">
        <v>0.42062699999999997</v>
      </c>
      <c r="J167" s="17">
        <v>0.159529</v>
      </c>
      <c r="K167" s="17">
        <v>0.37926599999999999</v>
      </c>
      <c r="L167" s="17">
        <v>648.29999999999995</v>
      </c>
      <c r="M167" s="17">
        <v>1.5E-5</v>
      </c>
      <c r="N167" s="17">
        <v>981</v>
      </c>
      <c r="O167" s="17">
        <v>0</v>
      </c>
      <c r="P167" s="17">
        <v>0</v>
      </c>
      <c r="Q167" s="17">
        <v>0.95767899999999995</v>
      </c>
      <c r="R167" s="17">
        <v>0.22655400000000001</v>
      </c>
      <c r="S167" s="17">
        <v>0.40059800000000001</v>
      </c>
      <c r="T167" s="17">
        <v>0.17404500000000001</v>
      </c>
      <c r="U167" s="17">
        <v>0.43446200000000001</v>
      </c>
      <c r="V167" s="17">
        <v>681.8</v>
      </c>
      <c r="W167" s="17">
        <v>9.0000000000000002E-6</v>
      </c>
      <c r="X167" s="17">
        <v>581</v>
      </c>
      <c r="Y167" s="17">
        <v>0</v>
      </c>
      <c r="Z167" s="17">
        <v>0</v>
      </c>
      <c r="AA167" s="17">
        <v>0.66840200000000005</v>
      </c>
      <c r="AB167" s="17">
        <v>1.9807000000000002E-2</v>
      </c>
      <c r="AC167" s="17">
        <v>0.23000100000000001</v>
      </c>
      <c r="AD167" s="17">
        <v>0.25</v>
      </c>
      <c r="AE167" s="17">
        <v>1281.0999999999999</v>
      </c>
    </row>
    <row r="168" spans="1:31">
      <c r="A168" s="17">
        <v>155</v>
      </c>
      <c r="B168" s="19">
        <v>0.10283564814814815</v>
      </c>
      <c r="C168" s="17">
        <v>110.2</v>
      </c>
      <c r="D168" s="17">
        <v>0</v>
      </c>
      <c r="E168" s="17">
        <v>0</v>
      </c>
      <c r="F168" s="17">
        <v>0</v>
      </c>
      <c r="G168" s="17">
        <v>0.94965500000000003</v>
      </c>
      <c r="H168" s="17">
        <v>0.24926100000000001</v>
      </c>
      <c r="I168" s="17">
        <v>0.39779799999999998</v>
      </c>
      <c r="J168" s="17">
        <v>0.148537</v>
      </c>
      <c r="K168" s="17">
        <v>0.37339899999999998</v>
      </c>
      <c r="L168" s="17">
        <v>720.5</v>
      </c>
      <c r="M168" s="17">
        <v>0.15428700000000001</v>
      </c>
      <c r="N168" s="17">
        <v>950</v>
      </c>
      <c r="O168" s="17">
        <v>0</v>
      </c>
      <c r="P168" s="17">
        <v>0</v>
      </c>
      <c r="Q168" s="17">
        <v>0.96006499999999995</v>
      </c>
      <c r="R168" s="17">
        <v>0.24018700000000001</v>
      </c>
      <c r="S168" s="17">
        <v>0.40701799999999999</v>
      </c>
      <c r="T168" s="17">
        <v>0.16683100000000001</v>
      </c>
      <c r="U168" s="17">
        <v>0.40988599999999997</v>
      </c>
      <c r="V168" s="17">
        <v>594.29999999999995</v>
      </c>
      <c r="W168" s="17">
        <v>6.3E-5</v>
      </c>
      <c r="X168" s="17">
        <v>563</v>
      </c>
      <c r="Y168" s="17">
        <v>0</v>
      </c>
      <c r="Z168" s="17">
        <v>0</v>
      </c>
      <c r="AA168" s="17">
        <v>0.63059399999999999</v>
      </c>
      <c r="AB168" s="17">
        <v>2.1277600000000001E-2</v>
      </c>
      <c r="AC168" s="17">
        <v>0.24373700000000001</v>
      </c>
      <c r="AD168" s="17">
        <v>0.25</v>
      </c>
      <c r="AE168" s="17">
        <v>1152.8</v>
      </c>
    </row>
    <row r="169" spans="1:31">
      <c r="A169" s="17">
        <v>156</v>
      </c>
      <c r="B169" s="19">
        <v>0.10288194444444444</v>
      </c>
      <c r="C169" s="17">
        <v>112.4</v>
      </c>
      <c r="D169" s="17">
        <v>0</v>
      </c>
      <c r="E169" s="17">
        <v>0</v>
      </c>
      <c r="F169" s="17">
        <v>0</v>
      </c>
      <c r="G169" s="17">
        <v>0.95688399999999996</v>
      </c>
      <c r="H169" s="17">
        <v>0.230568</v>
      </c>
      <c r="I169" s="17">
        <v>0.37623299999999998</v>
      </c>
      <c r="J169" s="17">
        <v>0.14566499999999999</v>
      </c>
      <c r="K169" s="17">
        <v>0.38716600000000001</v>
      </c>
      <c r="L169" s="17">
        <v>741.2</v>
      </c>
      <c r="M169" s="17">
        <v>0.28156199999999998</v>
      </c>
      <c r="N169" s="17">
        <v>749</v>
      </c>
      <c r="O169" s="17">
        <v>0</v>
      </c>
      <c r="P169" s="17">
        <v>0</v>
      </c>
      <c r="Q169" s="17">
        <v>0.930983</v>
      </c>
      <c r="R169" s="17">
        <v>0.2215</v>
      </c>
      <c r="S169" s="17">
        <v>0.369728</v>
      </c>
      <c r="T169" s="17">
        <v>0.148228</v>
      </c>
      <c r="U169" s="17">
        <v>0.40091199999999999</v>
      </c>
      <c r="V169" s="17">
        <v>598.79999999999995</v>
      </c>
      <c r="W169" s="17">
        <v>9.9999999999999995E-7</v>
      </c>
      <c r="X169" s="17">
        <v>665</v>
      </c>
      <c r="Y169" s="17">
        <v>0</v>
      </c>
      <c r="Z169" s="17">
        <v>0</v>
      </c>
      <c r="AA169" s="17">
        <v>0.61678699999999997</v>
      </c>
      <c r="AB169" s="17">
        <v>1.73291E-2</v>
      </c>
      <c r="AC169" s="17">
        <v>0.22406799999999999</v>
      </c>
      <c r="AD169" s="17">
        <v>0.25</v>
      </c>
      <c r="AE169" s="17">
        <v>1120.5</v>
      </c>
    </row>
    <row r="170" spans="1:31">
      <c r="A170" s="17">
        <v>157</v>
      </c>
      <c r="B170" s="19">
        <v>0.1029398148148148</v>
      </c>
      <c r="C170" s="17">
        <v>111.8</v>
      </c>
      <c r="D170" s="17">
        <v>0</v>
      </c>
      <c r="E170" s="17">
        <v>0</v>
      </c>
      <c r="F170" s="17">
        <v>0</v>
      </c>
      <c r="G170" s="17">
        <v>0.90240200000000004</v>
      </c>
      <c r="H170" s="17">
        <v>0.253388</v>
      </c>
      <c r="I170" s="17">
        <v>0.35860599999999998</v>
      </c>
      <c r="J170" s="17">
        <v>0.105217</v>
      </c>
      <c r="K170" s="17">
        <v>0.293406</v>
      </c>
      <c r="L170" s="17">
        <v>651.5</v>
      </c>
      <c r="M170" s="17">
        <v>0.31840000000000002</v>
      </c>
      <c r="N170" s="17">
        <v>736</v>
      </c>
      <c r="O170" s="17">
        <v>0</v>
      </c>
      <c r="P170" s="17">
        <v>0</v>
      </c>
      <c r="Q170" s="17">
        <v>0.95849899999999999</v>
      </c>
      <c r="R170" s="17">
        <v>0.216172</v>
      </c>
      <c r="S170" s="17">
        <v>0.35432599999999997</v>
      </c>
      <c r="T170" s="17">
        <v>0.138153</v>
      </c>
      <c r="U170" s="17">
        <v>0.389905</v>
      </c>
      <c r="V170" s="17">
        <v>597.1</v>
      </c>
      <c r="W170" s="17">
        <v>3.0000000000000001E-6</v>
      </c>
      <c r="X170" s="17">
        <v>546</v>
      </c>
      <c r="Y170" s="17">
        <v>0</v>
      </c>
      <c r="Z170" s="17">
        <v>0</v>
      </c>
      <c r="AA170" s="17">
        <v>0.599854</v>
      </c>
      <c r="AB170" s="17">
        <v>1.50075E-2</v>
      </c>
      <c r="AC170" s="17">
        <v>0.218246</v>
      </c>
      <c r="AD170" s="17">
        <v>0.25</v>
      </c>
      <c r="AE170" s="17">
        <v>1274.9000000000001</v>
      </c>
    </row>
    <row r="171" spans="1:31">
      <c r="A171" s="17">
        <v>158</v>
      </c>
      <c r="B171" s="19">
        <v>0.10298611111111111</v>
      </c>
      <c r="C171" s="17">
        <v>113.6</v>
      </c>
      <c r="D171" s="17">
        <v>0</v>
      </c>
      <c r="E171" s="17">
        <v>0</v>
      </c>
      <c r="F171" s="17">
        <v>0</v>
      </c>
      <c r="G171" s="17">
        <v>0.94083899999999998</v>
      </c>
      <c r="H171" s="17">
        <v>0.23786099999999999</v>
      </c>
      <c r="I171" s="17">
        <v>0.36579099999999998</v>
      </c>
      <c r="J171" s="17">
        <v>0.12792999999999999</v>
      </c>
      <c r="K171" s="17">
        <v>0.34973500000000002</v>
      </c>
      <c r="L171" s="17">
        <v>704.4</v>
      </c>
      <c r="M171" s="17">
        <v>1.13E-4</v>
      </c>
      <c r="N171" s="17">
        <v>531</v>
      </c>
      <c r="O171" s="17">
        <v>0</v>
      </c>
      <c r="P171" s="17">
        <v>0</v>
      </c>
      <c r="Q171" s="17">
        <v>0.94780299999999995</v>
      </c>
      <c r="R171" s="17">
        <v>0.22526499999999999</v>
      </c>
      <c r="S171" s="17">
        <v>0.36049199999999998</v>
      </c>
      <c r="T171" s="17">
        <v>0.13522600000000001</v>
      </c>
      <c r="U171" s="17">
        <v>0.375116</v>
      </c>
      <c r="V171" s="17">
        <v>646.5</v>
      </c>
      <c r="W171" s="17">
        <v>0.32992700000000003</v>
      </c>
      <c r="X171" s="17">
        <v>813</v>
      </c>
      <c r="Y171" s="17">
        <v>0</v>
      </c>
      <c r="Z171" s="17">
        <v>0</v>
      </c>
      <c r="AA171" s="17">
        <v>0.577102</v>
      </c>
      <c r="AB171" s="17">
        <v>1.17395E-2</v>
      </c>
      <c r="AC171" s="17">
        <v>0.226853</v>
      </c>
      <c r="AD171" s="17">
        <v>0.25</v>
      </c>
      <c r="AE171" s="17">
        <v>1179.0999999999999</v>
      </c>
    </row>
    <row r="172" spans="1:31">
      <c r="A172" s="17">
        <v>159</v>
      </c>
      <c r="B172" s="19">
        <v>0.10304398148148149</v>
      </c>
      <c r="C172" s="17">
        <v>114.4</v>
      </c>
      <c r="D172" s="17">
        <v>0</v>
      </c>
      <c r="E172" s="17">
        <v>0</v>
      </c>
      <c r="F172" s="17">
        <v>0</v>
      </c>
      <c r="G172" s="17">
        <v>0.92516299999999996</v>
      </c>
      <c r="H172" s="17">
        <v>0.235684</v>
      </c>
      <c r="I172" s="17">
        <v>0.35427399999999998</v>
      </c>
      <c r="J172" s="17">
        <v>0.11859</v>
      </c>
      <c r="K172" s="17">
        <v>0.33474100000000001</v>
      </c>
      <c r="L172" s="17">
        <v>582.79999999999995</v>
      </c>
      <c r="M172" s="17">
        <v>9.9999999999999995E-7</v>
      </c>
      <c r="N172" s="17">
        <v>970</v>
      </c>
      <c r="O172" s="17">
        <v>0</v>
      </c>
      <c r="P172" s="17">
        <v>0</v>
      </c>
      <c r="Q172" s="17">
        <v>0.91922400000000004</v>
      </c>
      <c r="R172" s="17">
        <v>0.21828600000000001</v>
      </c>
      <c r="S172" s="17">
        <v>0.34382600000000002</v>
      </c>
      <c r="T172" s="17">
        <v>0.12554000000000001</v>
      </c>
      <c r="U172" s="17">
        <v>0.36512800000000001</v>
      </c>
      <c r="V172" s="17">
        <v>687.5</v>
      </c>
      <c r="W172" s="17">
        <v>0.26919399999999999</v>
      </c>
      <c r="X172" s="17">
        <v>920</v>
      </c>
      <c r="Y172" s="17">
        <v>0</v>
      </c>
      <c r="Z172" s="17">
        <v>0</v>
      </c>
      <c r="AA172" s="17">
        <v>0.56173499999999998</v>
      </c>
      <c r="AB172" s="17">
        <v>1.7644099999999999E-2</v>
      </c>
      <c r="AC172" s="17">
        <v>0.220501</v>
      </c>
      <c r="AD172" s="17">
        <v>0.25</v>
      </c>
      <c r="AE172" s="17">
        <v>1425.1</v>
      </c>
    </row>
    <row r="173" spans="1:31">
      <c r="A173" s="17">
        <v>160</v>
      </c>
      <c r="B173" s="19">
        <v>0.10309027777777778</v>
      </c>
      <c r="C173" s="17">
        <v>114.9</v>
      </c>
      <c r="D173" s="17">
        <v>0</v>
      </c>
      <c r="E173" s="17">
        <v>0</v>
      </c>
      <c r="F173" s="17">
        <v>0</v>
      </c>
      <c r="G173" s="17">
        <v>0.93225000000000002</v>
      </c>
      <c r="H173" s="17">
        <v>0.216527</v>
      </c>
      <c r="I173" s="17">
        <v>0.33371499999999998</v>
      </c>
      <c r="J173" s="17">
        <v>0.117188</v>
      </c>
      <c r="K173" s="17">
        <v>0.35116199999999997</v>
      </c>
      <c r="L173" s="17">
        <v>654.9</v>
      </c>
      <c r="M173" s="17">
        <v>1.2999999999999999E-5</v>
      </c>
      <c r="N173" s="17">
        <v>675</v>
      </c>
      <c r="O173" s="17">
        <v>0</v>
      </c>
      <c r="P173" s="17">
        <v>0</v>
      </c>
      <c r="Q173" s="17">
        <v>0.89561599999999997</v>
      </c>
      <c r="R173" s="17">
        <v>0.206537</v>
      </c>
      <c r="S173" s="17">
        <v>0.32604</v>
      </c>
      <c r="T173" s="17">
        <v>0.119504</v>
      </c>
      <c r="U173" s="17">
        <v>0.36653000000000002</v>
      </c>
      <c r="V173" s="17">
        <v>636.29999999999995</v>
      </c>
      <c r="W173" s="17">
        <v>0.21828500000000001</v>
      </c>
      <c r="X173" s="17">
        <v>751</v>
      </c>
      <c r="Y173" s="17">
        <v>0</v>
      </c>
      <c r="Z173" s="17">
        <v>0</v>
      </c>
      <c r="AA173" s="17">
        <v>0.56389299999999998</v>
      </c>
      <c r="AB173" s="17">
        <v>1.38444E-2</v>
      </c>
      <c r="AC173" s="17">
        <v>0.20819099999999999</v>
      </c>
      <c r="AD173" s="17">
        <v>0.25</v>
      </c>
      <c r="AE173" s="17">
        <v>1268.3</v>
      </c>
    </row>
    <row r="174" spans="1:31">
      <c r="A174" s="17">
        <v>161</v>
      </c>
      <c r="B174" s="19">
        <v>0.10314814814814816</v>
      </c>
      <c r="C174" s="17">
        <v>116.4</v>
      </c>
      <c r="D174" s="17">
        <v>0</v>
      </c>
      <c r="E174" s="17">
        <v>0</v>
      </c>
      <c r="F174" s="17">
        <v>0</v>
      </c>
      <c r="G174" s="17">
        <v>0.90671599999999997</v>
      </c>
      <c r="H174" s="17">
        <v>0.21906200000000001</v>
      </c>
      <c r="I174" s="17">
        <v>0.31579299999999999</v>
      </c>
      <c r="J174" s="17">
        <v>9.6730999999999998E-2</v>
      </c>
      <c r="K174" s="17">
        <v>0.306311</v>
      </c>
      <c r="L174" s="17">
        <v>542</v>
      </c>
      <c r="M174" s="17">
        <v>1.0000000000000001E-5</v>
      </c>
      <c r="N174" s="17">
        <v>786</v>
      </c>
      <c r="O174" s="17">
        <v>0</v>
      </c>
      <c r="P174" s="17">
        <v>0</v>
      </c>
      <c r="Q174" s="17">
        <v>0.93612300000000004</v>
      </c>
      <c r="R174" s="17">
        <v>0.20442199999999999</v>
      </c>
      <c r="S174" s="17">
        <v>0.31559700000000002</v>
      </c>
      <c r="T174" s="17">
        <v>0.111175</v>
      </c>
      <c r="U174" s="17">
        <v>0.35227000000000003</v>
      </c>
      <c r="V174" s="17">
        <v>553.20000000000005</v>
      </c>
      <c r="W174" s="17">
        <v>0.34059299999999998</v>
      </c>
      <c r="X174" s="17">
        <v>819</v>
      </c>
      <c r="Y174" s="17">
        <v>0</v>
      </c>
      <c r="Z174" s="17">
        <v>0</v>
      </c>
      <c r="AA174" s="17">
        <v>0.54195400000000005</v>
      </c>
      <c r="AB174" s="17">
        <v>1.3350300000000001E-2</v>
      </c>
      <c r="AC174" s="17">
        <v>0.20590600000000001</v>
      </c>
      <c r="AD174" s="17">
        <v>0.25</v>
      </c>
      <c r="AE174" s="17">
        <v>1532.5</v>
      </c>
    </row>
    <row r="175" spans="1:31">
      <c r="A175" s="17">
        <v>162</v>
      </c>
      <c r="B175" s="19">
        <v>0.10319444444444444</v>
      </c>
      <c r="C175" s="17">
        <v>116.9</v>
      </c>
      <c r="D175" s="17">
        <v>0</v>
      </c>
      <c r="E175" s="17">
        <v>0</v>
      </c>
      <c r="F175" s="17">
        <v>0</v>
      </c>
      <c r="G175" s="17">
        <v>0.92424200000000001</v>
      </c>
      <c r="H175" s="17">
        <v>0.210175</v>
      </c>
      <c r="I175" s="17">
        <v>0.30611899999999997</v>
      </c>
      <c r="J175" s="17">
        <v>9.5944000000000002E-2</v>
      </c>
      <c r="K175" s="17">
        <v>0.31342100000000001</v>
      </c>
      <c r="L175" s="17">
        <v>643.9</v>
      </c>
      <c r="M175" s="17">
        <v>3.0000000000000001E-6</v>
      </c>
      <c r="N175" s="17">
        <v>921</v>
      </c>
      <c r="O175" s="17">
        <v>0</v>
      </c>
      <c r="P175" s="17">
        <v>0</v>
      </c>
      <c r="Q175" s="17">
        <v>0.91567799999999999</v>
      </c>
      <c r="R175" s="17">
        <v>0.20185600000000001</v>
      </c>
      <c r="S175" s="17">
        <v>0.29772700000000002</v>
      </c>
      <c r="T175" s="17">
        <v>9.5870999999999998E-2</v>
      </c>
      <c r="U175" s="17">
        <v>0.32201000000000002</v>
      </c>
      <c r="V175" s="17">
        <v>588.5</v>
      </c>
      <c r="W175" s="17">
        <v>0.125669</v>
      </c>
      <c r="X175" s="17">
        <v>1056</v>
      </c>
      <c r="Y175" s="17">
        <v>0</v>
      </c>
      <c r="Z175" s="17">
        <v>0</v>
      </c>
      <c r="AA175" s="17">
        <v>0.49540000000000001</v>
      </c>
      <c r="AB175" s="17">
        <v>1.8500099999999998E-2</v>
      </c>
      <c r="AC175" s="17">
        <v>0.203629</v>
      </c>
      <c r="AD175" s="17">
        <v>0.25</v>
      </c>
      <c r="AE175" s="17">
        <v>1289.9000000000001</v>
      </c>
    </row>
    <row r="176" spans="1:31">
      <c r="A176" s="17">
        <v>163</v>
      </c>
      <c r="B176" s="19">
        <v>0.10325231481481482</v>
      </c>
      <c r="C176" s="17">
        <v>117.3</v>
      </c>
      <c r="D176" s="17">
        <v>0</v>
      </c>
      <c r="E176" s="17">
        <v>0</v>
      </c>
      <c r="F176" s="17">
        <v>0</v>
      </c>
      <c r="G176" s="17">
        <v>0.90788100000000005</v>
      </c>
      <c r="H176" s="17">
        <v>0.21030699999999999</v>
      </c>
      <c r="I176" s="17">
        <v>0.31653700000000001</v>
      </c>
      <c r="J176" s="17">
        <v>0.10623</v>
      </c>
      <c r="K176" s="17">
        <v>0.33560200000000001</v>
      </c>
      <c r="L176" s="17">
        <v>628.79999999999995</v>
      </c>
      <c r="M176" s="17">
        <v>9.0000000000000002E-6</v>
      </c>
      <c r="N176" s="17">
        <v>710</v>
      </c>
      <c r="O176" s="17">
        <v>0</v>
      </c>
      <c r="P176" s="17">
        <v>0</v>
      </c>
      <c r="Q176" s="17">
        <v>0.92884800000000001</v>
      </c>
      <c r="R176" s="17">
        <v>0.18793099999999999</v>
      </c>
      <c r="S176" s="17">
        <v>0.30028500000000002</v>
      </c>
      <c r="T176" s="17">
        <v>0.112354</v>
      </c>
      <c r="U176" s="17">
        <v>0.37415799999999999</v>
      </c>
      <c r="V176" s="17">
        <v>661.9</v>
      </c>
      <c r="W176" s="17">
        <v>1.0000000000000001E-5</v>
      </c>
      <c r="X176" s="17">
        <v>729</v>
      </c>
      <c r="Y176" s="17">
        <v>0</v>
      </c>
      <c r="Z176" s="17">
        <v>0</v>
      </c>
      <c r="AA176" s="17">
        <v>0.57562800000000003</v>
      </c>
      <c r="AB176" s="17">
        <v>1.3993999999999999E-2</v>
      </c>
      <c r="AC176" s="17">
        <v>0.189503</v>
      </c>
      <c r="AD176" s="17">
        <v>0.25</v>
      </c>
      <c r="AE176" s="17">
        <v>1320.9</v>
      </c>
    </row>
    <row r="177" spans="1:31">
      <c r="A177" s="17">
        <v>164</v>
      </c>
      <c r="B177" s="19">
        <v>0.10331018518518519</v>
      </c>
      <c r="C177" s="17">
        <v>119.1</v>
      </c>
      <c r="D177" s="17">
        <v>0</v>
      </c>
      <c r="E177" s="17">
        <v>0</v>
      </c>
      <c r="F177" s="17">
        <v>0</v>
      </c>
      <c r="G177" s="17">
        <v>0.90807599999999999</v>
      </c>
      <c r="H177" s="17">
        <v>0.20494100000000001</v>
      </c>
      <c r="I177" s="17">
        <v>0.31959199999999999</v>
      </c>
      <c r="J177" s="17">
        <v>0.114651</v>
      </c>
      <c r="K177" s="17">
        <v>0.35874200000000001</v>
      </c>
      <c r="L177" s="17">
        <v>729.4</v>
      </c>
      <c r="M177" s="17">
        <v>6.0000000000000002E-6</v>
      </c>
      <c r="N177" s="17">
        <v>809</v>
      </c>
      <c r="O177" s="17">
        <v>0</v>
      </c>
      <c r="P177" s="17">
        <v>0</v>
      </c>
      <c r="Q177" s="17">
        <v>0.92340299999999997</v>
      </c>
      <c r="R177" s="17">
        <v>0.18749299999999999</v>
      </c>
      <c r="S177" s="17">
        <v>0.29314699999999999</v>
      </c>
      <c r="T177" s="17">
        <v>0.105653</v>
      </c>
      <c r="U177" s="17">
        <v>0.36041099999999998</v>
      </c>
      <c r="V177" s="17">
        <v>607.79999999999995</v>
      </c>
      <c r="W177" s="17">
        <v>0.30262600000000001</v>
      </c>
      <c r="X177" s="17">
        <v>901</v>
      </c>
      <c r="Y177" s="17">
        <v>0</v>
      </c>
      <c r="Z177" s="17">
        <v>0</v>
      </c>
      <c r="AA177" s="17">
        <v>0.55447900000000006</v>
      </c>
      <c r="AB177" s="17">
        <v>1.83982E-2</v>
      </c>
      <c r="AC177" s="17">
        <v>0.18943699999999999</v>
      </c>
      <c r="AD177" s="17">
        <v>0.25</v>
      </c>
      <c r="AE177" s="17">
        <v>1138.7</v>
      </c>
    </row>
    <row r="178" spans="1:31">
      <c r="A178" s="17">
        <v>165</v>
      </c>
      <c r="B178" s="19">
        <v>0.10335648148148148</v>
      </c>
      <c r="C178" s="17">
        <v>119.5</v>
      </c>
      <c r="D178" s="17">
        <v>0</v>
      </c>
      <c r="E178" s="17">
        <v>0</v>
      </c>
      <c r="F178" s="17">
        <v>0</v>
      </c>
      <c r="G178" s="17">
        <v>0.92475600000000002</v>
      </c>
      <c r="H178" s="17">
        <v>0.214368</v>
      </c>
      <c r="I178" s="17">
        <v>0.32844699999999999</v>
      </c>
      <c r="J178" s="17">
        <v>0.114079</v>
      </c>
      <c r="K178" s="17">
        <v>0.347327</v>
      </c>
      <c r="L178" s="17">
        <v>635.20000000000005</v>
      </c>
      <c r="M178" s="17">
        <v>3.0000000000000001E-6</v>
      </c>
      <c r="N178" s="17">
        <v>1045</v>
      </c>
      <c r="O178" s="17">
        <v>0</v>
      </c>
      <c r="P178" s="17">
        <v>0</v>
      </c>
      <c r="Q178" s="17">
        <v>0.918902</v>
      </c>
      <c r="R178" s="17">
        <v>0.19156300000000001</v>
      </c>
      <c r="S178" s="17">
        <v>0.28760599999999997</v>
      </c>
      <c r="T178" s="17">
        <v>9.6043000000000003E-2</v>
      </c>
      <c r="U178" s="17">
        <v>0.33394000000000001</v>
      </c>
      <c r="V178" s="17">
        <v>641.70000000000005</v>
      </c>
      <c r="W178" s="17">
        <v>0.36359799999999998</v>
      </c>
      <c r="X178" s="17">
        <v>781</v>
      </c>
      <c r="Y178" s="17">
        <v>0</v>
      </c>
      <c r="Z178" s="17">
        <v>0</v>
      </c>
      <c r="AA178" s="17">
        <v>0.51375400000000004</v>
      </c>
      <c r="AB178" s="17">
        <v>2.0658699999999999E-2</v>
      </c>
      <c r="AC178" s="17">
        <v>0.193547</v>
      </c>
      <c r="AD178" s="17">
        <v>0.25</v>
      </c>
      <c r="AE178" s="17">
        <v>1307.7</v>
      </c>
    </row>
    <row r="179" spans="1:31">
      <c r="A179" s="17">
        <v>166</v>
      </c>
      <c r="B179" s="19">
        <v>0.10341435185185184</v>
      </c>
      <c r="C179" s="17">
        <v>120.2</v>
      </c>
      <c r="D179" s="17">
        <v>0</v>
      </c>
      <c r="E179" s="17">
        <v>0</v>
      </c>
      <c r="F179" s="17">
        <v>0</v>
      </c>
      <c r="G179" s="17">
        <v>0.91847599999999996</v>
      </c>
      <c r="H179" s="17">
        <v>0.20663799999999999</v>
      </c>
      <c r="I179" s="17">
        <v>0.284607</v>
      </c>
      <c r="J179" s="17">
        <v>7.7968999999999997E-2</v>
      </c>
      <c r="K179" s="17">
        <v>0.273953</v>
      </c>
      <c r="L179" s="17">
        <v>527.29999999999995</v>
      </c>
      <c r="M179" s="17">
        <v>0.229015</v>
      </c>
      <c r="N179" s="17">
        <v>1049</v>
      </c>
      <c r="O179" s="17">
        <v>0</v>
      </c>
      <c r="P179" s="17">
        <v>0</v>
      </c>
      <c r="Q179" s="17">
        <v>0.88456599999999996</v>
      </c>
      <c r="R179" s="17">
        <v>0.18615000000000001</v>
      </c>
      <c r="S179" s="17">
        <v>0.26289400000000002</v>
      </c>
      <c r="T179" s="17">
        <v>7.6743000000000006E-2</v>
      </c>
      <c r="U179" s="17">
        <v>0.29191800000000001</v>
      </c>
      <c r="V179" s="17">
        <v>518.5</v>
      </c>
      <c r="W179" s="17">
        <v>8.5512000000000005E-2</v>
      </c>
      <c r="X179" s="17">
        <v>1012</v>
      </c>
      <c r="Y179" s="17">
        <v>0</v>
      </c>
      <c r="Z179" s="17">
        <v>0</v>
      </c>
      <c r="AA179" s="17">
        <v>0.44910499999999998</v>
      </c>
      <c r="AB179" s="17">
        <v>1.72742E-2</v>
      </c>
      <c r="AC179" s="17">
        <v>0.187476</v>
      </c>
      <c r="AD179" s="17">
        <v>0.25</v>
      </c>
      <c r="AE179" s="17">
        <v>1575.3</v>
      </c>
    </row>
    <row r="180" spans="1:31">
      <c r="A180" s="17">
        <v>167</v>
      </c>
      <c r="B180" s="19">
        <v>0.10346064814814815</v>
      </c>
      <c r="C180" s="17">
        <v>121.5</v>
      </c>
      <c r="D180" s="17">
        <v>0</v>
      </c>
      <c r="E180" s="17">
        <v>0</v>
      </c>
      <c r="F180" s="17">
        <v>0</v>
      </c>
      <c r="G180" s="17">
        <v>0.89810699999999999</v>
      </c>
      <c r="H180" s="17">
        <v>0.18396399999999999</v>
      </c>
      <c r="I180" s="17">
        <v>0.26544000000000001</v>
      </c>
      <c r="J180" s="17">
        <v>8.1476999999999994E-2</v>
      </c>
      <c r="K180" s="17">
        <v>0.30694900000000003</v>
      </c>
      <c r="L180" s="17">
        <v>588.4</v>
      </c>
      <c r="M180" s="17">
        <v>1.9999999999999999E-6</v>
      </c>
      <c r="N180" s="17">
        <v>583</v>
      </c>
      <c r="O180" s="17">
        <v>0</v>
      </c>
      <c r="P180" s="17">
        <v>0</v>
      </c>
      <c r="Q180" s="17">
        <v>0.86755000000000004</v>
      </c>
      <c r="R180" s="17">
        <v>0.16283400000000001</v>
      </c>
      <c r="S180" s="17">
        <v>0.243509</v>
      </c>
      <c r="T180" s="17">
        <v>8.0674999999999997E-2</v>
      </c>
      <c r="U180" s="17">
        <v>0.33130300000000001</v>
      </c>
      <c r="V180" s="17">
        <v>581.4</v>
      </c>
      <c r="W180" s="17">
        <v>5.0000000000000004E-6</v>
      </c>
      <c r="X180" s="17">
        <v>692</v>
      </c>
      <c r="Y180" s="17">
        <v>0</v>
      </c>
      <c r="Z180" s="17">
        <v>0</v>
      </c>
      <c r="AA180" s="17">
        <v>0.50969699999999996</v>
      </c>
      <c r="AB180" s="17">
        <v>1.07762E-2</v>
      </c>
      <c r="AC180" s="17">
        <v>0.16370299999999999</v>
      </c>
      <c r="AD180" s="17">
        <v>0.25</v>
      </c>
      <c r="AE180" s="17">
        <v>1411.6</v>
      </c>
    </row>
    <row r="181" spans="1:31">
      <c r="A181" s="17">
        <v>168</v>
      </c>
      <c r="B181" s="19">
        <v>0.10351851851851852</v>
      </c>
      <c r="C181" s="17">
        <v>122.6</v>
      </c>
      <c r="D181" s="17">
        <v>0</v>
      </c>
      <c r="E181" s="17">
        <v>0</v>
      </c>
      <c r="F181" s="17">
        <v>0</v>
      </c>
      <c r="G181" s="17">
        <v>0.861008</v>
      </c>
      <c r="H181" s="17">
        <v>0.17477300000000001</v>
      </c>
      <c r="I181" s="17">
        <v>0.247613</v>
      </c>
      <c r="J181" s="17">
        <v>7.2839000000000001E-2</v>
      </c>
      <c r="K181" s="17">
        <v>0.29416599999999998</v>
      </c>
      <c r="L181" s="17">
        <v>686.5</v>
      </c>
      <c r="M181" s="17">
        <v>1.7E-5</v>
      </c>
      <c r="N181" s="17">
        <v>1230</v>
      </c>
      <c r="O181" s="17">
        <v>0</v>
      </c>
      <c r="P181" s="17">
        <v>0</v>
      </c>
      <c r="Q181" s="17">
        <v>0.87461800000000001</v>
      </c>
      <c r="R181" s="17">
        <v>0.165099</v>
      </c>
      <c r="S181" s="17">
        <v>0.233627</v>
      </c>
      <c r="T181" s="17">
        <v>6.8528000000000006E-2</v>
      </c>
      <c r="U181" s="17">
        <v>0.293321</v>
      </c>
      <c r="V181" s="17">
        <v>573.6</v>
      </c>
      <c r="W181" s="17">
        <v>0.22176399999999999</v>
      </c>
      <c r="X181" s="17">
        <v>1030</v>
      </c>
      <c r="Y181" s="17">
        <v>0</v>
      </c>
      <c r="Z181" s="17">
        <v>0</v>
      </c>
      <c r="AA181" s="17">
        <v>0.451264</v>
      </c>
      <c r="AB181" s="17">
        <v>2.6124100000000001E-2</v>
      </c>
      <c r="AC181" s="17">
        <v>0.16688900000000001</v>
      </c>
      <c r="AD181" s="17">
        <v>0.25</v>
      </c>
      <c r="AE181" s="17">
        <v>1209.9000000000001</v>
      </c>
    </row>
    <row r="182" spans="1:31">
      <c r="A182" s="17">
        <v>169</v>
      </c>
      <c r="B182" s="19">
        <v>0.10356481481481482</v>
      </c>
      <c r="C182" s="17">
        <v>122.2</v>
      </c>
      <c r="D182" s="17">
        <v>0</v>
      </c>
      <c r="E182" s="17">
        <v>0</v>
      </c>
      <c r="F182" s="17">
        <v>0</v>
      </c>
      <c r="G182" s="17">
        <v>0.853383</v>
      </c>
      <c r="H182" s="17">
        <v>0.17999100000000001</v>
      </c>
      <c r="I182" s="17">
        <v>0.24515200000000001</v>
      </c>
      <c r="J182" s="17">
        <v>6.5160999999999997E-2</v>
      </c>
      <c r="K182" s="17">
        <v>0.26579799999999998</v>
      </c>
      <c r="L182" s="17">
        <v>624.1</v>
      </c>
      <c r="M182" s="17">
        <v>3.0000000000000001E-6</v>
      </c>
      <c r="N182" s="17">
        <v>676</v>
      </c>
      <c r="O182" s="17">
        <v>0</v>
      </c>
      <c r="P182" s="17">
        <v>0</v>
      </c>
      <c r="Q182" s="17">
        <v>0.86416300000000001</v>
      </c>
      <c r="R182" s="17">
        <v>0.16136300000000001</v>
      </c>
      <c r="S182" s="17">
        <v>0.227381</v>
      </c>
      <c r="T182" s="17">
        <v>6.6017999999999993E-2</v>
      </c>
      <c r="U182" s="17">
        <v>0.29033999999999999</v>
      </c>
      <c r="V182" s="17">
        <v>533.4</v>
      </c>
      <c r="W182" s="17">
        <v>6.0000000000000002E-6</v>
      </c>
      <c r="X182" s="17">
        <v>919</v>
      </c>
      <c r="Y182" s="17">
        <v>0</v>
      </c>
      <c r="Z182" s="17">
        <v>0</v>
      </c>
      <c r="AA182" s="17">
        <v>0.44667699999999999</v>
      </c>
      <c r="AB182" s="17">
        <v>1.32216E-2</v>
      </c>
      <c r="AC182" s="17">
        <v>0.16223599999999999</v>
      </c>
      <c r="AD182" s="17">
        <v>0.25</v>
      </c>
      <c r="AE182" s="17">
        <v>1330.8</v>
      </c>
    </row>
    <row r="183" spans="1:31">
      <c r="A183" s="17">
        <v>170</v>
      </c>
      <c r="B183" s="19">
        <v>0.10362268518518518</v>
      </c>
      <c r="C183" s="17">
        <v>124.9</v>
      </c>
      <c r="D183" s="17">
        <v>0</v>
      </c>
      <c r="E183" s="17">
        <v>0</v>
      </c>
      <c r="F183" s="17">
        <v>0</v>
      </c>
      <c r="G183" s="17">
        <v>0.854514</v>
      </c>
      <c r="H183" s="17">
        <v>0.17947299999999999</v>
      </c>
      <c r="I183" s="17">
        <v>0.25228099999999998</v>
      </c>
      <c r="J183" s="17">
        <v>7.2806999999999997E-2</v>
      </c>
      <c r="K183" s="17">
        <v>0.28859600000000002</v>
      </c>
      <c r="L183" s="17">
        <v>656.8</v>
      </c>
      <c r="M183" s="17">
        <v>0.13578200000000001</v>
      </c>
      <c r="N183" s="17">
        <v>512</v>
      </c>
      <c r="O183" s="17">
        <v>0</v>
      </c>
      <c r="P183" s="17">
        <v>0</v>
      </c>
      <c r="Q183" s="17">
        <v>0.88170599999999999</v>
      </c>
      <c r="R183" s="17">
        <v>0.15126800000000001</v>
      </c>
      <c r="S183" s="17">
        <v>0.22957900000000001</v>
      </c>
      <c r="T183" s="17">
        <v>7.8311000000000006E-2</v>
      </c>
      <c r="U183" s="17">
        <v>0.34110800000000002</v>
      </c>
      <c r="V183" s="17">
        <v>545.79999999999995</v>
      </c>
      <c r="W183" s="17">
        <v>3.9999999999999998E-6</v>
      </c>
      <c r="X183" s="17">
        <v>682</v>
      </c>
      <c r="Y183" s="17">
        <v>0</v>
      </c>
      <c r="Z183" s="17">
        <v>0</v>
      </c>
      <c r="AA183" s="17">
        <v>0.52478100000000005</v>
      </c>
      <c r="AB183" s="17">
        <v>1.0559499999999999E-2</v>
      </c>
      <c r="AC183" s="17">
        <v>0.15209500000000001</v>
      </c>
      <c r="AD183" s="17">
        <v>0.25</v>
      </c>
      <c r="AE183" s="17">
        <v>1264.5999999999999</v>
      </c>
    </row>
    <row r="184" spans="1:31">
      <c r="A184" s="17">
        <v>171</v>
      </c>
      <c r="B184" s="19">
        <v>0.10366898148148147</v>
      </c>
      <c r="C184" s="17">
        <v>124.6</v>
      </c>
      <c r="D184" s="17">
        <v>0</v>
      </c>
      <c r="E184" s="17">
        <v>0</v>
      </c>
      <c r="F184" s="17">
        <v>0</v>
      </c>
      <c r="G184" s="17">
        <v>0.88448199999999999</v>
      </c>
      <c r="H184" s="17">
        <v>0.17197699999999999</v>
      </c>
      <c r="I184" s="17">
        <v>0.23460600000000001</v>
      </c>
      <c r="J184" s="17">
        <v>6.2629000000000004E-2</v>
      </c>
      <c r="K184" s="17">
        <v>0.266955</v>
      </c>
      <c r="L184" s="17">
        <v>739.5</v>
      </c>
      <c r="M184" s="17">
        <v>0.34526200000000001</v>
      </c>
      <c r="N184" s="17">
        <v>783</v>
      </c>
      <c r="O184" s="17">
        <v>0</v>
      </c>
      <c r="P184" s="17">
        <v>0</v>
      </c>
      <c r="Q184" s="17">
        <v>0.806867</v>
      </c>
      <c r="R184" s="17">
        <v>0.15209900000000001</v>
      </c>
      <c r="S184" s="17">
        <v>0.21268699999999999</v>
      </c>
      <c r="T184" s="17">
        <v>6.0588000000000003E-2</v>
      </c>
      <c r="U184" s="17">
        <v>0.28487099999999999</v>
      </c>
      <c r="V184" s="17">
        <v>625.6</v>
      </c>
      <c r="W184" s="17">
        <v>0.14163700000000001</v>
      </c>
      <c r="X184" s="17">
        <v>705</v>
      </c>
      <c r="Y184" s="17">
        <v>0</v>
      </c>
      <c r="Z184" s="17">
        <v>0</v>
      </c>
      <c r="AA184" s="17">
        <v>0.43826300000000001</v>
      </c>
      <c r="AB184" s="17">
        <v>1.8053900000000001E-2</v>
      </c>
      <c r="AC184" s="17">
        <v>0.153193</v>
      </c>
      <c r="AD184" s="17">
        <v>0.25</v>
      </c>
      <c r="AE184" s="17">
        <v>1123.2</v>
      </c>
    </row>
    <row r="185" spans="1:31">
      <c r="A185" s="17">
        <v>172</v>
      </c>
      <c r="B185" s="19">
        <v>0.10372685185185186</v>
      </c>
      <c r="C185" s="17">
        <v>124.9</v>
      </c>
      <c r="D185" s="17">
        <v>0</v>
      </c>
      <c r="E185" s="17">
        <v>0</v>
      </c>
      <c r="F185" s="17">
        <v>0</v>
      </c>
      <c r="G185" s="17">
        <v>0.78753600000000001</v>
      </c>
      <c r="H185" s="17">
        <v>0.17727299999999999</v>
      </c>
      <c r="I185" s="17">
        <v>0.22991900000000001</v>
      </c>
      <c r="J185" s="17">
        <v>5.2645999999999998E-2</v>
      </c>
      <c r="K185" s="17">
        <v>0.22897500000000001</v>
      </c>
      <c r="L185" s="17">
        <v>608.4</v>
      </c>
      <c r="M185" s="17">
        <v>9.0000000000000002E-6</v>
      </c>
      <c r="N185" s="17">
        <v>708</v>
      </c>
      <c r="O185" s="17">
        <v>0</v>
      </c>
      <c r="P185" s="17">
        <v>0</v>
      </c>
      <c r="Q185" s="17">
        <v>0.82577100000000003</v>
      </c>
      <c r="R185" s="17">
        <v>0.16469200000000001</v>
      </c>
      <c r="S185" s="17">
        <v>0.21671299999999999</v>
      </c>
      <c r="T185" s="17">
        <v>5.2020999999999998E-2</v>
      </c>
      <c r="U185" s="17">
        <v>0.24004400000000001</v>
      </c>
      <c r="V185" s="17">
        <v>458.7</v>
      </c>
      <c r="W185" s="17">
        <v>3.0000000000000001E-6</v>
      </c>
      <c r="X185" s="17">
        <v>878</v>
      </c>
      <c r="Y185" s="17">
        <v>0</v>
      </c>
      <c r="Z185" s="17">
        <v>0</v>
      </c>
      <c r="AA185" s="17">
        <v>0.36929899999999999</v>
      </c>
      <c r="AB185" s="17">
        <v>1.34915E-2</v>
      </c>
      <c r="AC185" s="17">
        <v>0.16539400000000001</v>
      </c>
      <c r="AD185" s="17">
        <v>0.25</v>
      </c>
      <c r="AE185" s="17">
        <v>1365.1</v>
      </c>
    </row>
    <row r="186" spans="1:31">
      <c r="A186" s="17">
        <v>173</v>
      </c>
      <c r="B186" s="19">
        <v>0.10377314814814814</v>
      </c>
      <c r="C186" s="17">
        <v>127.7</v>
      </c>
      <c r="D186" s="17">
        <v>0</v>
      </c>
      <c r="E186" s="17">
        <v>0</v>
      </c>
      <c r="F186" s="17">
        <v>0</v>
      </c>
      <c r="G186" s="17">
        <v>0.79932499999999995</v>
      </c>
      <c r="H186" s="17">
        <v>0.16317699999999999</v>
      </c>
      <c r="I186" s="17">
        <v>0.21823300000000001</v>
      </c>
      <c r="J186" s="17">
        <v>5.5056000000000001E-2</v>
      </c>
      <c r="K186" s="17">
        <v>0.25228099999999998</v>
      </c>
      <c r="L186" s="17">
        <v>701.7</v>
      </c>
      <c r="M186" s="17">
        <v>3.1999999999999999E-5</v>
      </c>
      <c r="N186" s="17">
        <v>565</v>
      </c>
      <c r="O186" s="17">
        <v>0</v>
      </c>
      <c r="P186" s="17">
        <v>0</v>
      </c>
      <c r="Q186" s="17">
        <v>0.76592499999999997</v>
      </c>
      <c r="R186" s="17">
        <v>0.15243499999999999</v>
      </c>
      <c r="S186" s="17">
        <v>0.195517</v>
      </c>
      <c r="T186" s="17">
        <v>4.3083000000000003E-2</v>
      </c>
      <c r="U186" s="17">
        <v>0.22035199999999999</v>
      </c>
      <c r="V186" s="17">
        <v>528.9</v>
      </c>
      <c r="W186" s="17">
        <v>0.22869400000000001</v>
      </c>
      <c r="X186" s="17">
        <v>651</v>
      </c>
      <c r="Y186" s="17">
        <v>0</v>
      </c>
      <c r="Z186" s="17">
        <v>0</v>
      </c>
      <c r="AA186" s="17">
        <v>0.339003</v>
      </c>
      <c r="AB186" s="17">
        <v>1.2435999999999999E-2</v>
      </c>
      <c r="AC186" s="17">
        <v>0.15296999999999999</v>
      </c>
      <c r="AD186" s="17">
        <v>0.25</v>
      </c>
      <c r="AE186" s="17">
        <v>1183.5999999999999</v>
      </c>
    </row>
    <row r="187" spans="1:31">
      <c r="A187" s="17">
        <v>174</v>
      </c>
      <c r="B187" s="19">
        <v>0.10383101851851852</v>
      </c>
      <c r="C187" s="17">
        <v>126.6</v>
      </c>
      <c r="D187" s="17">
        <v>0</v>
      </c>
      <c r="E187" s="17">
        <v>0</v>
      </c>
      <c r="F187" s="17">
        <v>0</v>
      </c>
      <c r="G187" s="17">
        <v>0.82294900000000004</v>
      </c>
      <c r="H187" s="17">
        <v>0.16847300000000001</v>
      </c>
      <c r="I187" s="17">
        <v>0.22328500000000001</v>
      </c>
      <c r="J187" s="17">
        <v>5.4812E-2</v>
      </c>
      <c r="K187" s="17">
        <v>0.245479</v>
      </c>
      <c r="L187" s="17">
        <v>565.4</v>
      </c>
      <c r="M187" s="17">
        <v>6.9999999999999999E-6</v>
      </c>
      <c r="N187" s="17">
        <v>621</v>
      </c>
      <c r="O187" s="17">
        <v>0</v>
      </c>
      <c r="P187" s="17">
        <v>0</v>
      </c>
      <c r="Q187" s="17">
        <v>0.87763000000000002</v>
      </c>
      <c r="R187" s="17">
        <v>0.149535</v>
      </c>
      <c r="S187" s="17">
        <v>0.21257100000000001</v>
      </c>
      <c r="T187" s="17">
        <v>6.3035999999999995E-2</v>
      </c>
      <c r="U187" s="17">
        <v>0.29654000000000003</v>
      </c>
      <c r="V187" s="17">
        <v>525.20000000000005</v>
      </c>
      <c r="W187" s="17">
        <v>5.0000000000000004E-6</v>
      </c>
      <c r="X187" s="17">
        <v>832</v>
      </c>
      <c r="Y187" s="17">
        <v>0</v>
      </c>
      <c r="Z187" s="17">
        <v>0</v>
      </c>
      <c r="AA187" s="17">
        <v>0.45621600000000001</v>
      </c>
      <c r="AB187" s="17">
        <v>1.1028E-2</v>
      </c>
      <c r="AC187" s="17">
        <v>0.15023</v>
      </c>
      <c r="AD187" s="17">
        <v>0.25</v>
      </c>
      <c r="AE187" s="17">
        <v>1469.1</v>
      </c>
    </row>
    <row r="188" spans="1:31">
      <c r="A188" s="17">
        <v>175</v>
      </c>
      <c r="B188" s="19">
        <v>0.10387731481481481</v>
      </c>
      <c r="C188" s="17">
        <v>128.19999999999999</v>
      </c>
      <c r="D188" s="17">
        <v>0</v>
      </c>
      <c r="E188" s="17">
        <v>0</v>
      </c>
      <c r="F188" s="17">
        <v>0</v>
      </c>
      <c r="G188" s="17">
        <v>0.80023999999999995</v>
      </c>
      <c r="H188" s="17">
        <v>0.166743</v>
      </c>
      <c r="I188" s="17">
        <v>0.21832799999999999</v>
      </c>
      <c r="J188" s="17">
        <v>5.1584999999999999E-2</v>
      </c>
      <c r="K188" s="17">
        <v>0.23627200000000001</v>
      </c>
      <c r="L188" s="17">
        <v>651.6</v>
      </c>
      <c r="M188" s="17">
        <v>6.0000000000000002E-6</v>
      </c>
      <c r="N188" s="17">
        <v>694</v>
      </c>
      <c r="O188" s="17">
        <v>0</v>
      </c>
      <c r="P188" s="17">
        <v>0</v>
      </c>
      <c r="Q188" s="17">
        <v>0.73150700000000002</v>
      </c>
      <c r="R188" s="17">
        <v>0.13908899999999999</v>
      </c>
      <c r="S188" s="17">
        <v>0.190578</v>
      </c>
      <c r="T188" s="17">
        <v>5.1489E-2</v>
      </c>
      <c r="U188" s="17">
        <v>0.27017099999999999</v>
      </c>
      <c r="V188" s="17">
        <v>722.4</v>
      </c>
      <c r="W188" s="17">
        <v>1.2E-5</v>
      </c>
      <c r="X188" s="17">
        <v>706</v>
      </c>
      <c r="Y188" s="17">
        <v>0</v>
      </c>
      <c r="Z188" s="17">
        <v>0</v>
      </c>
      <c r="AA188" s="17">
        <v>0.41564800000000002</v>
      </c>
      <c r="AB188" s="17">
        <v>1.4158E-2</v>
      </c>
      <c r="AC188" s="17">
        <v>0.139818</v>
      </c>
      <c r="AD188" s="17">
        <v>0.25</v>
      </c>
      <c r="AE188" s="17">
        <v>1274.5999999999999</v>
      </c>
    </row>
    <row r="189" spans="1:31">
      <c r="A189" s="17">
        <v>176</v>
      </c>
      <c r="B189" s="19">
        <v>0.10393518518518519</v>
      </c>
      <c r="C189" s="17">
        <v>130</v>
      </c>
      <c r="D189" s="17">
        <v>0</v>
      </c>
      <c r="E189" s="17">
        <v>0</v>
      </c>
      <c r="F189" s="17">
        <v>0</v>
      </c>
      <c r="G189" s="17">
        <v>0.80378700000000003</v>
      </c>
      <c r="H189" s="17">
        <v>0.16378300000000001</v>
      </c>
      <c r="I189" s="17">
        <v>0.21401899999999999</v>
      </c>
      <c r="J189" s="17">
        <v>5.0236000000000003E-2</v>
      </c>
      <c r="K189" s="17">
        <v>0.23472599999999999</v>
      </c>
      <c r="L189" s="17">
        <v>479.8</v>
      </c>
      <c r="M189" s="17">
        <v>6.9999999999999999E-6</v>
      </c>
      <c r="N189" s="17">
        <v>940</v>
      </c>
      <c r="O189" s="17">
        <v>0</v>
      </c>
      <c r="P189" s="17">
        <v>0</v>
      </c>
      <c r="Q189" s="17">
        <v>0.74665800000000004</v>
      </c>
      <c r="R189" s="17">
        <v>0.14086399999999999</v>
      </c>
      <c r="S189" s="17">
        <v>0.18662200000000001</v>
      </c>
      <c r="T189" s="17">
        <v>4.5758E-2</v>
      </c>
      <c r="U189" s="17">
        <v>0.24519099999999999</v>
      </c>
      <c r="V189" s="17">
        <v>699.4</v>
      </c>
      <c r="W189" s="17">
        <v>0.13184899999999999</v>
      </c>
      <c r="X189" s="17">
        <v>780</v>
      </c>
      <c r="Y189" s="17">
        <v>0</v>
      </c>
      <c r="Z189" s="17">
        <v>0</v>
      </c>
      <c r="AA189" s="17">
        <v>0.37721700000000002</v>
      </c>
      <c r="AB189" s="17">
        <v>1.4120799999999999E-2</v>
      </c>
      <c r="AC189" s="17">
        <v>0.14151</v>
      </c>
      <c r="AD189" s="17">
        <v>0.25</v>
      </c>
      <c r="AE189" s="17">
        <v>1731</v>
      </c>
    </row>
    <row r="190" spans="1:31">
      <c r="A190" s="17">
        <v>177</v>
      </c>
      <c r="B190" s="19">
        <v>0.10398148148148149</v>
      </c>
      <c r="C190" s="17">
        <v>128.6</v>
      </c>
      <c r="D190" s="17">
        <v>0</v>
      </c>
      <c r="E190" s="17">
        <v>0</v>
      </c>
      <c r="F190" s="17">
        <v>0</v>
      </c>
      <c r="G190" s="17">
        <v>0.70646699999999996</v>
      </c>
      <c r="H190" s="17">
        <v>0.16230600000000001</v>
      </c>
      <c r="I190" s="17">
        <v>0.21259600000000001</v>
      </c>
      <c r="J190" s="17">
        <v>5.0291000000000002E-2</v>
      </c>
      <c r="K190" s="17">
        <v>0.23655499999999999</v>
      </c>
      <c r="L190" s="17">
        <v>528.6</v>
      </c>
      <c r="M190" s="17">
        <v>1.0000000000000001E-5</v>
      </c>
      <c r="N190" s="17">
        <v>886</v>
      </c>
      <c r="O190" s="17">
        <v>0</v>
      </c>
      <c r="P190" s="17">
        <v>0</v>
      </c>
      <c r="Q190" s="17">
        <v>0.82431399999999999</v>
      </c>
      <c r="R190" s="17">
        <v>0.14557800000000001</v>
      </c>
      <c r="S190" s="17">
        <v>0.19029399999999999</v>
      </c>
      <c r="T190" s="17">
        <v>4.4715999999999999E-2</v>
      </c>
      <c r="U190" s="17">
        <v>0.234985</v>
      </c>
      <c r="V190" s="17">
        <v>549.1</v>
      </c>
      <c r="W190" s="17">
        <v>0.26445999999999997</v>
      </c>
      <c r="X190" s="17">
        <v>812</v>
      </c>
      <c r="Y190" s="17">
        <v>0</v>
      </c>
      <c r="Z190" s="17">
        <v>0</v>
      </c>
      <c r="AA190" s="17">
        <v>0.361516</v>
      </c>
      <c r="AB190" s="17">
        <v>1.4651600000000001E-2</v>
      </c>
      <c r="AC190" s="17">
        <v>0.146233</v>
      </c>
      <c r="AD190" s="17">
        <v>0.25</v>
      </c>
      <c r="AE190" s="17">
        <v>1571.4</v>
      </c>
    </row>
    <row r="191" spans="1:31">
      <c r="A191" s="17">
        <v>178</v>
      </c>
      <c r="B191" s="19">
        <v>0.10403935185185186</v>
      </c>
      <c r="C191" s="17">
        <v>131.69999999999999</v>
      </c>
      <c r="D191" s="17">
        <v>0</v>
      </c>
      <c r="E191" s="17">
        <v>0</v>
      </c>
      <c r="F191" s="17">
        <v>0</v>
      </c>
      <c r="G191" s="17">
        <v>0.74972399999999995</v>
      </c>
      <c r="H191" s="17">
        <v>0.16353899999999999</v>
      </c>
      <c r="I191" s="17">
        <v>0.20540800000000001</v>
      </c>
      <c r="J191" s="17">
        <v>4.1869999999999997E-2</v>
      </c>
      <c r="K191" s="17">
        <v>0.20383599999999999</v>
      </c>
      <c r="L191" s="17">
        <v>635.6</v>
      </c>
      <c r="M191" s="17">
        <v>0.16733100000000001</v>
      </c>
      <c r="N191" s="17">
        <v>525</v>
      </c>
      <c r="O191" s="17">
        <v>0</v>
      </c>
      <c r="P191" s="17">
        <v>0</v>
      </c>
      <c r="Q191" s="17">
        <v>0.67796900000000004</v>
      </c>
      <c r="R191" s="17">
        <v>0.13772899999999999</v>
      </c>
      <c r="S191" s="17">
        <v>0.19025300000000001</v>
      </c>
      <c r="T191" s="17">
        <v>5.2525000000000002E-2</v>
      </c>
      <c r="U191" s="17">
        <v>0.27607700000000002</v>
      </c>
      <c r="V191" s="17">
        <v>809.4</v>
      </c>
      <c r="W191" s="17">
        <v>9.9999999999999995E-7</v>
      </c>
      <c r="X191" s="17">
        <v>748</v>
      </c>
      <c r="Y191" s="17">
        <v>0</v>
      </c>
      <c r="Z191" s="17">
        <v>0</v>
      </c>
      <c r="AA191" s="17">
        <v>0.424734</v>
      </c>
      <c r="AB191" s="17">
        <v>1.0481600000000001E-2</v>
      </c>
      <c r="AC191" s="17">
        <v>0.13827900000000001</v>
      </c>
      <c r="AD191" s="17">
        <v>0.25</v>
      </c>
      <c r="AE191" s="17">
        <v>1306.7</v>
      </c>
    </row>
    <row r="192" spans="1:31">
      <c r="A192" s="17">
        <v>179</v>
      </c>
      <c r="B192" s="19">
        <v>0.10408564814814815</v>
      </c>
      <c r="C192" s="17">
        <v>131.30000000000001</v>
      </c>
      <c r="D192" s="17">
        <v>0</v>
      </c>
      <c r="E192" s="17">
        <v>0</v>
      </c>
      <c r="F192" s="17">
        <v>0</v>
      </c>
      <c r="G192" s="17">
        <v>0.62255700000000003</v>
      </c>
      <c r="H192" s="17">
        <v>0.171371</v>
      </c>
      <c r="I192" s="17">
        <v>0.20390900000000001</v>
      </c>
      <c r="J192" s="17">
        <v>3.2537000000000003E-2</v>
      </c>
      <c r="K192" s="17">
        <v>0.15956899999999999</v>
      </c>
      <c r="L192" s="17">
        <v>552.4</v>
      </c>
      <c r="M192" s="17">
        <v>0.54589600000000005</v>
      </c>
      <c r="N192" s="17">
        <v>1157</v>
      </c>
      <c r="O192" s="17">
        <v>0</v>
      </c>
      <c r="P192" s="17">
        <v>0</v>
      </c>
      <c r="Q192" s="17">
        <v>0.70770100000000002</v>
      </c>
      <c r="R192" s="17">
        <v>0.14555199999999999</v>
      </c>
      <c r="S192" s="17">
        <v>0.179037</v>
      </c>
      <c r="T192" s="17">
        <v>3.3485000000000001E-2</v>
      </c>
      <c r="U192" s="17">
        <v>0.187027</v>
      </c>
      <c r="V192" s="17">
        <v>469.1</v>
      </c>
      <c r="W192" s="17">
        <v>9.7047999999999995E-2</v>
      </c>
      <c r="X192" s="17">
        <v>706</v>
      </c>
      <c r="Y192" s="17">
        <v>0</v>
      </c>
      <c r="Z192" s="17">
        <v>0</v>
      </c>
      <c r="AA192" s="17">
        <v>0.28773300000000002</v>
      </c>
      <c r="AB192" s="17">
        <v>1.9907899999999999E-2</v>
      </c>
      <c r="AC192" s="17">
        <v>0.14621899999999999</v>
      </c>
      <c r="AD192" s="17">
        <v>0.25</v>
      </c>
      <c r="AE192" s="17">
        <v>1503.4</v>
      </c>
    </row>
    <row r="193" spans="1:31">
      <c r="A193" s="17">
        <v>180</v>
      </c>
      <c r="B193" s="19">
        <v>0.10414351851851851</v>
      </c>
      <c r="C193" s="17">
        <v>132.19999999999999</v>
      </c>
      <c r="D193" s="17">
        <v>0</v>
      </c>
      <c r="E193" s="17">
        <v>0</v>
      </c>
      <c r="F193" s="17">
        <v>0</v>
      </c>
      <c r="G193" s="17">
        <v>0.63144</v>
      </c>
      <c r="H193" s="17">
        <v>0.161167</v>
      </c>
      <c r="I193" s="17">
        <v>0.19791700000000001</v>
      </c>
      <c r="J193" s="17">
        <v>3.6749999999999998E-2</v>
      </c>
      <c r="K193" s="17">
        <v>0.18568299999999999</v>
      </c>
      <c r="L193" s="17">
        <v>515.29999999999995</v>
      </c>
      <c r="M193" s="17">
        <v>3.9999999999999998E-6</v>
      </c>
      <c r="N193" s="17">
        <v>507</v>
      </c>
      <c r="O193" s="17">
        <v>0</v>
      </c>
      <c r="P193" s="17">
        <v>0</v>
      </c>
      <c r="Q193" s="17">
        <v>0.65292099999999997</v>
      </c>
      <c r="R193" s="17">
        <v>0.13253499999999999</v>
      </c>
      <c r="S193" s="17">
        <v>0.16980500000000001</v>
      </c>
      <c r="T193" s="17">
        <v>3.7269999999999998E-2</v>
      </c>
      <c r="U193" s="17">
        <v>0.21948799999999999</v>
      </c>
      <c r="V193" s="17">
        <v>680.8</v>
      </c>
      <c r="W193" s="17">
        <v>0.37080999999999997</v>
      </c>
      <c r="X193" s="17">
        <v>653</v>
      </c>
      <c r="Y193" s="17">
        <v>0</v>
      </c>
      <c r="Z193" s="17">
        <v>0</v>
      </c>
      <c r="AA193" s="17">
        <v>0.33767399999999997</v>
      </c>
      <c r="AB193" s="17">
        <v>8.2250699999999993E-3</v>
      </c>
      <c r="AC193" s="17">
        <v>0.13284199999999999</v>
      </c>
      <c r="AD193" s="17">
        <v>0.25</v>
      </c>
      <c r="AE193" s="17">
        <v>1611.9</v>
      </c>
    </row>
    <row r="194" spans="1:31">
      <c r="A194" s="17">
        <v>181</v>
      </c>
      <c r="B194" s="19">
        <v>0.10418981481481482</v>
      </c>
      <c r="C194" s="17">
        <v>133.69999999999999</v>
      </c>
      <c r="D194" s="17">
        <v>0</v>
      </c>
      <c r="E194" s="17">
        <v>0</v>
      </c>
      <c r="F194" s="17">
        <v>0</v>
      </c>
      <c r="G194" s="17">
        <v>0.745529</v>
      </c>
      <c r="H194" s="17">
        <v>0.161631</v>
      </c>
      <c r="I194" s="17">
        <v>0.20197399999999999</v>
      </c>
      <c r="J194" s="17">
        <v>4.0342999999999997E-2</v>
      </c>
      <c r="K194" s="17">
        <v>0.199744</v>
      </c>
      <c r="L194" s="17">
        <v>757.3</v>
      </c>
      <c r="M194" s="17">
        <v>0.589978</v>
      </c>
      <c r="N194" s="17">
        <v>900</v>
      </c>
      <c r="O194" s="17">
        <v>0</v>
      </c>
      <c r="P194" s="17">
        <v>0</v>
      </c>
      <c r="Q194" s="17">
        <v>0.60932299999999995</v>
      </c>
      <c r="R194" s="17">
        <v>0.13261100000000001</v>
      </c>
      <c r="S194" s="17">
        <v>0.163858</v>
      </c>
      <c r="T194" s="17">
        <v>3.1245999999999999E-2</v>
      </c>
      <c r="U194" s="17">
        <v>0.190693</v>
      </c>
      <c r="V194" s="17">
        <v>714.9</v>
      </c>
      <c r="W194" s="17">
        <v>3.9999999999999998E-6</v>
      </c>
      <c r="X194" s="17">
        <v>998</v>
      </c>
      <c r="Y194" s="17">
        <v>0</v>
      </c>
      <c r="Z194" s="17">
        <v>0</v>
      </c>
      <c r="AA194" s="17">
        <v>0.29337299999999999</v>
      </c>
      <c r="AB194" s="17">
        <v>2.1195800000000001E-2</v>
      </c>
      <c r="AC194" s="17">
        <v>0.133273</v>
      </c>
      <c r="AD194" s="17">
        <v>0.25</v>
      </c>
      <c r="AE194" s="17">
        <v>1096.7</v>
      </c>
    </row>
    <row r="195" spans="1:31">
      <c r="A195" s="17">
        <v>182</v>
      </c>
      <c r="B195" s="19">
        <v>0.10424768518518518</v>
      </c>
      <c r="C195" s="17">
        <v>133.69999999999999</v>
      </c>
      <c r="D195" s="17">
        <v>0</v>
      </c>
      <c r="E195" s="17">
        <v>0</v>
      </c>
      <c r="F195" s="17">
        <v>0</v>
      </c>
      <c r="G195" s="17">
        <v>0.62749500000000002</v>
      </c>
      <c r="H195" s="17">
        <v>0.15492800000000001</v>
      </c>
      <c r="I195" s="17">
        <v>0.18057000000000001</v>
      </c>
      <c r="J195" s="17">
        <v>2.5642000000000002E-2</v>
      </c>
      <c r="K195" s="17">
        <v>0.14200499999999999</v>
      </c>
      <c r="L195" s="17">
        <v>451.4</v>
      </c>
      <c r="M195" s="17">
        <v>0.45835900000000002</v>
      </c>
      <c r="N195" s="17">
        <v>1085</v>
      </c>
      <c r="O195" s="17">
        <v>0</v>
      </c>
      <c r="P195" s="17">
        <v>0</v>
      </c>
      <c r="Q195" s="17">
        <v>0.53465600000000002</v>
      </c>
      <c r="R195" s="17">
        <v>0.13036</v>
      </c>
      <c r="S195" s="17">
        <v>0.159301</v>
      </c>
      <c r="T195" s="17">
        <v>2.8941000000000001E-2</v>
      </c>
      <c r="U195" s="17">
        <v>0.181675</v>
      </c>
      <c r="V195" s="17">
        <v>734</v>
      </c>
      <c r="W195" s="17">
        <v>0.37081700000000001</v>
      </c>
      <c r="X195" s="17">
        <v>1448</v>
      </c>
      <c r="Y195" s="17">
        <v>0</v>
      </c>
      <c r="Z195" s="17">
        <v>0</v>
      </c>
      <c r="AA195" s="17">
        <v>0.27950000000000003</v>
      </c>
      <c r="AB195" s="17">
        <v>1.5315499999999999E-2</v>
      </c>
      <c r="AC195" s="17">
        <v>0.130804</v>
      </c>
      <c r="AD195" s="17">
        <v>0.25</v>
      </c>
      <c r="AE195" s="17">
        <v>1840</v>
      </c>
    </row>
    <row r="196" spans="1:31">
      <c r="A196" s="17">
        <v>183</v>
      </c>
      <c r="B196" s="19">
        <v>0.10429398148148149</v>
      </c>
      <c r="C196" s="17">
        <v>135.69999999999999</v>
      </c>
      <c r="D196" s="17">
        <v>0</v>
      </c>
      <c r="E196" s="17">
        <v>0</v>
      </c>
      <c r="F196" s="17">
        <v>0</v>
      </c>
      <c r="G196" s="17">
        <v>0.60334500000000002</v>
      </c>
      <c r="H196" s="17">
        <v>0.152646</v>
      </c>
      <c r="I196" s="17">
        <v>0.17932899999999999</v>
      </c>
      <c r="J196" s="17">
        <v>2.6682999999999998E-2</v>
      </c>
      <c r="K196" s="17">
        <v>0.14879400000000001</v>
      </c>
      <c r="L196" s="17">
        <v>361.4</v>
      </c>
      <c r="M196" s="17">
        <v>1.9999999999999999E-6</v>
      </c>
      <c r="N196" s="17">
        <v>1031</v>
      </c>
      <c r="O196" s="17">
        <v>0</v>
      </c>
      <c r="P196" s="17">
        <v>0</v>
      </c>
      <c r="Q196" s="17">
        <v>0.58035700000000001</v>
      </c>
      <c r="R196" s="17">
        <v>0.1331</v>
      </c>
      <c r="S196" s="17">
        <v>0.156555</v>
      </c>
      <c r="T196" s="17">
        <v>2.3456000000000001E-2</v>
      </c>
      <c r="U196" s="17">
        <v>0.14982200000000001</v>
      </c>
      <c r="V196" s="17">
        <v>573.6</v>
      </c>
      <c r="W196" s="17">
        <v>0.599997</v>
      </c>
      <c r="X196" s="17">
        <v>1359</v>
      </c>
      <c r="Y196" s="17">
        <v>0</v>
      </c>
      <c r="Z196" s="17">
        <v>0</v>
      </c>
      <c r="AA196" s="17">
        <v>0.23049600000000001</v>
      </c>
      <c r="AB196" s="17">
        <v>1.1701899999999999E-2</v>
      </c>
      <c r="AC196" s="17">
        <v>0.13337399999999999</v>
      </c>
      <c r="AD196" s="17">
        <v>0.25</v>
      </c>
      <c r="AE196" s="17">
        <v>2298.1</v>
      </c>
    </row>
    <row r="197" spans="1:31">
      <c r="A197" s="17">
        <v>184</v>
      </c>
      <c r="B197" s="19">
        <v>0.10435185185185185</v>
      </c>
      <c r="C197" s="17">
        <v>135.9</v>
      </c>
      <c r="D197" s="17">
        <v>0</v>
      </c>
      <c r="E197" s="17">
        <v>0</v>
      </c>
      <c r="F197" s="17">
        <v>0</v>
      </c>
      <c r="G197" s="17">
        <v>0.55293099999999995</v>
      </c>
      <c r="H197" s="17">
        <v>0.147984</v>
      </c>
      <c r="I197" s="17">
        <v>0.175263</v>
      </c>
      <c r="J197" s="17">
        <v>2.7279000000000001E-2</v>
      </c>
      <c r="K197" s="17">
        <v>0.15564700000000001</v>
      </c>
      <c r="L197" s="17">
        <v>625</v>
      </c>
      <c r="M197" s="17">
        <v>0.53170799999999996</v>
      </c>
      <c r="N197" s="17">
        <v>675</v>
      </c>
      <c r="O197" s="17">
        <v>0</v>
      </c>
      <c r="P197" s="17">
        <v>0</v>
      </c>
      <c r="Q197" s="17">
        <v>0.42346600000000001</v>
      </c>
      <c r="R197" s="17">
        <v>0.13395699999999999</v>
      </c>
      <c r="S197" s="17">
        <v>0.15564900000000001</v>
      </c>
      <c r="T197" s="17">
        <v>2.1691999999999999E-2</v>
      </c>
      <c r="U197" s="17">
        <v>0.13936299999999999</v>
      </c>
      <c r="V197" s="17">
        <v>502.9</v>
      </c>
      <c r="W197" s="17">
        <v>1.1E-5</v>
      </c>
      <c r="X197" s="17">
        <v>671</v>
      </c>
      <c r="Y197" s="17">
        <v>0</v>
      </c>
      <c r="Z197" s="17">
        <v>0</v>
      </c>
      <c r="AA197" s="17">
        <v>0.21440500000000001</v>
      </c>
      <c r="AB197" s="17">
        <v>1.32172E-2</v>
      </c>
      <c r="AC197" s="17">
        <v>0.134244</v>
      </c>
      <c r="AD197" s="17">
        <v>0.25</v>
      </c>
      <c r="AE197" s="17">
        <v>1328.8</v>
      </c>
    </row>
    <row r="198" spans="1:31">
      <c r="A198" s="17">
        <v>185</v>
      </c>
      <c r="B198" s="19">
        <v>0.10439814814814814</v>
      </c>
      <c r="C198" s="17">
        <v>136</v>
      </c>
      <c r="D198" s="17">
        <v>0</v>
      </c>
      <c r="E198" s="17">
        <v>0</v>
      </c>
      <c r="F198" s="17">
        <v>0</v>
      </c>
      <c r="G198" s="17">
        <v>0.30724600000000002</v>
      </c>
      <c r="H198" s="17">
        <v>0.15839500000000001</v>
      </c>
      <c r="I198" s="17">
        <v>0.17327999999999999</v>
      </c>
      <c r="J198" s="17">
        <v>1.4885000000000001E-2</v>
      </c>
      <c r="K198" s="17">
        <v>8.5902000000000006E-2</v>
      </c>
      <c r="L198" s="17">
        <v>257.39999999999998</v>
      </c>
      <c r="M198" s="17">
        <v>1.1E-5</v>
      </c>
      <c r="N198" s="17">
        <v>1138</v>
      </c>
      <c r="O198" s="17">
        <v>0</v>
      </c>
      <c r="P198" s="17">
        <v>0</v>
      </c>
      <c r="Q198" s="17">
        <v>0.73445099999999996</v>
      </c>
      <c r="R198" s="17">
        <v>0.130523</v>
      </c>
      <c r="S198" s="17">
        <v>0.16045899999999999</v>
      </c>
      <c r="T198" s="17">
        <v>2.9936000000000001E-2</v>
      </c>
      <c r="U198" s="17">
        <v>0.18656300000000001</v>
      </c>
      <c r="V198" s="17">
        <v>617.1</v>
      </c>
      <c r="W198" s="17">
        <v>0.21226</v>
      </c>
      <c r="X198" s="17">
        <v>1560</v>
      </c>
      <c r="Y198" s="17">
        <v>0</v>
      </c>
      <c r="Z198" s="17">
        <v>0</v>
      </c>
      <c r="AA198" s="17">
        <v>0.28702</v>
      </c>
      <c r="AB198" s="17">
        <v>9.2182900000000005E-3</v>
      </c>
      <c r="AC198" s="17">
        <v>0.130799</v>
      </c>
      <c r="AD198" s="17">
        <v>0.25</v>
      </c>
      <c r="AE198" s="17">
        <v>3227.2</v>
      </c>
    </row>
    <row r="199" spans="1:31">
      <c r="A199" s="17">
        <v>186</v>
      </c>
      <c r="B199" s="19">
        <v>0.10445601851851853</v>
      </c>
      <c r="C199" s="17">
        <v>138.80000000000001</v>
      </c>
      <c r="D199" s="17">
        <v>0</v>
      </c>
      <c r="E199" s="17">
        <v>0</v>
      </c>
      <c r="F199" s="17">
        <v>0</v>
      </c>
      <c r="G199" s="17">
        <v>0.68432199999999999</v>
      </c>
      <c r="H199" s="17">
        <v>0.14771899999999999</v>
      </c>
      <c r="I199" s="17">
        <v>0.178122</v>
      </c>
      <c r="J199" s="17">
        <v>3.0402999999999999E-2</v>
      </c>
      <c r="K199" s="17">
        <v>0.17068800000000001</v>
      </c>
      <c r="L199" s="17">
        <v>570.6</v>
      </c>
      <c r="M199" s="17">
        <v>1.9999999999999999E-6</v>
      </c>
      <c r="N199" s="17">
        <v>780</v>
      </c>
      <c r="O199" s="17">
        <v>0</v>
      </c>
      <c r="P199" s="17">
        <v>0</v>
      </c>
      <c r="Q199" s="17">
        <v>0.42158899999999999</v>
      </c>
      <c r="R199" s="17">
        <v>0.13209599999999999</v>
      </c>
      <c r="S199" s="17">
        <v>0.15875500000000001</v>
      </c>
      <c r="T199" s="17">
        <v>2.6658999999999999E-2</v>
      </c>
      <c r="U199" s="17">
        <v>0.16792699999999999</v>
      </c>
      <c r="V199" s="17">
        <v>405.3</v>
      </c>
      <c r="W199" s="17">
        <v>0.51245499999999999</v>
      </c>
      <c r="X199" s="17">
        <v>730</v>
      </c>
      <c r="Y199" s="17">
        <v>0</v>
      </c>
      <c r="Z199" s="17">
        <v>0</v>
      </c>
      <c r="AA199" s="17">
        <v>0.258349</v>
      </c>
      <c r="AB199" s="17">
        <v>1.3935700000000001E-2</v>
      </c>
      <c r="AC199" s="17">
        <v>0.132467</v>
      </c>
      <c r="AD199" s="17">
        <v>0.25</v>
      </c>
      <c r="AE199" s="17">
        <v>1455.7</v>
      </c>
    </row>
    <row r="200" spans="1:31">
      <c r="A200" s="17">
        <v>187</v>
      </c>
      <c r="B200" s="19">
        <v>0.10450231481481481</v>
      </c>
      <c r="C200" s="17">
        <v>137.69999999999999</v>
      </c>
      <c r="D200" s="17">
        <v>0</v>
      </c>
      <c r="E200" s="17">
        <v>0</v>
      </c>
      <c r="F200" s="17">
        <v>0</v>
      </c>
      <c r="G200" s="17">
        <v>0.55588499999999996</v>
      </c>
      <c r="H200" s="17">
        <v>0.15007100000000001</v>
      </c>
      <c r="I200" s="17">
        <v>0.176758</v>
      </c>
      <c r="J200" s="17">
        <v>2.6686999999999999E-2</v>
      </c>
      <c r="K200" s="17">
        <v>0.150978</v>
      </c>
      <c r="L200" s="17">
        <v>578.20000000000005</v>
      </c>
      <c r="M200" s="17">
        <v>0.26194400000000001</v>
      </c>
      <c r="N200" s="17">
        <v>1500</v>
      </c>
      <c r="O200" s="17">
        <v>0</v>
      </c>
      <c r="P200" s="17">
        <v>0</v>
      </c>
      <c r="Q200" s="17">
        <v>0.43676799999999999</v>
      </c>
      <c r="R200" s="17">
        <v>0.135574</v>
      </c>
      <c r="S200" s="17">
        <v>0.15551799999999999</v>
      </c>
      <c r="T200" s="17">
        <v>1.9944E-2</v>
      </c>
      <c r="U200" s="17">
        <v>0.12824099999999999</v>
      </c>
      <c r="V200" s="17">
        <v>465.4</v>
      </c>
      <c r="W200" s="17">
        <v>3.4E-5</v>
      </c>
      <c r="X200" s="17">
        <v>1186</v>
      </c>
      <c r="Y200" s="17">
        <v>0</v>
      </c>
      <c r="Z200" s="17">
        <v>0</v>
      </c>
      <c r="AA200" s="17">
        <v>0.197295</v>
      </c>
      <c r="AB200" s="17">
        <v>2.6816099999999999E-2</v>
      </c>
      <c r="AC200" s="17">
        <v>0.13610900000000001</v>
      </c>
      <c r="AD200" s="17">
        <v>0.25</v>
      </c>
      <c r="AE200" s="17">
        <v>1436.4</v>
      </c>
    </row>
    <row r="201" spans="1:31">
      <c r="A201" s="17">
        <v>188</v>
      </c>
      <c r="B201" s="19">
        <v>0.10456018518518519</v>
      </c>
      <c r="C201" s="17">
        <v>139.69999999999999</v>
      </c>
      <c r="D201" s="17">
        <v>0</v>
      </c>
      <c r="E201" s="17">
        <v>0</v>
      </c>
      <c r="F201" s="17">
        <v>0</v>
      </c>
      <c r="G201" s="17">
        <v>0.44292399999999998</v>
      </c>
      <c r="H201" s="17">
        <v>0.147812</v>
      </c>
      <c r="I201" s="17">
        <v>0.16619900000000001</v>
      </c>
      <c r="J201" s="17">
        <v>1.8387000000000001E-2</v>
      </c>
      <c r="K201" s="17">
        <v>0.110634</v>
      </c>
      <c r="L201" s="17">
        <v>405.6</v>
      </c>
      <c r="M201" s="17">
        <v>0.14164399999999999</v>
      </c>
      <c r="N201" s="17">
        <v>1441</v>
      </c>
      <c r="O201" s="17">
        <v>0</v>
      </c>
      <c r="P201" s="17">
        <v>0</v>
      </c>
      <c r="Q201" s="17">
        <v>0.38268999999999997</v>
      </c>
      <c r="R201" s="17">
        <v>0.13142999999999999</v>
      </c>
      <c r="S201" s="17">
        <v>0.152002</v>
      </c>
      <c r="T201" s="17">
        <v>2.0573000000000001E-2</v>
      </c>
      <c r="U201" s="17">
        <v>0.13534499999999999</v>
      </c>
      <c r="V201" s="17">
        <v>729.9</v>
      </c>
      <c r="W201" s="17">
        <v>5.4115000000000003E-2</v>
      </c>
      <c r="X201" s="17">
        <v>917</v>
      </c>
      <c r="Y201" s="17">
        <v>0</v>
      </c>
      <c r="Z201" s="17">
        <v>0</v>
      </c>
      <c r="AA201" s="17">
        <v>0.20822299999999999</v>
      </c>
      <c r="AB201" s="17">
        <v>1.82224E-2</v>
      </c>
      <c r="AC201" s="17">
        <v>0.13180500000000001</v>
      </c>
      <c r="AD201" s="17">
        <v>0.25</v>
      </c>
      <c r="AE201" s="17">
        <v>2047.9</v>
      </c>
    </row>
    <row r="202" spans="1:31">
      <c r="A202" s="17">
        <v>189</v>
      </c>
      <c r="B202" s="19">
        <v>0.10460648148148148</v>
      </c>
      <c r="C202" s="17">
        <v>140.4</v>
      </c>
      <c r="D202" s="17">
        <v>0</v>
      </c>
      <c r="E202" s="17">
        <v>0</v>
      </c>
      <c r="F202" s="17">
        <v>0</v>
      </c>
      <c r="G202" s="17">
        <v>0.58450899999999995</v>
      </c>
      <c r="H202" s="17">
        <v>0.14907899999999999</v>
      </c>
      <c r="I202" s="17">
        <v>0.172564</v>
      </c>
      <c r="J202" s="17">
        <v>2.3486E-2</v>
      </c>
      <c r="K202" s="17">
        <v>0.136098</v>
      </c>
      <c r="L202" s="17">
        <v>599.4</v>
      </c>
      <c r="M202" s="17">
        <v>0.59999899999999995</v>
      </c>
      <c r="N202" s="17">
        <v>770</v>
      </c>
      <c r="O202" s="17">
        <v>0</v>
      </c>
      <c r="P202" s="17">
        <v>0</v>
      </c>
      <c r="Q202" s="17">
        <v>0.43303199999999997</v>
      </c>
      <c r="R202" s="17">
        <v>0.12671399999999999</v>
      </c>
      <c r="S202" s="17">
        <v>0.14960599999999999</v>
      </c>
      <c r="T202" s="17">
        <v>2.2891999999999999E-2</v>
      </c>
      <c r="U202" s="17">
        <v>0.15301500000000001</v>
      </c>
      <c r="V202" s="17">
        <v>900</v>
      </c>
      <c r="W202" s="17">
        <v>0.37081900000000001</v>
      </c>
      <c r="X202" s="17">
        <v>1177</v>
      </c>
      <c r="Y202" s="17">
        <v>0</v>
      </c>
      <c r="Z202" s="17">
        <v>0</v>
      </c>
      <c r="AA202" s="17">
        <v>0.23540700000000001</v>
      </c>
      <c r="AB202" s="17">
        <v>1.4452899999999999E-2</v>
      </c>
      <c r="AC202" s="17">
        <v>0.12704499999999999</v>
      </c>
      <c r="AD202" s="17">
        <v>0.25</v>
      </c>
      <c r="AE202" s="17">
        <v>1385.8</v>
      </c>
    </row>
    <row r="203" spans="1:31">
      <c r="A203" s="17">
        <v>190</v>
      </c>
      <c r="B203" s="19">
        <v>0.10466435185185186</v>
      </c>
      <c r="C203" s="17">
        <v>141</v>
      </c>
      <c r="D203" s="17">
        <v>0</v>
      </c>
      <c r="E203" s="17">
        <v>0</v>
      </c>
      <c r="F203" s="17">
        <v>0</v>
      </c>
      <c r="G203" s="17">
        <v>0.41922100000000001</v>
      </c>
      <c r="H203" s="17">
        <v>0.14415900000000001</v>
      </c>
      <c r="I203" s="17">
        <v>0.16531199999999999</v>
      </c>
      <c r="J203" s="17">
        <v>2.1152000000000001E-2</v>
      </c>
      <c r="K203" s="17">
        <v>0.12795400000000001</v>
      </c>
      <c r="L203" s="17">
        <v>858</v>
      </c>
      <c r="M203" s="17">
        <v>0.58171099999999998</v>
      </c>
      <c r="N203" s="17">
        <v>727</v>
      </c>
      <c r="O203" s="17">
        <v>0</v>
      </c>
      <c r="P203" s="17">
        <v>0</v>
      </c>
      <c r="Q203" s="17">
        <v>0.55947400000000003</v>
      </c>
      <c r="R203" s="17">
        <v>0.141067</v>
      </c>
      <c r="S203" s="17">
        <v>0.16744700000000001</v>
      </c>
      <c r="T203" s="17">
        <v>2.6380000000000001E-2</v>
      </c>
      <c r="U203" s="17">
        <v>0.15754399999999999</v>
      </c>
      <c r="V203" s="17">
        <v>517.4</v>
      </c>
      <c r="W203" s="17">
        <v>0.6</v>
      </c>
      <c r="X203" s="17">
        <v>652</v>
      </c>
      <c r="Y203" s="17">
        <v>0</v>
      </c>
      <c r="Z203" s="17">
        <v>0</v>
      </c>
      <c r="AA203" s="17">
        <v>0.24237500000000001</v>
      </c>
      <c r="AB203" s="17">
        <v>1.9439399999999999E-2</v>
      </c>
      <c r="AC203" s="17">
        <v>0.14158000000000001</v>
      </c>
      <c r="AD203" s="17">
        <v>0.25</v>
      </c>
      <c r="AE203" s="17">
        <v>968</v>
      </c>
    </row>
    <row r="204" spans="1:31">
      <c r="A204" s="17">
        <v>191</v>
      </c>
      <c r="B204" s="19">
        <v>0.10471064814814816</v>
      </c>
      <c r="C204" s="17">
        <v>142.4</v>
      </c>
      <c r="D204" s="17">
        <v>0</v>
      </c>
      <c r="E204" s="17">
        <v>0</v>
      </c>
      <c r="F204" s="17">
        <v>0</v>
      </c>
      <c r="G204" s="17">
        <v>0.41995300000000002</v>
      </c>
      <c r="H204" s="17">
        <v>0.146066</v>
      </c>
      <c r="I204" s="17">
        <v>0.16714499999999999</v>
      </c>
      <c r="J204" s="17">
        <v>2.1079000000000001E-2</v>
      </c>
      <c r="K204" s="17">
        <v>0.126112</v>
      </c>
      <c r="L204" s="17">
        <v>847</v>
      </c>
      <c r="M204" s="17">
        <v>0.37081900000000001</v>
      </c>
      <c r="N204" s="17">
        <v>1284</v>
      </c>
      <c r="O204" s="17">
        <v>0</v>
      </c>
      <c r="P204" s="17">
        <v>0</v>
      </c>
      <c r="Q204" s="17">
        <v>0.22054499999999999</v>
      </c>
      <c r="R204" s="17">
        <v>0.13086900000000001</v>
      </c>
      <c r="S204" s="17">
        <v>0.14584900000000001</v>
      </c>
      <c r="T204" s="17">
        <v>1.498E-2</v>
      </c>
      <c r="U204" s="17">
        <v>0.10270799999999999</v>
      </c>
      <c r="V204" s="17">
        <v>279</v>
      </c>
      <c r="W204" s="17">
        <v>8.2591999999999999E-2</v>
      </c>
      <c r="X204" s="17">
        <v>791</v>
      </c>
      <c r="Y204" s="17">
        <v>0</v>
      </c>
      <c r="Z204" s="17">
        <v>0</v>
      </c>
      <c r="AA204" s="17">
        <v>0.15801299999999999</v>
      </c>
      <c r="AB204" s="17">
        <v>3.3398799999999999E-2</v>
      </c>
      <c r="AC204" s="17">
        <v>0.13136900000000001</v>
      </c>
      <c r="AD204" s="17">
        <v>0.25</v>
      </c>
      <c r="AE204" s="17">
        <v>980.6</v>
      </c>
    </row>
    <row r="205" spans="1:31">
      <c r="A205" s="17">
        <v>192</v>
      </c>
      <c r="B205" s="19">
        <v>0.10476851851851852</v>
      </c>
      <c r="C205" s="17">
        <v>142.19999999999999</v>
      </c>
      <c r="D205" s="17">
        <v>0</v>
      </c>
      <c r="E205" s="17">
        <v>0</v>
      </c>
      <c r="F205" s="17">
        <v>0</v>
      </c>
      <c r="G205" s="17">
        <v>0.54447900000000005</v>
      </c>
      <c r="H205" s="17">
        <v>0.14196300000000001</v>
      </c>
      <c r="I205" s="17">
        <v>0.16578499999999999</v>
      </c>
      <c r="J205" s="17">
        <v>2.3821999999999999E-2</v>
      </c>
      <c r="K205" s="17">
        <v>0.14369299999999999</v>
      </c>
      <c r="L205" s="17">
        <v>476.3</v>
      </c>
      <c r="M205" s="17">
        <v>0.22916700000000001</v>
      </c>
      <c r="N205" s="17">
        <v>902</v>
      </c>
      <c r="O205" s="17">
        <v>0</v>
      </c>
      <c r="P205" s="17">
        <v>0</v>
      </c>
      <c r="Q205" s="17">
        <v>0.36359900000000001</v>
      </c>
      <c r="R205" s="17">
        <v>0.130852</v>
      </c>
      <c r="S205" s="17">
        <v>0.14721200000000001</v>
      </c>
      <c r="T205" s="17">
        <v>1.636E-2</v>
      </c>
      <c r="U205" s="17">
        <v>0.111134</v>
      </c>
      <c r="V205" s="17">
        <v>100</v>
      </c>
      <c r="W205" s="17">
        <v>0.22917899999999999</v>
      </c>
      <c r="X205" s="17">
        <v>1075</v>
      </c>
      <c r="Y205" s="17">
        <v>0</v>
      </c>
      <c r="Z205" s="17">
        <v>0</v>
      </c>
      <c r="AA205" s="17">
        <v>0.17097499999999999</v>
      </c>
      <c r="AB205" s="17">
        <v>1.34719E-2</v>
      </c>
      <c r="AC205" s="17">
        <v>0.131073</v>
      </c>
      <c r="AD205" s="17">
        <v>0.25</v>
      </c>
      <c r="AE205" s="17">
        <v>1743.7</v>
      </c>
    </row>
    <row r="206" spans="1:31">
      <c r="A206" s="17">
        <v>193</v>
      </c>
      <c r="B206" s="19">
        <v>0.10481481481481481</v>
      </c>
      <c r="C206" s="17">
        <v>144.19999999999999</v>
      </c>
      <c r="D206" s="17">
        <v>0</v>
      </c>
      <c r="E206" s="17">
        <v>0</v>
      </c>
      <c r="F206" s="17">
        <v>0</v>
      </c>
      <c r="G206" s="17">
        <v>0.30858999999999998</v>
      </c>
      <c r="H206" s="17">
        <v>0.14960899999999999</v>
      </c>
      <c r="I206" s="17">
        <v>0.16783999999999999</v>
      </c>
      <c r="J206" s="17">
        <v>1.8231000000000001E-2</v>
      </c>
      <c r="K206" s="17">
        <v>0.10861899999999999</v>
      </c>
      <c r="L206" s="17">
        <v>100</v>
      </c>
      <c r="M206" s="17">
        <v>8.7526000000000007E-2</v>
      </c>
      <c r="N206" s="17">
        <v>575</v>
      </c>
      <c r="O206" s="17">
        <v>0</v>
      </c>
      <c r="P206" s="17">
        <v>0</v>
      </c>
      <c r="Q206" s="17">
        <v>0.46771400000000002</v>
      </c>
      <c r="R206" s="17">
        <v>0.12334199999999999</v>
      </c>
      <c r="S206" s="17">
        <v>0.14139299999999999</v>
      </c>
      <c r="T206" s="17">
        <v>1.8051000000000001E-2</v>
      </c>
      <c r="U206" s="17">
        <v>0.127664</v>
      </c>
      <c r="V206" s="17">
        <v>368.1</v>
      </c>
      <c r="W206" s="17">
        <v>2.5000000000000001E-5</v>
      </c>
      <c r="X206" s="17">
        <v>935</v>
      </c>
      <c r="Y206" s="17">
        <v>0</v>
      </c>
      <c r="Z206" s="17">
        <v>0</v>
      </c>
      <c r="AA206" s="17">
        <v>0.196406</v>
      </c>
      <c r="AB206" s="17">
        <v>1.82234E-3</v>
      </c>
      <c r="AC206" s="17">
        <v>0.123375</v>
      </c>
      <c r="AD206" s="17">
        <v>0.25</v>
      </c>
      <c r="AE206" s="17">
        <v>8305.6</v>
      </c>
    </row>
    <row r="207" spans="1:31">
      <c r="A207" s="17">
        <v>194</v>
      </c>
      <c r="B207" s="19">
        <v>0.10487268518518518</v>
      </c>
      <c r="C207" s="17">
        <v>145.30000000000001</v>
      </c>
      <c r="D207" s="17">
        <v>0</v>
      </c>
      <c r="E207" s="17">
        <v>0</v>
      </c>
      <c r="F207" s="17">
        <v>0</v>
      </c>
      <c r="G207" s="17">
        <v>0.228134</v>
      </c>
      <c r="H207" s="17">
        <v>0.14904999999999999</v>
      </c>
      <c r="I207" s="17">
        <v>0.159524</v>
      </c>
      <c r="J207" s="17">
        <v>1.0474000000000001E-2</v>
      </c>
      <c r="K207" s="17">
        <v>6.5656999999999993E-2</v>
      </c>
      <c r="L207" s="17">
        <v>392.1</v>
      </c>
      <c r="M207" s="17">
        <v>0.22916600000000001</v>
      </c>
      <c r="N207" s="17">
        <v>1504</v>
      </c>
      <c r="O207" s="17">
        <v>0</v>
      </c>
      <c r="P207" s="17">
        <v>0</v>
      </c>
      <c r="Q207" s="17">
        <v>0.172129</v>
      </c>
      <c r="R207" s="17">
        <v>0.12739200000000001</v>
      </c>
      <c r="S207" s="17">
        <v>0.13739599999999999</v>
      </c>
      <c r="T207" s="17">
        <v>1.0004000000000001E-2</v>
      </c>
      <c r="U207" s="17">
        <v>7.2808999999999999E-2</v>
      </c>
      <c r="V207" s="17">
        <v>450.3</v>
      </c>
      <c r="W207" s="17">
        <v>3.8000000000000002E-5</v>
      </c>
      <c r="X207" s="17">
        <v>836</v>
      </c>
      <c r="Y207" s="17">
        <v>0</v>
      </c>
      <c r="Z207" s="17">
        <v>0</v>
      </c>
      <c r="AA207" s="17">
        <v>0.112014</v>
      </c>
      <c r="AB207" s="17">
        <v>1.83941E-2</v>
      </c>
      <c r="AC207" s="17">
        <v>0.12757599999999999</v>
      </c>
      <c r="AD207" s="17">
        <v>0.25</v>
      </c>
      <c r="AE207" s="17">
        <v>2118</v>
      </c>
    </row>
    <row r="208" spans="1:31">
      <c r="A208" s="17">
        <v>195</v>
      </c>
      <c r="B208" s="19">
        <v>0.10491898148148149</v>
      </c>
      <c r="C208" s="17">
        <v>144.80000000000001</v>
      </c>
      <c r="D208" s="17">
        <v>0</v>
      </c>
      <c r="E208" s="17">
        <v>0</v>
      </c>
      <c r="F208" s="17">
        <v>0</v>
      </c>
      <c r="G208" s="17">
        <v>0.30818800000000002</v>
      </c>
      <c r="H208" s="17">
        <v>0.14879200000000001</v>
      </c>
      <c r="I208" s="17">
        <v>0.164155</v>
      </c>
      <c r="J208" s="17">
        <v>1.5362000000000001E-2</v>
      </c>
      <c r="K208" s="17">
        <v>9.3584000000000001E-2</v>
      </c>
      <c r="L208" s="17">
        <v>632.9</v>
      </c>
      <c r="M208" s="17">
        <v>0.59994199999999998</v>
      </c>
      <c r="N208" s="17">
        <v>1383</v>
      </c>
      <c r="O208" s="17">
        <v>0</v>
      </c>
      <c r="P208" s="17">
        <v>0</v>
      </c>
      <c r="Q208" s="17">
        <v>0.27927999999999997</v>
      </c>
      <c r="R208" s="17">
        <v>0.122256</v>
      </c>
      <c r="S208" s="17">
        <v>0.137934</v>
      </c>
      <c r="T208" s="17">
        <v>1.5678000000000001E-2</v>
      </c>
      <c r="U208" s="17">
        <v>0.113662</v>
      </c>
      <c r="V208" s="17">
        <v>711.8</v>
      </c>
      <c r="W208" s="17">
        <v>0.22916900000000001</v>
      </c>
      <c r="X208" s="17">
        <v>431</v>
      </c>
      <c r="Y208" s="17">
        <v>0</v>
      </c>
      <c r="Z208" s="17">
        <v>0</v>
      </c>
      <c r="AA208" s="17">
        <v>0.17486399999999999</v>
      </c>
      <c r="AB208" s="17">
        <v>2.7057299999999999E-2</v>
      </c>
      <c r="AC208" s="17">
        <v>0.12268</v>
      </c>
      <c r="AD208" s="17">
        <v>0.25</v>
      </c>
      <c r="AE208" s="17">
        <v>1312.3</v>
      </c>
    </row>
    <row r="209" spans="1:31">
      <c r="A209" s="17">
        <v>196</v>
      </c>
      <c r="B209" s="19">
        <v>0.10497685185185185</v>
      </c>
      <c r="C209" s="17">
        <v>147</v>
      </c>
      <c r="D209" s="17">
        <v>0</v>
      </c>
      <c r="E209" s="17">
        <v>0</v>
      </c>
      <c r="F209" s="17">
        <v>0</v>
      </c>
      <c r="G209" s="17">
        <v>0.173899</v>
      </c>
      <c r="H209" s="17">
        <v>0.14128099999999999</v>
      </c>
      <c r="I209" s="17">
        <v>0.15558</v>
      </c>
      <c r="J209" s="17">
        <v>1.4298999999999999E-2</v>
      </c>
      <c r="K209" s="17">
        <v>9.1908000000000004E-2</v>
      </c>
      <c r="L209" s="17">
        <v>900</v>
      </c>
      <c r="M209" s="17">
        <v>0.22909199999999999</v>
      </c>
      <c r="N209" s="17">
        <v>1057</v>
      </c>
      <c r="O209" s="17">
        <v>0</v>
      </c>
      <c r="P209" s="17">
        <v>0</v>
      </c>
      <c r="Q209" s="17">
        <v>0.26085399999999997</v>
      </c>
      <c r="R209" s="17">
        <v>0.12576300000000001</v>
      </c>
      <c r="S209" s="17">
        <v>0.13884299999999999</v>
      </c>
      <c r="T209" s="17">
        <v>1.308E-2</v>
      </c>
      <c r="U209" s="17">
        <v>9.4210000000000002E-2</v>
      </c>
      <c r="V209" s="17">
        <v>571.4</v>
      </c>
      <c r="W209" s="17">
        <v>0.37072100000000002</v>
      </c>
      <c r="X209" s="17">
        <v>1008</v>
      </c>
      <c r="Y209" s="17">
        <v>0</v>
      </c>
      <c r="Z209" s="17">
        <v>0</v>
      </c>
      <c r="AA209" s="17">
        <v>0.14493800000000001</v>
      </c>
      <c r="AB209" s="17">
        <v>2.9326499999999998E-2</v>
      </c>
      <c r="AC209" s="17">
        <v>0.12614600000000001</v>
      </c>
      <c r="AD209" s="17">
        <v>0.25</v>
      </c>
      <c r="AE209" s="17">
        <v>922.9</v>
      </c>
    </row>
    <row r="210" spans="1:31">
      <c r="A210" s="17">
        <v>197</v>
      </c>
      <c r="B210" s="19">
        <v>0.10502314814814816</v>
      </c>
      <c r="C210" s="17">
        <v>147.69999999999999</v>
      </c>
      <c r="D210" s="17">
        <v>0</v>
      </c>
      <c r="E210" s="17">
        <v>0</v>
      </c>
      <c r="F210" s="17">
        <v>0</v>
      </c>
      <c r="G210" s="17">
        <v>0.34406199999999998</v>
      </c>
      <c r="H210" s="17">
        <v>0.14361099999999999</v>
      </c>
      <c r="I210" s="17">
        <v>0.160245</v>
      </c>
      <c r="J210" s="17">
        <v>1.6633999999999999E-2</v>
      </c>
      <c r="K210" s="17">
        <v>0.10380499999999999</v>
      </c>
      <c r="L210" s="17">
        <v>393.3</v>
      </c>
      <c r="M210" s="17">
        <v>0.599997</v>
      </c>
      <c r="N210" s="17">
        <v>1664</v>
      </c>
      <c r="O210" s="17">
        <v>0</v>
      </c>
      <c r="P210" s="17">
        <v>0</v>
      </c>
      <c r="Q210" s="17">
        <v>0.40316800000000003</v>
      </c>
      <c r="R210" s="17">
        <v>0.12311800000000001</v>
      </c>
      <c r="S210" s="17">
        <v>0.14003199999999999</v>
      </c>
      <c r="T210" s="17">
        <v>1.6913999999999998E-2</v>
      </c>
      <c r="U210" s="17">
        <v>0.12078800000000001</v>
      </c>
      <c r="V210" s="17">
        <v>497.9</v>
      </c>
      <c r="W210" s="17">
        <v>0.59999100000000005</v>
      </c>
      <c r="X210" s="17">
        <v>1297</v>
      </c>
      <c r="Y210" s="17">
        <v>0</v>
      </c>
      <c r="Z210" s="17">
        <v>0</v>
      </c>
      <c r="AA210" s="17">
        <v>0.18582799999999999</v>
      </c>
      <c r="AB210" s="17">
        <v>2.0370099999999999E-2</v>
      </c>
      <c r="AC210" s="17">
        <v>0.123462</v>
      </c>
      <c r="AD210" s="17">
        <v>0.25</v>
      </c>
      <c r="AE210" s="17">
        <v>2111.6</v>
      </c>
    </row>
    <row r="211" spans="1:31">
      <c r="A211" s="17">
        <v>198</v>
      </c>
      <c r="B211" s="19">
        <v>0.10508101851851852</v>
      </c>
      <c r="C211" s="17">
        <v>147.30000000000001</v>
      </c>
      <c r="D211" s="17">
        <v>0</v>
      </c>
      <c r="E211" s="17">
        <v>0</v>
      </c>
      <c r="F211" s="17">
        <v>0</v>
      </c>
      <c r="G211" s="17">
        <v>0.32941500000000001</v>
      </c>
      <c r="H211" s="17">
        <v>0.13519500000000001</v>
      </c>
      <c r="I211" s="17">
        <v>0.15307200000000001</v>
      </c>
      <c r="J211" s="17">
        <v>1.7877000000000001E-2</v>
      </c>
      <c r="K211" s="17">
        <v>0.11679</v>
      </c>
      <c r="L211" s="17">
        <v>864.3</v>
      </c>
      <c r="M211" s="17">
        <v>0.6</v>
      </c>
      <c r="N211" s="17">
        <v>2082</v>
      </c>
      <c r="O211" s="17">
        <v>0</v>
      </c>
      <c r="P211" s="17">
        <v>0</v>
      </c>
      <c r="Q211" s="17">
        <v>0.319442</v>
      </c>
      <c r="R211" s="17">
        <v>0.11598700000000001</v>
      </c>
      <c r="S211" s="17">
        <v>0.13678299999999999</v>
      </c>
      <c r="T211" s="17">
        <v>2.0795999999999999E-2</v>
      </c>
      <c r="U211" s="17">
        <v>0.152036</v>
      </c>
      <c r="V211" s="17">
        <v>522.9</v>
      </c>
      <c r="W211" s="17">
        <v>0.599997</v>
      </c>
      <c r="X211" s="17">
        <v>543</v>
      </c>
      <c r="Y211" s="17">
        <v>0</v>
      </c>
      <c r="Z211" s="17">
        <v>0</v>
      </c>
      <c r="AA211" s="17">
        <v>0.233902</v>
      </c>
      <c r="AB211" s="17">
        <v>5.4083899999999997E-2</v>
      </c>
      <c r="AC211" s="17">
        <v>0.11711100000000001</v>
      </c>
      <c r="AD211" s="17">
        <v>0.25</v>
      </c>
      <c r="AE211" s="17">
        <v>961</v>
      </c>
    </row>
    <row r="212" spans="1:31">
      <c r="A212" s="17">
        <v>199</v>
      </c>
      <c r="B212" s="19">
        <v>0.10512731481481481</v>
      </c>
      <c r="C212" s="17">
        <v>149.69999999999999</v>
      </c>
      <c r="D212" s="17">
        <v>0</v>
      </c>
      <c r="E212" s="17">
        <v>0</v>
      </c>
      <c r="F212" s="17">
        <v>0</v>
      </c>
      <c r="G212" s="17">
        <v>0.31900400000000001</v>
      </c>
      <c r="H212" s="17">
        <v>0.146701</v>
      </c>
      <c r="I212" s="17">
        <v>0.17025699999999999</v>
      </c>
      <c r="J212" s="17">
        <v>2.3556000000000001E-2</v>
      </c>
      <c r="K212" s="17">
        <v>0.13835600000000001</v>
      </c>
      <c r="L212" s="17">
        <v>100</v>
      </c>
      <c r="M212" s="17">
        <v>0.14163899999999999</v>
      </c>
      <c r="N212" s="17">
        <v>558</v>
      </c>
      <c r="O212" s="17">
        <v>0</v>
      </c>
      <c r="P212" s="17">
        <v>0</v>
      </c>
      <c r="Q212" s="17">
        <v>0.19692699999999999</v>
      </c>
      <c r="R212" s="17">
        <v>0.122695</v>
      </c>
      <c r="S212" s="17">
        <v>0.13745399999999999</v>
      </c>
      <c r="T212" s="17">
        <v>1.4760000000000001E-2</v>
      </c>
      <c r="U212" s="17">
        <v>0.107379</v>
      </c>
      <c r="V212" s="17">
        <v>177.6</v>
      </c>
      <c r="W212" s="17">
        <v>6.0000000000000002E-5</v>
      </c>
      <c r="X212" s="17">
        <v>554</v>
      </c>
      <c r="Y212" s="17">
        <v>0</v>
      </c>
      <c r="Z212" s="17">
        <v>0</v>
      </c>
      <c r="AA212" s="17">
        <v>0.16519800000000001</v>
      </c>
      <c r="AB212" s="17">
        <v>1.76991E-3</v>
      </c>
      <c r="AC212" s="17">
        <v>0.122721</v>
      </c>
      <c r="AD212" s="17">
        <v>0.25</v>
      </c>
      <c r="AE212" s="17">
        <v>8305.6</v>
      </c>
    </row>
    <row r="213" spans="1:31">
      <c r="A213" s="17">
        <v>200</v>
      </c>
      <c r="B213" s="19">
        <v>0.10518518518518517</v>
      </c>
      <c r="C213" s="17">
        <v>149</v>
      </c>
      <c r="D213" s="17">
        <v>0</v>
      </c>
      <c r="E213" s="17">
        <v>0</v>
      </c>
      <c r="F213" s="17">
        <v>0</v>
      </c>
      <c r="G213" s="17">
        <v>0.16469600000000001</v>
      </c>
      <c r="H213" s="17">
        <v>0.13979</v>
      </c>
      <c r="I213" s="17">
        <v>0.15465000000000001</v>
      </c>
      <c r="J213" s="17">
        <v>1.486E-2</v>
      </c>
      <c r="K213" s="17">
        <v>9.6089999999999995E-2</v>
      </c>
      <c r="L213" s="17">
        <v>422.4</v>
      </c>
      <c r="M213" s="17">
        <v>5.0000000000000004E-6</v>
      </c>
      <c r="N213" s="17">
        <v>1520</v>
      </c>
      <c r="O213" s="17">
        <v>0</v>
      </c>
      <c r="P213" s="17">
        <v>0</v>
      </c>
      <c r="Q213" s="17">
        <v>0.22020899999999999</v>
      </c>
      <c r="R213" s="17">
        <v>0.11668100000000001</v>
      </c>
      <c r="S213" s="17">
        <v>0.129723</v>
      </c>
      <c r="T213" s="17">
        <v>1.3041000000000001E-2</v>
      </c>
      <c r="U213" s="17">
        <v>0.100533</v>
      </c>
      <c r="V213" s="17">
        <v>278.8</v>
      </c>
      <c r="W213" s="17">
        <v>6.0000000000000002E-6</v>
      </c>
      <c r="X213" s="17">
        <v>992</v>
      </c>
      <c r="Y213" s="17">
        <v>0</v>
      </c>
      <c r="Z213" s="17">
        <v>0</v>
      </c>
      <c r="AA213" s="17">
        <v>0.154667</v>
      </c>
      <c r="AB213" s="17">
        <v>1.9983500000000001E-2</v>
      </c>
      <c r="AC213" s="17">
        <v>0.116942</v>
      </c>
      <c r="AD213" s="17">
        <v>0.25</v>
      </c>
      <c r="AE213" s="17">
        <v>1966.4</v>
      </c>
    </row>
    <row r="214" spans="1:31">
      <c r="A214" s="17">
        <v>201</v>
      </c>
      <c r="B214" s="19">
        <v>0.10523148148148148</v>
      </c>
      <c r="C214" s="17">
        <v>151.5</v>
      </c>
      <c r="D214" s="17">
        <v>0</v>
      </c>
      <c r="E214" s="17">
        <v>0</v>
      </c>
      <c r="F214" s="17">
        <v>0</v>
      </c>
      <c r="G214" s="17">
        <v>0.188527</v>
      </c>
      <c r="H214" s="17">
        <v>0.141149</v>
      </c>
      <c r="I214" s="17">
        <v>0.158444</v>
      </c>
      <c r="J214" s="17">
        <v>1.7294E-2</v>
      </c>
      <c r="K214" s="17">
        <v>0.109152</v>
      </c>
      <c r="L214" s="17">
        <v>100</v>
      </c>
      <c r="M214" s="17">
        <v>0.22917699999999999</v>
      </c>
      <c r="N214" s="17">
        <v>893</v>
      </c>
      <c r="O214" s="17">
        <v>0</v>
      </c>
      <c r="P214" s="17">
        <v>0</v>
      </c>
      <c r="Q214" s="17">
        <v>5.9905E-2</v>
      </c>
      <c r="R214" s="17">
        <v>0.117414</v>
      </c>
      <c r="S214" s="17">
        <v>0.12803100000000001</v>
      </c>
      <c r="T214" s="17">
        <v>1.0616E-2</v>
      </c>
      <c r="U214" s="17">
        <v>8.2920999999999995E-2</v>
      </c>
      <c r="V214" s="17">
        <v>477.3</v>
      </c>
      <c r="W214" s="17">
        <v>1.2999999999999999E-5</v>
      </c>
      <c r="X214" s="17">
        <v>2145</v>
      </c>
      <c r="Y214" s="17">
        <v>0</v>
      </c>
      <c r="Z214" s="17">
        <v>0</v>
      </c>
      <c r="AA214" s="17">
        <v>0.12757099999999999</v>
      </c>
      <c r="AB214" s="17">
        <v>2.82768E-3</v>
      </c>
      <c r="AC214" s="17">
        <v>0.11744400000000001</v>
      </c>
      <c r="AD214" s="17">
        <v>0.25</v>
      </c>
      <c r="AE214" s="17">
        <v>8305.6</v>
      </c>
    </row>
    <row r="215" spans="1:31">
      <c r="A215" s="17">
        <v>202</v>
      </c>
      <c r="B215" s="19">
        <v>0.10528935185185184</v>
      </c>
      <c r="C215" s="17">
        <v>150.80000000000001</v>
      </c>
      <c r="D215" s="17">
        <v>0</v>
      </c>
      <c r="E215" s="17">
        <v>0</v>
      </c>
      <c r="F215" s="17">
        <v>0</v>
      </c>
      <c r="G215" s="17">
        <v>0.107116</v>
      </c>
      <c r="H215" s="17">
        <v>0.13900100000000001</v>
      </c>
      <c r="I215" s="17">
        <v>0.15048800000000001</v>
      </c>
      <c r="J215" s="17">
        <v>1.1486E-2</v>
      </c>
      <c r="K215" s="17">
        <v>7.6327999999999993E-2</v>
      </c>
      <c r="L215" s="17">
        <v>386.8</v>
      </c>
      <c r="M215" s="17">
        <v>0.51242100000000002</v>
      </c>
      <c r="N215" s="17">
        <v>550</v>
      </c>
      <c r="O215" s="17">
        <v>0</v>
      </c>
      <c r="P215" s="17">
        <v>0</v>
      </c>
      <c r="Q215" s="17">
        <v>0.21731600000000001</v>
      </c>
      <c r="R215" s="17">
        <v>0.115234</v>
      </c>
      <c r="S215" s="17">
        <v>0.127194</v>
      </c>
      <c r="T215" s="17">
        <v>1.196E-2</v>
      </c>
      <c r="U215" s="17">
        <v>9.4032000000000004E-2</v>
      </c>
      <c r="V215" s="17">
        <v>900</v>
      </c>
      <c r="W215" s="17">
        <v>0.45835999999999999</v>
      </c>
      <c r="X215" s="17">
        <v>1092</v>
      </c>
      <c r="Y215" s="17">
        <v>0</v>
      </c>
      <c r="Z215" s="17">
        <v>0</v>
      </c>
      <c r="AA215" s="17">
        <v>0.14466499999999999</v>
      </c>
      <c r="AB215" s="17">
        <v>6.7121000000000004E-3</v>
      </c>
      <c r="AC215" s="17">
        <v>0.115314</v>
      </c>
      <c r="AD215" s="17">
        <v>0.25</v>
      </c>
      <c r="AE215" s="17">
        <v>2147.5</v>
      </c>
    </row>
    <row r="216" spans="1:31">
      <c r="A216" s="17">
        <v>203</v>
      </c>
      <c r="B216" s="19">
        <v>0.10533564814814815</v>
      </c>
      <c r="C216" s="17">
        <v>153</v>
      </c>
      <c r="D216" s="17">
        <v>0</v>
      </c>
      <c r="E216" s="17">
        <v>0</v>
      </c>
      <c r="F216" s="17">
        <v>0</v>
      </c>
      <c r="G216" s="17">
        <v>6.8427000000000002E-2</v>
      </c>
      <c r="H216" s="17">
        <v>0.142072</v>
      </c>
      <c r="I216" s="17">
        <v>0.15560599999999999</v>
      </c>
      <c r="J216" s="17">
        <v>1.3533E-2</v>
      </c>
      <c r="K216" s="17">
        <v>8.6971999999999994E-2</v>
      </c>
      <c r="L216" s="17">
        <v>100</v>
      </c>
      <c r="M216" s="17">
        <v>0.22917699999999999</v>
      </c>
      <c r="N216" s="17">
        <v>695</v>
      </c>
      <c r="O216" s="17">
        <v>0</v>
      </c>
      <c r="P216" s="17">
        <v>0</v>
      </c>
      <c r="Q216" s="17">
        <v>0.21441499999999999</v>
      </c>
      <c r="R216" s="17">
        <v>0.12576000000000001</v>
      </c>
      <c r="S216" s="17">
        <v>0.14063100000000001</v>
      </c>
      <c r="T216" s="17">
        <v>1.4871000000000001E-2</v>
      </c>
      <c r="U216" s="17">
        <v>0.105744</v>
      </c>
      <c r="V216" s="17">
        <v>900</v>
      </c>
      <c r="W216" s="17">
        <v>9.0000000000000002E-6</v>
      </c>
      <c r="X216" s="17">
        <v>591</v>
      </c>
      <c r="Y216" s="17">
        <v>0</v>
      </c>
      <c r="Z216" s="17">
        <v>0</v>
      </c>
      <c r="AA216" s="17">
        <v>0.16268299999999999</v>
      </c>
      <c r="AB216" s="17">
        <v>2.2031500000000001E-3</v>
      </c>
      <c r="AC216" s="17">
        <v>0.12579299999999999</v>
      </c>
      <c r="AD216" s="17">
        <v>0.25</v>
      </c>
      <c r="AE216" s="17">
        <v>8305.5</v>
      </c>
    </row>
    <row r="217" spans="1:31">
      <c r="A217" s="17">
        <v>204</v>
      </c>
      <c r="B217" s="19">
        <v>0.10539351851851853</v>
      </c>
      <c r="C217" s="17">
        <v>152.6</v>
      </c>
      <c r="D217" s="17">
        <v>0</v>
      </c>
      <c r="E217" s="17">
        <v>0</v>
      </c>
      <c r="F217" s="17">
        <v>0</v>
      </c>
      <c r="G217" s="17">
        <v>0.15957399999999999</v>
      </c>
      <c r="H217" s="17">
        <v>0.14607600000000001</v>
      </c>
      <c r="I217" s="17">
        <v>0.15923899999999999</v>
      </c>
      <c r="J217" s="17">
        <v>1.3162999999999999E-2</v>
      </c>
      <c r="K217" s="17">
        <v>8.2658999999999996E-2</v>
      </c>
      <c r="L217" s="17">
        <v>900</v>
      </c>
      <c r="M217" s="17">
        <v>0.22916600000000001</v>
      </c>
      <c r="N217" s="17">
        <v>1564</v>
      </c>
      <c r="O217" s="17">
        <v>0</v>
      </c>
      <c r="P217" s="17">
        <v>0</v>
      </c>
      <c r="Q217" s="17">
        <v>0.14716899999999999</v>
      </c>
      <c r="R217" s="17">
        <v>0.121585</v>
      </c>
      <c r="S217" s="17">
        <v>0.137904</v>
      </c>
      <c r="T217" s="17">
        <v>1.6319E-2</v>
      </c>
      <c r="U217" s="17">
        <v>0.118339</v>
      </c>
      <c r="V217" s="17">
        <v>235</v>
      </c>
      <c r="W217" s="17">
        <v>0.175037</v>
      </c>
      <c r="X217" s="17">
        <v>963</v>
      </c>
      <c r="Y217" s="17">
        <v>0</v>
      </c>
      <c r="Z217" s="17">
        <v>0</v>
      </c>
      <c r="AA217" s="17">
        <v>0.182059</v>
      </c>
      <c r="AB217" s="17">
        <v>4.27902E-2</v>
      </c>
      <c r="AC217" s="17">
        <v>0.122283</v>
      </c>
      <c r="AD217" s="17">
        <v>0.25</v>
      </c>
      <c r="AE217" s="17">
        <v>922.8</v>
      </c>
    </row>
    <row r="218" spans="1:31">
      <c r="A218" s="17">
        <v>205</v>
      </c>
      <c r="B218" s="19">
        <v>0.10543981481481481</v>
      </c>
      <c r="C218" s="17">
        <v>154.4</v>
      </c>
      <c r="D218" s="17">
        <v>0</v>
      </c>
      <c r="E218" s="17">
        <v>0</v>
      </c>
      <c r="F218" s="17">
        <v>0</v>
      </c>
      <c r="G218" s="17">
        <v>0.35384399999999999</v>
      </c>
      <c r="H218" s="17">
        <v>0.15181800000000001</v>
      </c>
      <c r="I218" s="17">
        <v>0.16511700000000001</v>
      </c>
      <c r="J218" s="17">
        <v>1.3299999999999999E-2</v>
      </c>
      <c r="K218" s="17">
        <v>8.0546999999999994E-2</v>
      </c>
      <c r="L218" s="17">
        <v>418.4</v>
      </c>
      <c r="M218" s="17">
        <v>0.45833499999999999</v>
      </c>
      <c r="N218" s="17">
        <v>1157</v>
      </c>
      <c r="O218" s="17">
        <v>0</v>
      </c>
      <c r="P218" s="17">
        <v>0</v>
      </c>
      <c r="Q218" s="17">
        <v>0.16173299999999999</v>
      </c>
      <c r="R218" s="17">
        <v>0.123026</v>
      </c>
      <c r="S218" s="17">
        <v>0.13150100000000001</v>
      </c>
      <c r="T218" s="17">
        <v>8.4749999999999999E-3</v>
      </c>
      <c r="U218" s="17">
        <v>6.4446000000000003E-2</v>
      </c>
      <c r="V218" s="17">
        <v>859.1</v>
      </c>
      <c r="W218" s="17">
        <v>0.141458</v>
      </c>
      <c r="X218" s="17">
        <v>1247</v>
      </c>
      <c r="Y218" s="17">
        <v>0</v>
      </c>
      <c r="Z218" s="17">
        <v>0</v>
      </c>
      <c r="AA218" s="17">
        <v>9.91475E-2</v>
      </c>
      <c r="AB218" s="17">
        <v>1.5146E-2</v>
      </c>
      <c r="AC218" s="17">
        <v>0.123155</v>
      </c>
      <c r="AD218" s="17">
        <v>0.25</v>
      </c>
      <c r="AE218" s="17">
        <v>1985.1</v>
      </c>
    </row>
    <row r="219" spans="1:31">
      <c r="A219" s="17">
        <v>206</v>
      </c>
      <c r="B219" s="19">
        <v>0.10549768518518519</v>
      </c>
      <c r="C219" s="17">
        <v>154.4</v>
      </c>
      <c r="D219" s="17">
        <v>0</v>
      </c>
      <c r="E219" s="17">
        <v>0</v>
      </c>
      <c r="F219" s="17">
        <v>0</v>
      </c>
      <c r="G219" s="17">
        <v>1.1191E-2</v>
      </c>
      <c r="H219" s="17">
        <v>0.142876</v>
      </c>
      <c r="I219" s="17">
        <v>0.15410399999999999</v>
      </c>
      <c r="J219" s="17">
        <v>1.1228E-2</v>
      </c>
      <c r="K219" s="17">
        <v>7.2858000000000006E-2</v>
      </c>
      <c r="L219" s="17">
        <v>900</v>
      </c>
      <c r="M219" s="17">
        <v>0.6</v>
      </c>
      <c r="N219" s="17">
        <v>804</v>
      </c>
      <c r="O219" s="17">
        <v>0</v>
      </c>
      <c r="P219" s="17">
        <v>0</v>
      </c>
      <c r="Q219" s="17">
        <v>8.9289999999999994E-2</v>
      </c>
      <c r="R219" s="17">
        <v>0.120486</v>
      </c>
      <c r="S219" s="17">
        <v>0.12931999999999999</v>
      </c>
      <c r="T219" s="17">
        <v>8.8339999999999998E-3</v>
      </c>
      <c r="U219" s="17">
        <v>6.8311999999999998E-2</v>
      </c>
      <c r="V219" s="17">
        <v>662.9</v>
      </c>
      <c r="W219" s="17">
        <v>3.4E-5</v>
      </c>
      <c r="X219" s="17">
        <v>1349</v>
      </c>
      <c r="Y219" s="17">
        <v>0</v>
      </c>
      <c r="Z219" s="17">
        <v>0</v>
      </c>
      <c r="AA219" s="17">
        <v>0.10509599999999999</v>
      </c>
      <c r="AB219" s="17">
        <v>2.24619E-2</v>
      </c>
      <c r="AC219" s="17">
        <v>0.120684</v>
      </c>
      <c r="AD219" s="17">
        <v>0.25</v>
      </c>
      <c r="AE219" s="17">
        <v>922.9</v>
      </c>
    </row>
    <row r="220" spans="1:31">
      <c r="A220" s="17">
        <v>207</v>
      </c>
      <c r="B220" s="19">
        <v>0.10554398148148147</v>
      </c>
      <c r="C220" s="17">
        <v>156.80000000000001</v>
      </c>
      <c r="D220" s="17">
        <v>0</v>
      </c>
      <c r="E220" s="17">
        <v>0</v>
      </c>
      <c r="F220" s="17">
        <v>0</v>
      </c>
      <c r="G220" s="17">
        <v>5.8507999999999998E-2</v>
      </c>
      <c r="H220" s="17">
        <v>0.14077999999999999</v>
      </c>
      <c r="I220" s="17">
        <v>0.15149599999999999</v>
      </c>
      <c r="J220" s="17">
        <v>1.0716E-2</v>
      </c>
      <c r="K220" s="17">
        <v>7.0735000000000006E-2</v>
      </c>
      <c r="L220" s="17">
        <v>802</v>
      </c>
      <c r="M220" s="17">
        <v>0.37081700000000001</v>
      </c>
      <c r="N220" s="17">
        <v>1136</v>
      </c>
      <c r="O220" s="17">
        <v>0</v>
      </c>
      <c r="P220" s="17">
        <v>0</v>
      </c>
      <c r="Q220" s="17">
        <v>0.229688</v>
      </c>
      <c r="R220" s="17">
        <v>0.117678</v>
      </c>
      <c r="S220" s="17">
        <v>0.140403</v>
      </c>
      <c r="T220" s="17">
        <v>2.2724999999999999E-2</v>
      </c>
      <c r="U220" s="17">
        <v>0.161856</v>
      </c>
      <c r="V220" s="17">
        <v>100</v>
      </c>
      <c r="W220" s="17">
        <v>4.5000000000000003E-5</v>
      </c>
      <c r="X220" s="17">
        <v>1075</v>
      </c>
      <c r="Y220" s="17">
        <v>0</v>
      </c>
      <c r="Z220" s="17">
        <v>0</v>
      </c>
      <c r="AA220" s="17">
        <v>0.24901000000000001</v>
      </c>
      <c r="AB220" s="17">
        <v>2.81251E-2</v>
      </c>
      <c r="AC220" s="17">
        <v>0.11831700000000001</v>
      </c>
      <c r="AD220" s="17">
        <v>0.25</v>
      </c>
      <c r="AE220" s="17">
        <v>1035.5999999999999</v>
      </c>
    </row>
    <row r="221" spans="1:31">
      <c r="A221" s="17">
        <v>208</v>
      </c>
      <c r="B221" s="19">
        <v>0.10560185185185185</v>
      </c>
      <c r="C221" s="17">
        <v>156.1</v>
      </c>
      <c r="D221" s="17">
        <v>0</v>
      </c>
      <c r="E221" s="17">
        <v>0</v>
      </c>
      <c r="F221" s="17">
        <v>0</v>
      </c>
      <c r="G221" s="17">
        <v>5.8708999999999997E-2</v>
      </c>
      <c r="H221" s="17">
        <v>0.14190800000000001</v>
      </c>
      <c r="I221" s="17">
        <v>0.14962900000000001</v>
      </c>
      <c r="J221" s="17">
        <v>7.7210000000000004E-3</v>
      </c>
      <c r="K221" s="17">
        <v>5.1601000000000001E-2</v>
      </c>
      <c r="L221" s="17">
        <v>389</v>
      </c>
      <c r="M221" s="17">
        <v>0.59410300000000005</v>
      </c>
      <c r="N221" s="17">
        <v>781</v>
      </c>
      <c r="O221" s="17">
        <v>0</v>
      </c>
      <c r="P221" s="17">
        <v>0</v>
      </c>
      <c r="Q221" s="17">
        <v>0.199963</v>
      </c>
      <c r="R221" s="17">
        <v>0.116007</v>
      </c>
      <c r="S221" s="17">
        <v>0.13112099999999999</v>
      </c>
      <c r="T221" s="17">
        <v>1.5114000000000001E-2</v>
      </c>
      <c r="U221" s="17">
        <v>0.11526500000000001</v>
      </c>
      <c r="V221" s="17">
        <v>194.9</v>
      </c>
      <c r="W221" s="17">
        <v>0.19573099999999999</v>
      </c>
      <c r="X221" s="17">
        <v>816</v>
      </c>
      <c r="Y221" s="17">
        <v>0</v>
      </c>
      <c r="Z221" s="17">
        <v>0</v>
      </c>
      <c r="AA221" s="17">
        <v>0.17733199999999999</v>
      </c>
      <c r="AB221" s="17">
        <v>9.5596499999999994E-3</v>
      </c>
      <c r="AC221" s="17">
        <v>0.11615200000000001</v>
      </c>
      <c r="AD221" s="17">
        <v>0.25</v>
      </c>
      <c r="AE221" s="17">
        <v>2135.1999999999998</v>
      </c>
    </row>
    <row r="222" spans="1:31">
      <c r="A222" s="17">
        <v>209</v>
      </c>
      <c r="B222" s="19">
        <v>0.10565972222222221</v>
      </c>
      <c r="C222" s="17">
        <v>156.6</v>
      </c>
      <c r="D222" s="17">
        <v>0</v>
      </c>
      <c r="E222" s="17">
        <v>0</v>
      </c>
      <c r="F222" s="17">
        <v>0</v>
      </c>
      <c r="G222" s="17">
        <v>0.20447499999999999</v>
      </c>
      <c r="H222" s="17">
        <v>0.14058499999999999</v>
      </c>
      <c r="I222" s="17">
        <v>0.153556</v>
      </c>
      <c r="J222" s="17">
        <v>1.2971999999999999E-2</v>
      </c>
      <c r="K222" s="17">
        <v>8.4474999999999995E-2</v>
      </c>
      <c r="L222" s="17">
        <v>900</v>
      </c>
      <c r="M222" s="17">
        <v>2.2790000000000002E-3</v>
      </c>
      <c r="N222" s="17">
        <v>996</v>
      </c>
      <c r="O222" s="17">
        <v>0</v>
      </c>
      <c r="P222" s="17">
        <v>0</v>
      </c>
      <c r="Q222" s="17">
        <v>9.9690000000000004E-3</v>
      </c>
      <c r="R222" s="17">
        <v>0.118229</v>
      </c>
      <c r="S222" s="17">
        <v>0.12542700000000001</v>
      </c>
      <c r="T222" s="17">
        <v>7.1980000000000004E-3</v>
      </c>
      <c r="U222" s="17">
        <v>5.7388000000000002E-2</v>
      </c>
      <c r="V222" s="17">
        <v>652.70000000000005</v>
      </c>
      <c r="W222" s="17">
        <v>0.6</v>
      </c>
      <c r="X222" s="17">
        <v>917</v>
      </c>
      <c r="Y222" s="17">
        <v>0</v>
      </c>
      <c r="Z222" s="17">
        <v>0</v>
      </c>
      <c r="AA222" s="17">
        <v>8.8289599999999996E-2</v>
      </c>
      <c r="AB222" s="17">
        <v>2.7687699999999999E-2</v>
      </c>
      <c r="AC222" s="17">
        <v>0.11842800000000001</v>
      </c>
      <c r="AD222" s="17">
        <v>0.25</v>
      </c>
      <c r="AE222" s="17">
        <v>922.8</v>
      </c>
    </row>
    <row r="223" spans="1:31">
      <c r="A223" s="17">
        <v>210</v>
      </c>
      <c r="B223" s="19">
        <v>0.10570601851851852</v>
      </c>
      <c r="C223" s="17">
        <v>156.30000000000001</v>
      </c>
      <c r="D223" s="17">
        <v>0</v>
      </c>
      <c r="E223" s="17">
        <v>0</v>
      </c>
      <c r="F223" s="17">
        <v>0</v>
      </c>
      <c r="G223" s="17">
        <v>0.26490599999999997</v>
      </c>
      <c r="H223" s="17">
        <v>0.13555600000000001</v>
      </c>
      <c r="I223" s="17">
        <v>0.15338399999999999</v>
      </c>
      <c r="J223" s="17">
        <v>1.7826999999999999E-2</v>
      </c>
      <c r="K223" s="17">
        <v>0.116227</v>
      </c>
      <c r="L223" s="17">
        <v>599</v>
      </c>
      <c r="M223" s="17">
        <v>0.59999800000000003</v>
      </c>
      <c r="N223" s="17">
        <v>771</v>
      </c>
      <c r="O223" s="17">
        <v>0</v>
      </c>
      <c r="P223" s="17">
        <v>0</v>
      </c>
      <c r="Q223" s="17">
        <v>4.6499999999999996E-3</v>
      </c>
      <c r="R223" s="17">
        <v>0.115759</v>
      </c>
      <c r="S223" s="17">
        <v>0.129103</v>
      </c>
      <c r="T223" s="17">
        <v>1.3344E-2</v>
      </c>
      <c r="U223" s="17">
        <v>0.10335800000000001</v>
      </c>
      <c r="V223" s="17">
        <v>731.9</v>
      </c>
      <c r="W223" s="17">
        <v>0.59999899999999995</v>
      </c>
      <c r="X223" s="17">
        <v>536</v>
      </c>
      <c r="Y223" s="17">
        <v>0</v>
      </c>
      <c r="Z223" s="17">
        <v>0</v>
      </c>
      <c r="AA223" s="17">
        <v>0.15901199999999999</v>
      </c>
      <c r="AB223" s="17">
        <v>1.44688E-2</v>
      </c>
      <c r="AC223" s="17">
        <v>0.115952</v>
      </c>
      <c r="AD223" s="17">
        <v>0.25</v>
      </c>
      <c r="AE223" s="17">
        <v>1386.5</v>
      </c>
    </row>
    <row r="224" spans="1:31">
      <c r="A224" s="17">
        <v>211</v>
      </c>
      <c r="B224" s="19">
        <v>0.10576388888888888</v>
      </c>
      <c r="C224" s="17">
        <v>155.19999999999999</v>
      </c>
      <c r="D224" s="17">
        <v>0</v>
      </c>
      <c r="E224" s="17">
        <v>0</v>
      </c>
      <c r="F224" s="17">
        <v>0</v>
      </c>
      <c r="G224" s="17">
        <v>1.512E-2</v>
      </c>
      <c r="H224" s="17">
        <v>0.14368300000000001</v>
      </c>
      <c r="I224" s="17">
        <v>0.15428600000000001</v>
      </c>
      <c r="J224" s="17">
        <v>1.0603E-2</v>
      </c>
      <c r="K224" s="17">
        <v>6.8725999999999995E-2</v>
      </c>
      <c r="L224" s="17">
        <v>722.1</v>
      </c>
      <c r="M224" s="17">
        <v>0.6</v>
      </c>
      <c r="N224" s="17">
        <v>1098</v>
      </c>
      <c r="O224" s="17">
        <v>0</v>
      </c>
      <c r="P224" s="17">
        <v>0</v>
      </c>
      <c r="Q224" s="17">
        <v>0.174872</v>
      </c>
      <c r="R224" s="17">
        <v>0.120529</v>
      </c>
      <c r="S224" s="17">
        <v>0.13218299999999999</v>
      </c>
      <c r="T224" s="17">
        <v>1.1653999999999999E-2</v>
      </c>
      <c r="U224" s="17">
        <v>8.8164999999999993E-2</v>
      </c>
      <c r="V224" s="17">
        <v>334.7</v>
      </c>
      <c r="W224" s="17">
        <v>1.5E-5</v>
      </c>
      <c r="X224" s="17">
        <v>659</v>
      </c>
      <c r="Y224" s="17">
        <v>0</v>
      </c>
      <c r="Z224" s="17">
        <v>0</v>
      </c>
      <c r="AA224" s="17">
        <v>0.13563800000000001</v>
      </c>
      <c r="AB224" s="17">
        <v>2.4571800000000001E-2</v>
      </c>
      <c r="AC224" s="17">
        <v>0.12081500000000001</v>
      </c>
      <c r="AD224" s="17">
        <v>0.25</v>
      </c>
      <c r="AE224" s="17">
        <v>1150.2</v>
      </c>
    </row>
    <row r="225" spans="1:31">
      <c r="A225" s="17">
        <v>212</v>
      </c>
      <c r="B225" s="19">
        <v>0.10581018518518519</v>
      </c>
      <c r="C225" s="17">
        <v>154.30000000000001</v>
      </c>
      <c r="D225" s="17">
        <v>0</v>
      </c>
      <c r="E225" s="17">
        <v>0</v>
      </c>
      <c r="F225" s="17">
        <v>0</v>
      </c>
      <c r="G225" s="17">
        <v>0.307141</v>
      </c>
      <c r="H225" s="17">
        <v>0.14268600000000001</v>
      </c>
      <c r="I225" s="17">
        <v>0.15473000000000001</v>
      </c>
      <c r="J225" s="17">
        <v>1.2043999999999999E-2</v>
      </c>
      <c r="K225" s="17">
        <v>7.7839000000000005E-2</v>
      </c>
      <c r="L225" s="17">
        <v>392.1</v>
      </c>
      <c r="M225" s="17">
        <v>0.24967700000000001</v>
      </c>
      <c r="N225" s="17">
        <v>892</v>
      </c>
      <c r="O225" s="17">
        <v>0</v>
      </c>
      <c r="P225" s="17">
        <v>0</v>
      </c>
      <c r="Q225" s="17">
        <v>0.42436200000000002</v>
      </c>
      <c r="R225" s="17">
        <v>0.119729</v>
      </c>
      <c r="S225" s="17">
        <v>0.136181</v>
      </c>
      <c r="T225" s="17">
        <v>1.6452000000000001E-2</v>
      </c>
      <c r="U225" s="17">
        <v>0.12081</v>
      </c>
      <c r="V225" s="17">
        <v>125.8</v>
      </c>
      <c r="W225" s="17">
        <v>0.22917299999999999</v>
      </c>
      <c r="X225" s="17">
        <v>834</v>
      </c>
      <c r="Y225" s="17">
        <v>0</v>
      </c>
      <c r="Z225" s="17">
        <v>0</v>
      </c>
      <c r="AA225" s="17">
        <v>0.185862</v>
      </c>
      <c r="AB225" s="17">
        <v>1.0988700000000001E-2</v>
      </c>
      <c r="AC225" s="17">
        <v>0.119909</v>
      </c>
      <c r="AD225" s="17">
        <v>0.25</v>
      </c>
      <c r="AE225" s="17">
        <v>2118.4</v>
      </c>
    </row>
    <row r="226" spans="1:31">
      <c r="A226" s="17">
        <v>213</v>
      </c>
      <c r="B226" s="19">
        <v>0.10586805555555556</v>
      </c>
      <c r="C226" s="17">
        <v>153.30000000000001</v>
      </c>
      <c r="D226" s="17">
        <v>0</v>
      </c>
      <c r="E226" s="17">
        <v>0</v>
      </c>
      <c r="F226" s="17">
        <v>0</v>
      </c>
      <c r="G226" s="17">
        <v>0.131825</v>
      </c>
      <c r="H226" s="17">
        <v>0.14724599999999999</v>
      </c>
      <c r="I226" s="17">
        <v>0.15759000000000001</v>
      </c>
      <c r="J226" s="17">
        <v>1.0345E-2</v>
      </c>
      <c r="K226" s="17">
        <v>6.5642000000000006E-2</v>
      </c>
      <c r="L226" s="17">
        <v>291.89999999999998</v>
      </c>
      <c r="M226" s="17">
        <v>6.3E-5</v>
      </c>
      <c r="N226" s="17">
        <v>968</v>
      </c>
      <c r="O226" s="17">
        <v>0</v>
      </c>
      <c r="P226" s="17">
        <v>0</v>
      </c>
      <c r="Q226" s="17">
        <v>9.5496999999999999E-2</v>
      </c>
      <c r="R226" s="17">
        <v>0.12310400000000001</v>
      </c>
      <c r="S226" s="17">
        <v>0.134246</v>
      </c>
      <c r="T226" s="17">
        <v>1.1142000000000001E-2</v>
      </c>
      <c r="U226" s="17">
        <v>8.2993999999999998E-2</v>
      </c>
      <c r="V226" s="17">
        <v>900</v>
      </c>
      <c r="W226" s="17">
        <v>0.37083500000000003</v>
      </c>
      <c r="X226" s="17">
        <v>1516</v>
      </c>
      <c r="Y226" s="17">
        <v>0</v>
      </c>
      <c r="Z226" s="17">
        <v>0</v>
      </c>
      <c r="AA226" s="17">
        <v>0.12768399999999999</v>
      </c>
      <c r="AB226" s="17">
        <v>8.9000799999999994E-3</v>
      </c>
      <c r="AC226" s="17">
        <v>0.12320299999999999</v>
      </c>
      <c r="AD226" s="17">
        <v>0.25</v>
      </c>
      <c r="AE226" s="17">
        <v>2845.1</v>
      </c>
    </row>
    <row r="227" spans="1:31">
      <c r="A227" s="17">
        <v>214</v>
      </c>
      <c r="B227" s="19">
        <v>0.10591435185185184</v>
      </c>
      <c r="C227" s="17">
        <v>153.69999999999999</v>
      </c>
      <c r="D227" s="17">
        <v>0</v>
      </c>
      <c r="E227" s="17">
        <v>0</v>
      </c>
      <c r="F227" s="17">
        <v>0</v>
      </c>
      <c r="G227" s="17">
        <v>0.237234</v>
      </c>
      <c r="H227" s="17">
        <v>0.13539200000000001</v>
      </c>
      <c r="I227" s="17">
        <v>0.15101100000000001</v>
      </c>
      <c r="J227" s="17">
        <v>1.5618999999999999E-2</v>
      </c>
      <c r="K227" s="17">
        <v>0.10342899999999999</v>
      </c>
      <c r="L227" s="17">
        <v>900</v>
      </c>
      <c r="M227" s="17">
        <v>0.141629</v>
      </c>
      <c r="N227" s="17">
        <v>663</v>
      </c>
      <c r="O227" s="17">
        <v>0</v>
      </c>
      <c r="P227" s="17">
        <v>0</v>
      </c>
      <c r="Q227" s="17">
        <v>0.36242000000000002</v>
      </c>
      <c r="R227" s="17">
        <v>0.11401699999999999</v>
      </c>
      <c r="S227" s="17">
        <v>0.130384</v>
      </c>
      <c r="T227" s="17">
        <v>1.6367E-2</v>
      </c>
      <c r="U227" s="17">
        <v>0.125529</v>
      </c>
      <c r="V227" s="17">
        <v>379.6</v>
      </c>
      <c r="W227" s="17">
        <v>0.59997999999999996</v>
      </c>
      <c r="X227" s="17">
        <v>838</v>
      </c>
      <c r="Y227" s="17">
        <v>0</v>
      </c>
      <c r="Z227" s="17">
        <v>0</v>
      </c>
      <c r="AA227" s="17">
        <v>0.19312099999999999</v>
      </c>
      <c r="AB227" s="17">
        <v>1.8593499999999999E-2</v>
      </c>
      <c r="AC227" s="17">
        <v>0.11432199999999999</v>
      </c>
      <c r="AD227" s="17">
        <v>0.25</v>
      </c>
      <c r="AE227" s="17">
        <v>922.9</v>
      </c>
    </row>
    <row r="228" spans="1:31">
      <c r="A228" s="17">
        <v>215</v>
      </c>
      <c r="B228" s="19">
        <v>0.10597222222222223</v>
      </c>
      <c r="C228" s="17">
        <v>151</v>
      </c>
      <c r="D228" s="17">
        <v>0</v>
      </c>
      <c r="E228" s="17">
        <v>0</v>
      </c>
      <c r="F228" s="17">
        <v>0</v>
      </c>
      <c r="G228" s="17">
        <v>5.4047999999999999E-2</v>
      </c>
      <c r="H228" s="17">
        <v>0.13872000000000001</v>
      </c>
      <c r="I228" s="17">
        <v>0.15385699999999999</v>
      </c>
      <c r="J228" s="17">
        <v>1.5136999999999999E-2</v>
      </c>
      <c r="K228" s="17">
        <v>9.8385E-2</v>
      </c>
      <c r="L228" s="17">
        <v>900</v>
      </c>
      <c r="M228" s="17">
        <v>1.2999999999999999E-5</v>
      </c>
      <c r="N228" s="17">
        <v>705</v>
      </c>
      <c r="O228" s="17">
        <v>0</v>
      </c>
      <c r="P228" s="17">
        <v>0</v>
      </c>
      <c r="Q228" s="17">
        <v>2.7989999999999998E-3</v>
      </c>
      <c r="R228" s="17">
        <v>0.119673</v>
      </c>
      <c r="S228" s="17">
        <v>0.13241800000000001</v>
      </c>
      <c r="T228" s="17">
        <v>1.2744E-2</v>
      </c>
      <c r="U228" s="17">
        <v>9.6243999999999996E-2</v>
      </c>
      <c r="V228" s="17">
        <v>176.4</v>
      </c>
      <c r="W228" s="17">
        <v>0.37081500000000001</v>
      </c>
      <c r="X228" s="17">
        <v>540</v>
      </c>
      <c r="Y228" s="17">
        <v>0</v>
      </c>
      <c r="Z228" s="17">
        <v>0</v>
      </c>
      <c r="AA228" s="17">
        <v>0.14806800000000001</v>
      </c>
      <c r="AB228" s="17">
        <v>1.97571E-2</v>
      </c>
      <c r="AC228" s="17">
        <v>0.119925</v>
      </c>
      <c r="AD228" s="17">
        <v>0.25</v>
      </c>
      <c r="AE228" s="17">
        <v>922.9</v>
      </c>
    </row>
    <row r="229" spans="1:31">
      <c r="A229" s="17">
        <v>216</v>
      </c>
      <c r="B229" s="19">
        <v>0.10601851851851851</v>
      </c>
      <c r="C229" s="17">
        <v>151.5</v>
      </c>
      <c r="D229" s="17">
        <v>0</v>
      </c>
      <c r="E229" s="17">
        <v>0</v>
      </c>
      <c r="F229" s="17">
        <v>0</v>
      </c>
      <c r="G229" s="17">
        <v>0.165134</v>
      </c>
      <c r="H229" s="17">
        <v>0.13925699999999999</v>
      </c>
      <c r="I229" s="17">
        <v>0.15195900000000001</v>
      </c>
      <c r="J229" s="17">
        <v>1.2702E-2</v>
      </c>
      <c r="K229" s="17">
        <v>8.3585999999999994E-2</v>
      </c>
      <c r="L229" s="17">
        <v>900</v>
      </c>
      <c r="M229" s="17">
        <v>1.5999999999999999E-5</v>
      </c>
      <c r="N229" s="17">
        <v>826</v>
      </c>
      <c r="O229" s="17">
        <v>0</v>
      </c>
      <c r="P229" s="17">
        <v>0</v>
      </c>
      <c r="Q229" s="17">
        <v>0.12973000000000001</v>
      </c>
      <c r="R229" s="17">
        <v>0.118662</v>
      </c>
      <c r="S229" s="17">
        <v>0.130271</v>
      </c>
      <c r="T229" s="17">
        <v>1.1608E-2</v>
      </c>
      <c r="U229" s="17">
        <v>8.9110999999999996E-2</v>
      </c>
      <c r="V229" s="17">
        <v>900</v>
      </c>
      <c r="W229" s="17">
        <v>0.6</v>
      </c>
      <c r="X229" s="17">
        <v>799</v>
      </c>
      <c r="Y229" s="17">
        <v>0</v>
      </c>
      <c r="Z229" s="17">
        <v>0</v>
      </c>
      <c r="AA229" s="17">
        <v>0.13709299999999999</v>
      </c>
      <c r="AB229" s="17">
        <v>2.3076699999999999E-2</v>
      </c>
      <c r="AC229" s="17">
        <v>0.11892999999999999</v>
      </c>
      <c r="AD229" s="17">
        <v>0.25</v>
      </c>
      <c r="AE229" s="17">
        <v>922.9</v>
      </c>
    </row>
    <row r="230" spans="1:31">
      <c r="A230" s="17">
        <v>217</v>
      </c>
      <c r="B230" s="19">
        <v>0.10607638888888889</v>
      </c>
      <c r="C230" s="17">
        <v>150.30000000000001</v>
      </c>
      <c r="D230" s="17">
        <v>0</v>
      </c>
      <c r="E230" s="17">
        <v>0</v>
      </c>
      <c r="F230" s="17">
        <v>0</v>
      </c>
      <c r="G230" s="17">
        <v>0.136349</v>
      </c>
      <c r="H230" s="17">
        <v>0.13896500000000001</v>
      </c>
      <c r="I230" s="17">
        <v>0.15343100000000001</v>
      </c>
      <c r="J230" s="17">
        <v>1.4466E-2</v>
      </c>
      <c r="K230" s="17">
        <v>9.4284000000000007E-2</v>
      </c>
      <c r="L230" s="17">
        <v>651.70000000000005</v>
      </c>
      <c r="M230" s="17">
        <v>0.599997</v>
      </c>
      <c r="N230" s="17">
        <v>1217</v>
      </c>
      <c r="O230" s="17">
        <v>0</v>
      </c>
      <c r="P230" s="17">
        <v>0</v>
      </c>
      <c r="Q230" s="17">
        <v>0.101434</v>
      </c>
      <c r="R230" s="17">
        <v>0.122063</v>
      </c>
      <c r="S230" s="17">
        <v>0.13050300000000001</v>
      </c>
      <c r="T230" s="17">
        <v>8.4399999999999996E-3</v>
      </c>
      <c r="U230" s="17">
        <v>6.4674999999999996E-2</v>
      </c>
      <c r="V230" s="17">
        <v>718.6</v>
      </c>
      <c r="W230" s="17">
        <v>0.54174900000000004</v>
      </c>
      <c r="X230" s="17">
        <v>952</v>
      </c>
      <c r="Y230" s="17">
        <v>0</v>
      </c>
      <c r="Z230" s="17">
        <v>0</v>
      </c>
      <c r="AA230" s="17">
        <v>9.9500199999999997E-2</v>
      </c>
      <c r="AB230" s="17">
        <v>2.4576600000000001E-2</v>
      </c>
      <c r="AC230" s="17">
        <v>0.12227</v>
      </c>
      <c r="AD230" s="17">
        <v>0.25</v>
      </c>
      <c r="AE230" s="17">
        <v>1274.4000000000001</v>
      </c>
    </row>
    <row r="231" spans="1:31">
      <c r="A231" s="17">
        <v>218</v>
      </c>
      <c r="B231" s="19">
        <v>0.10612268518518519</v>
      </c>
      <c r="C231" s="17">
        <v>148.6</v>
      </c>
      <c r="D231" s="17">
        <v>0</v>
      </c>
      <c r="E231" s="17">
        <v>0</v>
      </c>
      <c r="F231" s="17">
        <v>0</v>
      </c>
      <c r="G231" s="17">
        <v>5.5738999999999997E-2</v>
      </c>
      <c r="H231" s="17">
        <v>0.147642</v>
      </c>
      <c r="I231" s="17">
        <v>0.15842999999999999</v>
      </c>
      <c r="J231" s="17">
        <v>1.0787E-2</v>
      </c>
      <c r="K231" s="17">
        <v>6.8088999999999997E-2</v>
      </c>
      <c r="L231" s="17">
        <v>900</v>
      </c>
      <c r="M231" s="17">
        <v>2.1999999999999999E-5</v>
      </c>
      <c r="N231" s="17">
        <v>1069</v>
      </c>
      <c r="O231" s="17">
        <v>0</v>
      </c>
      <c r="P231" s="17">
        <v>0</v>
      </c>
      <c r="Q231" s="17">
        <v>2.0879999999999999E-2</v>
      </c>
      <c r="R231" s="17">
        <v>0.120223</v>
      </c>
      <c r="S231" s="17">
        <v>0.132246</v>
      </c>
      <c r="T231" s="17">
        <v>1.2022E-2</v>
      </c>
      <c r="U231" s="17">
        <v>9.0909000000000004E-2</v>
      </c>
      <c r="V231" s="17">
        <v>900</v>
      </c>
      <c r="W231" s="17">
        <v>3.9999999999999998E-6</v>
      </c>
      <c r="X231" s="17">
        <v>667</v>
      </c>
      <c r="Y231" s="17">
        <v>0</v>
      </c>
      <c r="Z231" s="17">
        <v>0</v>
      </c>
      <c r="AA231" s="17">
        <v>0.13986000000000001</v>
      </c>
      <c r="AB231" s="17">
        <v>2.96685E-2</v>
      </c>
      <c r="AC231" s="17">
        <v>0.12058000000000001</v>
      </c>
      <c r="AD231" s="17">
        <v>0.25</v>
      </c>
      <c r="AE231" s="17">
        <v>922.9</v>
      </c>
    </row>
    <row r="232" spans="1:31">
      <c r="A232" s="17">
        <v>219</v>
      </c>
      <c r="B232" s="19">
        <v>0.10618055555555556</v>
      </c>
      <c r="C232" s="17">
        <v>149</v>
      </c>
      <c r="D232" s="17">
        <v>0</v>
      </c>
      <c r="E232" s="17">
        <v>0</v>
      </c>
      <c r="F232" s="17">
        <v>0</v>
      </c>
      <c r="G232" s="17">
        <v>0.20105000000000001</v>
      </c>
      <c r="H232" s="17">
        <v>0.147147</v>
      </c>
      <c r="I232" s="17">
        <v>0.160998</v>
      </c>
      <c r="J232" s="17">
        <v>1.3849999999999999E-2</v>
      </c>
      <c r="K232" s="17">
        <v>8.6027999999999993E-2</v>
      </c>
      <c r="L232" s="17">
        <v>900</v>
      </c>
      <c r="M232" s="17">
        <v>3.9999999999999998E-6</v>
      </c>
      <c r="N232" s="17">
        <v>1242</v>
      </c>
      <c r="O232" s="17">
        <v>0</v>
      </c>
      <c r="P232" s="17">
        <v>0</v>
      </c>
      <c r="Q232" s="17">
        <v>0.421759</v>
      </c>
      <c r="R232" s="17">
        <v>0.121813</v>
      </c>
      <c r="S232" s="17">
        <v>0.14013900000000001</v>
      </c>
      <c r="T232" s="17">
        <v>1.8325999999999999E-2</v>
      </c>
      <c r="U232" s="17">
        <v>0.130772</v>
      </c>
      <c r="V232" s="17">
        <v>686.3</v>
      </c>
      <c r="W232" s="17">
        <v>0.599997</v>
      </c>
      <c r="X232" s="17">
        <v>1370</v>
      </c>
      <c r="Y232" s="17">
        <v>0</v>
      </c>
      <c r="Z232" s="17">
        <v>0</v>
      </c>
      <c r="AA232" s="17">
        <v>0.201187</v>
      </c>
      <c r="AB232" s="17">
        <v>3.4303199999999999E-2</v>
      </c>
      <c r="AC232" s="17">
        <v>0.122442</v>
      </c>
      <c r="AD232" s="17">
        <v>0.25</v>
      </c>
      <c r="AE232" s="17">
        <v>922.9</v>
      </c>
    </row>
    <row r="233" spans="1:31">
      <c r="A233" s="17">
        <v>220</v>
      </c>
      <c r="B233" s="19">
        <v>0.10622685185185186</v>
      </c>
      <c r="C233" s="17">
        <v>147.5</v>
      </c>
      <c r="D233" s="17">
        <v>0</v>
      </c>
      <c r="E233" s="17">
        <v>0</v>
      </c>
      <c r="F233" s="17">
        <v>0</v>
      </c>
      <c r="G233" s="17">
        <v>0.19729099999999999</v>
      </c>
      <c r="H233" s="17">
        <v>0.149091</v>
      </c>
      <c r="I233" s="17">
        <v>0.16320399999999999</v>
      </c>
      <c r="J233" s="17">
        <v>1.4113000000000001E-2</v>
      </c>
      <c r="K233" s="17">
        <v>8.6474999999999996E-2</v>
      </c>
      <c r="L233" s="17">
        <v>444.8</v>
      </c>
      <c r="M233" s="17">
        <v>0.59999899999999995</v>
      </c>
      <c r="N233" s="17">
        <v>785</v>
      </c>
      <c r="O233" s="17">
        <v>0</v>
      </c>
      <c r="P233" s="17">
        <v>0</v>
      </c>
      <c r="Q233" s="17">
        <v>0.492614</v>
      </c>
      <c r="R233" s="17">
        <v>0.13349900000000001</v>
      </c>
      <c r="S233" s="17">
        <v>0.15474599999999999</v>
      </c>
      <c r="T233" s="17">
        <v>2.1248E-2</v>
      </c>
      <c r="U233" s="17">
        <v>0.13730700000000001</v>
      </c>
      <c r="V233" s="17">
        <v>566.1</v>
      </c>
      <c r="W233" s="17">
        <v>0.370811</v>
      </c>
      <c r="X233" s="17">
        <v>1031</v>
      </c>
      <c r="Y233" s="17">
        <v>0</v>
      </c>
      <c r="Z233" s="17">
        <v>0</v>
      </c>
      <c r="AA233" s="17">
        <v>0.21124200000000001</v>
      </c>
      <c r="AB233" s="17">
        <v>1.09654E-2</v>
      </c>
      <c r="AC233" s="17">
        <v>0.13373199999999999</v>
      </c>
      <c r="AD233" s="17">
        <v>0.25</v>
      </c>
      <c r="AE233" s="17">
        <v>1867.4</v>
      </c>
    </row>
    <row r="234" spans="1:31">
      <c r="A234" s="17">
        <v>221</v>
      </c>
      <c r="B234" s="19">
        <v>0.10628472222222222</v>
      </c>
      <c r="C234" s="17">
        <v>147.30000000000001</v>
      </c>
      <c r="D234" s="17">
        <v>0</v>
      </c>
      <c r="E234" s="17">
        <v>0</v>
      </c>
      <c r="F234" s="17">
        <v>0</v>
      </c>
      <c r="G234" s="17">
        <v>0.36919299999999999</v>
      </c>
      <c r="H234" s="17">
        <v>0.14910000000000001</v>
      </c>
      <c r="I234" s="17">
        <v>0.169652</v>
      </c>
      <c r="J234" s="17">
        <v>2.0552000000000001E-2</v>
      </c>
      <c r="K234" s="17">
        <v>0.121143</v>
      </c>
      <c r="L234" s="17">
        <v>900</v>
      </c>
      <c r="M234" s="17">
        <v>0.229161</v>
      </c>
      <c r="N234" s="17">
        <v>1049</v>
      </c>
      <c r="O234" s="17">
        <v>0</v>
      </c>
      <c r="P234" s="17">
        <v>0</v>
      </c>
      <c r="Q234" s="17">
        <v>0.31695200000000001</v>
      </c>
      <c r="R234" s="17">
        <v>0.12363</v>
      </c>
      <c r="S234" s="17">
        <v>0.14044499999999999</v>
      </c>
      <c r="T234" s="17">
        <v>1.6815E-2</v>
      </c>
      <c r="U234" s="17">
        <v>0.119724</v>
      </c>
      <c r="V234" s="17">
        <v>619.5</v>
      </c>
      <c r="W234" s="17">
        <v>3.3000000000000003E-5</v>
      </c>
      <c r="X234" s="17">
        <v>703</v>
      </c>
      <c r="Y234" s="17">
        <v>0</v>
      </c>
      <c r="Z234" s="17">
        <v>0</v>
      </c>
      <c r="AA234" s="17">
        <v>0.18419099999999999</v>
      </c>
      <c r="AB234" s="17">
        <v>2.9114299999999999E-2</v>
      </c>
      <c r="AC234" s="17">
        <v>0.12411999999999999</v>
      </c>
      <c r="AD234" s="17">
        <v>0.25</v>
      </c>
      <c r="AE234" s="17">
        <v>922.9</v>
      </c>
    </row>
    <row r="235" spans="1:31">
      <c r="A235" s="17">
        <v>222</v>
      </c>
      <c r="B235" s="19">
        <v>0.10633101851851852</v>
      </c>
      <c r="C235" s="17">
        <v>145.9</v>
      </c>
      <c r="D235" s="17">
        <v>0</v>
      </c>
      <c r="E235" s="17">
        <v>0</v>
      </c>
      <c r="F235" s="17">
        <v>0</v>
      </c>
      <c r="G235" s="17">
        <v>0.59512799999999999</v>
      </c>
      <c r="H235" s="17">
        <v>0.14932000000000001</v>
      </c>
      <c r="I235" s="17">
        <v>0.16970199999999999</v>
      </c>
      <c r="J235" s="17">
        <v>2.0382000000000001E-2</v>
      </c>
      <c r="K235" s="17">
        <v>0.120104</v>
      </c>
      <c r="L235" s="17">
        <v>298.89999999999998</v>
      </c>
      <c r="M235" s="17">
        <v>3.6000000000000001E-5</v>
      </c>
      <c r="N235" s="17">
        <v>806</v>
      </c>
      <c r="O235" s="17">
        <v>0</v>
      </c>
      <c r="P235" s="17">
        <v>0</v>
      </c>
      <c r="Q235" s="17">
        <v>0.175237</v>
      </c>
      <c r="R235" s="17">
        <v>0.122901</v>
      </c>
      <c r="S235" s="17">
        <v>0.13688600000000001</v>
      </c>
      <c r="T235" s="17">
        <v>1.3984999999999999E-2</v>
      </c>
      <c r="U235" s="17">
        <v>0.10216500000000001</v>
      </c>
      <c r="V235" s="17">
        <v>358.9</v>
      </c>
      <c r="W235" s="17">
        <v>6.0000000000000002E-6</v>
      </c>
      <c r="X235" s="17">
        <v>1323</v>
      </c>
      <c r="Y235" s="17">
        <v>0</v>
      </c>
      <c r="Z235" s="17">
        <v>0</v>
      </c>
      <c r="AA235" s="17">
        <v>0.15717700000000001</v>
      </c>
      <c r="AB235" s="17">
        <v>7.5956799999999996E-3</v>
      </c>
      <c r="AC235" s="17">
        <v>0.12300800000000001</v>
      </c>
      <c r="AD235" s="17">
        <v>0.25</v>
      </c>
      <c r="AE235" s="17">
        <v>2779.1</v>
      </c>
    </row>
    <row r="236" spans="1:31">
      <c r="A236" s="17">
        <v>223</v>
      </c>
      <c r="B236" s="19">
        <v>0.10638888888888888</v>
      </c>
      <c r="C236" s="17">
        <v>145</v>
      </c>
      <c r="D236" s="17">
        <v>0</v>
      </c>
      <c r="E236" s="17">
        <v>0</v>
      </c>
      <c r="F236" s="17">
        <v>0</v>
      </c>
      <c r="G236" s="17">
        <v>0.35615799999999997</v>
      </c>
      <c r="H236" s="17">
        <v>0.14834700000000001</v>
      </c>
      <c r="I236" s="17">
        <v>0.16509299999999999</v>
      </c>
      <c r="J236" s="17">
        <v>1.6746E-2</v>
      </c>
      <c r="K236" s="17">
        <v>0.101434</v>
      </c>
      <c r="L236" s="17">
        <v>315.89999999999998</v>
      </c>
      <c r="M236" s="17">
        <v>4.3999999999999999E-5</v>
      </c>
      <c r="N236" s="17">
        <v>718</v>
      </c>
      <c r="O236" s="17">
        <v>0</v>
      </c>
      <c r="P236" s="17">
        <v>0</v>
      </c>
      <c r="Q236" s="17">
        <v>0.108434</v>
      </c>
      <c r="R236" s="17">
        <v>0.12603300000000001</v>
      </c>
      <c r="S236" s="17">
        <v>0.137243</v>
      </c>
      <c r="T236" s="17">
        <v>1.1209999999999999E-2</v>
      </c>
      <c r="U236" s="17">
        <v>8.1681000000000004E-2</v>
      </c>
      <c r="V236" s="17">
        <v>567.1</v>
      </c>
      <c r="W236" s="17">
        <v>0.59999899999999995</v>
      </c>
      <c r="X236" s="17">
        <v>433</v>
      </c>
      <c r="Y236" s="17">
        <v>0</v>
      </c>
      <c r="Z236" s="17">
        <v>0</v>
      </c>
      <c r="AA236" s="17">
        <v>0.125664</v>
      </c>
      <c r="AB236" s="17">
        <v>7.1560800000000004E-3</v>
      </c>
      <c r="AC236" s="17">
        <v>0.126113</v>
      </c>
      <c r="AD236" s="17">
        <v>0.25</v>
      </c>
      <c r="AE236" s="17">
        <v>2629.2</v>
      </c>
    </row>
    <row r="237" spans="1:31">
      <c r="A237" s="17">
        <v>224</v>
      </c>
      <c r="B237" s="19">
        <v>0.10643518518518519</v>
      </c>
      <c r="C237" s="17">
        <v>145</v>
      </c>
      <c r="D237" s="17">
        <v>0</v>
      </c>
      <c r="E237" s="17">
        <v>0</v>
      </c>
      <c r="F237" s="17">
        <v>0</v>
      </c>
      <c r="G237" s="17">
        <v>0.363979</v>
      </c>
      <c r="H237" s="17">
        <v>0.14530399999999999</v>
      </c>
      <c r="I237" s="17">
        <v>0.16517799999999999</v>
      </c>
      <c r="J237" s="17">
        <v>1.9873999999999999E-2</v>
      </c>
      <c r="K237" s="17">
        <v>0.12031799999999999</v>
      </c>
      <c r="L237" s="17">
        <v>513.5</v>
      </c>
      <c r="M237" s="17">
        <v>3.0000000000000001E-5</v>
      </c>
      <c r="N237" s="17">
        <v>1017</v>
      </c>
      <c r="O237" s="17">
        <v>0</v>
      </c>
      <c r="P237" s="17">
        <v>0</v>
      </c>
      <c r="Q237" s="17">
        <v>0.42916399999999999</v>
      </c>
      <c r="R237" s="17">
        <v>0.11897199999999999</v>
      </c>
      <c r="S237" s="17">
        <v>0.13875299999999999</v>
      </c>
      <c r="T237" s="17">
        <v>1.9781E-2</v>
      </c>
      <c r="U237" s="17">
        <v>0.142563</v>
      </c>
      <c r="V237" s="17">
        <v>900</v>
      </c>
      <c r="W237" s="17">
        <v>0.14166999999999999</v>
      </c>
      <c r="X237" s="17">
        <v>712</v>
      </c>
      <c r="Y237" s="17">
        <v>0</v>
      </c>
      <c r="Z237" s="17">
        <v>0</v>
      </c>
      <c r="AA237" s="17">
        <v>0.219328</v>
      </c>
      <c r="AB237" s="17">
        <v>1.63219E-2</v>
      </c>
      <c r="AC237" s="17">
        <v>0.119295</v>
      </c>
      <c r="AD237" s="17">
        <v>0.25</v>
      </c>
      <c r="AE237" s="17">
        <v>1617.5</v>
      </c>
    </row>
    <row r="238" spans="1:31">
      <c r="A238" s="17">
        <v>225</v>
      </c>
      <c r="B238" s="19">
        <v>0.10649305555555555</v>
      </c>
      <c r="C238" s="17">
        <v>143.30000000000001</v>
      </c>
      <c r="D238" s="17">
        <v>0</v>
      </c>
      <c r="E238" s="17">
        <v>0</v>
      </c>
      <c r="F238" s="17">
        <v>0</v>
      </c>
      <c r="G238" s="17">
        <v>0.54371400000000003</v>
      </c>
      <c r="H238" s="17">
        <v>0.14991499999999999</v>
      </c>
      <c r="I238" s="17">
        <v>0.171791</v>
      </c>
      <c r="J238" s="17">
        <v>2.1877000000000001E-2</v>
      </c>
      <c r="K238" s="17">
        <v>0.12734400000000001</v>
      </c>
      <c r="L238" s="17">
        <v>516.70000000000005</v>
      </c>
      <c r="M238" s="17">
        <v>0.58705399999999996</v>
      </c>
      <c r="N238" s="17">
        <v>1421</v>
      </c>
      <c r="O238" s="17">
        <v>0</v>
      </c>
      <c r="P238" s="17">
        <v>0</v>
      </c>
      <c r="Q238" s="17">
        <v>0.544933</v>
      </c>
      <c r="R238" s="17">
        <v>0.120382</v>
      </c>
      <c r="S238" s="17">
        <v>0.143425</v>
      </c>
      <c r="T238" s="17">
        <v>2.3043000000000001E-2</v>
      </c>
      <c r="U238" s="17">
        <v>0.160661</v>
      </c>
      <c r="V238" s="17">
        <v>737.2</v>
      </c>
      <c r="W238" s="17">
        <v>0.6</v>
      </c>
      <c r="X238" s="17">
        <v>628</v>
      </c>
      <c r="Y238" s="17">
        <v>0</v>
      </c>
      <c r="Z238" s="17">
        <v>0</v>
      </c>
      <c r="AA238" s="17">
        <v>0.247171</v>
      </c>
      <c r="AB238" s="17">
        <v>2.28008E-2</v>
      </c>
      <c r="AC238" s="17">
        <v>0.120907</v>
      </c>
      <c r="AD238" s="17">
        <v>0.25</v>
      </c>
      <c r="AE238" s="17">
        <v>1607.3</v>
      </c>
    </row>
    <row r="239" spans="1:31">
      <c r="A239" s="17">
        <v>226</v>
      </c>
      <c r="B239" s="19">
        <v>0.10653935185185186</v>
      </c>
      <c r="C239" s="17">
        <v>142.80000000000001</v>
      </c>
      <c r="D239" s="17">
        <v>0</v>
      </c>
      <c r="E239" s="17">
        <v>0</v>
      </c>
      <c r="F239" s="17">
        <v>0</v>
      </c>
      <c r="G239" s="17">
        <v>0.50286699999999995</v>
      </c>
      <c r="H239" s="17">
        <v>0.150257</v>
      </c>
      <c r="I239" s="17">
        <v>0.171486</v>
      </c>
      <c r="J239" s="17">
        <v>2.1229999999999999E-2</v>
      </c>
      <c r="K239" s="17">
        <v>0.123797</v>
      </c>
      <c r="L239" s="17">
        <v>474.9</v>
      </c>
      <c r="M239" s="17">
        <v>3.79E-4</v>
      </c>
      <c r="N239" s="17">
        <v>1253</v>
      </c>
      <c r="O239" s="17">
        <v>0</v>
      </c>
      <c r="P239" s="17">
        <v>0</v>
      </c>
      <c r="Q239" s="17">
        <v>0.66815599999999997</v>
      </c>
      <c r="R239" s="17">
        <v>0.116621</v>
      </c>
      <c r="S239" s="17">
        <v>0.151696</v>
      </c>
      <c r="T239" s="17">
        <v>3.5075000000000002E-2</v>
      </c>
      <c r="U239" s="17">
        <v>0.23122100000000001</v>
      </c>
      <c r="V239" s="17">
        <v>755.7</v>
      </c>
      <c r="W239" s="17">
        <v>0.117121</v>
      </c>
      <c r="X239" s="17">
        <v>603</v>
      </c>
      <c r="Y239" s="17">
        <v>0</v>
      </c>
      <c r="Z239" s="17">
        <v>0</v>
      </c>
      <c r="AA239" s="17">
        <v>0.35572399999999998</v>
      </c>
      <c r="AB239" s="17">
        <v>1.8551499999999999E-2</v>
      </c>
      <c r="AC239" s="17">
        <v>0.117271</v>
      </c>
      <c r="AD239" s="17">
        <v>0.25</v>
      </c>
      <c r="AE239" s="17">
        <v>1749.1</v>
      </c>
    </row>
    <row r="240" spans="1:31">
      <c r="A240" s="17">
        <v>227</v>
      </c>
      <c r="B240" s="19">
        <v>0.10659722222222223</v>
      </c>
      <c r="C240" s="17">
        <v>141.69999999999999</v>
      </c>
      <c r="D240" s="17">
        <v>0</v>
      </c>
      <c r="E240" s="17">
        <v>0</v>
      </c>
      <c r="F240" s="17">
        <v>0</v>
      </c>
      <c r="G240" s="17">
        <v>0.62166699999999997</v>
      </c>
      <c r="H240" s="17">
        <v>0.150643</v>
      </c>
      <c r="I240" s="17">
        <v>0.18059700000000001</v>
      </c>
      <c r="J240" s="17">
        <v>2.9954000000000001E-2</v>
      </c>
      <c r="K240" s="17">
        <v>0.16586000000000001</v>
      </c>
      <c r="L240" s="17">
        <v>398.7</v>
      </c>
      <c r="M240" s="17">
        <v>3.0000000000000001E-6</v>
      </c>
      <c r="N240" s="17">
        <v>635</v>
      </c>
      <c r="O240" s="17">
        <v>0</v>
      </c>
      <c r="P240" s="17">
        <v>0</v>
      </c>
      <c r="Q240" s="17">
        <v>0.67142999999999997</v>
      </c>
      <c r="R240" s="17">
        <v>0.13682800000000001</v>
      </c>
      <c r="S240" s="17">
        <v>0.16527700000000001</v>
      </c>
      <c r="T240" s="17">
        <v>2.8448999999999999E-2</v>
      </c>
      <c r="U240" s="17">
        <v>0.172128</v>
      </c>
      <c r="V240" s="17">
        <v>429.7</v>
      </c>
      <c r="W240" s="17">
        <v>5.3157999999999997E-2</v>
      </c>
      <c r="X240" s="17">
        <v>574</v>
      </c>
      <c r="Y240" s="17">
        <v>0</v>
      </c>
      <c r="Z240" s="17">
        <v>0</v>
      </c>
      <c r="AA240" s="17">
        <v>0.26481300000000002</v>
      </c>
      <c r="AB240" s="17">
        <v>7.9781999999999995E-3</v>
      </c>
      <c r="AC240" s="17">
        <v>0.13705500000000001</v>
      </c>
      <c r="AD240" s="17">
        <v>0.25</v>
      </c>
      <c r="AE240" s="17">
        <v>2083.1999999999998</v>
      </c>
    </row>
    <row r="241" spans="1:31">
      <c r="A241" s="17">
        <v>228</v>
      </c>
      <c r="B241" s="19">
        <v>0.10664351851851851</v>
      </c>
      <c r="C241" s="17">
        <v>140.80000000000001</v>
      </c>
      <c r="D241" s="17">
        <v>0</v>
      </c>
      <c r="E241" s="17">
        <v>0</v>
      </c>
      <c r="F241" s="17">
        <v>0</v>
      </c>
      <c r="G241" s="17">
        <v>0.417381</v>
      </c>
      <c r="H241" s="17">
        <v>0.15760399999999999</v>
      </c>
      <c r="I241" s="17">
        <v>0.176898</v>
      </c>
      <c r="J241" s="17">
        <v>1.9293999999999999E-2</v>
      </c>
      <c r="K241" s="17">
        <v>0.109068</v>
      </c>
      <c r="L241" s="17">
        <v>249.5</v>
      </c>
      <c r="M241" s="17">
        <v>1.2999999999999999E-5</v>
      </c>
      <c r="N241" s="17">
        <v>1081</v>
      </c>
      <c r="O241" s="17">
        <v>0</v>
      </c>
      <c r="P241" s="17">
        <v>0</v>
      </c>
      <c r="Q241" s="17">
        <v>0.41389799999999999</v>
      </c>
      <c r="R241" s="17">
        <v>0.136743</v>
      </c>
      <c r="S241" s="17">
        <v>0.15540799999999999</v>
      </c>
      <c r="T241" s="17">
        <v>1.8665000000000001E-2</v>
      </c>
      <c r="U241" s="17">
        <v>0.120106</v>
      </c>
      <c r="V241" s="17">
        <v>399.1</v>
      </c>
      <c r="W241" s="17">
        <v>0.35019699999999998</v>
      </c>
      <c r="X241" s="17">
        <v>1077</v>
      </c>
      <c r="Y241" s="17">
        <v>0</v>
      </c>
      <c r="Z241" s="17">
        <v>0</v>
      </c>
      <c r="AA241" s="17">
        <v>0.184778</v>
      </c>
      <c r="AB241" s="17">
        <v>8.4948999999999997E-3</v>
      </c>
      <c r="AC241" s="17">
        <v>0.136902</v>
      </c>
      <c r="AD241" s="17">
        <v>0.25</v>
      </c>
      <c r="AE241" s="17">
        <v>3329.1</v>
      </c>
    </row>
    <row r="242" spans="1:31">
      <c r="A242" s="17">
        <v>229</v>
      </c>
      <c r="B242" s="19">
        <v>0.10670138888888887</v>
      </c>
      <c r="C242" s="17">
        <v>141</v>
      </c>
      <c r="D242" s="17">
        <v>0</v>
      </c>
      <c r="E242" s="17">
        <v>0</v>
      </c>
      <c r="F242" s="17">
        <v>0</v>
      </c>
      <c r="G242" s="17">
        <v>0.52971900000000005</v>
      </c>
      <c r="H242" s="17">
        <v>0.15049299999999999</v>
      </c>
      <c r="I242" s="17">
        <v>0.17319000000000001</v>
      </c>
      <c r="J242" s="17">
        <v>2.2697999999999999E-2</v>
      </c>
      <c r="K242" s="17">
        <v>0.131055</v>
      </c>
      <c r="L242" s="17">
        <v>801.1</v>
      </c>
      <c r="M242" s="17">
        <v>0.370786</v>
      </c>
      <c r="N242" s="17">
        <v>888</v>
      </c>
      <c r="O242" s="17">
        <v>0</v>
      </c>
      <c r="P242" s="17">
        <v>0</v>
      </c>
      <c r="Q242" s="17">
        <v>0.57914100000000002</v>
      </c>
      <c r="R242" s="17">
        <v>0.12135899999999999</v>
      </c>
      <c r="S242" s="17">
        <v>0.15045600000000001</v>
      </c>
      <c r="T242" s="17">
        <v>2.9097000000000001E-2</v>
      </c>
      <c r="U242" s="17">
        <v>0.19339100000000001</v>
      </c>
      <c r="V242" s="17">
        <v>602.4</v>
      </c>
      <c r="W242" s="17">
        <v>0.28325099999999998</v>
      </c>
      <c r="X242" s="17">
        <v>788</v>
      </c>
      <c r="Y242" s="17">
        <v>0</v>
      </c>
      <c r="Z242" s="17">
        <v>0</v>
      </c>
      <c r="AA242" s="17">
        <v>0.29752499999999998</v>
      </c>
      <c r="AB242" s="17">
        <v>2.2097700000000001E-2</v>
      </c>
      <c r="AC242" s="17">
        <v>0.122002</v>
      </c>
      <c r="AD242" s="17">
        <v>0.25</v>
      </c>
      <c r="AE242" s="17">
        <v>1036.8</v>
      </c>
    </row>
    <row r="243" spans="1:31">
      <c r="A243" s="17">
        <v>230</v>
      </c>
      <c r="B243" s="19">
        <v>0.10674768518518518</v>
      </c>
      <c r="C243" s="17">
        <v>139</v>
      </c>
      <c r="D243" s="17">
        <v>0</v>
      </c>
      <c r="E243" s="17">
        <v>0</v>
      </c>
      <c r="F243" s="17">
        <v>0</v>
      </c>
      <c r="G243" s="17">
        <v>0.54137400000000002</v>
      </c>
      <c r="H243" s="17">
        <v>0.15229100000000001</v>
      </c>
      <c r="I243" s="17">
        <v>0.177676</v>
      </c>
      <c r="J243" s="17">
        <v>2.5385000000000001E-2</v>
      </c>
      <c r="K243" s="17">
        <v>0.142871</v>
      </c>
      <c r="L243" s="17">
        <v>492.2</v>
      </c>
      <c r="M243" s="17">
        <v>1.7E-5</v>
      </c>
      <c r="N243" s="17">
        <v>879</v>
      </c>
      <c r="O243" s="17">
        <v>0</v>
      </c>
      <c r="P243" s="17">
        <v>0</v>
      </c>
      <c r="Q243" s="17">
        <v>0.50162200000000001</v>
      </c>
      <c r="R243" s="17">
        <v>0.12792000000000001</v>
      </c>
      <c r="S243" s="17">
        <v>0.15088399999999999</v>
      </c>
      <c r="T243" s="17">
        <v>2.2963999999999998E-2</v>
      </c>
      <c r="U243" s="17">
        <v>0.152195</v>
      </c>
      <c r="V243" s="17">
        <v>619.4</v>
      </c>
      <c r="W243" s="17">
        <v>0.26376899999999998</v>
      </c>
      <c r="X243" s="17">
        <v>645</v>
      </c>
      <c r="Y243" s="17">
        <v>0</v>
      </c>
      <c r="Z243" s="17">
        <v>0</v>
      </c>
      <c r="AA243" s="17">
        <v>0.23414699999999999</v>
      </c>
      <c r="AB243" s="17">
        <v>1.3552E-2</v>
      </c>
      <c r="AC243" s="17">
        <v>0.12823100000000001</v>
      </c>
      <c r="AD243" s="17">
        <v>0.25</v>
      </c>
      <c r="AE243" s="17">
        <v>1687.4</v>
      </c>
    </row>
    <row r="244" spans="1:31">
      <c r="A244" s="17">
        <v>231</v>
      </c>
      <c r="B244" s="19">
        <v>0.10680555555555556</v>
      </c>
      <c r="C244" s="17">
        <v>139</v>
      </c>
      <c r="D244" s="17">
        <v>0</v>
      </c>
      <c r="E244" s="17">
        <v>0</v>
      </c>
      <c r="F244" s="17">
        <v>0</v>
      </c>
      <c r="G244" s="17">
        <v>0.70722300000000005</v>
      </c>
      <c r="H244" s="17">
        <v>0.14372199999999999</v>
      </c>
      <c r="I244" s="17">
        <v>0.18224399999999999</v>
      </c>
      <c r="J244" s="17">
        <v>3.8522000000000001E-2</v>
      </c>
      <c r="K244" s="17">
        <v>0.21137600000000001</v>
      </c>
      <c r="L244" s="17">
        <v>596.9</v>
      </c>
      <c r="M244" s="17">
        <v>0.15745300000000001</v>
      </c>
      <c r="N244" s="17">
        <v>1468</v>
      </c>
      <c r="O244" s="17">
        <v>0</v>
      </c>
      <c r="P244" s="17">
        <v>0</v>
      </c>
      <c r="Q244" s="17">
        <v>0.65984500000000001</v>
      </c>
      <c r="R244" s="17">
        <v>0.13036500000000001</v>
      </c>
      <c r="S244" s="17">
        <v>0.162691</v>
      </c>
      <c r="T244" s="17">
        <v>3.2325E-2</v>
      </c>
      <c r="U244" s="17">
        <v>0.19869200000000001</v>
      </c>
      <c r="V244" s="17">
        <v>666.9</v>
      </c>
      <c r="W244" s="17">
        <v>1.1E-5</v>
      </c>
      <c r="X244" s="17">
        <v>808</v>
      </c>
      <c r="Y244" s="17">
        <v>0</v>
      </c>
      <c r="Z244" s="17">
        <v>0</v>
      </c>
      <c r="AA244" s="17">
        <v>0.30568099999999998</v>
      </c>
      <c r="AB244" s="17">
        <v>2.70776E-2</v>
      </c>
      <c r="AC244" s="17">
        <v>0.13124</v>
      </c>
      <c r="AD244" s="17">
        <v>0.25</v>
      </c>
      <c r="AE244" s="17">
        <v>1391.4</v>
      </c>
    </row>
    <row r="245" spans="1:31">
      <c r="A245" s="17">
        <v>232</v>
      </c>
      <c r="B245" s="19">
        <v>0.10685185185185185</v>
      </c>
      <c r="C245" s="17">
        <v>137.5</v>
      </c>
      <c r="D245" s="17">
        <v>0</v>
      </c>
      <c r="E245" s="17">
        <v>0</v>
      </c>
      <c r="F245" s="17">
        <v>0</v>
      </c>
      <c r="G245" s="17">
        <v>0.57553399999999999</v>
      </c>
      <c r="H245" s="17">
        <v>0.15426599999999999</v>
      </c>
      <c r="I245" s="17">
        <v>0.18440500000000001</v>
      </c>
      <c r="J245" s="17">
        <v>3.014E-2</v>
      </c>
      <c r="K245" s="17">
        <v>0.163442</v>
      </c>
      <c r="L245" s="17">
        <v>581.6</v>
      </c>
      <c r="M245" s="17">
        <v>0.14165900000000001</v>
      </c>
      <c r="N245" s="17">
        <v>1284</v>
      </c>
      <c r="O245" s="17">
        <v>0</v>
      </c>
      <c r="P245" s="17">
        <v>0</v>
      </c>
      <c r="Q245" s="17">
        <v>0.59891300000000003</v>
      </c>
      <c r="R245" s="17">
        <v>0.120058</v>
      </c>
      <c r="S245" s="17">
        <v>0.15087100000000001</v>
      </c>
      <c r="T245" s="17">
        <v>3.0814000000000001E-2</v>
      </c>
      <c r="U245" s="17">
        <v>0.204237</v>
      </c>
      <c r="V245" s="17">
        <v>710.5</v>
      </c>
      <c r="W245" s="17">
        <v>6.9999999999999999E-6</v>
      </c>
      <c r="X245" s="17">
        <v>879</v>
      </c>
      <c r="Y245" s="17">
        <v>0</v>
      </c>
      <c r="Z245" s="17">
        <v>0</v>
      </c>
      <c r="AA245" s="17">
        <v>0.31421100000000002</v>
      </c>
      <c r="AB245" s="17">
        <v>2.3166800000000001E-2</v>
      </c>
      <c r="AC245" s="17">
        <v>0.120772</v>
      </c>
      <c r="AD245" s="17">
        <v>0.25</v>
      </c>
      <c r="AE245" s="17">
        <v>1428.1</v>
      </c>
    </row>
    <row r="246" spans="1:31">
      <c r="A246" s="17">
        <v>233</v>
      </c>
      <c r="B246" s="19">
        <v>0.10690972222222223</v>
      </c>
      <c r="C246" s="17">
        <v>137.1</v>
      </c>
      <c r="D246" s="17">
        <v>0</v>
      </c>
      <c r="E246" s="17">
        <v>0</v>
      </c>
      <c r="F246" s="17">
        <v>0</v>
      </c>
      <c r="G246" s="17">
        <v>0.56113299999999999</v>
      </c>
      <c r="H246" s="17">
        <v>0.15151300000000001</v>
      </c>
      <c r="I246" s="17">
        <v>0.180532</v>
      </c>
      <c r="J246" s="17">
        <v>2.9019E-2</v>
      </c>
      <c r="K246" s="17">
        <v>0.16073999999999999</v>
      </c>
      <c r="L246" s="17">
        <v>604.79999999999995</v>
      </c>
      <c r="M246" s="17">
        <v>9.9999999999999995E-7</v>
      </c>
      <c r="N246" s="17">
        <v>1018</v>
      </c>
      <c r="O246" s="17">
        <v>0</v>
      </c>
      <c r="P246" s="17">
        <v>0</v>
      </c>
      <c r="Q246" s="17">
        <v>0.62604700000000002</v>
      </c>
      <c r="R246" s="17">
        <v>0.12934200000000001</v>
      </c>
      <c r="S246" s="17">
        <v>0.160693</v>
      </c>
      <c r="T246" s="17">
        <v>3.1351999999999998E-2</v>
      </c>
      <c r="U246" s="17">
        <v>0.195102</v>
      </c>
      <c r="V246" s="17">
        <v>620.1</v>
      </c>
      <c r="W246" s="17">
        <v>2.4000000000000001E-5</v>
      </c>
      <c r="X246" s="17">
        <v>907</v>
      </c>
      <c r="Y246" s="17">
        <v>0</v>
      </c>
      <c r="Z246" s="17">
        <v>0</v>
      </c>
      <c r="AA246" s="17">
        <v>0.30015700000000001</v>
      </c>
      <c r="AB246" s="17">
        <v>1.91751E-2</v>
      </c>
      <c r="AC246" s="17">
        <v>0.129943</v>
      </c>
      <c r="AD246" s="17">
        <v>0.25</v>
      </c>
      <c r="AE246" s="17">
        <v>1373.3</v>
      </c>
    </row>
    <row r="247" spans="1:31">
      <c r="A247" s="17">
        <v>234</v>
      </c>
      <c r="B247" s="19">
        <v>0.10695601851851851</v>
      </c>
      <c r="C247" s="17">
        <v>135.9</v>
      </c>
      <c r="D247" s="17">
        <v>0</v>
      </c>
      <c r="E247" s="17">
        <v>0</v>
      </c>
      <c r="F247" s="17">
        <v>0</v>
      </c>
      <c r="G247" s="17">
        <v>0.58794100000000005</v>
      </c>
      <c r="H247" s="17">
        <v>0.14865300000000001</v>
      </c>
      <c r="I247" s="17">
        <v>0.18614800000000001</v>
      </c>
      <c r="J247" s="17">
        <v>3.7495000000000001E-2</v>
      </c>
      <c r="K247" s="17">
        <v>0.20142399999999999</v>
      </c>
      <c r="L247" s="17">
        <v>706.2</v>
      </c>
      <c r="M247" s="17">
        <v>3.9999999999999998E-6</v>
      </c>
      <c r="N247" s="17">
        <v>706</v>
      </c>
      <c r="O247" s="17">
        <v>0</v>
      </c>
      <c r="P247" s="17">
        <v>0</v>
      </c>
      <c r="Q247" s="17">
        <v>0.59928099999999995</v>
      </c>
      <c r="R247" s="17">
        <v>0.12561800000000001</v>
      </c>
      <c r="S247" s="17">
        <v>0.15482000000000001</v>
      </c>
      <c r="T247" s="17">
        <v>2.9201999999999999E-2</v>
      </c>
      <c r="U247" s="17">
        <v>0.18861700000000001</v>
      </c>
      <c r="V247" s="17">
        <v>698.9</v>
      </c>
      <c r="W247" s="17">
        <v>0.37078899999999998</v>
      </c>
      <c r="X247" s="17">
        <v>841</v>
      </c>
      <c r="Y247" s="17">
        <v>0</v>
      </c>
      <c r="Z247" s="17">
        <v>0</v>
      </c>
      <c r="AA247" s="17">
        <v>0.29017999999999999</v>
      </c>
      <c r="AB247" s="17">
        <v>1.5589199999999999E-2</v>
      </c>
      <c r="AC247" s="17">
        <v>0.12607399999999999</v>
      </c>
      <c r="AD247" s="17">
        <v>0.25</v>
      </c>
      <c r="AE247" s="17">
        <v>1176.2</v>
      </c>
    </row>
    <row r="248" spans="1:31">
      <c r="A248" s="17">
        <v>235</v>
      </c>
      <c r="B248" s="19">
        <v>0.10701388888888889</v>
      </c>
      <c r="C248" s="17">
        <v>135.30000000000001</v>
      </c>
      <c r="D248" s="17">
        <v>0</v>
      </c>
      <c r="E248" s="17">
        <v>0</v>
      </c>
      <c r="F248" s="17">
        <v>0</v>
      </c>
      <c r="G248" s="17">
        <v>0.55329099999999998</v>
      </c>
      <c r="H248" s="17">
        <v>0.151643</v>
      </c>
      <c r="I248" s="17">
        <v>0.18349699999999999</v>
      </c>
      <c r="J248" s="17">
        <v>3.1852999999999999E-2</v>
      </c>
      <c r="K248" s="17">
        <v>0.17358999999999999</v>
      </c>
      <c r="L248" s="17">
        <v>891.8</v>
      </c>
      <c r="M248" s="17">
        <v>1.1E-5</v>
      </c>
      <c r="N248" s="17">
        <v>768</v>
      </c>
      <c r="O248" s="17">
        <v>0</v>
      </c>
      <c r="P248" s="17">
        <v>0</v>
      </c>
      <c r="Q248" s="17">
        <v>0.58989999999999998</v>
      </c>
      <c r="R248" s="17">
        <v>0.13367399999999999</v>
      </c>
      <c r="S248" s="17">
        <v>0.16513800000000001</v>
      </c>
      <c r="T248" s="17">
        <v>3.1463999999999999E-2</v>
      </c>
      <c r="U248" s="17">
        <v>0.19053200000000001</v>
      </c>
      <c r="V248" s="17">
        <v>601.5</v>
      </c>
      <c r="W248" s="17">
        <v>2.6999999999999999E-5</v>
      </c>
      <c r="X248" s="17">
        <v>1200</v>
      </c>
      <c r="Y248" s="17">
        <v>0</v>
      </c>
      <c r="Z248" s="17">
        <v>0</v>
      </c>
      <c r="AA248" s="17">
        <v>0.293126</v>
      </c>
      <c r="AB248" s="17">
        <v>2.12899E-2</v>
      </c>
      <c r="AC248" s="17">
        <v>0.13434299999999999</v>
      </c>
      <c r="AD248" s="17">
        <v>0.25</v>
      </c>
      <c r="AE248" s="17">
        <v>931.3</v>
      </c>
    </row>
    <row r="249" spans="1:31">
      <c r="A249" s="17">
        <v>236</v>
      </c>
      <c r="B249" s="19">
        <v>0.10706018518518519</v>
      </c>
      <c r="C249" s="17">
        <v>135</v>
      </c>
      <c r="D249" s="17">
        <v>0</v>
      </c>
      <c r="E249" s="17">
        <v>0</v>
      </c>
      <c r="F249" s="17">
        <v>0</v>
      </c>
      <c r="G249" s="17">
        <v>0.60706499999999997</v>
      </c>
      <c r="H249" s="17">
        <v>0.15205299999999999</v>
      </c>
      <c r="I249" s="17">
        <v>0.19040099999999999</v>
      </c>
      <c r="J249" s="17">
        <v>3.8348E-2</v>
      </c>
      <c r="K249" s="17">
        <v>0.201407</v>
      </c>
      <c r="L249" s="17">
        <v>705</v>
      </c>
      <c r="M249" s="17">
        <v>2.3E-5</v>
      </c>
      <c r="N249" s="17">
        <v>854</v>
      </c>
      <c r="O249" s="17">
        <v>0</v>
      </c>
      <c r="P249" s="17">
        <v>0</v>
      </c>
      <c r="Q249" s="17">
        <v>0.79349199999999998</v>
      </c>
      <c r="R249" s="17">
        <v>0.12601299999999999</v>
      </c>
      <c r="S249" s="17">
        <v>0.16888700000000001</v>
      </c>
      <c r="T249" s="17">
        <v>4.2875000000000003E-2</v>
      </c>
      <c r="U249" s="17">
        <v>0.25386500000000001</v>
      </c>
      <c r="V249" s="17">
        <v>695.8</v>
      </c>
      <c r="W249" s="17">
        <v>3.9999999999999998E-6</v>
      </c>
      <c r="X249" s="17">
        <v>748</v>
      </c>
      <c r="Y249" s="17">
        <v>0</v>
      </c>
      <c r="Z249" s="17">
        <v>0</v>
      </c>
      <c r="AA249" s="17">
        <v>0.39056099999999999</v>
      </c>
      <c r="AB249" s="17">
        <v>1.87615E-2</v>
      </c>
      <c r="AC249" s="17">
        <v>0.12681700000000001</v>
      </c>
      <c r="AD249" s="17">
        <v>0.25</v>
      </c>
      <c r="AE249" s="17">
        <v>1178</v>
      </c>
    </row>
    <row r="250" spans="1:31">
      <c r="A250" s="17">
        <v>237</v>
      </c>
      <c r="B250" s="19">
        <v>0.10711805555555555</v>
      </c>
      <c r="C250" s="17">
        <v>133</v>
      </c>
      <c r="D250" s="17">
        <v>0</v>
      </c>
      <c r="E250" s="17">
        <v>0</v>
      </c>
      <c r="F250" s="17">
        <v>0</v>
      </c>
      <c r="G250" s="17">
        <v>0.52249900000000005</v>
      </c>
      <c r="H250" s="17">
        <v>0.15897600000000001</v>
      </c>
      <c r="I250" s="17">
        <v>0.19042999999999999</v>
      </c>
      <c r="J250" s="17">
        <v>3.1454000000000003E-2</v>
      </c>
      <c r="K250" s="17">
        <v>0.16517399999999999</v>
      </c>
      <c r="L250" s="17">
        <v>754.8</v>
      </c>
      <c r="M250" s="17">
        <v>0.106234</v>
      </c>
      <c r="N250" s="17">
        <v>675</v>
      </c>
      <c r="O250" s="17">
        <v>0</v>
      </c>
      <c r="P250" s="17">
        <v>0</v>
      </c>
      <c r="Q250" s="17">
        <v>0.590028</v>
      </c>
      <c r="R250" s="17">
        <v>0.137215</v>
      </c>
      <c r="S250" s="17">
        <v>0.16814000000000001</v>
      </c>
      <c r="T250" s="17">
        <v>3.0925000000000001E-2</v>
      </c>
      <c r="U250" s="17">
        <v>0.18392600000000001</v>
      </c>
      <c r="V250" s="17">
        <v>409.9</v>
      </c>
      <c r="W250" s="17">
        <v>7.9999999999999996E-6</v>
      </c>
      <c r="X250" s="17">
        <v>786</v>
      </c>
      <c r="Y250" s="17">
        <v>0</v>
      </c>
      <c r="Z250" s="17">
        <v>0</v>
      </c>
      <c r="AA250" s="17">
        <v>0.28296300000000002</v>
      </c>
      <c r="AB250" s="17">
        <v>1.5921299999999999E-2</v>
      </c>
      <c r="AC250" s="17">
        <v>0.137707</v>
      </c>
      <c r="AD250" s="17">
        <v>0.25</v>
      </c>
      <c r="AE250" s="17">
        <v>1100.4000000000001</v>
      </c>
    </row>
    <row r="251" spans="1:31">
      <c r="A251" s="17">
        <v>238</v>
      </c>
      <c r="B251" s="19">
        <v>0.10717592592592594</v>
      </c>
      <c r="C251" s="17">
        <v>133.69999999999999</v>
      </c>
      <c r="D251" s="17">
        <v>0</v>
      </c>
      <c r="E251" s="17">
        <v>0</v>
      </c>
      <c r="F251" s="17">
        <v>0</v>
      </c>
      <c r="G251" s="17">
        <v>0.76870499999999997</v>
      </c>
      <c r="H251" s="17">
        <v>0.15556500000000001</v>
      </c>
      <c r="I251" s="17">
        <v>0.20030100000000001</v>
      </c>
      <c r="J251" s="17">
        <v>4.4735999999999998E-2</v>
      </c>
      <c r="K251" s="17">
        <v>0.22334499999999999</v>
      </c>
      <c r="L251" s="17">
        <v>550.29999999999995</v>
      </c>
      <c r="M251" s="17">
        <v>6.0000000000000002E-6</v>
      </c>
      <c r="N251" s="17">
        <v>1260</v>
      </c>
      <c r="O251" s="17">
        <v>0</v>
      </c>
      <c r="P251" s="17">
        <v>0</v>
      </c>
      <c r="Q251" s="17">
        <v>0.79130400000000001</v>
      </c>
      <c r="R251" s="17">
        <v>0.13647899999999999</v>
      </c>
      <c r="S251" s="17">
        <v>0.17868800000000001</v>
      </c>
      <c r="T251" s="17">
        <v>4.2208000000000002E-2</v>
      </c>
      <c r="U251" s="17">
        <v>0.23621300000000001</v>
      </c>
      <c r="V251" s="17">
        <v>663.4</v>
      </c>
      <c r="W251" s="17">
        <v>0.24707000000000001</v>
      </c>
      <c r="X251" s="17">
        <v>790</v>
      </c>
      <c r="Y251" s="17">
        <v>0</v>
      </c>
      <c r="Z251" s="17">
        <v>0</v>
      </c>
      <c r="AA251" s="17">
        <v>0.363404</v>
      </c>
      <c r="AB251" s="17">
        <v>2.1558899999999999E-2</v>
      </c>
      <c r="AC251" s="17">
        <v>0.13738900000000001</v>
      </c>
      <c r="AD251" s="17">
        <v>0.25</v>
      </c>
      <c r="AE251" s="17">
        <v>1509.3</v>
      </c>
    </row>
    <row r="252" spans="1:31">
      <c r="A252" s="17">
        <v>239</v>
      </c>
      <c r="B252" s="19">
        <v>0.10722222222222222</v>
      </c>
      <c r="C252" s="17">
        <v>130.9</v>
      </c>
      <c r="D252" s="17">
        <v>0</v>
      </c>
      <c r="E252" s="17">
        <v>0</v>
      </c>
      <c r="F252" s="17">
        <v>0</v>
      </c>
      <c r="G252" s="17">
        <v>0.77723399999999998</v>
      </c>
      <c r="H252" s="17">
        <v>0.16452900000000001</v>
      </c>
      <c r="I252" s="17">
        <v>0.210734</v>
      </c>
      <c r="J252" s="17">
        <v>4.6205000000000003E-2</v>
      </c>
      <c r="K252" s="17">
        <v>0.21925800000000001</v>
      </c>
      <c r="L252" s="17">
        <v>478.4</v>
      </c>
      <c r="M252" s="17">
        <v>4.0000000000000003E-5</v>
      </c>
      <c r="N252" s="17">
        <v>559</v>
      </c>
      <c r="O252" s="17">
        <v>0</v>
      </c>
      <c r="P252" s="17">
        <v>0</v>
      </c>
      <c r="Q252" s="17">
        <v>0.73243000000000003</v>
      </c>
      <c r="R252" s="17">
        <v>0.14241899999999999</v>
      </c>
      <c r="S252" s="17">
        <v>0.185747</v>
      </c>
      <c r="T252" s="17">
        <v>4.3327999999999998E-2</v>
      </c>
      <c r="U252" s="17">
        <v>0.233261</v>
      </c>
      <c r="V252" s="17">
        <v>568.6</v>
      </c>
      <c r="W252" s="17">
        <v>6.9999999999999999E-6</v>
      </c>
      <c r="X252" s="17">
        <v>697</v>
      </c>
      <c r="Y252" s="17">
        <v>0</v>
      </c>
      <c r="Z252" s="17">
        <v>0</v>
      </c>
      <c r="AA252" s="17">
        <v>0.35886299999999999</v>
      </c>
      <c r="AB252" s="17">
        <v>8.4216900000000008E-3</v>
      </c>
      <c r="AC252" s="17">
        <v>0.14278399999999999</v>
      </c>
      <c r="AD252" s="17">
        <v>0.25</v>
      </c>
      <c r="AE252" s="17">
        <v>1736</v>
      </c>
    </row>
    <row r="253" spans="1:31">
      <c r="A253" s="17">
        <v>240</v>
      </c>
      <c r="B253" s="19">
        <v>0.10728009259259259</v>
      </c>
      <c r="C253" s="17">
        <v>131.9</v>
      </c>
      <c r="D253" s="17">
        <v>0</v>
      </c>
      <c r="E253" s="17">
        <v>0</v>
      </c>
      <c r="F253" s="17">
        <v>0</v>
      </c>
      <c r="G253" s="17">
        <v>0.73548800000000003</v>
      </c>
      <c r="H253" s="17">
        <v>0.167125</v>
      </c>
      <c r="I253" s="17">
        <v>0.208533</v>
      </c>
      <c r="J253" s="17">
        <v>4.1406999999999999E-2</v>
      </c>
      <c r="K253" s="17">
        <v>0.19856499999999999</v>
      </c>
      <c r="L253" s="17">
        <v>605.5</v>
      </c>
      <c r="M253" s="17">
        <v>0.30375999999999997</v>
      </c>
      <c r="N253" s="17">
        <v>687</v>
      </c>
      <c r="O253" s="17">
        <v>0</v>
      </c>
      <c r="P253" s="17">
        <v>0</v>
      </c>
      <c r="Q253" s="17">
        <v>0.80964000000000003</v>
      </c>
      <c r="R253" s="17">
        <v>0.13378200000000001</v>
      </c>
      <c r="S253" s="17">
        <v>0.18227499999999999</v>
      </c>
      <c r="T253" s="17">
        <v>4.8493000000000001E-2</v>
      </c>
      <c r="U253" s="17">
        <v>0.26604499999999998</v>
      </c>
      <c r="V253" s="17">
        <v>590.5</v>
      </c>
      <c r="W253" s="17">
        <v>2.5000000000000001E-5</v>
      </c>
      <c r="X253" s="17">
        <v>517</v>
      </c>
      <c r="Y253" s="17">
        <v>0</v>
      </c>
      <c r="Z253" s="17">
        <v>0</v>
      </c>
      <c r="AA253" s="17">
        <v>0.40930100000000003</v>
      </c>
      <c r="AB253" s="17">
        <v>1.3045299999999999E-2</v>
      </c>
      <c r="AC253" s="17">
        <v>0.13441400000000001</v>
      </c>
      <c r="AD253" s="17">
        <v>0.25</v>
      </c>
      <c r="AE253" s="17">
        <v>1371.7</v>
      </c>
    </row>
    <row r="254" spans="1:31">
      <c r="A254" s="17">
        <v>241</v>
      </c>
      <c r="B254" s="19">
        <v>0.10732638888888889</v>
      </c>
      <c r="C254" s="17">
        <v>130.4</v>
      </c>
      <c r="D254" s="17">
        <v>0</v>
      </c>
      <c r="E254" s="17">
        <v>0</v>
      </c>
      <c r="F254" s="17">
        <v>0</v>
      </c>
      <c r="G254" s="17">
        <v>0.84369799999999995</v>
      </c>
      <c r="H254" s="17">
        <v>0.163324</v>
      </c>
      <c r="I254" s="17">
        <v>0.22170500000000001</v>
      </c>
      <c r="J254" s="17">
        <v>5.8381000000000002E-2</v>
      </c>
      <c r="K254" s="17">
        <v>0.26332800000000001</v>
      </c>
      <c r="L254" s="17">
        <v>659.6</v>
      </c>
      <c r="M254" s="17">
        <v>9.0045E-2</v>
      </c>
      <c r="N254" s="17">
        <v>751</v>
      </c>
      <c r="O254" s="17">
        <v>0</v>
      </c>
      <c r="P254" s="17">
        <v>0</v>
      </c>
      <c r="Q254" s="17">
        <v>0.77598800000000001</v>
      </c>
      <c r="R254" s="17">
        <v>0.142182</v>
      </c>
      <c r="S254" s="17">
        <v>0.19046199999999999</v>
      </c>
      <c r="T254" s="17">
        <v>4.8280000000000003E-2</v>
      </c>
      <c r="U254" s="17">
        <v>0.25348700000000002</v>
      </c>
      <c r="V254" s="17">
        <v>587.29999999999995</v>
      </c>
      <c r="W254" s="17">
        <v>3.8000000000000002E-5</v>
      </c>
      <c r="X254" s="17">
        <v>832</v>
      </c>
      <c r="Y254" s="17">
        <v>0</v>
      </c>
      <c r="Z254" s="17">
        <v>0</v>
      </c>
      <c r="AA254" s="17">
        <v>0.38997999999999999</v>
      </c>
      <c r="AB254" s="17">
        <v>1.55021E-2</v>
      </c>
      <c r="AC254" s="17">
        <v>0.142931</v>
      </c>
      <c r="AD254" s="17">
        <v>0.25</v>
      </c>
      <c r="AE254" s="17">
        <v>1259.2</v>
      </c>
    </row>
    <row r="255" spans="1:31">
      <c r="A255" s="17">
        <v>242</v>
      </c>
      <c r="B255" s="19">
        <v>0.10738425925925926</v>
      </c>
      <c r="C255" s="17">
        <v>128.9</v>
      </c>
      <c r="D255" s="17">
        <v>0</v>
      </c>
      <c r="E255" s="17">
        <v>0</v>
      </c>
      <c r="F255" s="17">
        <v>0</v>
      </c>
      <c r="G255" s="17">
        <v>0.72002699999999997</v>
      </c>
      <c r="H255" s="17">
        <v>0.170488</v>
      </c>
      <c r="I255" s="17">
        <v>0.21576500000000001</v>
      </c>
      <c r="J255" s="17">
        <v>4.5277999999999999E-2</v>
      </c>
      <c r="K255" s="17">
        <v>0.20984800000000001</v>
      </c>
      <c r="L255" s="17">
        <v>455.9</v>
      </c>
      <c r="M255" s="17">
        <v>5.4398000000000002E-2</v>
      </c>
      <c r="N255" s="17">
        <v>872</v>
      </c>
      <c r="O255" s="17">
        <v>0</v>
      </c>
      <c r="P255" s="17">
        <v>0</v>
      </c>
      <c r="Q255" s="17">
        <v>0.721804</v>
      </c>
      <c r="R255" s="17">
        <v>0.14005699999999999</v>
      </c>
      <c r="S255" s="17">
        <v>0.18846399999999999</v>
      </c>
      <c r="T255" s="17">
        <v>4.8406999999999999E-2</v>
      </c>
      <c r="U255" s="17">
        <v>0.256851</v>
      </c>
      <c r="V255" s="17">
        <v>606.6</v>
      </c>
      <c r="W255" s="17">
        <v>0.249838</v>
      </c>
      <c r="X255" s="17">
        <v>918</v>
      </c>
      <c r="Y255" s="17">
        <v>0</v>
      </c>
      <c r="Z255" s="17">
        <v>0</v>
      </c>
      <c r="AA255" s="17">
        <v>0.39515499999999998</v>
      </c>
      <c r="AB255" s="17">
        <v>1.24642E-2</v>
      </c>
      <c r="AC255" s="17">
        <v>0.14066000000000001</v>
      </c>
      <c r="AD255" s="17">
        <v>0.25</v>
      </c>
      <c r="AE255" s="17">
        <v>1821.9</v>
      </c>
    </row>
    <row r="256" spans="1:31">
      <c r="A256" s="17">
        <v>243</v>
      </c>
      <c r="B256" s="19">
        <v>0.10743055555555554</v>
      </c>
      <c r="C256" s="17">
        <v>129.69999999999999</v>
      </c>
      <c r="D256" s="17">
        <v>0</v>
      </c>
      <c r="E256" s="17">
        <v>0</v>
      </c>
      <c r="F256" s="17">
        <v>0</v>
      </c>
      <c r="G256" s="17">
        <v>0.86285800000000001</v>
      </c>
      <c r="H256" s="17">
        <v>0.15759799999999999</v>
      </c>
      <c r="I256" s="17">
        <v>0.232374</v>
      </c>
      <c r="J256" s="17">
        <v>7.4776999999999996E-2</v>
      </c>
      <c r="K256" s="17">
        <v>0.32179400000000002</v>
      </c>
      <c r="L256" s="17">
        <v>796.6</v>
      </c>
      <c r="M256" s="17">
        <v>0.14163999999999999</v>
      </c>
      <c r="N256" s="17">
        <v>647</v>
      </c>
      <c r="O256" s="17">
        <v>0</v>
      </c>
      <c r="P256" s="17">
        <v>0</v>
      </c>
      <c r="Q256" s="17">
        <v>0.85713899999999998</v>
      </c>
      <c r="R256" s="17">
        <v>0.137327</v>
      </c>
      <c r="S256" s="17">
        <v>0.203185</v>
      </c>
      <c r="T256" s="17">
        <v>6.5858E-2</v>
      </c>
      <c r="U256" s="17">
        <v>0.324129</v>
      </c>
      <c r="V256" s="17">
        <v>579.9</v>
      </c>
      <c r="W256" s="17">
        <v>8.2475000000000007E-2</v>
      </c>
      <c r="X256" s="17">
        <v>785</v>
      </c>
      <c r="Y256" s="17">
        <v>0</v>
      </c>
      <c r="Z256" s="17">
        <v>0</v>
      </c>
      <c r="AA256" s="17">
        <v>0.49865900000000002</v>
      </c>
      <c r="AB256" s="17">
        <v>1.60999E-2</v>
      </c>
      <c r="AC256" s="17">
        <v>0.13838800000000001</v>
      </c>
      <c r="AD256" s="17">
        <v>0.25</v>
      </c>
      <c r="AE256" s="17">
        <v>1042.7</v>
      </c>
    </row>
    <row r="257" spans="1:31">
      <c r="A257" s="17">
        <v>244</v>
      </c>
      <c r="B257" s="19">
        <v>0.10748842592592593</v>
      </c>
      <c r="C257" s="17">
        <v>127.5</v>
      </c>
      <c r="D257" s="17">
        <v>0</v>
      </c>
      <c r="E257" s="17">
        <v>0</v>
      </c>
      <c r="F257" s="17">
        <v>0</v>
      </c>
      <c r="G257" s="17">
        <v>0.85224999999999995</v>
      </c>
      <c r="H257" s="17">
        <v>0.17997299999999999</v>
      </c>
      <c r="I257" s="17">
        <v>0.23557500000000001</v>
      </c>
      <c r="J257" s="17">
        <v>5.5603E-2</v>
      </c>
      <c r="K257" s="17">
        <v>0.23602899999999999</v>
      </c>
      <c r="L257" s="17">
        <v>491.8</v>
      </c>
      <c r="M257" s="17">
        <v>3.9999999999999998E-6</v>
      </c>
      <c r="N257" s="17">
        <v>695</v>
      </c>
      <c r="O257" s="17">
        <v>0</v>
      </c>
      <c r="P257" s="17">
        <v>0</v>
      </c>
      <c r="Q257" s="17">
        <v>0.85748199999999997</v>
      </c>
      <c r="R257" s="17">
        <v>0.160194</v>
      </c>
      <c r="S257" s="17">
        <v>0.216361</v>
      </c>
      <c r="T257" s="17">
        <v>5.6167000000000002E-2</v>
      </c>
      <c r="U257" s="17">
        <v>0.25959900000000002</v>
      </c>
      <c r="V257" s="17">
        <v>567.4</v>
      </c>
      <c r="W257" s="17">
        <v>0.33757999999999999</v>
      </c>
      <c r="X257" s="17">
        <v>1088</v>
      </c>
      <c r="Y257" s="17">
        <v>0</v>
      </c>
      <c r="Z257" s="17">
        <v>0</v>
      </c>
      <c r="AA257" s="17">
        <v>0.39938299999999999</v>
      </c>
      <c r="AB257" s="17">
        <v>1.0739800000000001E-2</v>
      </c>
      <c r="AC257" s="17">
        <v>0.160797</v>
      </c>
      <c r="AD257" s="17">
        <v>0.25</v>
      </c>
      <c r="AE257" s="17">
        <v>1688.7</v>
      </c>
    </row>
    <row r="258" spans="1:31">
      <c r="A258" s="17">
        <v>245</v>
      </c>
      <c r="B258" s="19">
        <v>0.10753472222222223</v>
      </c>
      <c r="C258" s="17">
        <v>128.19999999999999</v>
      </c>
      <c r="D258" s="17">
        <v>0</v>
      </c>
      <c r="E258" s="17">
        <v>0</v>
      </c>
      <c r="F258" s="17">
        <v>0</v>
      </c>
      <c r="G258" s="17">
        <v>0.798929</v>
      </c>
      <c r="H258" s="17">
        <v>0.173509</v>
      </c>
      <c r="I258" s="17">
        <v>0.23758899999999999</v>
      </c>
      <c r="J258" s="17">
        <v>6.4080999999999999E-2</v>
      </c>
      <c r="K258" s="17">
        <v>0.26971200000000001</v>
      </c>
      <c r="L258" s="17">
        <v>537.79999999999995</v>
      </c>
      <c r="M258" s="17">
        <v>3.9999999999999998E-6</v>
      </c>
      <c r="N258" s="17">
        <v>1083</v>
      </c>
      <c r="O258" s="17">
        <v>0</v>
      </c>
      <c r="P258" s="17">
        <v>0</v>
      </c>
      <c r="Q258" s="17">
        <v>0.87931099999999995</v>
      </c>
      <c r="R258" s="17">
        <v>0.14919199999999999</v>
      </c>
      <c r="S258" s="17">
        <v>0.213173</v>
      </c>
      <c r="T258" s="17">
        <v>6.3980999999999996E-2</v>
      </c>
      <c r="U258" s="17">
        <v>0.30013899999999999</v>
      </c>
      <c r="V258" s="17">
        <v>570.70000000000005</v>
      </c>
      <c r="W258" s="17">
        <v>0.213367</v>
      </c>
      <c r="X258" s="17">
        <v>682</v>
      </c>
      <c r="Y258" s="17">
        <v>0</v>
      </c>
      <c r="Z258" s="17">
        <v>0</v>
      </c>
      <c r="AA258" s="17">
        <v>0.461752</v>
      </c>
      <c r="AB258" s="17">
        <v>1.81681E-2</v>
      </c>
      <c r="AC258" s="17">
        <v>0.15035399999999999</v>
      </c>
      <c r="AD258" s="17">
        <v>0.25</v>
      </c>
      <c r="AE258" s="17">
        <v>1544.5</v>
      </c>
    </row>
    <row r="259" spans="1:31">
      <c r="A259" s="17">
        <v>246</v>
      </c>
      <c r="B259" s="19">
        <v>0.10759259259259259</v>
      </c>
      <c r="C259" s="17">
        <v>126.8</v>
      </c>
      <c r="D259" s="17">
        <v>0</v>
      </c>
      <c r="E259" s="17">
        <v>0</v>
      </c>
      <c r="F259" s="17">
        <v>0</v>
      </c>
      <c r="G259" s="17">
        <v>0.82790799999999998</v>
      </c>
      <c r="H259" s="17">
        <v>0.18171899999999999</v>
      </c>
      <c r="I259" s="17">
        <v>0.24534400000000001</v>
      </c>
      <c r="J259" s="17">
        <v>6.3625000000000001E-2</v>
      </c>
      <c r="K259" s="17">
        <v>0.25933099999999998</v>
      </c>
      <c r="L259" s="17">
        <v>523.70000000000005</v>
      </c>
      <c r="M259" s="17">
        <v>9.9999999999999995E-7</v>
      </c>
      <c r="N259" s="17">
        <v>1058</v>
      </c>
      <c r="O259" s="17">
        <v>0</v>
      </c>
      <c r="P259" s="17">
        <v>0</v>
      </c>
      <c r="Q259" s="17">
        <v>0.851997</v>
      </c>
      <c r="R259" s="17">
        <v>0.15587200000000001</v>
      </c>
      <c r="S259" s="17">
        <v>0.222085</v>
      </c>
      <c r="T259" s="17">
        <v>6.6212999999999994E-2</v>
      </c>
      <c r="U259" s="17">
        <v>0.29814099999999999</v>
      </c>
      <c r="V259" s="17">
        <v>542.70000000000005</v>
      </c>
      <c r="W259" s="17">
        <v>2.0729999999999998E-2</v>
      </c>
      <c r="X259" s="17">
        <v>860</v>
      </c>
      <c r="Y259" s="17">
        <v>0</v>
      </c>
      <c r="Z259" s="17">
        <v>0</v>
      </c>
      <c r="AA259" s="17">
        <v>0.458679</v>
      </c>
      <c r="AB259" s="17">
        <v>1.72953E-2</v>
      </c>
      <c r="AC259" s="17">
        <v>0.15701699999999999</v>
      </c>
      <c r="AD259" s="17">
        <v>0.25</v>
      </c>
      <c r="AE259" s="17">
        <v>1586.1</v>
      </c>
    </row>
    <row r="260" spans="1:31">
      <c r="A260" s="17">
        <v>247</v>
      </c>
      <c r="B260" s="19">
        <v>0.1076388888888889</v>
      </c>
      <c r="C260" s="17">
        <v>125.3</v>
      </c>
      <c r="D260" s="17">
        <v>0</v>
      </c>
      <c r="E260" s="17">
        <v>0</v>
      </c>
      <c r="F260" s="17">
        <v>0</v>
      </c>
      <c r="G260" s="17">
        <v>0.86072000000000004</v>
      </c>
      <c r="H260" s="17">
        <v>0.180731</v>
      </c>
      <c r="I260" s="17">
        <v>0.23876500000000001</v>
      </c>
      <c r="J260" s="17">
        <v>5.8034000000000002E-2</v>
      </c>
      <c r="K260" s="17">
        <v>0.24306</v>
      </c>
      <c r="L260" s="17">
        <v>588.5</v>
      </c>
      <c r="M260" s="17">
        <v>0.50750899999999999</v>
      </c>
      <c r="N260" s="17">
        <v>1301</v>
      </c>
      <c r="O260" s="17">
        <v>0</v>
      </c>
      <c r="P260" s="17">
        <v>0</v>
      </c>
      <c r="Q260" s="17">
        <v>0.85496899999999998</v>
      </c>
      <c r="R260" s="17">
        <v>0.14834900000000001</v>
      </c>
      <c r="S260" s="17">
        <v>0.220054</v>
      </c>
      <c r="T260" s="17">
        <v>7.1704000000000004E-2</v>
      </c>
      <c r="U260" s="17">
        <v>0.32584999999999997</v>
      </c>
      <c r="V260" s="17">
        <v>706</v>
      </c>
      <c r="W260" s="17">
        <v>5.5000000000000002E-5</v>
      </c>
      <c r="X260" s="17">
        <v>1145</v>
      </c>
      <c r="Y260" s="17">
        <v>0</v>
      </c>
      <c r="Z260" s="17">
        <v>0</v>
      </c>
      <c r="AA260" s="17">
        <v>0.50130699999999995</v>
      </c>
      <c r="AB260" s="17">
        <v>2.3737399999999999E-2</v>
      </c>
      <c r="AC260" s="17">
        <v>0.15005099999999999</v>
      </c>
      <c r="AD260" s="17">
        <v>0.25</v>
      </c>
      <c r="AE260" s="17">
        <v>1411.4</v>
      </c>
    </row>
    <row r="261" spans="1:31">
      <c r="A261" s="17">
        <v>248</v>
      </c>
      <c r="B261" s="19">
        <v>0.10769675925925926</v>
      </c>
      <c r="C261" s="17">
        <v>125.7</v>
      </c>
      <c r="D261" s="17">
        <v>0</v>
      </c>
      <c r="E261" s="17">
        <v>0</v>
      </c>
      <c r="F261" s="17">
        <v>0</v>
      </c>
      <c r="G261" s="17">
        <v>0.87600699999999998</v>
      </c>
      <c r="H261" s="17">
        <v>0.172126</v>
      </c>
      <c r="I261" s="17">
        <v>0.26511899999999999</v>
      </c>
      <c r="J261" s="17">
        <v>9.2993000000000006E-2</v>
      </c>
      <c r="K261" s="17">
        <v>0.35076000000000002</v>
      </c>
      <c r="L261" s="17">
        <v>695.9</v>
      </c>
      <c r="M261" s="17">
        <v>2.5000000000000001E-5</v>
      </c>
      <c r="N261" s="17">
        <v>779</v>
      </c>
      <c r="O261" s="17">
        <v>0</v>
      </c>
      <c r="P261" s="17">
        <v>0</v>
      </c>
      <c r="Q261" s="17">
        <v>0.89127599999999996</v>
      </c>
      <c r="R261" s="17">
        <v>0.15484899999999999</v>
      </c>
      <c r="S261" s="17">
        <v>0.23963599999999999</v>
      </c>
      <c r="T261" s="17">
        <v>8.4787000000000001E-2</v>
      </c>
      <c r="U261" s="17">
        <v>0.35381699999999999</v>
      </c>
      <c r="V261" s="17">
        <v>616.9</v>
      </c>
      <c r="W261" s="17">
        <v>3.0000000000000001E-6</v>
      </c>
      <c r="X261" s="17">
        <v>597</v>
      </c>
      <c r="Y261" s="17">
        <v>0</v>
      </c>
      <c r="Z261" s="17">
        <v>0</v>
      </c>
      <c r="AA261" s="17">
        <v>0.54433299999999996</v>
      </c>
      <c r="AB261" s="17">
        <v>1.6923799999999999E-2</v>
      </c>
      <c r="AC261" s="17">
        <v>0.15628400000000001</v>
      </c>
      <c r="AD261" s="17">
        <v>0.25</v>
      </c>
      <c r="AE261" s="17">
        <v>1193.5</v>
      </c>
    </row>
    <row r="262" spans="1:31">
      <c r="A262" s="17">
        <v>249</v>
      </c>
      <c r="B262" s="19">
        <v>0.10774305555555556</v>
      </c>
      <c r="C262" s="17">
        <v>123.7</v>
      </c>
      <c r="D262" s="17">
        <v>0</v>
      </c>
      <c r="E262" s="17">
        <v>0</v>
      </c>
      <c r="F262" s="17">
        <v>0</v>
      </c>
      <c r="G262" s="17">
        <v>0.87907999999999997</v>
      </c>
      <c r="H262" s="17">
        <v>0.18531800000000001</v>
      </c>
      <c r="I262" s="17">
        <v>0.27057300000000001</v>
      </c>
      <c r="J262" s="17">
        <v>8.5254999999999997E-2</v>
      </c>
      <c r="K262" s="17">
        <v>0.31509199999999998</v>
      </c>
      <c r="L262" s="17">
        <v>651.70000000000005</v>
      </c>
      <c r="M262" s="17">
        <v>5.0000000000000004E-6</v>
      </c>
      <c r="N262" s="17">
        <v>1289</v>
      </c>
      <c r="O262" s="17">
        <v>0</v>
      </c>
      <c r="P262" s="17">
        <v>0</v>
      </c>
      <c r="Q262" s="17">
        <v>0.80872200000000005</v>
      </c>
      <c r="R262" s="17">
        <v>0.17406199999999999</v>
      </c>
      <c r="S262" s="17">
        <v>0.23481099999999999</v>
      </c>
      <c r="T262" s="17">
        <v>6.0748999999999997E-2</v>
      </c>
      <c r="U262" s="17">
        <v>0.25871300000000003</v>
      </c>
      <c r="V262" s="17">
        <v>475.7</v>
      </c>
      <c r="W262" s="17">
        <v>6.9999999999999999E-6</v>
      </c>
      <c r="X262" s="17">
        <v>770</v>
      </c>
      <c r="Y262" s="17">
        <v>0</v>
      </c>
      <c r="Z262" s="17">
        <v>0</v>
      </c>
      <c r="AA262" s="17">
        <v>0.39801999999999998</v>
      </c>
      <c r="AB262" s="17">
        <v>2.5984699999999999E-2</v>
      </c>
      <c r="AC262" s="17">
        <v>0.17564099999999999</v>
      </c>
      <c r="AD262" s="17">
        <v>0.25</v>
      </c>
      <c r="AE262" s="17">
        <v>1274.4000000000001</v>
      </c>
    </row>
    <row r="263" spans="1:31">
      <c r="A263" s="17">
        <v>250</v>
      </c>
      <c r="B263" s="19">
        <v>0.10780092592592593</v>
      </c>
      <c r="C263" s="17">
        <v>122.9</v>
      </c>
      <c r="D263" s="17">
        <v>0</v>
      </c>
      <c r="E263" s="17">
        <v>0</v>
      </c>
      <c r="F263" s="17">
        <v>0</v>
      </c>
      <c r="G263" s="17">
        <v>0.86641000000000001</v>
      </c>
      <c r="H263" s="17">
        <v>0.18229000000000001</v>
      </c>
      <c r="I263" s="17">
        <v>0.26064799999999999</v>
      </c>
      <c r="J263" s="17">
        <v>7.8357999999999997E-2</v>
      </c>
      <c r="K263" s="17">
        <v>0.30062800000000001</v>
      </c>
      <c r="L263" s="17">
        <v>681.5</v>
      </c>
      <c r="M263" s="17">
        <v>0.27341100000000002</v>
      </c>
      <c r="N263" s="17">
        <v>839</v>
      </c>
      <c r="O263" s="17">
        <v>0</v>
      </c>
      <c r="P263" s="17">
        <v>0</v>
      </c>
      <c r="Q263" s="17">
        <v>0.93184100000000003</v>
      </c>
      <c r="R263" s="17">
        <v>0.16298899999999999</v>
      </c>
      <c r="S263" s="17">
        <v>0.24851999999999999</v>
      </c>
      <c r="T263" s="17">
        <v>8.5530999999999996E-2</v>
      </c>
      <c r="U263" s="17">
        <v>0.34416099999999999</v>
      </c>
      <c r="V263" s="17">
        <v>633.29999999999995</v>
      </c>
      <c r="W263" s="17">
        <v>1.1E-5</v>
      </c>
      <c r="X263" s="17">
        <v>833</v>
      </c>
      <c r="Y263" s="17">
        <v>0</v>
      </c>
      <c r="Z263" s="17">
        <v>0</v>
      </c>
      <c r="AA263" s="17">
        <v>0.529478</v>
      </c>
      <c r="AB263" s="17">
        <v>1.7842500000000001E-2</v>
      </c>
      <c r="AC263" s="17">
        <v>0.16451499999999999</v>
      </c>
      <c r="AD263" s="17">
        <v>0.25</v>
      </c>
      <c r="AE263" s="17">
        <v>1218.8</v>
      </c>
    </row>
    <row r="264" spans="1:31">
      <c r="A264" s="17">
        <v>251</v>
      </c>
      <c r="B264" s="19">
        <v>0.10784722222222222</v>
      </c>
      <c r="C264" s="17">
        <v>123.1</v>
      </c>
      <c r="D264" s="17">
        <v>0</v>
      </c>
      <c r="E264" s="17">
        <v>0</v>
      </c>
      <c r="F264" s="17">
        <v>0</v>
      </c>
      <c r="G264" s="17">
        <v>0.89837800000000001</v>
      </c>
      <c r="H264" s="17">
        <v>0.17365700000000001</v>
      </c>
      <c r="I264" s="17">
        <v>0.28732200000000002</v>
      </c>
      <c r="J264" s="17">
        <v>0.113665</v>
      </c>
      <c r="K264" s="17">
        <v>0.39560200000000001</v>
      </c>
      <c r="L264" s="17">
        <v>807.1</v>
      </c>
      <c r="M264" s="17">
        <v>1.4E-5</v>
      </c>
      <c r="N264" s="17">
        <v>903</v>
      </c>
      <c r="O264" s="17">
        <v>0</v>
      </c>
      <c r="P264" s="17">
        <v>0</v>
      </c>
      <c r="Q264" s="17">
        <v>0.87509199999999998</v>
      </c>
      <c r="R264" s="17">
        <v>0.16747300000000001</v>
      </c>
      <c r="S264" s="17">
        <v>0.25757799999999997</v>
      </c>
      <c r="T264" s="17">
        <v>9.0104000000000004E-2</v>
      </c>
      <c r="U264" s="17">
        <v>0.34981400000000001</v>
      </c>
      <c r="V264" s="17">
        <v>696.8</v>
      </c>
      <c r="W264" s="17">
        <v>7.9999999999999996E-6</v>
      </c>
      <c r="X264" s="17">
        <v>802</v>
      </c>
      <c r="Y264" s="17">
        <v>0</v>
      </c>
      <c r="Z264" s="17">
        <v>0</v>
      </c>
      <c r="AA264" s="17">
        <v>0.53817599999999999</v>
      </c>
      <c r="AB264" s="17">
        <v>2.2627499999999998E-2</v>
      </c>
      <c r="AC264" s="17">
        <v>0.169512</v>
      </c>
      <c r="AD264" s="17">
        <v>0.25</v>
      </c>
      <c r="AE264" s="17">
        <v>1029.0999999999999</v>
      </c>
    </row>
    <row r="265" spans="1:31">
      <c r="A265" s="17">
        <v>252</v>
      </c>
      <c r="B265" s="19">
        <v>0.10790509259259258</v>
      </c>
      <c r="C265" s="17">
        <v>121.3</v>
      </c>
      <c r="D265" s="17">
        <v>0</v>
      </c>
      <c r="E265" s="17">
        <v>0</v>
      </c>
      <c r="F265" s="17">
        <v>0</v>
      </c>
      <c r="G265" s="17">
        <v>0.91056999999999999</v>
      </c>
      <c r="H265" s="17">
        <v>0.21371699999999999</v>
      </c>
      <c r="I265" s="17">
        <v>0.32741799999999999</v>
      </c>
      <c r="J265" s="17">
        <v>0.113701</v>
      </c>
      <c r="K265" s="17">
        <v>0.34726600000000002</v>
      </c>
      <c r="L265" s="17">
        <v>597.29999999999995</v>
      </c>
      <c r="M265" s="17">
        <v>3.0000000000000001E-6</v>
      </c>
      <c r="N265" s="17">
        <v>818</v>
      </c>
      <c r="O265" s="17">
        <v>0</v>
      </c>
      <c r="P265" s="17">
        <v>0</v>
      </c>
      <c r="Q265" s="17">
        <v>0.922597</v>
      </c>
      <c r="R265" s="17">
        <v>0.18406600000000001</v>
      </c>
      <c r="S265" s="17">
        <v>0.28622500000000001</v>
      </c>
      <c r="T265" s="17">
        <v>0.10216</v>
      </c>
      <c r="U265" s="17">
        <v>0.35692099999999999</v>
      </c>
      <c r="V265" s="17">
        <v>660</v>
      </c>
      <c r="W265" s="17">
        <v>1.0137E-2</v>
      </c>
      <c r="X265" s="17">
        <v>659</v>
      </c>
      <c r="Y265" s="17">
        <v>0</v>
      </c>
      <c r="Z265" s="17">
        <v>0</v>
      </c>
      <c r="AA265" s="17">
        <v>0.54910899999999996</v>
      </c>
      <c r="AB265" s="17">
        <v>1.5274599999999999E-2</v>
      </c>
      <c r="AC265" s="17">
        <v>0.18562600000000001</v>
      </c>
      <c r="AD265" s="17">
        <v>0.25</v>
      </c>
      <c r="AE265" s="17">
        <v>1390.6</v>
      </c>
    </row>
    <row r="266" spans="1:31">
      <c r="A266" s="17">
        <v>253</v>
      </c>
      <c r="B266" s="19">
        <v>0.10795138888888889</v>
      </c>
      <c r="C266" s="17">
        <v>121.3</v>
      </c>
      <c r="D266" s="17">
        <v>0</v>
      </c>
      <c r="E266" s="17">
        <v>0</v>
      </c>
      <c r="F266" s="17">
        <v>0</v>
      </c>
      <c r="G266" s="17">
        <v>0.905636</v>
      </c>
      <c r="H266" s="17">
        <v>0.19871900000000001</v>
      </c>
      <c r="I266" s="17">
        <v>0.31164500000000001</v>
      </c>
      <c r="J266" s="17">
        <v>0.112926</v>
      </c>
      <c r="K266" s="17">
        <v>0.36235600000000001</v>
      </c>
      <c r="L266" s="17">
        <v>724.4</v>
      </c>
      <c r="M266" s="17">
        <v>9.9999999999999995E-7</v>
      </c>
      <c r="N266" s="17">
        <v>789</v>
      </c>
      <c r="O266" s="17">
        <v>0</v>
      </c>
      <c r="P266" s="17">
        <v>0</v>
      </c>
      <c r="Q266" s="17">
        <v>0.89335799999999999</v>
      </c>
      <c r="R266" s="17">
        <v>0.18437700000000001</v>
      </c>
      <c r="S266" s="17">
        <v>0.28184799999999999</v>
      </c>
      <c r="T266" s="17">
        <v>9.7471000000000002E-2</v>
      </c>
      <c r="U266" s="17">
        <v>0.34582800000000002</v>
      </c>
      <c r="V266" s="17">
        <v>678.1</v>
      </c>
      <c r="W266" s="17">
        <v>5.7450000000000001E-3</v>
      </c>
      <c r="X266" s="17">
        <v>925</v>
      </c>
      <c r="Y266" s="17">
        <v>0</v>
      </c>
      <c r="Z266" s="17">
        <v>0</v>
      </c>
      <c r="AA266" s="17">
        <v>0.53204200000000001</v>
      </c>
      <c r="AB266" s="17">
        <v>1.7844800000000001E-2</v>
      </c>
      <c r="AC266" s="17">
        <v>0.186117</v>
      </c>
      <c r="AD266" s="17">
        <v>0.25</v>
      </c>
      <c r="AE266" s="17">
        <v>1146.5</v>
      </c>
    </row>
    <row r="267" spans="1:31">
      <c r="A267" s="17">
        <v>254</v>
      </c>
      <c r="B267" s="19">
        <v>0.10800925925925926</v>
      </c>
      <c r="C267" s="17">
        <v>120.4</v>
      </c>
      <c r="D267" s="17">
        <v>0</v>
      </c>
      <c r="E267" s="17">
        <v>0</v>
      </c>
      <c r="F267" s="17">
        <v>0</v>
      </c>
      <c r="G267" s="17">
        <v>0.922018</v>
      </c>
      <c r="H267" s="17">
        <v>0.20366000000000001</v>
      </c>
      <c r="I267" s="17">
        <v>0.32208300000000001</v>
      </c>
      <c r="J267" s="17">
        <v>0.118423</v>
      </c>
      <c r="K267" s="17">
        <v>0.36767899999999998</v>
      </c>
      <c r="L267" s="17">
        <v>668.5</v>
      </c>
      <c r="M267" s="17">
        <v>5.0000000000000004E-6</v>
      </c>
      <c r="N267" s="17">
        <v>773</v>
      </c>
      <c r="O267" s="17">
        <v>0</v>
      </c>
      <c r="P267" s="17">
        <v>0</v>
      </c>
      <c r="Q267" s="17">
        <v>0.87558000000000002</v>
      </c>
      <c r="R267" s="17">
        <v>0.19242300000000001</v>
      </c>
      <c r="S267" s="17">
        <v>0.29627100000000001</v>
      </c>
      <c r="T267" s="17">
        <v>0.103848</v>
      </c>
      <c r="U267" s="17">
        <v>0.350518</v>
      </c>
      <c r="V267" s="17">
        <v>638.79999999999995</v>
      </c>
      <c r="W267" s="17">
        <v>9.0000000000000002E-6</v>
      </c>
      <c r="X267" s="17">
        <v>1085</v>
      </c>
      <c r="Y267" s="17">
        <v>0</v>
      </c>
      <c r="Z267" s="17">
        <v>0</v>
      </c>
      <c r="AA267" s="17">
        <v>0.53925900000000004</v>
      </c>
      <c r="AB267" s="17">
        <v>1.6157500000000002E-2</v>
      </c>
      <c r="AC267" s="17">
        <v>0.194101</v>
      </c>
      <c r="AD267" s="17">
        <v>0.25</v>
      </c>
      <c r="AE267" s="17">
        <v>1242.4000000000001</v>
      </c>
    </row>
    <row r="268" spans="1:31">
      <c r="A268" s="17">
        <v>255</v>
      </c>
      <c r="B268" s="19">
        <v>0.10805555555555556</v>
      </c>
      <c r="C268" s="17">
        <v>118.6</v>
      </c>
      <c r="D268" s="17">
        <v>0</v>
      </c>
      <c r="E268" s="17">
        <v>0</v>
      </c>
      <c r="F268" s="17">
        <v>0</v>
      </c>
      <c r="G268" s="17">
        <v>0.94093599999999999</v>
      </c>
      <c r="H268" s="17">
        <v>0.22056300000000001</v>
      </c>
      <c r="I268" s="17">
        <v>0.32947799999999999</v>
      </c>
      <c r="J268" s="17">
        <v>0.108914</v>
      </c>
      <c r="K268" s="17">
        <v>0.330567</v>
      </c>
      <c r="L268" s="17">
        <v>609.79999999999995</v>
      </c>
      <c r="M268" s="17">
        <v>3.9999999999999998E-6</v>
      </c>
      <c r="N268" s="17">
        <v>717</v>
      </c>
      <c r="O268" s="17">
        <v>0</v>
      </c>
      <c r="P268" s="17">
        <v>0</v>
      </c>
      <c r="Q268" s="17">
        <v>0.93505499999999997</v>
      </c>
      <c r="R268" s="17">
        <v>0.18565899999999999</v>
      </c>
      <c r="S268" s="17">
        <v>0.29236800000000002</v>
      </c>
      <c r="T268" s="17">
        <v>0.106709</v>
      </c>
      <c r="U268" s="17">
        <v>0.364983</v>
      </c>
      <c r="V268" s="17">
        <v>629.4</v>
      </c>
      <c r="W268" s="17">
        <v>0.14163999999999999</v>
      </c>
      <c r="X268" s="17">
        <v>662</v>
      </c>
      <c r="Y268" s="17">
        <v>0</v>
      </c>
      <c r="Z268" s="17">
        <v>0</v>
      </c>
      <c r="AA268" s="17">
        <v>0.56151200000000001</v>
      </c>
      <c r="AB268" s="17">
        <v>1.3701E-2</v>
      </c>
      <c r="AC268" s="17">
        <v>0.18712100000000001</v>
      </c>
      <c r="AD268" s="17">
        <v>0.25</v>
      </c>
      <c r="AE268" s="17">
        <v>1362</v>
      </c>
    </row>
    <row r="269" spans="1:31">
      <c r="A269" s="17">
        <v>256</v>
      </c>
      <c r="B269" s="19">
        <v>0.10811342592592592</v>
      </c>
      <c r="C269" s="17">
        <v>119.7</v>
      </c>
      <c r="D269" s="17">
        <v>0</v>
      </c>
      <c r="E269" s="17">
        <v>0</v>
      </c>
      <c r="F269" s="17">
        <v>0</v>
      </c>
      <c r="G269" s="17">
        <v>0.89690400000000003</v>
      </c>
      <c r="H269" s="17">
        <v>0.20007</v>
      </c>
      <c r="I269" s="17">
        <v>0.32763399999999998</v>
      </c>
      <c r="J269" s="17">
        <v>0.12756400000000001</v>
      </c>
      <c r="K269" s="17">
        <v>0.389349</v>
      </c>
      <c r="L269" s="17">
        <v>754.8</v>
      </c>
      <c r="M269" s="17">
        <v>3.9999999999999998E-6</v>
      </c>
      <c r="N269" s="17">
        <v>603</v>
      </c>
      <c r="O269" s="17">
        <v>0</v>
      </c>
      <c r="P269" s="17">
        <v>0</v>
      </c>
      <c r="Q269" s="17">
        <v>0.92034000000000005</v>
      </c>
      <c r="R269" s="17">
        <v>0.19423399999999999</v>
      </c>
      <c r="S269" s="17">
        <v>0.30903900000000001</v>
      </c>
      <c r="T269" s="17">
        <v>0.114804</v>
      </c>
      <c r="U269" s="17">
        <v>0.37148900000000001</v>
      </c>
      <c r="V269" s="17">
        <v>569.5</v>
      </c>
      <c r="W269" s="17">
        <v>7.2484999999999994E-2</v>
      </c>
      <c r="X269" s="17">
        <v>985</v>
      </c>
      <c r="Y269" s="17">
        <v>0</v>
      </c>
      <c r="Z269" s="17">
        <v>0</v>
      </c>
      <c r="AA269" s="17">
        <v>0.57152199999999997</v>
      </c>
      <c r="AB269" s="17">
        <v>1.42568E-2</v>
      </c>
      <c r="AC269" s="17">
        <v>0.19587099999999999</v>
      </c>
      <c r="AD269" s="17">
        <v>0.25</v>
      </c>
      <c r="AE269" s="17">
        <v>1100.4000000000001</v>
      </c>
    </row>
    <row r="270" spans="1:31">
      <c r="A270" s="17">
        <v>257</v>
      </c>
      <c r="B270" s="19">
        <v>0.10815972222222221</v>
      </c>
      <c r="C270" s="17">
        <v>117.7</v>
      </c>
      <c r="D270" s="17">
        <v>0</v>
      </c>
      <c r="E270" s="17">
        <v>0</v>
      </c>
      <c r="F270" s="17">
        <v>0</v>
      </c>
      <c r="G270" s="17">
        <v>0.89603200000000005</v>
      </c>
      <c r="H270" s="17">
        <v>0.22112200000000001</v>
      </c>
      <c r="I270" s="17">
        <v>0.32569300000000001</v>
      </c>
      <c r="J270" s="17">
        <v>0.104571</v>
      </c>
      <c r="K270" s="17">
        <v>0.321073</v>
      </c>
      <c r="L270" s="17">
        <v>727.4</v>
      </c>
      <c r="M270" s="17">
        <v>3.0000000000000001E-6</v>
      </c>
      <c r="N270" s="17">
        <v>1119</v>
      </c>
      <c r="O270" s="17">
        <v>0</v>
      </c>
      <c r="P270" s="17">
        <v>0</v>
      </c>
      <c r="Q270" s="17">
        <v>0.91461099999999995</v>
      </c>
      <c r="R270" s="17">
        <v>0.195192</v>
      </c>
      <c r="S270" s="17">
        <v>0.30449100000000001</v>
      </c>
      <c r="T270" s="17">
        <v>0.10929800000000001</v>
      </c>
      <c r="U270" s="17">
        <v>0.35895500000000002</v>
      </c>
      <c r="V270" s="17">
        <v>643.1</v>
      </c>
      <c r="W270" s="17">
        <v>1.9999999999999999E-6</v>
      </c>
      <c r="X270" s="17">
        <v>687</v>
      </c>
      <c r="Y270" s="17">
        <v>0</v>
      </c>
      <c r="Z270" s="17">
        <v>0</v>
      </c>
      <c r="AA270" s="17">
        <v>0.55223800000000001</v>
      </c>
      <c r="AB270" s="17">
        <v>2.5211299999999999E-2</v>
      </c>
      <c r="AC270" s="17">
        <v>0.19794800000000001</v>
      </c>
      <c r="AD270" s="17">
        <v>0.25</v>
      </c>
      <c r="AE270" s="17">
        <v>1141.8</v>
      </c>
    </row>
    <row r="271" spans="1:31">
      <c r="A271" s="17">
        <v>258</v>
      </c>
      <c r="B271" s="19">
        <v>0.1082175925925926</v>
      </c>
      <c r="C271" s="17">
        <v>117.1</v>
      </c>
      <c r="D271" s="17">
        <v>0</v>
      </c>
      <c r="E271" s="17">
        <v>0</v>
      </c>
      <c r="F271" s="17">
        <v>0</v>
      </c>
      <c r="G271" s="17">
        <v>0.93701900000000005</v>
      </c>
      <c r="H271" s="17">
        <v>0.21673600000000001</v>
      </c>
      <c r="I271" s="17">
        <v>0.34681099999999998</v>
      </c>
      <c r="J271" s="17">
        <v>0.130075</v>
      </c>
      <c r="K271" s="17">
        <v>0.37506</v>
      </c>
      <c r="L271" s="17">
        <v>692.9</v>
      </c>
      <c r="M271" s="17">
        <v>3.9100000000000002E-4</v>
      </c>
      <c r="N271" s="17">
        <v>596</v>
      </c>
      <c r="O271" s="17">
        <v>0</v>
      </c>
      <c r="P271" s="17">
        <v>0</v>
      </c>
      <c r="Q271" s="17">
        <v>0.94007399999999997</v>
      </c>
      <c r="R271" s="17">
        <v>0.204872</v>
      </c>
      <c r="S271" s="17">
        <v>0.31765199999999999</v>
      </c>
      <c r="T271" s="17">
        <v>0.11278000000000001</v>
      </c>
      <c r="U271" s="17">
        <v>0.35504200000000002</v>
      </c>
      <c r="V271" s="17">
        <v>598.70000000000005</v>
      </c>
      <c r="W271" s="17">
        <v>0.184584</v>
      </c>
      <c r="X271" s="17">
        <v>644</v>
      </c>
      <c r="Y271" s="17">
        <v>0</v>
      </c>
      <c r="Z271" s="17">
        <v>0</v>
      </c>
      <c r="AA271" s="17">
        <v>0.54621799999999998</v>
      </c>
      <c r="AB271" s="17">
        <v>1.2952999999999999E-2</v>
      </c>
      <c r="AC271" s="17">
        <v>0.20633299999999999</v>
      </c>
      <c r="AD271" s="17">
        <v>0.25</v>
      </c>
      <c r="AE271" s="17">
        <v>1198.8</v>
      </c>
    </row>
    <row r="272" spans="1:31">
      <c r="A272" s="17">
        <v>259</v>
      </c>
      <c r="B272" s="19">
        <v>0.10826388888888888</v>
      </c>
      <c r="C272" s="17">
        <v>116.7</v>
      </c>
      <c r="D272" s="17">
        <v>0</v>
      </c>
      <c r="E272" s="17">
        <v>0</v>
      </c>
      <c r="F272" s="17">
        <v>0</v>
      </c>
      <c r="G272" s="17">
        <v>0.91516799999999998</v>
      </c>
      <c r="H272" s="17">
        <v>0.227017</v>
      </c>
      <c r="I272" s="17">
        <v>0.37845899999999999</v>
      </c>
      <c r="J272" s="17">
        <v>0.15144099999999999</v>
      </c>
      <c r="K272" s="17">
        <v>0.40015299999999998</v>
      </c>
      <c r="L272" s="17">
        <v>746.5</v>
      </c>
      <c r="M272" s="17">
        <v>1.9999999999999999E-6</v>
      </c>
      <c r="N272" s="17">
        <v>577</v>
      </c>
      <c r="O272" s="17">
        <v>0</v>
      </c>
      <c r="P272" s="17">
        <v>0</v>
      </c>
      <c r="Q272" s="17">
        <v>0.94291899999999995</v>
      </c>
      <c r="R272" s="17">
        <v>0.209115</v>
      </c>
      <c r="S272" s="17">
        <v>0.33950999999999998</v>
      </c>
      <c r="T272" s="17">
        <v>0.13039500000000001</v>
      </c>
      <c r="U272" s="17">
        <v>0.38406800000000002</v>
      </c>
      <c r="V272" s="17">
        <v>631.9</v>
      </c>
      <c r="W272" s="17">
        <v>1.9999999999999999E-6</v>
      </c>
      <c r="X272" s="17">
        <v>855</v>
      </c>
      <c r="Y272" s="17">
        <v>0</v>
      </c>
      <c r="Z272" s="17">
        <v>0</v>
      </c>
      <c r="AA272" s="17">
        <v>0.59087400000000001</v>
      </c>
      <c r="AB272" s="17">
        <v>1.34996E-2</v>
      </c>
      <c r="AC272" s="17">
        <v>0.21087500000000001</v>
      </c>
      <c r="AD272" s="17">
        <v>0.25</v>
      </c>
      <c r="AE272" s="17">
        <v>1112.5999999999999</v>
      </c>
    </row>
    <row r="273" spans="1:31">
      <c r="A273" s="17">
        <v>260</v>
      </c>
      <c r="B273" s="19">
        <v>0.10832175925925926</v>
      </c>
      <c r="C273" s="17">
        <v>115.3</v>
      </c>
      <c r="D273" s="17">
        <v>0</v>
      </c>
      <c r="E273" s="17">
        <v>0</v>
      </c>
      <c r="F273" s="17">
        <v>0</v>
      </c>
      <c r="G273" s="17">
        <v>0.918377</v>
      </c>
      <c r="H273" s="17">
        <v>0.22792999999999999</v>
      </c>
      <c r="I273" s="17">
        <v>0.35696099999999997</v>
      </c>
      <c r="J273" s="17">
        <v>0.12903200000000001</v>
      </c>
      <c r="K273" s="17">
        <v>0.36147299999999999</v>
      </c>
      <c r="L273" s="17">
        <v>697.1</v>
      </c>
      <c r="M273" s="17">
        <v>3.9999999999999998E-6</v>
      </c>
      <c r="N273" s="17">
        <v>537</v>
      </c>
      <c r="O273" s="17">
        <v>0</v>
      </c>
      <c r="P273" s="17">
        <v>0</v>
      </c>
      <c r="Q273" s="17">
        <v>0.91392399999999996</v>
      </c>
      <c r="R273" s="17">
        <v>0.201623</v>
      </c>
      <c r="S273" s="17">
        <v>0.33526699999999998</v>
      </c>
      <c r="T273" s="17">
        <v>0.13364400000000001</v>
      </c>
      <c r="U273" s="17">
        <v>0.39861999999999997</v>
      </c>
      <c r="V273" s="17">
        <v>706.8</v>
      </c>
      <c r="W273" s="17">
        <v>6.9999999999999999E-6</v>
      </c>
      <c r="X273" s="17">
        <v>806</v>
      </c>
      <c r="Y273" s="17">
        <v>0</v>
      </c>
      <c r="Z273" s="17">
        <v>0</v>
      </c>
      <c r="AA273" s="17">
        <v>0.61326199999999997</v>
      </c>
      <c r="AB273" s="17">
        <v>1.1749799999999999E-2</v>
      </c>
      <c r="AC273" s="17">
        <v>0.20319300000000001</v>
      </c>
      <c r="AD273" s="17">
        <v>0.25</v>
      </c>
      <c r="AE273" s="17">
        <v>1191.5</v>
      </c>
    </row>
    <row r="274" spans="1:31">
      <c r="A274" s="17">
        <v>261</v>
      </c>
      <c r="B274" s="19">
        <v>0.10836805555555555</v>
      </c>
      <c r="C274" s="17">
        <v>116</v>
      </c>
      <c r="D274" s="17">
        <v>0</v>
      </c>
      <c r="E274" s="17">
        <v>0</v>
      </c>
      <c r="F274" s="17">
        <v>0</v>
      </c>
      <c r="G274" s="17">
        <v>0.94517799999999996</v>
      </c>
      <c r="H274" s="17">
        <v>0.226294</v>
      </c>
      <c r="I274" s="17">
        <v>0.37368499999999999</v>
      </c>
      <c r="J274" s="17">
        <v>0.14739099999999999</v>
      </c>
      <c r="K274" s="17">
        <v>0.394426</v>
      </c>
      <c r="L274" s="17">
        <v>684.7</v>
      </c>
      <c r="M274" s="17">
        <v>3.9999999999999998E-6</v>
      </c>
      <c r="N274" s="17">
        <v>982</v>
      </c>
      <c r="O274" s="17">
        <v>0</v>
      </c>
      <c r="P274" s="17">
        <v>0</v>
      </c>
      <c r="Q274" s="17">
        <v>0.94458600000000004</v>
      </c>
      <c r="R274" s="17">
        <v>0.214339</v>
      </c>
      <c r="S274" s="17">
        <v>0.36179499999999998</v>
      </c>
      <c r="T274" s="17">
        <v>0.147455</v>
      </c>
      <c r="U274" s="17">
        <v>0.40756599999999998</v>
      </c>
      <c r="V274" s="17">
        <v>667.7</v>
      </c>
      <c r="W274" s="17">
        <v>0.152534</v>
      </c>
      <c r="X274" s="17">
        <v>559</v>
      </c>
      <c r="Y274" s="17">
        <v>0</v>
      </c>
      <c r="Z274" s="17">
        <v>0</v>
      </c>
      <c r="AA274" s="17">
        <v>0.62702500000000005</v>
      </c>
      <c r="AB274" s="17">
        <v>2.0903000000000001E-2</v>
      </c>
      <c r="AC274" s="17">
        <v>0.217422</v>
      </c>
      <c r="AD274" s="17">
        <v>0.25</v>
      </c>
      <c r="AE274" s="17">
        <v>1213.0999999999999</v>
      </c>
    </row>
    <row r="275" spans="1:31">
      <c r="A275" s="17">
        <v>262</v>
      </c>
      <c r="B275" s="19">
        <v>0.10842592592592593</v>
      </c>
      <c r="C275" s="17">
        <v>113.6</v>
      </c>
      <c r="D275" s="17">
        <v>0</v>
      </c>
      <c r="E275" s="17">
        <v>0</v>
      </c>
      <c r="F275" s="17">
        <v>0</v>
      </c>
      <c r="G275" s="17">
        <v>0.90821499999999999</v>
      </c>
      <c r="H275" s="17">
        <v>0.23880100000000001</v>
      </c>
      <c r="I275" s="17">
        <v>0.35864099999999999</v>
      </c>
      <c r="J275" s="17">
        <v>0.11984</v>
      </c>
      <c r="K275" s="17">
        <v>0.33415</v>
      </c>
      <c r="L275" s="17">
        <v>723.6</v>
      </c>
      <c r="M275" s="17">
        <v>0.33026</v>
      </c>
      <c r="N275" s="17">
        <v>518</v>
      </c>
      <c r="O275" s="17">
        <v>0</v>
      </c>
      <c r="P275" s="17">
        <v>0</v>
      </c>
      <c r="Q275" s="17">
        <v>0.93333299999999997</v>
      </c>
      <c r="R275" s="17">
        <v>0.21374699999999999</v>
      </c>
      <c r="S275" s="17">
        <v>0.346221</v>
      </c>
      <c r="T275" s="17">
        <v>0.13247400000000001</v>
      </c>
      <c r="U275" s="17">
        <v>0.382629</v>
      </c>
      <c r="V275" s="17">
        <v>669.8</v>
      </c>
      <c r="W275" s="17">
        <v>0.16878000000000001</v>
      </c>
      <c r="X275" s="17">
        <v>754</v>
      </c>
      <c r="Y275" s="17">
        <v>0</v>
      </c>
      <c r="Z275" s="17">
        <v>0</v>
      </c>
      <c r="AA275" s="17">
        <v>0.58865999999999996</v>
      </c>
      <c r="AB275" s="17">
        <v>1.17681E-2</v>
      </c>
      <c r="AC275" s="17">
        <v>0.215306</v>
      </c>
      <c r="AD275" s="17">
        <v>0.25</v>
      </c>
      <c r="AE275" s="17">
        <v>1147.8</v>
      </c>
    </row>
    <row r="276" spans="1:31">
      <c r="A276" s="17">
        <v>263</v>
      </c>
      <c r="B276" s="19">
        <v>0.10847222222222223</v>
      </c>
      <c r="C276" s="17">
        <v>113.8</v>
      </c>
      <c r="D276" s="17">
        <v>0</v>
      </c>
      <c r="E276" s="17">
        <v>0</v>
      </c>
      <c r="F276" s="17">
        <v>0</v>
      </c>
      <c r="G276" s="17">
        <v>0.94800300000000004</v>
      </c>
      <c r="H276" s="17">
        <v>0.23827000000000001</v>
      </c>
      <c r="I276" s="17">
        <v>0.37040000000000001</v>
      </c>
      <c r="J276" s="17">
        <v>0.13213</v>
      </c>
      <c r="K276" s="17">
        <v>0.35672100000000001</v>
      </c>
      <c r="L276" s="17">
        <v>618.1</v>
      </c>
      <c r="M276" s="17">
        <v>3.9999999999999998E-6</v>
      </c>
      <c r="N276" s="17">
        <v>1173</v>
      </c>
      <c r="O276" s="17">
        <v>0</v>
      </c>
      <c r="P276" s="17">
        <v>0</v>
      </c>
      <c r="Q276" s="17">
        <v>0.94003700000000001</v>
      </c>
      <c r="R276" s="17">
        <v>0.216784</v>
      </c>
      <c r="S276" s="17">
        <v>0.33520499999999998</v>
      </c>
      <c r="T276" s="17">
        <v>0.118421</v>
      </c>
      <c r="U276" s="17">
        <v>0.35327900000000001</v>
      </c>
      <c r="V276" s="17">
        <v>710.1</v>
      </c>
      <c r="W276" s="17">
        <v>0.29855399999999999</v>
      </c>
      <c r="X276" s="17">
        <v>526</v>
      </c>
      <c r="Y276" s="17">
        <v>0</v>
      </c>
      <c r="Z276" s="17">
        <v>0</v>
      </c>
      <c r="AA276" s="17">
        <v>0.54350699999999996</v>
      </c>
      <c r="AB276" s="17">
        <v>2.2520499999999999E-2</v>
      </c>
      <c r="AC276" s="17">
        <v>0.21945100000000001</v>
      </c>
      <c r="AD276" s="17">
        <v>0.25</v>
      </c>
      <c r="AE276" s="17">
        <v>1343.8</v>
      </c>
    </row>
    <row r="277" spans="1:31">
      <c r="A277" s="17">
        <v>264</v>
      </c>
      <c r="B277" s="19">
        <v>0.10853009259259259</v>
      </c>
      <c r="C277" s="17">
        <v>113.3</v>
      </c>
      <c r="D277" s="17">
        <v>0</v>
      </c>
      <c r="E277" s="17">
        <v>0</v>
      </c>
      <c r="F277" s="17">
        <v>0</v>
      </c>
      <c r="G277" s="17">
        <v>0.94426500000000002</v>
      </c>
      <c r="H277" s="17">
        <v>0.23507800000000001</v>
      </c>
      <c r="I277" s="17">
        <v>0.37683299999999997</v>
      </c>
      <c r="J277" s="17">
        <v>0.14175499999999999</v>
      </c>
      <c r="K277" s="17">
        <v>0.37617499999999998</v>
      </c>
      <c r="L277" s="17">
        <v>677.6</v>
      </c>
      <c r="M277" s="17">
        <v>8.9634000000000005E-2</v>
      </c>
      <c r="N277" s="17">
        <v>503</v>
      </c>
      <c r="O277" s="17">
        <v>0</v>
      </c>
      <c r="P277" s="17">
        <v>0</v>
      </c>
      <c r="Q277" s="17">
        <v>0.936334</v>
      </c>
      <c r="R277" s="17">
        <v>0.21113199999999999</v>
      </c>
      <c r="S277" s="17">
        <v>0.35294999999999999</v>
      </c>
      <c r="T277" s="17">
        <v>0.141817</v>
      </c>
      <c r="U277" s="17">
        <v>0.40180500000000002</v>
      </c>
      <c r="V277" s="17">
        <v>643.6</v>
      </c>
      <c r="W277" s="17">
        <v>3.9999999999999998E-6</v>
      </c>
      <c r="X277" s="17">
        <v>721</v>
      </c>
      <c r="Y277" s="17">
        <v>0</v>
      </c>
      <c r="Z277" s="17">
        <v>0</v>
      </c>
      <c r="AA277" s="17">
        <v>0.61816199999999999</v>
      </c>
      <c r="AB277" s="17">
        <v>1.07162E-2</v>
      </c>
      <c r="AC277" s="17">
        <v>0.21265200000000001</v>
      </c>
      <c r="AD277" s="17">
        <v>0.25</v>
      </c>
      <c r="AE277" s="17">
        <v>1225.8</v>
      </c>
    </row>
    <row r="278" spans="1:31">
      <c r="A278" s="17">
        <v>265</v>
      </c>
      <c r="B278" s="19">
        <v>0.10857638888888889</v>
      </c>
      <c r="C278" s="17">
        <v>111.5</v>
      </c>
      <c r="D278" s="17">
        <v>0</v>
      </c>
      <c r="E278" s="17">
        <v>0</v>
      </c>
      <c r="F278" s="17">
        <v>0</v>
      </c>
      <c r="G278" s="17">
        <v>0.94166899999999998</v>
      </c>
      <c r="H278" s="17">
        <v>0.22423499999999999</v>
      </c>
      <c r="I278" s="17">
        <v>0.36777100000000001</v>
      </c>
      <c r="J278" s="17">
        <v>0.143536</v>
      </c>
      <c r="K278" s="17">
        <v>0.39028600000000002</v>
      </c>
      <c r="L278" s="17">
        <v>718</v>
      </c>
      <c r="M278" s="17">
        <v>1.9999999999999999E-6</v>
      </c>
      <c r="N278" s="17">
        <v>358</v>
      </c>
      <c r="O278" s="17">
        <v>0</v>
      </c>
      <c r="P278" s="17">
        <v>0</v>
      </c>
      <c r="Q278" s="17">
        <v>0.95391300000000001</v>
      </c>
      <c r="R278" s="17">
        <v>0.21648800000000001</v>
      </c>
      <c r="S278" s="17">
        <v>0.34747099999999997</v>
      </c>
      <c r="T278" s="17">
        <v>0.13098299999999999</v>
      </c>
      <c r="U278" s="17">
        <v>0.37696200000000002</v>
      </c>
      <c r="V278" s="17">
        <v>663.3</v>
      </c>
      <c r="W278" s="17">
        <v>0.14532700000000001</v>
      </c>
      <c r="X278" s="17">
        <v>774</v>
      </c>
      <c r="Y278" s="17">
        <v>0</v>
      </c>
      <c r="Z278" s="17">
        <v>0</v>
      </c>
      <c r="AA278" s="17">
        <v>0.57994100000000004</v>
      </c>
      <c r="AB278" s="17">
        <v>8.1048800000000001E-3</v>
      </c>
      <c r="AC278" s="17">
        <v>0.21754999999999999</v>
      </c>
      <c r="AD278" s="17">
        <v>0.25</v>
      </c>
      <c r="AE278" s="17">
        <v>1156.8</v>
      </c>
    </row>
    <row r="279" spans="1:31">
      <c r="A279" s="17">
        <v>266</v>
      </c>
      <c r="B279" s="19">
        <v>0.10863425925925925</v>
      </c>
      <c r="C279" s="17">
        <v>112.4</v>
      </c>
      <c r="D279" s="17">
        <v>0</v>
      </c>
      <c r="E279" s="17">
        <v>0</v>
      </c>
      <c r="F279" s="17">
        <v>0</v>
      </c>
      <c r="G279" s="17">
        <v>0.92012499999999997</v>
      </c>
      <c r="H279" s="17">
        <v>0.24332699999999999</v>
      </c>
      <c r="I279" s="17">
        <v>0.40937800000000002</v>
      </c>
      <c r="J279" s="17">
        <v>0.16605</v>
      </c>
      <c r="K279" s="17">
        <v>0.40561700000000001</v>
      </c>
      <c r="L279" s="17">
        <v>785.1</v>
      </c>
      <c r="M279" s="17">
        <v>0.14163000000000001</v>
      </c>
      <c r="N279" s="17">
        <v>561</v>
      </c>
      <c r="O279" s="17">
        <v>0</v>
      </c>
      <c r="P279" s="17">
        <v>0</v>
      </c>
      <c r="Q279" s="17">
        <v>0.96915799999999996</v>
      </c>
      <c r="R279" s="17">
        <v>0.224547</v>
      </c>
      <c r="S279" s="17">
        <v>0.389316</v>
      </c>
      <c r="T279" s="17">
        <v>0.164769</v>
      </c>
      <c r="U279" s="17">
        <v>0.42322700000000002</v>
      </c>
      <c r="V279" s="17">
        <v>615.5</v>
      </c>
      <c r="W279" s="17">
        <v>1.5E-5</v>
      </c>
      <c r="X279" s="17">
        <v>615</v>
      </c>
      <c r="Y279" s="17">
        <v>0</v>
      </c>
      <c r="Z279" s="17">
        <v>0</v>
      </c>
      <c r="AA279" s="17">
        <v>0.651119</v>
      </c>
      <c r="AB279" s="17">
        <v>1.3800400000000001E-2</v>
      </c>
      <c r="AC279" s="17">
        <v>0.22682099999999999</v>
      </c>
      <c r="AD279" s="17">
        <v>0.25</v>
      </c>
      <c r="AE279" s="17">
        <v>1057.9000000000001</v>
      </c>
    </row>
    <row r="280" spans="1:31">
      <c r="A280" s="17">
        <v>267</v>
      </c>
      <c r="B280" s="19">
        <v>0.10869212962962964</v>
      </c>
      <c r="C280" s="17">
        <v>109.8</v>
      </c>
      <c r="D280" s="17">
        <v>0</v>
      </c>
      <c r="E280" s="17">
        <v>0</v>
      </c>
      <c r="F280" s="17">
        <v>0</v>
      </c>
      <c r="G280" s="17">
        <v>0.93624600000000002</v>
      </c>
      <c r="H280" s="17">
        <v>0.262187</v>
      </c>
      <c r="I280" s="17">
        <v>0.40413900000000003</v>
      </c>
      <c r="J280" s="17">
        <v>0.14195199999999999</v>
      </c>
      <c r="K280" s="17">
        <v>0.35124699999999998</v>
      </c>
      <c r="L280" s="17">
        <v>577.4</v>
      </c>
      <c r="M280" s="17">
        <v>7.2000000000000002E-5</v>
      </c>
      <c r="N280" s="17">
        <v>489</v>
      </c>
      <c r="O280" s="17">
        <v>0</v>
      </c>
      <c r="P280" s="17">
        <v>0</v>
      </c>
      <c r="Q280" s="17">
        <v>0.95026900000000003</v>
      </c>
      <c r="R280" s="17">
        <v>0.24121699999999999</v>
      </c>
      <c r="S280" s="17">
        <v>0.39265299999999997</v>
      </c>
      <c r="T280" s="17">
        <v>0.15143599999999999</v>
      </c>
      <c r="U280" s="17">
        <v>0.38567400000000002</v>
      </c>
      <c r="V280" s="17">
        <v>698.4</v>
      </c>
      <c r="W280" s="17">
        <v>0.32947700000000002</v>
      </c>
      <c r="X280" s="17">
        <v>702</v>
      </c>
      <c r="Y280" s="17">
        <v>0</v>
      </c>
      <c r="Z280" s="17">
        <v>0</v>
      </c>
      <c r="AA280" s="17">
        <v>0.59334500000000001</v>
      </c>
      <c r="AB280" s="17">
        <v>8.8906699999999998E-3</v>
      </c>
      <c r="AC280" s="17">
        <v>0.242564</v>
      </c>
      <c r="AD280" s="17">
        <v>0.25</v>
      </c>
      <c r="AE280" s="17">
        <v>1438.6</v>
      </c>
    </row>
    <row r="281" spans="1:31">
      <c r="A281" s="17">
        <v>268</v>
      </c>
      <c r="B281" s="19">
        <v>0.10873842592592593</v>
      </c>
      <c r="C281" s="17">
        <v>110.9</v>
      </c>
      <c r="D281" s="17">
        <v>0</v>
      </c>
      <c r="E281" s="17">
        <v>0</v>
      </c>
      <c r="F281" s="17">
        <v>0</v>
      </c>
      <c r="G281" s="17">
        <v>0.953677</v>
      </c>
      <c r="H281" s="17">
        <v>0.25851499999999999</v>
      </c>
      <c r="I281" s="17">
        <v>0.40916799999999998</v>
      </c>
      <c r="J281" s="17">
        <v>0.15065300000000001</v>
      </c>
      <c r="K281" s="17">
        <v>0.36819400000000002</v>
      </c>
      <c r="L281" s="17">
        <v>657.6</v>
      </c>
      <c r="M281" s="17">
        <v>0.182201</v>
      </c>
      <c r="N281" s="17">
        <v>852</v>
      </c>
      <c r="O281" s="17">
        <v>0</v>
      </c>
      <c r="P281" s="17">
        <v>0</v>
      </c>
      <c r="Q281" s="17">
        <v>0.95850999999999997</v>
      </c>
      <c r="R281" s="17">
        <v>0.22465599999999999</v>
      </c>
      <c r="S281" s="17">
        <v>0.40773199999999998</v>
      </c>
      <c r="T281" s="17">
        <v>0.18307599999999999</v>
      </c>
      <c r="U281" s="17">
        <v>0.44901000000000002</v>
      </c>
      <c r="V281" s="17">
        <v>689.2</v>
      </c>
      <c r="W281" s="17">
        <v>3.9999999999999998E-6</v>
      </c>
      <c r="X281" s="17">
        <v>559</v>
      </c>
      <c r="Y281" s="17">
        <v>0</v>
      </c>
      <c r="Z281" s="17">
        <v>0</v>
      </c>
      <c r="AA281" s="17">
        <v>0.69078499999999998</v>
      </c>
      <c r="AB281" s="17">
        <v>1.7481E-2</v>
      </c>
      <c r="AC281" s="17">
        <v>0.227856</v>
      </c>
      <c r="AD281" s="17">
        <v>0.25</v>
      </c>
      <c r="AE281" s="17">
        <v>1263.0999999999999</v>
      </c>
    </row>
    <row r="282" spans="1:31">
      <c r="A282" s="17">
        <v>269</v>
      </c>
      <c r="B282" s="19">
        <v>0.10879629629629629</v>
      </c>
      <c r="C282" s="17">
        <v>108.7</v>
      </c>
      <c r="D282" s="17">
        <v>0</v>
      </c>
      <c r="E282" s="17">
        <v>0</v>
      </c>
      <c r="F282" s="17">
        <v>0</v>
      </c>
      <c r="G282" s="17">
        <v>0.95485600000000004</v>
      </c>
      <c r="H282" s="17">
        <v>0.28628399999999998</v>
      </c>
      <c r="I282" s="17">
        <v>0.43657499999999999</v>
      </c>
      <c r="J282" s="17">
        <v>0.15029100000000001</v>
      </c>
      <c r="K282" s="17">
        <v>0.34425099999999997</v>
      </c>
      <c r="L282" s="17">
        <v>580.1</v>
      </c>
      <c r="M282" s="17">
        <v>8.1000000000000004E-5</v>
      </c>
      <c r="N282" s="17">
        <v>846</v>
      </c>
      <c r="O282" s="17">
        <v>0</v>
      </c>
      <c r="P282" s="17">
        <v>0</v>
      </c>
      <c r="Q282" s="17">
        <v>0.95875900000000003</v>
      </c>
      <c r="R282" s="17">
        <v>0.23563200000000001</v>
      </c>
      <c r="S282" s="17">
        <v>0.40465400000000001</v>
      </c>
      <c r="T282" s="17">
        <v>0.16902200000000001</v>
      </c>
      <c r="U282" s="17">
        <v>0.41769499999999998</v>
      </c>
      <c r="V282" s="17">
        <v>601.79999999999995</v>
      </c>
      <c r="W282" s="17">
        <v>2.0664999999999999E-2</v>
      </c>
      <c r="X282" s="17">
        <v>671</v>
      </c>
      <c r="Y282" s="17">
        <v>0</v>
      </c>
      <c r="Z282" s="17">
        <v>0</v>
      </c>
      <c r="AA282" s="17">
        <v>0.64260700000000004</v>
      </c>
      <c r="AB282" s="17">
        <v>1.53519E-2</v>
      </c>
      <c r="AC282" s="17">
        <v>0.23822699999999999</v>
      </c>
      <c r="AD282" s="17">
        <v>0.25</v>
      </c>
      <c r="AE282" s="17">
        <v>1431.8</v>
      </c>
    </row>
    <row r="283" spans="1:31">
      <c r="A283" s="17">
        <v>270</v>
      </c>
      <c r="B283" s="19">
        <v>0.10884259259259259</v>
      </c>
      <c r="C283" s="17">
        <v>108.5</v>
      </c>
      <c r="D283" s="17">
        <v>0</v>
      </c>
      <c r="E283" s="17">
        <v>0</v>
      </c>
      <c r="F283" s="17">
        <v>0</v>
      </c>
      <c r="G283" s="17">
        <v>0.95743500000000004</v>
      </c>
      <c r="H283" s="17">
        <v>0.250917</v>
      </c>
      <c r="I283" s="17">
        <v>0.436332</v>
      </c>
      <c r="J283" s="17">
        <v>0.185415</v>
      </c>
      <c r="K283" s="17">
        <v>0.42493900000000001</v>
      </c>
      <c r="L283" s="17">
        <v>716.7</v>
      </c>
      <c r="M283" s="17">
        <v>6.6874000000000003E-2</v>
      </c>
      <c r="N283" s="17">
        <v>637</v>
      </c>
      <c r="O283" s="17">
        <v>0</v>
      </c>
      <c r="P283" s="17">
        <v>0</v>
      </c>
      <c r="Q283" s="17">
        <v>0.96115799999999996</v>
      </c>
      <c r="R283" s="17">
        <v>0.22986000000000001</v>
      </c>
      <c r="S283" s="17">
        <v>0.40893299999999999</v>
      </c>
      <c r="T283" s="17">
        <v>0.17907300000000001</v>
      </c>
      <c r="U283" s="17">
        <v>0.43790299999999999</v>
      </c>
      <c r="V283" s="17">
        <v>698.4</v>
      </c>
      <c r="W283" s="17">
        <v>9.6710000000000008E-3</v>
      </c>
      <c r="X283" s="17">
        <v>839</v>
      </c>
      <c r="Y283" s="17">
        <v>0</v>
      </c>
      <c r="Z283" s="17">
        <v>0</v>
      </c>
      <c r="AA283" s="17">
        <v>0.67369699999999999</v>
      </c>
      <c r="AB283" s="17">
        <v>1.4286500000000001E-2</v>
      </c>
      <c r="AC283" s="17">
        <v>0.23241800000000001</v>
      </c>
      <c r="AD283" s="17">
        <v>0.25</v>
      </c>
      <c r="AE283" s="17">
        <v>1158.9000000000001</v>
      </c>
    </row>
    <row r="284" spans="1:31">
      <c r="A284" s="17">
        <v>271</v>
      </c>
      <c r="B284" s="19">
        <v>0.10890046296296296</v>
      </c>
      <c r="C284" s="17">
        <v>107.6</v>
      </c>
      <c r="D284" s="17">
        <v>0</v>
      </c>
      <c r="E284" s="17">
        <v>0</v>
      </c>
      <c r="F284" s="17">
        <v>0</v>
      </c>
      <c r="G284" s="17">
        <v>0.95187600000000006</v>
      </c>
      <c r="H284" s="17">
        <v>0.27607500000000001</v>
      </c>
      <c r="I284" s="17">
        <v>0.43691799999999997</v>
      </c>
      <c r="J284" s="17">
        <v>0.16084300000000001</v>
      </c>
      <c r="K284" s="17">
        <v>0.36813099999999999</v>
      </c>
      <c r="L284" s="17">
        <v>631.9</v>
      </c>
      <c r="M284" s="17">
        <v>0.18831999999999999</v>
      </c>
      <c r="N284" s="17">
        <v>618</v>
      </c>
      <c r="O284" s="17">
        <v>0</v>
      </c>
      <c r="P284" s="17">
        <v>0</v>
      </c>
      <c r="Q284" s="17">
        <v>0.94201699999999999</v>
      </c>
      <c r="R284" s="17">
        <v>0.26094699999999998</v>
      </c>
      <c r="S284" s="17">
        <v>0.433004</v>
      </c>
      <c r="T284" s="17">
        <v>0.17205699999999999</v>
      </c>
      <c r="U284" s="17">
        <v>0.39735599999999999</v>
      </c>
      <c r="V284" s="17">
        <v>569.5</v>
      </c>
      <c r="W284" s="17">
        <v>6.6601999999999995E-2</v>
      </c>
      <c r="X284" s="17">
        <v>699</v>
      </c>
      <c r="Y284" s="17">
        <v>0</v>
      </c>
      <c r="Z284" s="17">
        <v>0</v>
      </c>
      <c r="AA284" s="17">
        <v>0.611317</v>
      </c>
      <c r="AB284" s="17">
        <v>1.22504E-2</v>
      </c>
      <c r="AC284" s="17">
        <v>0.26305499999999998</v>
      </c>
      <c r="AD284" s="17">
        <v>0.25</v>
      </c>
      <c r="AE284" s="17">
        <v>1314.4</v>
      </c>
    </row>
    <row r="285" spans="1:31">
      <c r="A285" s="17">
        <v>272</v>
      </c>
      <c r="B285" s="19">
        <v>0.10894675925925927</v>
      </c>
      <c r="C285" s="17">
        <v>107.1</v>
      </c>
      <c r="D285" s="17">
        <v>0</v>
      </c>
      <c r="E285" s="17">
        <v>0</v>
      </c>
      <c r="F285" s="17">
        <v>0</v>
      </c>
      <c r="G285" s="17">
        <v>0.95529399999999998</v>
      </c>
      <c r="H285" s="17">
        <v>0.26372600000000002</v>
      </c>
      <c r="I285" s="17">
        <v>0.47598699999999999</v>
      </c>
      <c r="J285" s="17">
        <v>0.21226100000000001</v>
      </c>
      <c r="K285" s="17">
        <v>0.44593899999999997</v>
      </c>
      <c r="L285" s="17">
        <v>737</v>
      </c>
      <c r="M285" s="17">
        <v>7.9999999999999996E-6</v>
      </c>
      <c r="N285" s="17">
        <v>674</v>
      </c>
      <c r="O285" s="17">
        <v>0</v>
      </c>
      <c r="P285" s="17">
        <v>0</v>
      </c>
      <c r="Q285" s="17">
        <v>0.96194400000000002</v>
      </c>
      <c r="R285" s="17">
        <v>0.24690999999999999</v>
      </c>
      <c r="S285" s="17">
        <v>0.43658999999999998</v>
      </c>
      <c r="T285" s="17">
        <v>0.18968099999999999</v>
      </c>
      <c r="U285" s="17">
        <v>0.43445899999999998</v>
      </c>
      <c r="V285" s="17">
        <v>719.1</v>
      </c>
      <c r="W285" s="17">
        <v>0.22914100000000001</v>
      </c>
      <c r="X285" s="17">
        <v>625</v>
      </c>
      <c r="Y285" s="17">
        <v>0</v>
      </c>
      <c r="Z285" s="17">
        <v>0</v>
      </c>
      <c r="AA285" s="17">
        <v>0.66839899999999997</v>
      </c>
      <c r="AB285" s="17">
        <v>1.5542E-2</v>
      </c>
      <c r="AC285" s="17">
        <v>0.249858</v>
      </c>
      <c r="AD285" s="17">
        <v>0.25</v>
      </c>
      <c r="AE285" s="17">
        <v>1127</v>
      </c>
    </row>
    <row r="286" spans="1:31">
      <c r="A286" s="17">
        <v>273</v>
      </c>
      <c r="B286" s="19">
        <v>0.10900462962962963</v>
      </c>
      <c r="C286" s="17">
        <v>106</v>
      </c>
      <c r="D286" s="17">
        <v>0</v>
      </c>
      <c r="E286" s="17">
        <v>0</v>
      </c>
      <c r="F286" s="17">
        <v>0</v>
      </c>
      <c r="G286" s="17">
        <v>0.94879899999999995</v>
      </c>
      <c r="H286" s="17">
        <v>0.28776299999999999</v>
      </c>
      <c r="I286" s="17">
        <v>0.47034300000000001</v>
      </c>
      <c r="J286" s="17">
        <v>0.18257999999999999</v>
      </c>
      <c r="K286" s="17">
        <v>0.388185</v>
      </c>
      <c r="L286" s="17">
        <v>705.5</v>
      </c>
      <c r="M286" s="17">
        <v>2.0000000000000002E-5</v>
      </c>
      <c r="N286" s="17">
        <v>656</v>
      </c>
      <c r="O286" s="17">
        <v>0</v>
      </c>
      <c r="P286" s="17">
        <v>0</v>
      </c>
      <c r="Q286" s="17">
        <v>0.94749099999999997</v>
      </c>
      <c r="R286" s="17">
        <v>0.26910400000000001</v>
      </c>
      <c r="S286" s="17">
        <v>0.451818</v>
      </c>
      <c r="T286" s="17">
        <v>0.18271399999999999</v>
      </c>
      <c r="U286" s="17">
        <v>0.40439700000000001</v>
      </c>
      <c r="V286" s="17">
        <v>632.70000000000005</v>
      </c>
      <c r="W286" s="17">
        <v>0.13083600000000001</v>
      </c>
      <c r="X286" s="17">
        <v>552</v>
      </c>
      <c r="Y286" s="17">
        <v>0</v>
      </c>
      <c r="Z286" s="17">
        <v>0</v>
      </c>
      <c r="AA286" s="17">
        <v>0.62214999999999998</v>
      </c>
      <c r="AB286" s="17">
        <v>1.44955E-2</v>
      </c>
      <c r="AC286" s="17">
        <v>0.27175300000000002</v>
      </c>
      <c r="AD286" s="17">
        <v>0.25</v>
      </c>
      <c r="AE286" s="17">
        <v>1177.3</v>
      </c>
    </row>
    <row r="287" spans="1:31">
      <c r="A287" s="17">
        <v>274</v>
      </c>
      <c r="B287" s="19">
        <v>0.10905092592592593</v>
      </c>
      <c r="C287" s="17">
        <v>105.4</v>
      </c>
      <c r="D287" s="17">
        <v>0</v>
      </c>
      <c r="E287" s="17">
        <v>0</v>
      </c>
      <c r="F287" s="17">
        <v>0</v>
      </c>
      <c r="G287" s="17">
        <v>0.96274599999999999</v>
      </c>
      <c r="H287" s="17">
        <v>0.276059</v>
      </c>
      <c r="I287" s="17">
        <v>0.48401</v>
      </c>
      <c r="J287" s="17">
        <v>0.207951</v>
      </c>
      <c r="K287" s="17">
        <v>0.42964200000000002</v>
      </c>
      <c r="L287" s="17">
        <v>716.4</v>
      </c>
      <c r="M287" s="17">
        <v>3.4999999999999997E-5</v>
      </c>
      <c r="N287" s="17">
        <v>846</v>
      </c>
      <c r="O287" s="17">
        <v>0</v>
      </c>
      <c r="P287" s="17">
        <v>0</v>
      </c>
      <c r="Q287" s="17">
        <v>0.97206800000000004</v>
      </c>
      <c r="R287" s="17">
        <v>0.28481600000000001</v>
      </c>
      <c r="S287" s="17">
        <v>0.46478000000000003</v>
      </c>
      <c r="T287" s="17">
        <v>0.17996400000000001</v>
      </c>
      <c r="U287" s="17">
        <v>0.38720199999999999</v>
      </c>
      <c r="V287" s="17">
        <v>623.29999999999995</v>
      </c>
      <c r="W287" s="17">
        <v>0.17302699999999999</v>
      </c>
      <c r="X287" s="17">
        <v>442</v>
      </c>
      <c r="Y287" s="17">
        <v>0</v>
      </c>
      <c r="Z287" s="17">
        <v>0</v>
      </c>
      <c r="AA287" s="17">
        <v>0.59569499999999997</v>
      </c>
      <c r="AB287" s="17">
        <v>1.8895599999999999E-2</v>
      </c>
      <c r="AC287" s="17">
        <v>0.288217</v>
      </c>
      <c r="AD287" s="17">
        <v>0.25</v>
      </c>
      <c r="AE287" s="17">
        <v>1159.3</v>
      </c>
    </row>
    <row r="288" spans="1:31">
      <c r="A288" s="17">
        <v>275</v>
      </c>
      <c r="B288" s="19">
        <v>0.10910879629629629</v>
      </c>
      <c r="C288" s="17">
        <v>105.3</v>
      </c>
      <c r="D288" s="17">
        <v>0</v>
      </c>
      <c r="E288" s="17">
        <v>0</v>
      </c>
      <c r="F288" s="17">
        <v>0</v>
      </c>
      <c r="G288" s="17">
        <v>0.95696199999999998</v>
      </c>
      <c r="H288" s="17">
        <v>0.30480499999999999</v>
      </c>
      <c r="I288" s="17">
        <v>0.49388100000000001</v>
      </c>
      <c r="J288" s="17">
        <v>0.18907599999999999</v>
      </c>
      <c r="K288" s="17">
        <v>0.38283699999999998</v>
      </c>
      <c r="L288" s="17">
        <v>651.70000000000005</v>
      </c>
      <c r="M288" s="17">
        <v>0.22961300000000001</v>
      </c>
      <c r="N288" s="17">
        <v>765</v>
      </c>
      <c r="O288" s="17">
        <v>0</v>
      </c>
      <c r="P288" s="17">
        <v>0</v>
      </c>
      <c r="Q288" s="17">
        <v>0.963028</v>
      </c>
      <c r="R288" s="17">
        <v>0.27873900000000001</v>
      </c>
      <c r="S288" s="17">
        <v>0.48866199999999999</v>
      </c>
      <c r="T288" s="17">
        <v>0.209922</v>
      </c>
      <c r="U288" s="17">
        <v>0.42958600000000002</v>
      </c>
      <c r="V288" s="17">
        <v>657.7</v>
      </c>
      <c r="W288" s="17">
        <v>0.114179</v>
      </c>
      <c r="X288" s="17">
        <v>459</v>
      </c>
      <c r="Y288" s="17">
        <v>0</v>
      </c>
      <c r="Z288" s="17">
        <v>0</v>
      </c>
      <c r="AA288" s="17">
        <v>0.66090199999999999</v>
      </c>
      <c r="AB288" s="17">
        <v>1.5592E-2</v>
      </c>
      <c r="AC288" s="17">
        <v>0.28201199999999998</v>
      </c>
      <c r="AD288" s="17">
        <v>0.25</v>
      </c>
      <c r="AE288" s="17">
        <v>1274.4000000000001</v>
      </c>
    </row>
    <row r="289" spans="1:31">
      <c r="A289" s="17">
        <v>276</v>
      </c>
      <c r="B289" s="19">
        <v>0.1091550925925926</v>
      </c>
      <c r="C289" s="17">
        <v>102.9</v>
      </c>
      <c r="D289" s="17">
        <v>0</v>
      </c>
      <c r="E289" s="17">
        <v>0</v>
      </c>
      <c r="F289" s="17">
        <v>0</v>
      </c>
      <c r="G289" s="17">
        <v>0.95275200000000004</v>
      </c>
      <c r="H289" s="17">
        <v>0.288273</v>
      </c>
      <c r="I289" s="17">
        <v>0.48186800000000002</v>
      </c>
      <c r="J289" s="17">
        <v>0.19359499999999999</v>
      </c>
      <c r="K289" s="17">
        <v>0.40176000000000001</v>
      </c>
      <c r="L289" s="17">
        <v>632.1</v>
      </c>
      <c r="M289" s="17">
        <v>9.0000000000000002E-6</v>
      </c>
      <c r="N289" s="17">
        <v>987</v>
      </c>
      <c r="O289" s="17">
        <v>0</v>
      </c>
      <c r="P289" s="17">
        <v>0</v>
      </c>
      <c r="Q289" s="17">
        <v>0.95053100000000001</v>
      </c>
      <c r="R289" s="17">
        <v>0.27454099999999998</v>
      </c>
      <c r="S289" s="17">
        <v>0.467999</v>
      </c>
      <c r="T289" s="17">
        <v>0.19345799999999999</v>
      </c>
      <c r="U289" s="17">
        <v>0.41337200000000002</v>
      </c>
      <c r="V289" s="17">
        <v>653</v>
      </c>
      <c r="W289" s="17">
        <v>0.11604200000000001</v>
      </c>
      <c r="X289" s="17">
        <v>618</v>
      </c>
      <c r="Y289" s="17">
        <v>0</v>
      </c>
      <c r="Z289" s="17">
        <v>0</v>
      </c>
      <c r="AA289" s="17">
        <v>0.63595699999999999</v>
      </c>
      <c r="AB289" s="17">
        <v>1.9431400000000001E-2</v>
      </c>
      <c r="AC289" s="17">
        <v>0.27830100000000002</v>
      </c>
      <c r="AD289" s="17">
        <v>0.25</v>
      </c>
      <c r="AE289" s="17">
        <v>1314.1</v>
      </c>
    </row>
    <row r="290" spans="1:31">
      <c r="A290" s="17">
        <v>277</v>
      </c>
      <c r="B290" s="19">
        <v>0.10921296296296296</v>
      </c>
      <c r="C290" s="17">
        <v>104.2</v>
      </c>
      <c r="D290" s="17">
        <v>0</v>
      </c>
      <c r="E290" s="17">
        <v>0</v>
      </c>
      <c r="F290" s="17">
        <v>0</v>
      </c>
      <c r="G290" s="17">
        <v>0.95306199999999996</v>
      </c>
      <c r="H290" s="17">
        <v>0.320546</v>
      </c>
      <c r="I290" s="17">
        <v>0.51694099999999998</v>
      </c>
      <c r="J290" s="17">
        <v>0.19639400000000001</v>
      </c>
      <c r="K290" s="17">
        <v>0.379917</v>
      </c>
      <c r="L290" s="17">
        <v>748.3</v>
      </c>
      <c r="M290" s="17">
        <v>0.348881</v>
      </c>
      <c r="N290" s="17">
        <v>673</v>
      </c>
      <c r="O290" s="17">
        <v>0</v>
      </c>
      <c r="P290" s="17">
        <v>0</v>
      </c>
      <c r="Q290" s="17">
        <v>0.96177400000000002</v>
      </c>
      <c r="R290" s="17">
        <v>0.27414300000000003</v>
      </c>
      <c r="S290" s="17">
        <v>0.50040300000000004</v>
      </c>
      <c r="T290" s="17">
        <v>0.22625999999999999</v>
      </c>
      <c r="U290" s="17">
        <v>0.45215499999999997</v>
      </c>
      <c r="V290" s="17">
        <v>650.1</v>
      </c>
      <c r="W290" s="17">
        <v>5.6862999999999997E-2</v>
      </c>
      <c r="X290" s="17">
        <v>478</v>
      </c>
      <c r="Y290" s="17">
        <v>0</v>
      </c>
      <c r="Z290" s="17">
        <v>0</v>
      </c>
      <c r="AA290" s="17">
        <v>0.69562299999999999</v>
      </c>
      <c r="AB290" s="17">
        <v>1.5751100000000001E-2</v>
      </c>
      <c r="AC290" s="17">
        <v>0.27770699999999998</v>
      </c>
      <c r="AD290" s="17">
        <v>0.25</v>
      </c>
      <c r="AE290" s="17">
        <v>1109.9000000000001</v>
      </c>
    </row>
    <row r="291" spans="1:31">
      <c r="A291" s="17">
        <v>278</v>
      </c>
      <c r="B291" s="19">
        <v>0.10925925925925926</v>
      </c>
      <c r="C291" s="17">
        <v>102.2</v>
      </c>
      <c r="D291" s="17">
        <v>0</v>
      </c>
      <c r="E291" s="17">
        <v>0</v>
      </c>
      <c r="F291" s="17">
        <v>0</v>
      </c>
      <c r="G291" s="17">
        <v>0.95989100000000005</v>
      </c>
      <c r="H291" s="17">
        <v>0.33041900000000002</v>
      </c>
      <c r="I291" s="17">
        <v>0.55008800000000002</v>
      </c>
      <c r="J291" s="17">
        <v>0.219669</v>
      </c>
      <c r="K291" s="17">
        <v>0.39933400000000002</v>
      </c>
      <c r="L291" s="17">
        <v>658.8</v>
      </c>
      <c r="M291" s="17">
        <v>2.5000000000000001E-5</v>
      </c>
      <c r="N291" s="17">
        <v>736</v>
      </c>
      <c r="O291" s="17">
        <v>0</v>
      </c>
      <c r="P291" s="17">
        <v>0</v>
      </c>
      <c r="Q291" s="17">
        <v>0.96571700000000005</v>
      </c>
      <c r="R291" s="17">
        <v>0.30031200000000002</v>
      </c>
      <c r="S291" s="17">
        <v>0.53102899999999997</v>
      </c>
      <c r="T291" s="17">
        <v>0.23071700000000001</v>
      </c>
      <c r="U291" s="17">
        <v>0.434471</v>
      </c>
      <c r="V291" s="17">
        <v>624.1</v>
      </c>
      <c r="W291" s="17">
        <v>9.5860000000000001E-2</v>
      </c>
      <c r="X291" s="17">
        <v>634</v>
      </c>
      <c r="Y291" s="17">
        <v>0</v>
      </c>
      <c r="Z291" s="17">
        <v>0</v>
      </c>
      <c r="AA291" s="17">
        <v>0.66841700000000004</v>
      </c>
      <c r="AB291" s="17">
        <v>1.5163599999999999E-2</v>
      </c>
      <c r="AC291" s="17">
        <v>0.303811</v>
      </c>
      <c r="AD291" s="17">
        <v>0.25</v>
      </c>
      <c r="AE291" s="17">
        <v>1260.7</v>
      </c>
    </row>
    <row r="292" spans="1:31">
      <c r="A292" s="17">
        <v>279</v>
      </c>
      <c r="B292" s="19">
        <v>0.10931712962962963</v>
      </c>
      <c r="C292" s="17">
        <v>101.1</v>
      </c>
      <c r="D292" s="17">
        <v>0</v>
      </c>
      <c r="E292" s="17">
        <v>0</v>
      </c>
      <c r="F292" s="17">
        <v>0</v>
      </c>
      <c r="G292" s="17">
        <v>0.96596800000000005</v>
      </c>
      <c r="H292" s="17">
        <v>0.32713799999999998</v>
      </c>
      <c r="I292" s="17">
        <v>0.53662500000000002</v>
      </c>
      <c r="J292" s="17">
        <v>0.20948700000000001</v>
      </c>
      <c r="K292" s="17">
        <v>0.39037899999999998</v>
      </c>
      <c r="L292" s="17">
        <v>674.7</v>
      </c>
      <c r="M292" s="17">
        <v>0.17949300000000001</v>
      </c>
      <c r="N292" s="17">
        <v>505</v>
      </c>
      <c r="O292" s="17">
        <v>0</v>
      </c>
      <c r="P292" s="17">
        <v>0</v>
      </c>
      <c r="Q292" s="17">
        <v>0.96812399999999998</v>
      </c>
      <c r="R292" s="17">
        <v>0.29660399999999998</v>
      </c>
      <c r="S292" s="17">
        <v>0.52587099999999998</v>
      </c>
      <c r="T292" s="17">
        <v>0.229267</v>
      </c>
      <c r="U292" s="17">
        <v>0.43597599999999997</v>
      </c>
      <c r="V292" s="17">
        <v>659</v>
      </c>
      <c r="W292" s="17">
        <v>5.9327999999999999E-2</v>
      </c>
      <c r="X292" s="17">
        <v>552</v>
      </c>
      <c r="Y292" s="17">
        <v>0</v>
      </c>
      <c r="Z292" s="17">
        <v>0</v>
      </c>
      <c r="AA292" s="17">
        <v>0.67073199999999999</v>
      </c>
      <c r="AB292" s="17">
        <v>1.0711999999999999E-2</v>
      </c>
      <c r="AC292" s="17">
        <v>0.29905900000000002</v>
      </c>
      <c r="AD292" s="17">
        <v>0.25</v>
      </c>
      <c r="AE292" s="17">
        <v>1231</v>
      </c>
    </row>
    <row r="293" spans="1:31">
      <c r="A293" s="17">
        <v>280</v>
      </c>
      <c r="B293" s="19">
        <v>0.10936342592592592</v>
      </c>
      <c r="C293" s="17">
        <v>102</v>
      </c>
      <c r="D293" s="17">
        <v>0</v>
      </c>
      <c r="E293" s="17">
        <v>0</v>
      </c>
      <c r="F293" s="17">
        <v>0</v>
      </c>
      <c r="G293" s="17">
        <v>0.97078900000000001</v>
      </c>
      <c r="H293" s="17">
        <v>0.32674999999999998</v>
      </c>
      <c r="I293" s="17">
        <v>0.55342499999999994</v>
      </c>
      <c r="J293" s="17">
        <v>0.22667499999999999</v>
      </c>
      <c r="K293" s="17">
        <v>0.40958499999999998</v>
      </c>
      <c r="L293" s="17">
        <v>695.1</v>
      </c>
      <c r="M293" s="17">
        <v>0.172819</v>
      </c>
      <c r="N293" s="17">
        <v>631</v>
      </c>
      <c r="O293" s="17">
        <v>0</v>
      </c>
      <c r="P293" s="17">
        <v>0</v>
      </c>
      <c r="Q293" s="17">
        <v>0.97694999999999999</v>
      </c>
      <c r="R293" s="17">
        <v>0.32033600000000001</v>
      </c>
      <c r="S293" s="17">
        <v>0.58454499999999998</v>
      </c>
      <c r="T293" s="17">
        <v>0.26420900000000003</v>
      </c>
      <c r="U293" s="17">
        <v>0.451992</v>
      </c>
      <c r="V293" s="17">
        <v>666.2</v>
      </c>
      <c r="W293" s="17">
        <v>0.16406699999999999</v>
      </c>
      <c r="X293" s="17">
        <v>457</v>
      </c>
      <c r="Y293" s="17">
        <v>0</v>
      </c>
      <c r="Z293" s="17">
        <v>0</v>
      </c>
      <c r="AA293" s="17">
        <v>0.69537199999999999</v>
      </c>
      <c r="AB293" s="17">
        <v>1.3750699999999999E-2</v>
      </c>
      <c r="AC293" s="17">
        <v>0.32396900000000001</v>
      </c>
      <c r="AD293" s="17">
        <v>0.25</v>
      </c>
      <c r="AE293" s="17">
        <v>1194.9000000000001</v>
      </c>
    </row>
    <row r="294" spans="1:31">
      <c r="A294" s="17">
        <v>281</v>
      </c>
      <c r="B294" s="19">
        <v>0.10942129629629631</v>
      </c>
      <c r="C294" s="17">
        <v>98.2</v>
      </c>
      <c r="D294" s="17">
        <v>0</v>
      </c>
      <c r="E294" s="17">
        <v>0</v>
      </c>
      <c r="F294" s="17">
        <v>0</v>
      </c>
      <c r="G294" s="17">
        <v>0.97097199999999995</v>
      </c>
      <c r="H294" s="17">
        <v>0.30769600000000003</v>
      </c>
      <c r="I294" s="17">
        <v>0.55995799999999996</v>
      </c>
      <c r="J294" s="17">
        <v>0.25226199999999999</v>
      </c>
      <c r="K294" s="17">
        <v>0.45050200000000001</v>
      </c>
      <c r="L294" s="17">
        <v>733.8</v>
      </c>
      <c r="M294" s="17">
        <v>1.5E-5</v>
      </c>
      <c r="N294" s="17">
        <v>325</v>
      </c>
      <c r="O294" s="17">
        <v>0</v>
      </c>
      <c r="P294" s="17">
        <v>0</v>
      </c>
      <c r="Q294" s="17">
        <v>0.96284700000000001</v>
      </c>
      <c r="R294" s="17">
        <v>0.29814200000000002</v>
      </c>
      <c r="S294" s="17">
        <v>0.53607000000000005</v>
      </c>
      <c r="T294" s="17">
        <v>0.237928</v>
      </c>
      <c r="U294" s="17">
        <v>0.44383800000000001</v>
      </c>
      <c r="V294" s="17">
        <v>636</v>
      </c>
      <c r="W294" s="17">
        <v>4.0417000000000002E-2</v>
      </c>
      <c r="X294" s="17">
        <v>553</v>
      </c>
      <c r="Y294" s="17">
        <v>0</v>
      </c>
      <c r="Z294" s="17">
        <v>0</v>
      </c>
      <c r="AA294" s="17">
        <v>0.68282699999999996</v>
      </c>
      <c r="AB294" s="17">
        <v>7.5205100000000002E-3</v>
      </c>
      <c r="AC294" s="17">
        <v>0.299931</v>
      </c>
      <c r="AD294" s="17">
        <v>0.25</v>
      </c>
      <c r="AE294" s="17">
        <v>1131.9000000000001</v>
      </c>
    </row>
    <row r="295" spans="1:31">
      <c r="A295" s="17">
        <v>282</v>
      </c>
      <c r="B295" s="19">
        <v>0.10946759259259259</v>
      </c>
      <c r="C295" s="17">
        <v>100.7</v>
      </c>
      <c r="D295" s="17">
        <v>0</v>
      </c>
      <c r="E295" s="17">
        <v>0</v>
      </c>
      <c r="F295" s="17">
        <v>0</v>
      </c>
      <c r="G295" s="17">
        <v>0.95700300000000005</v>
      </c>
      <c r="H295" s="17">
        <v>0.32958500000000002</v>
      </c>
      <c r="I295" s="17">
        <v>0.540385</v>
      </c>
      <c r="J295" s="17">
        <v>0.21080099999999999</v>
      </c>
      <c r="K295" s="17">
        <v>0.39009300000000002</v>
      </c>
      <c r="L295" s="17">
        <v>706.6</v>
      </c>
      <c r="M295" s="17">
        <v>0.17116000000000001</v>
      </c>
      <c r="N295" s="17">
        <v>715</v>
      </c>
      <c r="O295" s="17">
        <v>0</v>
      </c>
      <c r="P295" s="17">
        <v>0</v>
      </c>
      <c r="Q295" s="17">
        <v>0.97168100000000002</v>
      </c>
      <c r="R295" s="17">
        <v>0.29863800000000001</v>
      </c>
      <c r="S295" s="17">
        <v>0.56683899999999998</v>
      </c>
      <c r="T295" s="17">
        <v>0.268202</v>
      </c>
      <c r="U295" s="17">
        <v>0.47315299999999999</v>
      </c>
      <c r="V295" s="17">
        <v>737.1</v>
      </c>
      <c r="W295" s="17">
        <v>6.6448999999999994E-2</v>
      </c>
      <c r="X295" s="17">
        <v>420</v>
      </c>
      <c r="Y295" s="17">
        <v>0</v>
      </c>
      <c r="Z295" s="17">
        <v>0</v>
      </c>
      <c r="AA295" s="17">
        <v>0.72792800000000002</v>
      </c>
      <c r="AB295" s="17">
        <v>1.5794900000000001E-2</v>
      </c>
      <c r="AC295" s="17">
        <v>0.30287399999999998</v>
      </c>
      <c r="AD295" s="17">
        <v>0.25</v>
      </c>
      <c r="AE295" s="17">
        <v>1175.5</v>
      </c>
    </row>
    <row r="296" spans="1:31">
      <c r="A296" s="17">
        <v>283</v>
      </c>
      <c r="B296" s="19">
        <v>0.10952546296296296</v>
      </c>
      <c r="C296" s="17">
        <v>97.4</v>
      </c>
      <c r="D296" s="17">
        <v>0</v>
      </c>
      <c r="E296" s="17">
        <v>0</v>
      </c>
      <c r="F296" s="17">
        <v>0</v>
      </c>
      <c r="G296" s="17">
        <v>0.98228400000000005</v>
      </c>
      <c r="H296" s="17">
        <v>0.34750199999999998</v>
      </c>
      <c r="I296" s="17">
        <v>0.57208300000000001</v>
      </c>
      <c r="J296" s="17">
        <v>0.224581</v>
      </c>
      <c r="K296" s="17">
        <v>0.392567</v>
      </c>
      <c r="L296" s="17">
        <v>675.8</v>
      </c>
      <c r="M296" s="17">
        <v>0.30011300000000002</v>
      </c>
      <c r="N296" s="17">
        <v>572</v>
      </c>
      <c r="O296" s="17">
        <v>0</v>
      </c>
      <c r="P296" s="17">
        <v>0</v>
      </c>
      <c r="Q296" s="17">
        <v>0.97190900000000002</v>
      </c>
      <c r="R296" s="17">
        <v>0.29821599999999998</v>
      </c>
      <c r="S296" s="17">
        <v>0.53984600000000005</v>
      </c>
      <c r="T296" s="17">
        <v>0.24163000000000001</v>
      </c>
      <c r="U296" s="17">
        <v>0.44759100000000002</v>
      </c>
      <c r="V296" s="17">
        <v>663.8</v>
      </c>
      <c r="W296" s="17">
        <v>6.9999999999999999E-6</v>
      </c>
      <c r="X296" s="17">
        <v>667</v>
      </c>
      <c r="Y296" s="17">
        <v>0</v>
      </c>
      <c r="Z296" s="17">
        <v>0</v>
      </c>
      <c r="AA296" s="17">
        <v>0.68860100000000002</v>
      </c>
      <c r="AB296" s="17">
        <v>1.21288E-2</v>
      </c>
      <c r="AC296" s="17">
        <v>0.30114600000000002</v>
      </c>
      <c r="AD296" s="17">
        <v>0.25</v>
      </c>
      <c r="AE296" s="17">
        <v>1229</v>
      </c>
    </row>
    <row r="297" spans="1:31">
      <c r="A297" s="17">
        <v>284</v>
      </c>
      <c r="B297" s="19">
        <v>0.10957175925925926</v>
      </c>
      <c r="C297" s="17">
        <v>98.2</v>
      </c>
      <c r="D297" s="17">
        <v>0</v>
      </c>
      <c r="E297" s="17">
        <v>0</v>
      </c>
      <c r="F297" s="17">
        <v>0</v>
      </c>
      <c r="G297" s="17">
        <v>0.970642</v>
      </c>
      <c r="H297" s="17">
        <v>0.33046900000000001</v>
      </c>
      <c r="I297" s="17">
        <v>0.56541600000000003</v>
      </c>
      <c r="J297" s="17">
        <v>0.23494799999999999</v>
      </c>
      <c r="K297" s="17">
        <v>0.41553000000000001</v>
      </c>
      <c r="L297" s="17">
        <v>686.9</v>
      </c>
      <c r="M297" s="17">
        <v>0.10678799999999999</v>
      </c>
      <c r="N297" s="17">
        <v>687</v>
      </c>
      <c r="O297" s="17">
        <v>0</v>
      </c>
      <c r="P297" s="17">
        <v>0</v>
      </c>
      <c r="Q297" s="17">
        <v>0.96786099999999997</v>
      </c>
      <c r="R297" s="17">
        <v>0.31699699999999997</v>
      </c>
      <c r="S297" s="17">
        <v>0.59074400000000005</v>
      </c>
      <c r="T297" s="17">
        <v>0.27374599999999999</v>
      </c>
      <c r="U297" s="17">
        <v>0.463393</v>
      </c>
      <c r="V297" s="17">
        <v>607.79999999999995</v>
      </c>
      <c r="W297" s="17">
        <v>2.6800000000000001E-4</v>
      </c>
      <c r="X297" s="17">
        <v>706</v>
      </c>
      <c r="Y297" s="17">
        <v>0</v>
      </c>
      <c r="Z297" s="17">
        <v>0</v>
      </c>
      <c r="AA297" s="17">
        <v>0.71291199999999999</v>
      </c>
      <c r="AB297" s="17">
        <v>1.47604E-2</v>
      </c>
      <c r="AC297" s="17">
        <v>0.32103799999999999</v>
      </c>
      <c r="AD297" s="17">
        <v>0.25</v>
      </c>
      <c r="AE297" s="17">
        <v>1209.2</v>
      </c>
    </row>
    <row r="298" spans="1:31">
      <c r="A298" s="17">
        <v>285</v>
      </c>
      <c r="B298" s="19">
        <v>0.10962962962962963</v>
      </c>
      <c r="C298" s="17">
        <v>96.7</v>
      </c>
      <c r="D298" s="17">
        <v>0</v>
      </c>
      <c r="E298" s="17">
        <v>0</v>
      </c>
      <c r="F298" s="17">
        <v>0</v>
      </c>
      <c r="G298" s="17">
        <v>0.97367899999999996</v>
      </c>
      <c r="H298" s="17">
        <v>0.33636899999999997</v>
      </c>
      <c r="I298" s="17">
        <v>0.59148999999999996</v>
      </c>
      <c r="J298" s="17">
        <v>0.25512099999999999</v>
      </c>
      <c r="K298" s="17">
        <v>0.43131900000000001</v>
      </c>
      <c r="L298" s="17">
        <v>702.5</v>
      </c>
      <c r="M298" s="17">
        <v>0.24374100000000001</v>
      </c>
      <c r="N298" s="17">
        <v>659</v>
      </c>
      <c r="O298" s="17">
        <v>0</v>
      </c>
      <c r="P298" s="17">
        <v>0</v>
      </c>
      <c r="Q298" s="17">
        <v>0.97216599999999997</v>
      </c>
      <c r="R298" s="17">
        <v>0.32994600000000002</v>
      </c>
      <c r="S298" s="17">
        <v>0.57121299999999997</v>
      </c>
      <c r="T298" s="17">
        <v>0.24126800000000001</v>
      </c>
      <c r="U298" s="17">
        <v>0.422377</v>
      </c>
      <c r="V298" s="17">
        <v>647.29999999999995</v>
      </c>
      <c r="W298" s="17">
        <v>0.14163400000000001</v>
      </c>
      <c r="X298" s="17">
        <v>754</v>
      </c>
      <c r="Y298" s="17">
        <v>0</v>
      </c>
      <c r="Z298" s="17">
        <v>0</v>
      </c>
      <c r="AA298" s="17">
        <v>0.64981100000000003</v>
      </c>
      <c r="AB298" s="17">
        <v>1.45016E-2</v>
      </c>
      <c r="AC298" s="17">
        <v>0.33344499999999999</v>
      </c>
      <c r="AD298" s="17">
        <v>0.25</v>
      </c>
      <c r="AE298" s="17">
        <v>1182.3</v>
      </c>
    </row>
    <row r="299" spans="1:31">
      <c r="A299" s="17">
        <v>286</v>
      </c>
      <c r="B299" s="19">
        <v>0.10967592592592591</v>
      </c>
      <c r="C299" s="17">
        <v>96</v>
      </c>
      <c r="D299" s="17">
        <v>0</v>
      </c>
      <c r="E299" s="17">
        <v>0</v>
      </c>
      <c r="F299" s="17">
        <v>0</v>
      </c>
      <c r="G299" s="17">
        <v>0.96890299999999996</v>
      </c>
      <c r="H299" s="17">
        <v>0.35308</v>
      </c>
      <c r="I299" s="17">
        <v>0.61101000000000005</v>
      </c>
      <c r="J299" s="17">
        <v>0.25792999999999999</v>
      </c>
      <c r="K299" s="17">
        <v>0.42213699999999998</v>
      </c>
      <c r="L299" s="17">
        <v>682.2</v>
      </c>
      <c r="M299" s="17">
        <v>1.5214E-2</v>
      </c>
      <c r="N299" s="17">
        <v>727</v>
      </c>
      <c r="O299" s="17">
        <v>0</v>
      </c>
      <c r="P299" s="17">
        <v>0</v>
      </c>
      <c r="Q299" s="17">
        <v>0.97119699999999998</v>
      </c>
      <c r="R299" s="17">
        <v>0.31740099999999999</v>
      </c>
      <c r="S299" s="17">
        <v>0.56823500000000005</v>
      </c>
      <c r="T299" s="17">
        <v>0.250834</v>
      </c>
      <c r="U299" s="17">
        <v>0.44142599999999999</v>
      </c>
      <c r="V299" s="17">
        <v>676.8</v>
      </c>
      <c r="W299" s="17">
        <v>0.13852700000000001</v>
      </c>
      <c r="X299" s="17">
        <v>539</v>
      </c>
      <c r="Y299" s="17">
        <v>0</v>
      </c>
      <c r="Z299" s="17">
        <v>0</v>
      </c>
      <c r="AA299" s="17">
        <v>0.67911699999999997</v>
      </c>
      <c r="AB299" s="17">
        <v>1.5514399999999999E-2</v>
      </c>
      <c r="AC299" s="17">
        <v>0.321293</v>
      </c>
      <c r="AD299" s="17">
        <v>0.25</v>
      </c>
      <c r="AE299" s="17">
        <v>1217.5999999999999</v>
      </c>
    </row>
    <row r="300" spans="1:31">
      <c r="A300" s="17">
        <v>287</v>
      </c>
      <c r="B300" s="19">
        <v>0.1097337962962963</v>
      </c>
      <c r="C300" s="17">
        <v>95.8</v>
      </c>
      <c r="D300" s="17">
        <v>0</v>
      </c>
      <c r="E300" s="17">
        <v>0</v>
      </c>
      <c r="F300" s="17">
        <v>0</v>
      </c>
      <c r="G300" s="17">
        <v>0.98160899999999995</v>
      </c>
      <c r="H300" s="17">
        <v>0.38400099999999998</v>
      </c>
      <c r="I300" s="17">
        <v>0.65102800000000005</v>
      </c>
      <c r="J300" s="17">
        <v>0.26702599999999999</v>
      </c>
      <c r="K300" s="17">
        <v>0.410161</v>
      </c>
      <c r="L300" s="17">
        <v>702.2</v>
      </c>
      <c r="M300" s="17">
        <v>0.12562200000000001</v>
      </c>
      <c r="N300" s="17">
        <v>607</v>
      </c>
      <c r="O300" s="17">
        <v>0</v>
      </c>
      <c r="P300" s="17">
        <v>0</v>
      </c>
      <c r="Q300" s="17">
        <v>0.97019500000000003</v>
      </c>
      <c r="R300" s="17">
        <v>0.36252800000000002</v>
      </c>
      <c r="S300" s="17">
        <v>0.65377700000000005</v>
      </c>
      <c r="T300" s="17">
        <v>0.29124899999999998</v>
      </c>
      <c r="U300" s="17">
        <v>0.44548700000000002</v>
      </c>
      <c r="V300" s="17">
        <v>714.3</v>
      </c>
      <c r="W300" s="17">
        <v>8.8660000000000003E-2</v>
      </c>
      <c r="X300" s="17">
        <v>522</v>
      </c>
      <c r="Y300" s="17">
        <v>0</v>
      </c>
      <c r="Z300" s="17">
        <v>0</v>
      </c>
      <c r="AA300" s="17">
        <v>0.685365</v>
      </c>
      <c r="AB300" s="17">
        <v>1.3367199999999999E-2</v>
      </c>
      <c r="AC300" s="17">
        <v>0.366421</v>
      </c>
      <c r="AD300" s="17">
        <v>0.25</v>
      </c>
      <c r="AE300" s="17">
        <v>1182.8</v>
      </c>
    </row>
    <row r="301" spans="1:31">
      <c r="A301" s="17">
        <v>288</v>
      </c>
      <c r="B301" s="19">
        <v>0.1097800925925926</v>
      </c>
      <c r="C301" s="17">
        <v>94.3</v>
      </c>
      <c r="D301" s="17">
        <v>0</v>
      </c>
      <c r="E301" s="17">
        <v>0</v>
      </c>
      <c r="F301" s="17">
        <v>0</v>
      </c>
      <c r="G301" s="17">
        <v>0.96539399999999997</v>
      </c>
      <c r="H301" s="17">
        <v>0.37801600000000002</v>
      </c>
      <c r="I301" s="17">
        <v>0.67475799999999997</v>
      </c>
      <c r="J301" s="17">
        <v>0.29674200000000001</v>
      </c>
      <c r="K301" s="17">
        <v>0.439776</v>
      </c>
      <c r="L301" s="17">
        <v>713.5</v>
      </c>
      <c r="M301" s="17">
        <v>4.6060999999999998E-2</v>
      </c>
      <c r="N301" s="17">
        <v>817</v>
      </c>
      <c r="O301" s="17">
        <v>0</v>
      </c>
      <c r="P301" s="17">
        <v>0</v>
      </c>
      <c r="Q301" s="17">
        <v>0.97150400000000003</v>
      </c>
      <c r="R301" s="17">
        <v>0.359016</v>
      </c>
      <c r="S301" s="17">
        <v>0.630139</v>
      </c>
      <c r="T301" s="17">
        <v>0.271123</v>
      </c>
      <c r="U301" s="17">
        <v>0.430259</v>
      </c>
      <c r="V301" s="17">
        <v>626.79999999999995</v>
      </c>
      <c r="W301" s="17">
        <v>0.17241400000000001</v>
      </c>
      <c r="X301" s="17">
        <v>475</v>
      </c>
      <c r="Y301" s="17">
        <v>0</v>
      </c>
      <c r="Z301" s="17">
        <v>0</v>
      </c>
      <c r="AA301" s="17">
        <v>0.661937</v>
      </c>
      <c r="AB301" s="17">
        <v>1.8172799999999999E-2</v>
      </c>
      <c r="AC301" s="17">
        <v>0.36394300000000002</v>
      </c>
      <c r="AD301" s="17">
        <v>0.25</v>
      </c>
      <c r="AE301" s="17">
        <v>1164.0999999999999</v>
      </c>
    </row>
    <row r="302" spans="1:31">
      <c r="A302" s="17">
        <v>289</v>
      </c>
      <c r="B302" s="19">
        <v>0.10983796296296296</v>
      </c>
      <c r="C302" s="17">
        <v>94.2</v>
      </c>
      <c r="D302" s="17">
        <v>0</v>
      </c>
      <c r="E302" s="17">
        <v>0</v>
      </c>
      <c r="F302" s="17">
        <v>0</v>
      </c>
      <c r="G302" s="17">
        <v>0.97470299999999999</v>
      </c>
      <c r="H302" s="17">
        <v>0.419184</v>
      </c>
      <c r="I302" s="17">
        <v>0.73999499999999996</v>
      </c>
      <c r="J302" s="17">
        <v>0.32081199999999999</v>
      </c>
      <c r="K302" s="17">
        <v>0.43353199999999997</v>
      </c>
      <c r="L302" s="17">
        <v>649</v>
      </c>
      <c r="M302" s="17">
        <v>2.1808999999999999E-2</v>
      </c>
      <c r="N302" s="17">
        <v>492</v>
      </c>
      <c r="O302" s="17">
        <v>0</v>
      </c>
      <c r="P302" s="17">
        <v>0</v>
      </c>
      <c r="Q302" s="17">
        <v>0.97894599999999998</v>
      </c>
      <c r="R302" s="17">
        <v>0.39163999999999999</v>
      </c>
      <c r="S302" s="17">
        <v>0.70516900000000005</v>
      </c>
      <c r="T302" s="17">
        <v>0.313529</v>
      </c>
      <c r="U302" s="17">
        <v>0.44461499999999998</v>
      </c>
      <c r="V302" s="17">
        <v>651.29999999999995</v>
      </c>
      <c r="W302" s="17">
        <v>0.260745</v>
      </c>
      <c r="X302" s="17">
        <v>608</v>
      </c>
      <c r="Y302" s="17">
        <v>0</v>
      </c>
      <c r="Z302" s="17">
        <v>0</v>
      </c>
      <c r="AA302" s="17">
        <v>0.68402300000000005</v>
      </c>
      <c r="AB302" s="17">
        <v>1.00389E-2</v>
      </c>
      <c r="AC302" s="17">
        <v>0.39478799999999997</v>
      </c>
      <c r="AD302" s="17">
        <v>0.25</v>
      </c>
      <c r="AE302" s="17">
        <v>1279.8</v>
      </c>
    </row>
    <row r="303" spans="1:31">
      <c r="A303" s="17">
        <v>290</v>
      </c>
      <c r="B303" s="19">
        <v>0.10988425925925926</v>
      </c>
      <c r="C303" s="17">
        <v>93.1</v>
      </c>
      <c r="D303" s="17">
        <v>0</v>
      </c>
      <c r="E303" s="17">
        <v>0</v>
      </c>
      <c r="F303" s="17">
        <v>0</v>
      </c>
      <c r="G303" s="17">
        <v>0.97282900000000005</v>
      </c>
      <c r="H303" s="17">
        <v>0.44957900000000001</v>
      </c>
      <c r="I303" s="17">
        <v>0.76830299999999996</v>
      </c>
      <c r="J303" s="17">
        <v>0.31872400000000001</v>
      </c>
      <c r="K303" s="17">
        <v>0.41484100000000002</v>
      </c>
      <c r="L303" s="17">
        <v>594.1</v>
      </c>
      <c r="M303" s="17">
        <v>1.4794E-2</v>
      </c>
      <c r="N303" s="17">
        <v>444</v>
      </c>
      <c r="O303" s="17">
        <v>0</v>
      </c>
      <c r="P303" s="17">
        <v>0</v>
      </c>
      <c r="Q303" s="17">
        <v>0.97849200000000003</v>
      </c>
      <c r="R303" s="17">
        <v>0.42571199999999998</v>
      </c>
      <c r="S303" s="17">
        <v>0.74297199999999997</v>
      </c>
      <c r="T303" s="17">
        <v>0.31725999999999999</v>
      </c>
      <c r="U303" s="17">
        <v>0.42701499999999998</v>
      </c>
      <c r="V303" s="17">
        <v>616.1</v>
      </c>
      <c r="W303" s="17">
        <v>0.10014000000000001</v>
      </c>
      <c r="X303" s="17">
        <v>630</v>
      </c>
      <c r="Y303" s="17">
        <v>0</v>
      </c>
      <c r="Z303" s="17">
        <v>0</v>
      </c>
      <c r="AA303" s="17">
        <v>0.65694600000000003</v>
      </c>
      <c r="AB303" s="17">
        <v>8.3059799999999993E-3</v>
      </c>
      <c r="AC303" s="17">
        <v>0.42834699999999998</v>
      </c>
      <c r="AD303" s="17">
        <v>0.25</v>
      </c>
      <c r="AE303" s="17">
        <v>1398.1</v>
      </c>
    </row>
    <row r="304" spans="1:31">
      <c r="A304" s="17">
        <v>291</v>
      </c>
      <c r="B304" s="19">
        <v>0.10994212962962963</v>
      </c>
      <c r="C304" s="17">
        <v>92.3</v>
      </c>
      <c r="D304" s="17">
        <v>0</v>
      </c>
      <c r="E304" s="17">
        <v>0</v>
      </c>
      <c r="F304" s="17">
        <v>0</v>
      </c>
      <c r="G304" s="17">
        <v>0.98001799999999994</v>
      </c>
      <c r="H304" s="17">
        <v>0.42178599999999999</v>
      </c>
      <c r="I304" s="17">
        <v>0.82538299999999998</v>
      </c>
      <c r="J304" s="17">
        <v>0.40359699999999998</v>
      </c>
      <c r="K304" s="17">
        <v>0.48898200000000003</v>
      </c>
      <c r="L304" s="17">
        <v>710.7</v>
      </c>
      <c r="M304" s="17">
        <v>5.4089999999999997E-3</v>
      </c>
      <c r="N304" s="17">
        <v>440</v>
      </c>
      <c r="O304" s="17">
        <v>0</v>
      </c>
      <c r="P304" s="17">
        <v>0</v>
      </c>
      <c r="Q304" s="17">
        <v>0.97925899999999999</v>
      </c>
      <c r="R304" s="17">
        <v>0.421319</v>
      </c>
      <c r="S304" s="17">
        <v>0.75681699999999996</v>
      </c>
      <c r="T304" s="17">
        <v>0.33549699999999999</v>
      </c>
      <c r="U304" s="17">
        <v>0.443301</v>
      </c>
      <c r="V304" s="17">
        <v>626.9</v>
      </c>
      <c r="W304" s="17">
        <v>0.18964800000000001</v>
      </c>
      <c r="X304" s="17">
        <v>483</v>
      </c>
      <c r="Y304" s="17">
        <v>0</v>
      </c>
      <c r="Z304" s="17">
        <v>0</v>
      </c>
      <c r="AA304" s="17">
        <v>0.68200099999999997</v>
      </c>
      <c r="AB304" s="17">
        <v>9.8325500000000007E-3</v>
      </c>
      <c r="AC304" s="17">
        <v>0.424618</v>
      </c>
      <c r="AD304" s="17">
        <v>0.25</v>
      </c>
      <c r="AE304" s="17">
        <v>1168.7</v>
      </c>
    </row>
    <row r="305" spans="1:31">
      <c r="A305" s="17">
        <v>292</v>
      </c>
      <c r="B305" s="19">
        <v>0.10998842592592593</v>
      </c>
      <c r="C305" s="17">
        <v>91.8</v>
      </c>
      <c r="D305" s="17">
        <v>0</v>
      </c>
      <c r="E305" s="17">
        <v>0</v>
      </c>
      <c r="F305" s="17">
        <v>0</v>
      </c>
      <c r="G305" s="17">
        <v>0.99016400000000004</v>
      </c>
      <c r="H305" s="17">
        <v>0.45957300000000001</v>
      </c>
      <c r="I305" s="17">
        <v>0.85110200000000003</v>
      </c>
      <c r="J305" s="17">
        <v>0.39152900000000002</v>
      </c>
      <c r="K305" s="17">
        <v>0.46002599999999999</v>
      </c>
      <c r="L305" s="17">
        <v>636.70000000000005</v>
      </c>
      <c r="M305" s="17">
        <v>1.1E-5</v>
      </c>
      <c r="N305" s="17">
        <v>513</v>
      </c>
      <c r="O305" s="17">
        <v>0</v>
      </c>
      <c r="P305" s="17">
        <v>0</v>
      </c>
      <c r="Q305" s="17">
        <v>0.98304599999999998</v>
      </c>
      <c r="R305" s="17">
        <v>0.445405</v>
      </c>
      <c r="S305" s="17">
        <v>0.81739499999999998</v>
      </c>
      <c r="T305" s="17">
        <v>0.37198999999999999</v>
      </c>
      <c r="U305" s="17">
        <v>0.455092</v>
      </c>
      <c r="V305" s="17">
        <v>633.4</v>
      </c>
      <c r="W305" s="17">
        <v>0.14163899999999999</v>
      </c>
      <c r="X305" s="17">
        <v>499</v>
      </c>
      <c r="Y305" s="17">
        <v>0</v>
      </c>
      <c r="Z305" s="17">
        <v>0</v>
      </c>
      <c r="AA305" s="17">
        <v>0.70014200000000004</v>
      </c>
      <c r="AB305" s="17">
        <v>1.0266000000000001E-2</v>
      </c>
      <c r="AC305" s="17">
        <v>0.44922400000000001</v>
      </c>
      <c r="AD305" s="17">
        <v>0.25</v>
      </c>
      <c r="AE305" s="17">
        <v>1304.5999999999999</v>
      </c>
    </row>
    <row r="306" spans="1:31">
      <c r="A306" s="17">
        <v>293</v>
      </c>
      <c r="B306" s="19">
        <v>0.11004629629629629</v>
      </c>
      <c r="C306" s="17">
        <v>90.5</v>
      </c>
      <c r="D306" s="17">
        <v>0</v>
      </c>
      <c r="E306" s="17">
        <v>0</v>
      </c>
      <c r="F306" s="17">
        <v>0</v>
      </c>
      <c r="G306" s="17">
        <v>0.98206199999999999</v>
      </c>
      <c r="H306" s="17">
        <v>0.48860900000000002</v>
      </c>
      <c r="I306" s="17">
        <v>0.86393399999999998</v>
      </c>
      <c r="J306" s="17">
        <v>0.37532500000000002</v>
      </c>
      <c r="K306" s="17">
        <v>0.43443700000000002</v>
      </c>
      <c r="L306" s="17">
        <v>665</v>
      </c>
      <c r="M306" s="17">
        <v>0.14641699999999999</v>
      </c>
      <c r="N306" s="17">
        <v>584</v>
      </c>
      <c r="O306" s="17">
        <v>0</v>
      </c>
      <c r="P306" s="17">
        <v>0</v>
      </c>
      <c r="Q306" s="17">
        <v>0.98298399999999997</v>
      </c>
      <c r="R306" s="17">
        <v>0.439691</v>
      </c>
      <c r="S306" s="17">
        <v>0.81087100000000001</v>
      </c>
      <c r="T306" s="17">
        <v>0.37118099999999998</v>
      </c>
      <c r="U306" s="17">
        <v>0.45775500000000002</v>
      </c>
      <c r="V306" s="17">
        <v>614.29999999999995</v>
      </c>
      <c r="W306" s="17">
        <v>1.2772E-2</v>
      </c>
      <c r="X306" s="17">
        <v>604</v>
      </c>
      <c r="Y306" s="17">
        <v>0</v>
      </c>
      <c r="Z306" s="17">
        <v>0</v>
      </c>
      <c r="AA306" s="17">
        <v>0.70423899999999995</v>
      </c>
      <c r="AB306" s="17">
        <v>1.21834E-2</v>
      </c>
      <c r="AC306" s="17">
        <v>0.44421300000000002</v>
      </c>
      <c r="AD306" s="17">
        <v>0.25</v>
      </c>
      <c r="AE306" s="17">
        <v>1248.9000000000001</v>
      </c>
    </row>
    <row r="307" spans="1:31">
      <c r="A307" s="17">
        <v>294</v>
      </c>
      <c r="B307" s="19">
        <v>0.11009259259259259</v>
      </c>
      <c r="C307" s="17">
        <v>90.3</v>
      </c>
      <c r="D307" s="17">
        <v>0</v>
      </c>
      <c r="E307" s="17">
        <v>0</v>
      </c>
      <c r="F307" s="17">
        <v>0</v>
      </c>
      <c r="G307" s="17">
        <v>0.983097</v>
      </c>
      <c r="H307" s="17">
        <v>0.45283200000000001</v>
      </c>
      <c r="I307" s="17">
        <v>0.89866900000000005</v>
      </c>
      <c r="J307" s="17">
        <v>0.44583800000000001</v>
      </c>
      <c r="K307" s="17">
        <v>0.49610900000000002</v>
      </c>
      <c r="L307" s="17">
        <v>676.7</v>
      </c>
      <c r="M307" s="17">
        <v>2.6999999999999999E-5</v>
      </c>
      <c r="N307" s="17">
        <v>358</v>
      </c>
      <c r="O307" s="17">
        <v>0</v>
      </c>
      <c r="P307" s="17">
        <v>0</v>
      </c>
      <c r="Q307" s="17">
        <v>0.98437200000000002</v>
      </c>
      <c r="R307" s="17">
        <v>0.45777800000000002</v>
      </c>
      <c r="S307" s="17">
        <v>0.83587199999999995</v>
      </c>
      <c r="T307" s="17">
        <v>0.37809500000000001</v>
      </c>
      <c r="U307" s="17">
        <v>0.45233600000000002</v>
      </c>
      <c r="V307" s="17">
        <v>640.5</v>
      </c>
      <c r="W307" s="17">
        <v>0.239648</v>
      </c>
      <c r="X307" s="17">
        <v>482</v>
      </c>
      <c r="Y307" s="17">
        <v>0</v>
      </c>
      <c r="Z307" s="17">
        <v>0</v>
      </c>
      <c r="AA307" s="17">
        <v>0.69590099999999999</v>
      </c>
      <c r="AB307" s="17">
        <v>7.6300600000000001E-3</v>
      </c>
      <c r="AC307" s="17">
        <v>0.46066200000000002</v>
      </c>
      <c r="AD307" s="17">
        <v>0.25</v>
      </c>
      <c r="AE307" s="17">
        <v>1227.4000000000001</v>
      </c>
    </row>
    <row r="308" spans="1:31">
      <c r="A308" s="17">
        <v>295</v>
      </c>
      <c r="B308" s="19">
        <v>0.11015046296296298</v>
      </c>
      <c r="C308" s="17">
        <v>89.2</v>
      </c>
      <c r="D308" s="17">
        <v>0</v>
      </c>
      <c r="E308" s="17">
        <v>0</v>
      </c>
      <c r="F308" s="17">
        <v>0</v>
      </c>
      <c r="G308" s="17">
        <v>0.97745099999999996</v>
      </c>
      <c r="H308" s="17">
        <v>0.45503300000000002</v>
      </c>
      <c r="I308" s="17">
        <v>0.91651700000000003</v>
      </c>
      <c r="J308" s="17">
        <v>0.46148400000000001</v>
      </c>
      <c r="K308" s="17">
        <v>0.50351900000000005</v>
      </c>
      <c r="L308" s="17">
        <v>712.4</v>
      </c>
      <c r="M308" s="17">
        <v>6.9999999999999999E-6</v>
      </c>
      <c r="N308" s="17">
        <v>420</v>
      </c>
      <c r="O308" s="17">
        <v>0</v>
      </c>
      <c r="P308" s="17">
        <v>0</v>
      </c>
      <c r="Q308" s="17">
        <v>0.97450599999999998</v>
      </c>
      <c r="R308" s="17">
        <v>0.459762</v>
      </c>
      <c r="S308" s="17">
        <v>0.82384299999999999</v>
      </c>
      <c r="T308" s="17">
        <v>0.36408000000000001</v>
      </c>
      <c r="U308" s="17">
        <v>0.44192999999999999</v>
      </c>
      <c r="V308" s="17">
        <v>612.4</v>
      </c>
      <c r="W308" s="17">
        <v>0.13158600000000001</v>
      </c>
      <c r="X308" s="17">
        <v>465</v>
      </c>
      <c r="Y308" s="17">
        <v>0</v>
      </c>
      <c r="Z308" s="17">
        <v>0</v>
      </c>
      <c r="AA308" s="17">
        <v>0.67989200000000005</v>
      </c>
      <c r="AB308" s="17">
        <v>9.4056999999999995E-3</v>
      </c>
      <c r="AC308" s="17">
        <v>0.46318700000000002</v>
      </c>
      <c r="AD308" s="17">
        <v>0.25</v>
      </c>
      <c r="AE308" s="17">
        <v>1165.9000000000001</v>
      </c>
    </row>
    <row r="309" spans="1:31">
      <c r="A309" s="17">
        <v>296</v>
      </c>
      <c r="B309" s="19">
        <v>0.11020833333333334</v>
      </c>
      <c r="C309" s="17">
        <v>88.5</v>
      </c>
      <c r="D309" s="17">
        <v>0</v>
      </c>
      <c r="E309" s="17">
        <v>0</v>
      </c>
      <c r="F309" s="17">
        <v>0</v>
      </c>
      <c r="G309" s="17">
        <v>0.98155499999999996</v>
      </c>
      <c r="H309" s="17">
        <v>0.48960199999999998</v>
      </c>
      <c r="I309" s="17">
        <v>0.864178</v>
      </c>
      <c r="J309" s="17">
        <v>0.37457600000000002</v>
      </c>
      <c r="K309" s="17">
        <v>0.433448</v>
      </c>
      <c r="L309" s="17">
        <v>635.9</v>
      </c>
      <c r="M309" s="17">
        <v>5.4677000000000003E-2</v>
      </c>
      <c r="N309" s="17">
        <v>798</v>
      </c>
      <c r="O309" s="17">
        <v>0</v>
      </c>
      <c r="P309" s="17">
        <v>0</v>
      </c>
      <c r="Q309" s="17">
        <v>0.97592800000000002</v>
      </c>
      <c r="R309" s="17">
        <v>0.47109099999999998</v>
      </c>
      <c r="S309" s="17">
        <v>0.84214699999999998</v>
      </c>
      <c r="T309" s="17">
        <v>0.371056</v>
      </c>
      <c r="U309" s="17">
        <v>0.44060700000000003</v>
      </c>
      <c r="V309" s="17">
        <v>578.5</v>
      </c>
      <c r="W309" s="17">
        <v>8.5674E-2</v>
      </c>
      <c r="X309" s="17">
        <v>469</v>
      </c>
      <c r="Y309" s="17">
        <v>0</v>
      </c>
      <c r="Z309" s="17">
        <v>0</v>
      </c>
      <c r="AA309" s="17">
        <v>0.67785700000000004</v>
      </c>
      <c r="AB309" s="17">
        <v>1.5864799999999998E-2</v>
      </c>
      <c r="AC309" s="17">
        <v>0.47697800000000001</v>
      </c>
      <c r="AD309" s="17">
        <v>0.25</v>
      </c>
      <c r="AE309" s="17">
        <v>1306.0999999999999</v>
      </c>
    </row>
    <row r="310" spans="1:31">
      <c r="A310" s="17">
        <v>297</v>
      </c>
      <c r="B310" s="19">
        <v>0.11025462962962962</v>
      </c>
      <c r="C310" s="17">
        <v>88</v>
      </c>
      <c r="D310" s="17">
        <v>0</v>
      </c>
      <c r="E310" s="17">
        <v>0</v>
      </c>
      <c r="F310" s="17">
        <v>0</v>
      </c>
      <c r="G310" s="17">
        <v>0.98596600000000001</v>
      </c>
      <c r="H310" s="17">
        <v>0.48197499999999999</v>
      </c>
      <c r="I310" s="17">
        <v>0.89134899999999995</v>
      </c>
      <c r="J310" s="17">
        <v>0.40937400000000002</v>
      </c>
      <c r="K310" s="17">
        <v>0.45927499999999999</v>
      </c>
      <c r="L310" s="17">
        <v>650.5</v>
      </c>
      <c r="M310" s="17">
        <v>8.8964000000000001E-2</v>
      </c>
      <c r="N310" s="17">
        <v>826</v>
      </c>
      <c r="O310" s="17">
        <v>0</v>
      </c>
      <c r="P310" s="17">
        <v>0</v>
      </c>
      <c r="Q310" s="17">
        <v>0.98818799999999996</v>
      </c>
      <c r="R310" s="17">
        <v>0.49136600000000002</v>
      </c>
      <c r="S310" s="17">
        <v>0.92342199999999997</v>
      </c>
      <c r="T310" s="17">
        <v>0.432056</v>
      </c>
      <c r="U310" s="17">
        <v>0.467885</v>
      </c>
      <c r="V310" s="17">
        <v>589.1</v>
      </c>
      <c r="W310" s="17">
        <v>0.12836</v>
      </c>
      <c r="X310" s="17">
        <v>602</v>
      </c>
      <c r="Y310" s="17">
        <v>0</v>
      </c>
      <c r="Z310" s="17">
        <v>0</v>
      </c>
      <c r="AA310" s="17">
        <v>0.71982400000000002</v>
      </c>
      <c r="AB310" s="17">
        <v>1.6778999999999999E-2</v>
      </c>
      <c r="AC310" s="17">
        <v>0.498616</v>
      </c>
      <c r="AD310" s="17">
        <v>0.25</v>
      </c>
      <c r="AE310" s="17">
        <v>1276.8</v>
      </c>
    </row>
    <row r="311" spans="1:31">
      <c r="A311" s="17">
        <v>298</v>
      </c>
      <c r="B311" s="19">
        <v>0.11031249999999999</v>
      </c>
      <c r="C311" s="17">
        <v>86.7</v>
      </c>
      <c r="D311" s="17">
        <v>0</v>
      </c>
      <c r="E311" s="17">
        <v>0</v>
      </c>
      <c r="F311" s="17">
        <v>0</v>
      </c>
      <c r="G311" s="17">
        <v>0.98672899999999997</v>
      </c>
      <c r="H311" s="17">
        <v>0.49775399999999997</v>
      </c>
      <c r="I311" s="17">
        <v>0.92554999999999998</v>
      </c>
      <c r="J311" s="17">
        <v>0.42779600000000001</v>
      </c>
      <c r="K311" s="17">
        <v>0.46220699999999998</v>
      </c>
      <c r="L311" s="17">
        <v>600.9</v>
      </c>
      <c r="M311" s="17">
        <v>1.2E-5</v>
      </c>
      <c r="N311" s="17">
        <v>540</v>
      </c>
      <c r="O311" s="17">
        <v>0</v>
      </c>
      <c r="P311" s="17">
        <v>0</v>
      </c>
      <c r="Q311" s="17">
        <v>0.98226999999999998</v>
      </c>
      <c r="R311" s="17">
        <v>0.48815700000000001</v>
      </c>
      <c r="S311" s="17">
        <v>0.89219999999999999</v>
      </c>
      <c r="T311" s="17">
        <v>0.40404299999999999</v>
      </c>
      <c r="U311" s="17">
        <v>0.45286100000000001</v>
      </c>
      <c r="V311" s="17">
        <v>644.9</v>
      </c>
      <c r="W311" s="17">
        <v>7.5267000000000001E-2</v>
      </c>
      <c r="X311" s="17">
        <v>505</v>
      </c>
      <c r="Y311" s="17">
        <v>0</v>
      </c>
      <c r="Z311" s="17">
        <v>0</v>
      </c>
      <c r="AA311" s="17">
        <v>0.69671000000000005</v>
      </c>
      <c r="AB311" s="17">
        <v>1.01967E-2</v>
      </c>
      <c r="AC311" s="17">
        <v>0.49227700000000002</v>
      </c>
      <c r="AD311" s="17">
        <v>0.25</v>
      </c>
      <c r="AE311" s="17">
        <v>1382.1</v>
      </c>
    </row>
    <row r="312" spans="1:31">
      <c r="A312" s="17">
        <v>299</v>
      </c>
      <c r="B312" s="19">
        <v>0.1103587962962963</v>
      </c>
      <c r="C312" s="17">
        <v>86.3</v>
      </c>
      <c r="D312" s="17">
        <v>0</v>
      </c>
      <c r="E312" s="17">
        <v>0</v>
      </c>
      <c r="F312" s="17">
        <v>0</v>
      </c>
      <c r="G312" s="17">
        <v>0.98449399999999998</v>
      </c>
      <c r="H312" s="17">
        <v>0.50464900000000001</v>
      </c>
      <c r="I312" s="17">
        <v>0.94027799999999995</v>
      </c>
      <c r="J312" s="17">
        <v>0.43562899999999999</v>
      </c>
      <c r="K312" s="17">
        <v>0.46329799999999999</v>
      </c>
      <c r="L312" s="17">
        <v>623.4</v>
      </c>
      <c r="M312" s="17">
        <v>1.2E-5</v>
      </c>
      <c r="N312" s="17">
        <v>590</v>
      </c>
      <c r="O312" s="17">
        <v>0</v>
      </c>
      <c r="P312" s="17">
        <v>0</v>
      </c>
      <c r="Q312" s="17">
        <v>0.98910399999999998</v>
      </c>
      <c r="R312" s="17">
        <v>0.492172</v>
      </c>
      <c r="S312" s="17">
        <v>0.91956199999999999</v>
      </c>
      <c r="T312" s="17">
        <v>0.42739100000000002</v>
      </c>
      <c r="U312" s="17">
        <v>0.46477600000000002</v>
      </c>
      <c r="V312" s="17">
        <v>588.9</v>
      </c>
      <c r="W312" s="17">
        <v>3.0966E-2</v>
      </c>
      <c r="X312" s="17">
        <v>393</v>
      </c>
      <c r="Y312" s="17">
        <v>0</v>
      </c>
      <c r="Z312" s="17">
        <v>0</v>
      </c>
      <c r="AA312" s="17">
        <v>0.71504000000000001</v>
      </c>
      <c r="AB312" s="17">
        <v>1.1543899999999999E-2</v>
      </c>
      <c r="AC312" s="17">
        <v>0.49710500000000002</v>
      </c>
      <c r="AD312" s="17">
        <v>0.25</v>
      </c>
      <c r="AE312" s="17">
        <v>1332.3</v>
      </c>
    </row>
    <row r="313" spans="1:31">
      <c r="A313" s="17">
        <v>300</v>
      </c>
      <c r="B313" s="19">
        <v>0.11041666666666666</v>
      </c>
      <c r="C313" s="17">
        <v>85.1</v>
      </c>
      <c r="D313" s="17">
        <v>0</v>
      </c>
      <c r="E313" s="17">
        <v>0</v>
      </c>
      <c r="F313" s="17">
        <v>0</v>
      </c>
      <c r="G313" s="17">
        <v>0.98648499999999995</v>
      </c>
      <c r="H313" s="17">
        <v>0.532752</v>
      </c>
      <c r="I313" s="17">
        <v>0.95260800000000001</v>
      </c>
      <c r="J313" s="17">
        <v>0.41985600000000001</v>
      </c>
      <c r="K313" s="17">
        <v>0.44074400000000002</v>
      </c>
      <c r="L313" s="17">
        <v>607.5</v>
      </c>
      <c r="M313" s="17">
        <v>0.13981199999999999</v>
      </c>
      <c r="N313" s="17">
        <v>585</v>
      </c>
      <c r="O313" s="17">
        <v>0</v>
      </c>
      <c r="P313" s="17">
        <v>0</v>
      </c>
      <c r="Q313" s="17">
        <v>0.98612699999999998</v>
      </c>
      <c r="R313" s="17">
        <v>0.50783299999999998</v>
      </c>
      <c r="S313" s="17">
        <v>0.94186700000000001</v>
      </c>
      <c r="T313" s="17">
        <v>0.43403399999999998</v>
      </c>
      <c r="U313" s="17">
        <v>0.46082299999999998</v>
      </c>
      <c r="V313" s="17">
        <v>581.4</v>
      </c>
      <c r="W313" s="17">
        <v>0.13717799999999999</v>
      </c>
      <c r="X313" s="17">
        <v>378</v>
      </c>
      <c r="Y313" s="17">
        <v>0</v>
      </c>
      <c r="Z313" s="17">
        <v>0</v>
      </c>
      <c r="AA313" s="17">
        <v>0.70895900000000001</v>
      </c>
      <c r="AB313" s="17">
        <v>1.11594E-2</v>
      </c>
      <c r="AC313" s="17">
        <v>0.51267600000000002</v>
      </c>
      <c r="AD313" s="17">
        <v>0.25</v>
      </c>
      <c r="AE313" s="17">
        <v>1367.1</v>
      </c>
    </row>
    <row r="314" spans="1:31">
      <c r="A314" s="17">
        <v>301</v>
      </c>
      <c r="B314" s="19">
        <v>0.11046296296296297</v>
      </c>
      <c r="C314" s="17">
        <v>85.2</v>
      </c>
      <c r="D314" s="17">
        <v>0</v>
      </c>
      <c r="E314" s="17">
        <v>0</v>
      </c>
      <c r="F314" s="17">
        <v>0</v>
      </c>
      <c r="G314" s="17">
        <v>0.98414299999999999</v>
      </c>
      <c r="H314" s="17">
        <v>0.503749</v>
      </c>
      <c r="I314" s="17">
        <v>0.95977699999999999</v>
      </c>
      <c r="J314" s="17">
        <v>0.45602799999999999</v>
      </c>
      <c r="K314" s="17">
        <v>0.47514000000000001</v>
      </c>
      <c r="L314" s="17">
        <v>612.1</v>
      </c>
      <c r="M314" s="17">
        <v>9.0000000000000002E-6</v>
      </c>
      <c r="N314" s="17">
        <v>597</v>
      </c>
      <c r="O314" s="17">
        <v>0</v>
      </c>
      <c r="P314" s="17">
        <v>0</v>
      </c>
      <c r="Q314" s="17">
        <v>0.98760800000000004</v>
      </c>
      <c r="R314" s="17">
        <v>0.48422500000000002</v>
      </c>
      <c r="S314" s="17">
        <v>0.96066700000000005</v>
      </c>
      <c r="T314" s="17">
        <v>0.47644199999999998</v>
      </c>
      <c r="U314" s="17">
        <v>0.49594899999999997</v>
      </c>
      <c r="V314" s="17">
        <v>623</v>
      </c>
      <c r="W314" s="17">
        <v>1.7649999999999999E-2</v>
      </c>
      <c r="X314" s="17">
        <v>458</v>
      </c>
      <c r="Y314" s="17">
        <v>0</v>
      </c>
      <c r="Z314" s="17">
        <v>0</v>
      </c>
      <c r="AA314" s="17">
        <v>0.76299799999999995</v>
      </c>
      <c r="AB314" s="17">
        <v>1.14676E-2</v>
      </c>
      <c r="AC314" s="17">
        <v>0.48968899999999999</v>
      </c>
      <c r="AD314" s="17">
        <v>0.25</v>
      </c>
      <c r="AE314" s="17">
        <v>1357</v>
      </c>
    </row>
    <row r="315" spans="1:31">
      <c r="A315" s="17">
        <v>302</v>
      </c>
      <c r="B315" s="19">
        <v>0.11052083333333333</v>
      </c>
      <c r="C315" s="17">
        <v>83.2</v>
      </c>
      <c r="D315" s="17">
        <v>0</v>
      </c>
      <c r="E315" s="17">
        <v>0</v>
      </c>
      <c r="F315" s="17">
        <v>0</v>
      </c>
      <c r="G315" s="17">
        <v>0.986757</v>
      </c>
      <c r="H315" s="17">
        <v>0.515988</v>
      </c>
      <c r="I315" s="17">
        <v>0.93568700000000005</v>
      </c>
      <c r="J315" s="17">
        <v>0.41969899999999999</v>
      </c>
      <c r="K315" s="17">
        <v>0.44854699999999997</v>
      </c>
      <c r="L315" s="17">
        <v>617.20000000000005</v>
      </c>
      <c r="M315" s="17">
        <v>6.8006999999999998E-2</v>
      </c>
      <c r="N315" s="17">
        <v>520</v>
      </c>
      <c r="O315" s="17">
        <v>0</v>
      </c>
      <c r="P315" s="17">
        <v>0</v>
      </c>
      <c r="Q315" s="17">
        <v>0.99185400000000001</v>
      </c>
      <c r="R315" s="17">
        <v>0.49334</v>
      </c>
      <c r="S315" s="17">
        <v>0.93481199999999998</v>
      </c>
      <c r="T315" s="17">
        <v>0.441471</v>
      </c>
      <c r="U315" s="17">
        <v>0.47225699999999998</v>
      </c>
      <c r="V315" s="17">
        <v>591</v>
      </c>
      <c r="W315" s="17">
        <v>2.5000000000000001E-5</v>
      </c>
      <c r="X315" s="17">
        <v>513</v>
      </c>
      <c r="Y315" s="17">
        <v>0</v>
      </c>
      <c r="Z315" s="17">
        <v>0</v>
      </c>
      <c r="AA315" s="17">
        <v>0.726549</v>
      </c>
      <c r="AB315" s="17">
        <v>1.00911E-2</v>
      </c>
      <c r="AC315" s="17">
        <v>0.49779499999999999</v>
      </c>
      <c r="AD315" s="17">
        <v>0.25</v>
      </c>
      <c r="AE315" s="17">
        <v>1345.7</v>
      </c>
    </row>
    <row r="316" spans="1:31">
      <c r="A316" s="17">
        <v>303</v>
      </c>
      <c r="B316" s="19">
        <v>0.11056712962962963</v>
      </c>
      <c r="C316" s="17">
        <v>83.4</v>
      </c>
      <c r="D316" s="17">
        <v>0</v>
      </c>
      <c r="E316" s="17">
        <v>0</v>
      </c>
      <c r="F316" s="17">
        <v>0</v>
      </c>
      <c r="G316" s="17">
        <v>0.98425600000000002</v>
      </c>
      <c r="H316" s="17">
        <v>0.51068800000000003</v>
      </c>
      <c r="I316" s="17">
        <v>0.99629800000000002</v>
      </c>
      <c r="J316" s="17">
        <v>0.48560999999999999</v>
      </c>
      <c r="K316" s="17">
        <v>0.48741400000000001</v>
      </c>
      <c r="L316" s="17">
        <v>659.4</v>
      </c>
      <c r="M316" s="17">
        <v>1.7E-5</v>
      </c>
      <c r="N316" s="17">
        <v>483</v>
      </c>
      <c r="O316" s="17">
        <v>0</v>
      </c>
      <c r="P316" s="17">
        <v>0</v>
      </c>
      <c r="Q316" s="17">
        <v>0.98472400000000004</v>
      </c>
      <c r="R316" s="17">
        <v>0.48281400000000002</v>
      </c>
      <c r="S316" s="17">
        <v>0.95890200000000003</v>
      </c>
      <c r="T316" s="17">
        <v>0.47608800000000001</v>
      </c>
      <c r="U316" s="17">
        <v>0.49649300000000002</v>
      </c>
      <c r="V316" s="17">
        <v>583.20000000000005</v>
      </c>
      <c r="W316" s="17">
        <v>1.2999999999999999E-5</v>
      </c>
      <c r="X316" s="17">
        <v>549</v>
      </c>
      <c r="Y316" s="17">
        <v>0</v>
      </c>
      <c r="Z316" s="17">
        <v>0</v>
      </c>
      <c r="AA316" s="17">
        <v>0.76383599999999996</v>
      </c>
      <c r="AB316" s="17">
        <v>1.0019699999999999E-2</v>
      </c>
      <c r="AC316" s="17">
        <v>0.48758400000000002</v>
      </c>
      <c r="AD316" s="17">
        <v>0.25</v>
      </c>
      <c r="AE316" s="17">
        <v>1259.5</v>
      </c>
    </row>
    <row r="317" spans="1:31">
      <c r="A317" s="17">
        <v>304</v>
      </c>
      <c r="B317" s="19">
        <v>0.11062499999999999</v>
      </c>
      <c r="C317" s="17">
        <v>82.5</v>
      </c>
      <c r="D317" s="17">
        <v>0</v>
      </c>
      <c r="E317" s="17">
        <v>0</v>
      </c>
      <c r="F317" s="17">
        <v>0</v>
      </c>
      <c r="G317" s="17">
        <v>0.98450899999999997</v>
      </c>
      <c r="H317" s="17">
        <v>0.54580600000000001</v>
      </c>
      <c r="I317" s="17">
        <v>1.00817</v>
      </c>
      <c r="J317" s="17">
        <v>0.46236300000000002</v>
      </c>
      <c r="K317" s="17">
        <v>0.458617</v>
      </c>
      <c r="L317" s="17">
        <v>600.9</v>
      </c>
      <c r="M317" s="17">
        <v>1.5E-5</v>
      </c>
      <c r="N317" s="17">
        <v>607</v>
      </c>
      <c r="O317" s="17">
        <v>0</v>
      </c>
      <c r="P317" s="17">
        <v>0</v>
      </c>
      <c r="Q317" s="17">
        <v>0.98404999999999998</v>
      </c>
      <c r="R317" s="17">
        <v>0.53024199999999999</v>
      </c>
      <c r="S317" s="17">
        <v>0.99385999999999997</v>
      </c>
      <c r="T317" s="17">
        <v>0.46361799999999997</v>
      </c>
      <c r="U317" s="17">
        <v>0.46648200000000001</v>
      </c>
      <c r="V317" s="17">
        <v>574.9</v>
      </c>
      <c r="W317" s="17">
        <v>5.4981000000000002E-2</v>
      </c>
      <c r="X317" s="17">
        <v>465</v>
      </c>
      <c r="Y317" s="17">
        <v>0</v>
      </c>
      <c r="Z317" s="17">
        <v>0</v>
      </c>
      <c r="AA317" s="17">
        <v>0.717665</v>
      </c>
      <c r="AB317" s="17">
        <v>1.1447199999999999E-2</v>
      </c>
      <c r="AC317" s="17">
        <v>0.53554900000000005</v>
      </c>
      <c r="AD317" s="17">
        <v>0.25</v>
      </c>
      <c r="AE317" s="17">
        <v>1382.1</v>
      </c>
    </row>
    <row r="318" spans="1:31">
      <c r="A318" s="17">
        <v>305</v>
      </c>
      <c r="B318" s="19">
        <v>0.1106712962962963</v>
      </c>
      <c r="C318" s="17">
        <v>81.2</v>
      </c>
      <c r="D318" s="17">
        <v>0</v>
      </c>
      <c r="E318" s="17">
        <v>0</v>
      </c>
      <c r="F318" s="17">
        <v>0</v>
      </c>
      <c r="G318" s="17">
        <v>0.98664200000000002</v>
      </c>
      <c r="H318" s="17">
        <v>0.52020999999999995</v>
      </c>
      <c r="I318" s="17">
        <v>1.002548</v>
      </c>
      <c r="J318" s="17">
        <v>0.48233799999999999</v>
      </c>
      <c r="K318" s="17">
        <v>0.48111199999999998</v>
      </c>
      <c r="L318" s="17">
        <v>610.1</v>
      </c>
      <c r="M318" s="17">
        <v>7.9999999999999996E-6</v>
      </c>
      <c r="N318" s="17">
        <v>440</v>
      </c>
      <c r="O318" s="17">
        <v>0</v>
      </c>
      <c r="P318" s="17">
        <v>0</v>
      </c>
      <c r="Q318" s="17">
        <v>0.98482999999999998</v>
      </c>
      <c r="R318" s="17">
        <v>0.51451499999999994</v>
      </c>
      <c r="S318" s="17">
        <v>0.96541999999999994</v>
      </c>
      <c r="T318" s="17">
        <v>0.450905</v>
      </c>
      <c r="U318" s="17">
        <v>0.467055</v>
      </c>
      <c r="V318" s="17">
        <v>600.9</v>
      </c>
      <c r="W318" s="17">
        <v>0.16387299999999999</v>
      </c>
      <c r="X318" s="17">
        <v>652</v>
      </c>
      <c r="Y318" s="17">
        <v>0</v>
      </c>
      <c r="Z318" s="17">
        <v>0</v>
      </c>
      <c r="AA318" s="17">
        <v>0.71854700000000005</v>
      </c>
      <c r="AB318" s="17">
        <v>8.4461099999999997E-3</v>
      </c>
      <c r="AC318" s="17">
        <v>0.51832400000000001</v>
      </c>
      <c r="AD318" s="17">
        <v>0.25</v>
      </c>
      <c r="AE318" s="17">
        <v>1361.4</v>
      </c>
    </row>
    <row r="319" spans="1:31">
      <c r="A319" s="17">
        <v>306</v>
      </c>
      <c r="B319" s="19">
        <v>0.11072916666666667</v>
      </c>
      <c r="C319" s="17">
        <v>80.7</v>
      </c>
      <c r="D319" s="17">
        <v>0</v>
      </c>
      <c r="E319" s="17">
        <v>0</v>
      </c>
      <c r="F319" s="17">
        <v>0</v>
      </c>
      <c r="G319" s="17">
        <v>0.98646900000000004</v>
      </c>
      <c r="H319" s="17">
        <v>0.50961900000000004</v>
      </c>
      <c r="I319" s="17">
        <v>0.99529999999999996</v>
      </c>
      <c r="J319" s="17">
        <v>0.48568</v>
      </c>
      <c r="K319" s="17">
        <v>0.48797400000000002</v>
      </c>
      <c r="L319" s="17">
        <v>664</v>
      </c>
      <c r="M319" s="17">
        <v>3.9999999999999998E-6</v>
      </c>
      <c r="N319" s="17">
        <v>367</v>
      </c>
      <c r="O319" s="17">
        <v>0</v>
      </c>
      <c r="P319" s="17">
        <v>0</v>
      </c>
      <c r="Q319" s="17">
        <v>0.98877599999999999</v>
      </c>
      <c r="R319" s="17">
        <v>0.50351100000000004</v>
      </c>
      <c r="S319" s="17">
        <v>0.95944300000000005</v>
      </c>
      <c r="T319" s="17">
        <v>0.45593299999999998</v>
      </c>
      <c r="U319" s="17">
        <v>0.47520499999999999</v>
      </c>
      <c r="V319" s="17">
        <v>622</v>
      </c>
      <c r="W319" s="17">
        <v>5.7580000000000001E-3</v>
      </c>
      <c r="X319" s="17">
        <v>563</v>
      </c>
      <c r="Y319" s="17">
        <v>0</v>
      </c>
      <c r="Z319" s="17">
        <v>0</v>
      </c>
      <c r="AA319" s="17">
        <v>0.73108499999999998</v>
      </c>
      <c r="AB319" s="17">
        <v>7.6737899999999998E-3</v>
      </c>
      <c r="AC319" s="17">
        <v>0.50700999999999996</v>
      </c>
      <c r="AD319" s="17">
        <v>0.25</v>
      </c>
      <c r="AE319" s="17">
        <v>1250.8</v>
      </c>
    </row>
    <row r="320" spans="1:31">
      <c r="A320" s="17">
        <v>307</v>
      </c>
      <c r="B320" s="19">
        <v>0.11077546296296296</v>
      </c>
      <c r="C320" s="17">
        <v>80.099999999999994</v>
      </c>
      <c r="D320" s="17">
        <v>0</v>
      </c>
      <c r="E320" s="17">
        <v>0</v>
      </c>
      <c r="F320" s="17">
        <v>0</v>
      </c>
      <c r="G320" s="17">
        <v>0.98271900000000001</v>
      </c>
      <c r="H320" s="17">
        <v>0.55313900000000005</v>
      </c>
      <c r="I320" s="17">
        <v>1.0687869999999999</v>
      </c>
      <c r="J320" s="17">
        <v>0.51564900000000002</v>
      </c>
      <c r="K320" s="17">
        <v>0.48246099999999997</v>
      </c>
      <c r="L320" s="17">
        <v>623.9</v>
      </c>
      <c r="M320" s="17">
        <v>3.9999999999999998E-6</v>
      </c>
      <c r="N320" s="17">
        <v>475</v>
      </c>
      <c r="O320" s="17">
        <v>0</v>
      </c>
      <c r="P320" s="17">
        <v>0</v>
      </c>
      <c r="Q320" s="17">
        <v>0.99031100000000005</v>
      </c>
      <c r="R320" s="17">
        <v>0.52188199999999996</v>
      </c>
      <c r="S320" s="17">
        <v>0.97340499999999996</v>
      </c>
      <c r="T320" s="17">
        <v>0.45152300000000001</v>
      </c>
      <c r="U320" s="17">
        <v>0.46385900000000002</v>
      </c>
      <c r="V320" s="17">
        <v>599.70000000000005</v>
      </c>
      <c r="W320" s="17">
        <v>7.2830000000000006E-2</v>
      </c>
      <c r="X320" s="17">
        <v>489</v>
      </c>
      <c r="Y320" s="17">
        <v>0</v>
      </c>
      <c r="Z320" s="17">
        <v>0</v>
      </c>
      <c r="AA320" s="17">
        <v>0.71362899999999996</v>
      </c>
      <c r="AB320" s="17">
        <v>9.3271399999999994E-3</v>
      </c>
      <c r="AC320" s="17">
        <v>0.52609399999999995</v>
      </c>
      <c r="AD320" s="17">
        <v>0.25</v>
      </c>
      <c r="AE320" s="17">
        <v>1331.3</v>
      </c>
    </row>
    <row r="321" spans="1:31">
      <c r="A321" s="17">
        <v>308</v>
      </c>
      <c r="B321" s="19">
        <v>0.11083333333333334</v>
      </c>
      <c r="C321" s="17">
        <v>78.900000000000006</v>
      </c>
      <c r="D321" s="17">
        <v>0</v>
      </c>
      <c r="E321" s="17">
        <v>0</v>
      </c>
      <c r="F321" s="17">
        <v>0</v>
      </c>
      <c r="G321" s="17">
        <v>0.98420600000000003</v>
      </c>
      <c r="H321" s="17">
        <v>0.54986599999999997</v>
      </c>
      <c r="I321" s="17">
        <v>1.0125</v>
      </c>
      <c r="J321" s="17">
        <v>0.46263399999999999</v>
      </c>
      <c r="K321" s="17">
        <v>0.45692300000000002</v>
      </c>
      <c r="L321" s="17">
        <v>606.6</v>
      </c>
      <c r="M321" s="17">
        <v>8.6121000000000003E-2</v>
      </c>
      <c r="N321" s="17">
        <v>573</v>
      </c>
      <c r="O321" s="17">
        <v>0</v>
      </c>
      <c r="P321" s="17">
        <v>0</v>
      </c>
      <c r="Q321" s="17">
        <v>0.98358900000000005</v>
      </c>
      <c r="R321" s="17">
        <v>0.51686900000000002</v>
      </c>
      <c r="S321" s="17">
        <v>0.96033000000000002</v>
      </c>
      <c r="T321" s="17">
        <v>0.44346200000000002</v>
      </c>
      <c r="U321" s="17">
        <v>0.46178000000000002</v>
      </c>
      <c r="V321" s="17">
        <v>592.9</v>
      </c>
      <c r="W321" s="17">
        <v>1.2322E-2</v>
      </c>
      <c r="X321" s="17">
        <v>498</v>
      </c>
      <c r="Y321" s="17">
        <v>0</v>
      </c>
      <c r="Z321" s="17">
        <v>0</v>
      </c>
      <c r="AA321" s="17">
        <v>0.71043100000000003</v>
      </c>
      <c r="AB321" s="17">
        <v>1.09129E-2</v>
      </c>
      <c r="AC321" s="17">
        <v>0.52170799999999995</v>
      </c>
      <c r="AD321" s="17">
        <v>0.25</v>
      </c>
      <c r="AE321" s="17">
        <v>1369.3</v>
      </c>
    </row>
    <row r="322" spans="1:31">
      <c r="A322" s="17">
        <v>309</v>
      </c>
      <c r="B322" s="19">
        <v>0.11087962962962962</v>
      </c>
      <c r="C322" s="17">
        <v>78.7</v>
      </c>
      <c r="D322" s="17">
        <v>0</v>
      </c>
      <c r="E322" s="17">
        <v>0</v>
      </c>
      <c r="F322" s="17">
        <v>0</v>
      </c>
      <c r="G322" s="17">
        <v>0.98515200000000003</v>
      </c>
      <c r="H322" s="17">
        <v>0.53506500000000001</v>
      </c>
      <c r="I322" s="17">
        <v>1.0268900000000001</v>
      </c>
      <c r="J322" s="17">
        <v>0.49182500000000001</v>
      </c>
      <c r="K322" s="17">
        <v>0.47894599999999998</v>
      </c>
      <c r="L322" s="17">
        <v>627</v>
      </c>
      <c r="M322" s="17">
        <v>1.8E-5</v>
      </c>
      <c r="N322" s="17">
        <v>346</v>
      </c>
      <c r="O322" s="17">
        <v>0</v>
      </c>
      <c r="P322" s="17">
        <v>0</v>
      </c>
      <c r="Q322" s="17">
        <v>0.98282499999999995</v>
      </c>
      <c r="R322" s="17">
        <v>0.52438700000000005</v>
      </c>
      <c r="S322" s="17">
        <v>1.0034380000000001</v>
      </c>
      <c r="T322" s="17">
        <v>0.47905199999999998</v>
      </c>
      <c r="U322" s="17">
        <v>0.47741</v>
      </c>
      <c r="V322" s="17">
        <v>608.29999999999995</v>
      </c>
      <c r="W322" s="17">
        <v>0.100299</v>
      </c>
      <c r="X322" s="17">
        <v>541</v>
      </c>
      <c r="Y322" s="17">
        <v>0</v>
      </c>
      <c r="Z322" s="17">
        <v>0</v>
      </c>
      <c r="AA322" s="17">
        <v>0.73447799999999996</v>
      </c>
      <c r="AB322" s="17">
        <v>6.8465599999999998E-3</v>
      </c>
      <c r="AC322" s="17">
        <v>0.52766599999999997</v>
      </c>
      <c r="AD322" s="17">
        <v>0.25</v>
      </c>
      <c r="AE322" s="17">
        <v>1324.6</v>
      </c>
    </row>
    <row r="323" spans="1:31">
      <c r="A323" s="17">
        <v>310</v>
      </c>
      <c r="B323" s="19">
        <v>0.11093750000000001</v>
      </c>
      <c r="C323" s="17">
        <v>77.2</v>
      </c>
      <c r="D323" s="17">
        <v>0</v>
      </c>
      <c r="E323" s="17">
        <v>0</v>
      </c>
      <c r="F323" s="17">
        <v>0</v>
      </c>
      <c r="G323" s="17">
        <v>0.99066699999999996</v>
      </c>
      <c r="H323" s="17">
        <v>0.54617499999999997</v>
      </c>
      <c r="I323" s="17">
        <v>1.039169</v>
      </c>
      <c r="J323" s="17">
        <v>0.49299399999999999</v>
      </c>
      <c r="K323" s="17">
        <v>0.474412</v>
      </c>
      <c r="L323" s="17">
        <v>626</v>
      </c>
      <c r="M323" s="17">
        <v>3.6000000000000001E-5</v>
      </c>
      <c r="N323" s="17">
        <v>611</v>
      </c>
      <c r="O323" s="17">
        <v>0</v>
      </c>
      <c r="P323" s="17">
        <v>0</v>
      </c>
      <c r="Q323" s="17">
        <v>0.98536299999999999</v>
      </c>
      <c r="R323" s="17">
        <v>0.55279199999999995</v>
      </c>
      <c r="S323" s="17">
        <v>1.039976</v>
      </c>
      <c r="T323" s="17">
        <v>0.48718400000000001</v>
      </c>
      <c r="U323" s="17">
        <v>0.46845700000000001</v>
      </c>
      <c r="V323" s="17">
        <v>557.79999999999995</v>
      </c>
      <c r="W323" s="17">
        <v>1.2905E-2</v>
      </c>
      <c r="X323" s="17">
        <v>551</v>
      </c>
      <c r="Y323" s="17">
        <v>0</v>
      </c>
      <c r="Z323" s="17">
        <v>0</v>
      </c>
      <c r="AA323" s="17">
        <v>0.72070299999999998</v>
      </c>
      <c r="AB323" s="17">
        <v>1.2004900000000001E-2</v>
      </c>
      <c r="AC323" s="17">
        <v>0.55864100000000005</v>
      </c>
      <c r="AD323" s="17">
        <v>0.25</v>
      </c>
      <c r="AE323" s="17">
        <v>1326.7</v>
      </c>
    </row>
    <row r="324" spans="1:31">
      <c r="A324" s="17">
        <v>311</v>
      </c>
      <c r="B324" s="19">
        <v>0.11098379629629629</v>
      </c>
      <c r="C324" s="17">
        <v>76.7</v>
      </c>
      <c r="D324" s="17">
        <v>0</v>
      </c>
      <c r="E324" s="17">
        <v>0</v>
      </c>
      <c r="F324" s="17">
        <v>0</v>
      </c>
      <c r="G324" s="17">
        <v>0.98666399999999999</v>
      </c>
      <c r="H324" s="17">
        <v>0.53701500000000002</v>
      </c>
      <c r="I324" s="17">
        <v>1.042751</v>
      </c>
      <c r="J324" s="17">
        <v>0.50573599999999996</v>
      </c>
      <c r="K324" s="17">
        <v>0.48500199999999999</v>
      </c>
      <c r="L324" s="17">
        <v>641.6</v>
      </c>
      <c r="M324" s="17">
        <v>1.9247E-2</v>
      </c>
      <c r="N324" s="17">
        <v>613</v>
      </c>
      <c r="O324" s="17">
        <v>0</v>
      </c>
      <c r="P324" s="17">
        <v>0</v>
      </c>
      <c r="Q324" s="17">
        <v>0.99113499999999999</v>
      </c>
      <c r="R324" s="17">
        <v>0.53933299999999995</v>
      </c>
      <c r="S324" s="17">
        <v>1.0205150000000001</v>
      </c>
      <c r="T324" s="17">
        <v>0.481182</v>
      </c>
      <c r="U324" s="17">
        <v>0.47150900000000001</v>
      </c>
      <c r="V324" s="17">
        <v>594.20000000000005</v>
      </c>
      <c r="W324" s="17">
        <v>7.8992000000000007E-2</v>
      </c>
      <c r="X324" s="17">
        <v>492</v>
      </c>
      <c r="Y324" s="17">
        <v>0</v>
      </c>
      <c r="Z324" s="17">
        <v>0</v>
      </c>
      <c r="AA324" s="17">
        <v>0.72539799999999999</v>
      </c>
      <c r="AB324" s="17">
        <v>1.2347199999999999E-2</v>
      </c>
      <c r="AC324" s="17">
        <v>0.54527400000000004</v>
      </c>
      <c r="AD324" s="17">
        <v>0.25</v>
      </c>
      <c r="AE324" s="17">
        <v>1294.5999999999999</v>
      </c>
    </row>
    <row r="325" spans="1:31">
      <c r="A325" s="17">
        <v>312</v>
      </c>
      <c r="B325" s="19">
        <v>0.11104166666666666</v>
      </c>
      <c r="C325" s="17">
        <v>76.3</v>
      </c>
      <c r="D325" s="17">
        <v>0</v>
      </c>
      <c r="E325" s="17">
        <v>0</v>
      </c>
      <c r="F325" s="17">
        <v>0</v>
      </c>
      <c r="G325" s="17">
        <v>0.99139500000000003</v>
      </c>
      <c r="H325" s="17">
        <v>0.56475200000000003</v>
      </c>
      <c r="I325" s="17">
        <v>1.045938</v>
      </c>
      <c r="J325" s="17">
        <v>0.481186</v>
      </c>
      <c r="K325" s="17">
        <v>0.46005200000000002</v>
      </c>
      <c r="L325" s="17">
        <v>623.9</v>
      </c>
      <c r="M325" s="17">
        <v>3.0713000000000001E-2</v>
      </c>
      <c r="N325" s="17">
        <v>419</v>
      </c>
      <c r="O325" s="17">
        <v>0</v>
      </c>
      <c r="P325" s="17">
        <v>0</v>
      </c>
      <c r="Q325" s="17">
        <v>0.98688200000000004</v>
      </c>
      <c r="R325" s="17">
        <v>0.50946999999999998</v>
      </c>
      <c r="S325" s="17">
        <v>1.0434749999999999</v>
      </c>
      <c r="T325" s="17">
        <v>0.53400499999999995</v>
      </c>
      <c r="U325" s="17">
        <v>0.51175700000000002</v>
      </c>
      <c r="V325" s="17">
        <v>615.9</v>
      </c>
      <c r="W325" s="17">
        <v>2.0999999999999999E-5</v>
      </c>
      <c r="X325" s="17">
        <v>397</v>
      </c>
      <c r="Y325" s="17">
        <v>0</v>
      </c>
      <c r="Z325" s="17">
        <v>0</v>
      </c>
      <c r="AA325" s="17">
        <v>0.78731799999999996</v>
      </c>
      <c r="AB325" s="17">
        <v>8.2330100000000007E-3</v>
      </c>
      <c r="AC325" s="17">
        <v>0.51386600000000004</v>
      </c>
      <c r="AD325" s="17">
        <v>0.25</v>
      </c>
      <c r="AE325" s="17">
        <v>1331.3</v>
      </c>
    </row>
    <row r="326" spans="1:31">
      <c r="A326" s="17">
        <v>313</v>
      </c>
      <c r="B326" s="19">
        <v>0.11108796296296297</v>
      </c>
      <c r="C326" s="17">
        <v>74.099999999999994</v>
      </c>
      <c r="D326" s="17">
        <v>0</v>
      </c>
      <c r="E326" s="17">
        <v>0</v>
      </c>
      <c r="F326" s="17">
        <v>0</v>
      </c>
      <c r="G326" s="17">
        <v>0.98445099999999996</v>
      </c>
      <c r="H326" s="17">
        <v>0.569021</v>
      </c>
      <c r="I326" s="17">
        <v>1.0664389999999999</v>
      </c>
      <c r="J326" s="17">
        <v>0.49741800000000003</v>
      </c>
      <c r="K326" s="17">
        <v>0.46642899999999998</v>
      </c>
      <c r="L326" s="17">
        <v>629.20000000000005</v>
      </c>
      <c r="M326" s="17">
        <v>0.106708</v>
      </c>
      <c r="N326" s="17">
        <v>651</v>
      </c>
      <c r="O326" s="17">
        <v>0</v>
      </c>
      <c r="P326" s="17">
        <v>0</v>
      </c>
      <c r="Q326" s="17">
        <v>0.98994099999999996</v>
      </c>
      <c r="R326" s="17">
        <v>0.53839700000000001</v>
      </c>
      <c r="S326" s="17">
        <v>1.034667</v>
      </c>
      <c r="T326" s="17">
        <v>0.49626999999999999</v>
      </c>
      <c r="U326" s="17">
        <v>0.47964299999999999</v>
      </c>
      <c r="V326" s="17">
        <v>587.20000000000005</v>
      </c>
      <c r="W326" s="17">
        <v>2.5000000000000001E-5</v>
      </c>
      <c r="X326" s="17">
        <v>507</v>
      </c>
      <c r="Y326" s="17">
        <v>0</v>
      </c>
      <c r="Z326" s="17">
        <v>0</v>
      </c>
      <c r="AA326" s="17">
        <v>0.73791200000000001</v>
      </c>
      <c r="AB326" s="17">
        <v>1.28548E-2</v>
      </c>
      <c r="AC326" s="17">
        <v>0.54477600000000004</v>
      </c>
      <c r="AD326" s="17">
        <v>0.25</v>
      </c>
      <c r="AE326" s="17">
        <v>1320</v>
      </c>
    </row>
    <row r="327" spans="1:31">
      <c r="A327" s="17">
        <v>314</v>
      </c>
      <c r="B327" s="19">
        <v>0.11114583333333333</v>
      </c>
      <c r="C327" s="17">
        <v>75</v>
      </c>
      <c r="D327" s="17">
        <v>0</v>
      </c>
      <c r="E327" s="17">
        <v>0</v>
      </c>
      <c r="F327" s="17">
        <v>0</v>
      </c>
      <c r="G327" s="17">
        <v>0.98747099999999999</v>
      </c>
      <c r="H327" s="17">
        <v>0.56077600000000005</v>
      </c>
      <c r="I327" s="17">
        <v>1.0309569999999999</v>
      </c>
      <c r="J327" s="17">
        <v>0.47018199999999999</v>
      </c>
      <c r="K327" s="17">
        <v>0.456063</v>
      </c>
      <c r="L327" s="17">
        <v>586.9</v>
      </c>
      <c r="M327" s="17">
        <v>1.1E-4</v>
      </c>
      <c r="N327" s="17">
        <v>462</v>
      </c>
      <c r="O327" s="17">
        <v>0</v>
      </c>
      <c r="P327" s="17">
        <v>0</v>
      </c>
      <c r="Q327" s="17">
        <v>0.987761</v>
      </c>
      <c r="R327" s="17">
        <v>0.52316099999999999</v>
      </c>
      <c r="S327" s="17">
        <v>1.054745</v>
      </c>
      <c r="T327" s="17">
        <v>0.53158399999999995</v>
      </c>
      <c r="U327" s="17">
        <v>0.50399300000000002</v>
      </c>
      <c r="V327" s="17">
        <v>596.70000000000005</v>
      </c>
      <c r="W327" s="17">
        <v>5.0000000000000004E-6</v>
      </c>
      <c r="X327" s="17">
        <v>472</v>
      </c>
      <c r="Y327" s="17">
        <v>0</v>
      </c>
      <c r="Z327" s="17">
        <v>0</v>
      </c>
      <c r="AA327" s="17">
        <v>0.77537400000000001</v>
      </c>
      <c r="AB327" s="17">
        <v>8.5384699999999994E-3</v>
      </c>
      <c r="AC327" s="17">
        <v>0.52769999999999995</v>
      </c>
      <c r="AD327" s="17">
        <v>0.25</v>
      </c>
      <c r="AE327" s="17">
        <v>1415.2</v>
      </c>
    </row>
    <row r="328" spans="1:31">
      <c r="A328" s="17">
        <v>315</v>
      </c>
      <c r="B328" s="19">
        <v>0.11119212962962964</v>
      </c>
      <c r="C328" s="17">
        <v>72.099999999999994</v>
      </c>
      <c r="D328" s="17">
        <v>0</v>
      </c>
      <c r="E328" s="17">
        <v>0</v>
      </c>
      <c r="F328" s="17">
        <v>0</v>
      </c>
      <c r="G328" s="17">
        <v>0.98867400000000005</v>
      </c>
      <c r="H328" s="17">
        <v>0.57135000000000002</v>
      </c>
      <c r="I328" s="17">
        <v>1.0668820000000001</v>
      </c>
      <c r="J328" s="17">
        <v>0.49553199999999997</v>
      </c>
      <c r="K328" s="17">
        <v>0.46446700000000002</v>
      </c>
      <c r="L328" s="17">
        <v>593.5</v>
      </c>
      <c r="M328" s="17">
        <v>2.5000000000000001E-5</v>
      </c>
      <c r="N328" s="17">
        <v>571</v>
      </c>
      <c r="O328" s="17">
        <v>0</v>
      </c>
      <c r="P328" s="17">
        <v>0</v>
      </c>
      <c r="Q328" s="17">
        <v>0.98894400000000005</v>
      </c>
      <c r="R328" s="17">
        <v>0.54222899999999996</v>
      </c>
      <c r="S328" s="17">
        <v>1.0616650000000001</v>
      </c>
      <c r="T328" s="17">
        <v>0.51943600000000001</v>
      </c>
      <c r="U328" s="17">
        <v>0.48926500000000001</v>
      </c>
      <c r="V328" s="17">
        <v>623.20000000000005</v>
      </c>
      <c r="W328" s="17">
        <v>0.13014300000000001</v>
      </c>
      <c r="X328" s="17">
        <v>308</v>
      </c>
      <c r="Y328" s="17">
        <v>0</v>
      </c>
      <c r="Z328" s="17">
        <v>0</v>
      </c>
      <c r="AA328" s="17">
        <v>0.75271600000000005</v>
      </c>
      <c r="AB328" s="17">
        <v>1.06558E-2</v>
      </c>
      <c r="AC328" s="17">
        <v>0.54776400000000003</v>
      </c>
      <c r="AD328" s="17">
        <v>0.25</v>
      </c>
      <c r="AE328" s="17">
        <v>1399.5</v>
      </c>
    </row>
    <row r="329" spans="1:31">
      <c r="A329" s="17">
        <v>316</v>
      </c>
      <c r="B329" s="19">
        <v>0.11125</v>
      </c>
      <c r="C329" s="17">
        <v>73.400000000000006</v>
      </c>
      <c r="D329" s="17">
        <v>0</v>
      </c>
      <c r="E329" s="17">
        <v>0</v>
      </c>
      <c r="F329" s="17">
        <v>0</v>
      </c>
      <c r="G329" s="17">
        <v>0.98825499999999999</v>
      </c>
      <c r="H329" s="17">
        <v>0.57959700000000003</v>
      </c>
      <c r="I329" s="17">
        <v>1.025034</v>
      </c>
      <c r="J329" s="17">
        <v>0.44543700000000003</v>
      </c>
      <c r="K329" s="17">
        <v>0.434558</v>
      </c>
      <c r="L329" s="17">
        <v>607.29999999999995</v>
      </c>
      <c r="M329" s="17">
        <v>0.103994</v>
      </c>
      <c r="N329" s="17">
        <v>502</v>
      </c>
      <c r="O329" s="17">
        <v>0</v>
      </c>
      <c r="P329" s="17">
        <v>0</v>
      </c>
      <c r="Q329" s="17">
        <v>0.98849299999999996</v>
      </c>
      <c r="R329" s="17">
        <v>0.51612800000000003</v>
      </c>
      <c r="S329" s="17">
        <v>1.1223000000000001</v>
      </c>
      <c r="T329" s="17">
        <v>0.60617200000000004</v>
      </c>
      <c r="U329" s="17">
        <v>0.54011600000000004</v>
      </c>
      <c r="V329" s="17">
        <v>623.1</v>
      </c>
      <c r="W329" s="17">
        <v>7.9999999999999996E-6</v>
      </c>
      <c r="X329" s="17">
        <v>412</v>
      </c>
      <c r="Y329" s="17">
        <v>0</v>
      </c>
      <c r="Z329" s="17">
        <v>0</v>
      </c>
      <c r="AA329" s="17">
        <v>0.83094699999999999</v>
      </c>
      <c r="AB329" s="17">
        <v>9.5876199999999998E-3</v>
      </c>
      <c r="AC329" s="17">
        <v>0.52193999999999996</v>
      </c>
      <c r="AD329" s="17">
        <v>0.25</v>
      </c>
      <c r="AE329" s="17">
        <v>1367.5</v>
      </c>
    </row>
    <row r="330" spans="1:31">
      <c r="A330" s="17">
        <v>317</v>
      </c>
      <c r="B330" s="19">
        <v>0.1112962962962963</v>
      </c>
      <c r="C330" s="17">
        <v>71.2</v>
      </c>
      <c r="D330" s="17">
        <v>0</v>
      </c>
      <c r="E330" s="17">
        <v>0</v>
      </c>
      <c r="F330" s="17">
        <v>0</v>
      </c>
      <c r="G330" s="17">
        <v>0.98777099999999995</v>
      </c>
      <c r="H330" s="17">
        <v>0.58943999999999996</v>
      </c>
      <c r="I330" s="17">
        <v>1.071979</v>
      </c>
      <c r="J330" s="17">
        <v>0.482539</v>
      </c>
      <c r="K330" s="17">
        <v>0.45013900000000001</v>
      </c>
      <c r="L330" s="17">
        <v>605.20000000000005</v>
      </c>
      <c r="M330" s="17">
        <v>0.15245900000000001</v>
      </c>
      <c r="N330" s="17">
        <v>441</v>
      </c>
      <c r="O330" s="17">
        <v>0</v>
      </c>
      <c r="P330" s="17">
        <v>0</v>
      </c>
      <c r="Q330" s="17">
        <v>0.98999800000000004</v>
      </c>
      <c r="R330" s="17">
        <v>0.56609200000000004</v>
      </c>
      <c r="S330" s="17">
        <v>1.0699799999999999</v>
      </c>
      <c r="T330" s="17">
        <v>0.503888</v>
      </c>
      <c r="U330" s="17">
        <v>0.47093200000000002</v>
      </c>
      <c r="V330" s="17">
        <v>606.4</v>
      </c>
      <c r="W330" s="17">
        <v>0.13925899999999999</v>
      </c>
      <c r="X330" s="17">
        <v>490</v>
      </c>
      <c r="Y330" s="17">
        <v>0</v>
      </c>
      <c r="Z330" s="17">
        <v>0</v>
      </c>
      <c r="AA330" s="17">
        <v>0.72451100000000002</v>
      </c>
      <c r="AB330" s="17">
        <v>8.3999999999999995E-3</v>
      </c>
      <c r="AC330" s="17">
        <v>0.57032499999999997</v>
      </c>
      <c r="AD330" s="17">
        <v>0.25</v>
      </c>
      <c r="AE330" s="17">
        <v>1372.4</v>
      </c>
    </row>
    <row r="331" spans="1:31">
      <c r="A331" s="17">
        <v>318</v>
      </c>
      <c r="B331" s="19">
        <v>0.11135416666666666</v>
      </c>
      <c r="C331" s="17">
        <v>71.2</v>
      </c>
      <c r="D331" s="17">
        <v>0</v>
      </c>
      <c r="E331" s="17">
        <v>0</v>
      </c>
      <c r="F331" s="17">
        <v>0</v>
      </c>
      <c r="G331" s="17">
        <v>0.985595</v>
      </c>
      <c r="H331" s="17">
        <v>0.57612799999999997</v>
      </c>
      <c r="I331" s="17">
        <v>1.112007</v>
      </c>
      <c r="J331" s="17">
        <v>0.53587899999999999</v>
      </c>
      <c r="K331" s="17">
        <v>0.48190300000000003</v>
      </c>
      <c r="L331" s="17">
        <v>601.1</v>
      </c>
      <c r="M331" s="17">
        <v>2.0664999999999999E-2</v>
      </c>
      <c r="N331" s="17">
        <v>393</v>
      </c>
      <c r="O331" s="17">
        <v>0</v>
      </c>
      <c r="P331" s="17">
        <v>0</v>
      </c>
      <c r="Q331" s="17">
        <v>0.98427500000000001</v>
      </c>
      <c r="R331" s="17">
        <v>0.56087100000000001</v>
      </c>
      <c r="S331" s="17">
        <v>1.118736</v>
      </c>
      <c r="T331" s="17">
        <v>0.55786400000000003</v>
      </c>
      <c r="U331" s="17">
        <v>0.49865599999999999</v>
      </c>
      <c r="V331" s="17">
        <v>606.5</v>
      </c>
      <c r="W331" s="17">
        <v>7.7999999999999999E-5</v>
      </c>
      <c r="X331" s="17">
        <v>534</v>
      </c>
      <c r="Y331" s="17">
        <v>0</v>
      </c>
      <c r="Z331" s="17">
        <v>0</v>
      </c>
      <c r="AA331" s="17">
        <v>0.76716300000000004</v>
      </c>
      <c r="AB331" s="17">
        <v>7.4549100000000004E-3</v>
      </c>
      <c r="AC331" s="17">
        <v>0.56503000000000003</v>
      </c>
      <c r="AD331" s="17">
        <v>0.25</v>
      </c>
      <c r="AE331" s="17">
        <v>1381.8</v>
      </c>
    </row>
    <row r="332" spans="1:31">
      <c r="A332" s="17">
        <v>319</v>
      </c>
      <c r="B332" s="19">
        <v>0.11141203703703705</v>
      </c>
      <c r="C332" s="17">
        <v>70.7</v>
      </c>
      <c r="D332" s="17">
        <v>0</v>
      </c>
      <c r="E332" s="17">
        <v>0</v>
      </c>
      <c r="F332" s="17">
        <v>0</v>
      </c>
      <c r="G332" s="17">
        <v>0.98013600000000001</v>
      </c>
      <c r="H332" s="17">
        <v>0.57452199999999998</v>
      </c>
      <c r="I332" s="17">
        <v>1.1045480000000001</v>
      </c>
      <c r="J332" s="17">
        <v>0.530026</v>
      </c>
      <c r="K332" s="17">
        <v>0.47985800000000001</v>
      </c>
      <c r="L332" s="17">
        <v>655</v>
      </c>
      <c r="M332" s="17">
        <v>3.9999999999999998E-6</v>
      </c>
      <c r="N332" s="17">
        <v>430</v>
      </c>
      <c r="O332" s="17">
        <v>0</v>
      </c>
      <c r="P332" s="17">
        <v>0</v>
      </c>
      <c r="Q332" s="17">
        <v>0.98767000000000005</v>
      </c>
      <c r="R332" s="17">
        <v>0.53973899999999997</v>
      </c>
      <c r="S332" s="17">
        <v>1.064206</v>
      </c>
      <c r="T332" s="17">
        <v>0.52446700000000002</v>
      </c>
      <c r="U332" s="17">
        <v>0.49282399999999998</v>
      </c>
      <c r="V332" s="17">
        <v>587.79999999999995</v>
      </c>
      <c r="W332" s="17">
        <v>1.1E-5</v>
      </c>
      <c r="X332" s="17">
        <v>435</v>
      </c>
      <c r="Y332" s="17">
        <v>0</v>
      </c>
      <c r="Z332" s="17">
        <v>0</v>
      </c>
      <c r="AA332" s="17">
        <v>0.75819099999999995</v>
      </c>
      <c r="AB332" s="17">
        <v>8.8775499999999997E-3</v>
      </c>
      <c r="AC332" s="17">
        <v>0.54439499999999996</v>
      </c>
      <c r="AD332" s="17">
        <v>0.25</v>
      </c>
      <c r="AE332" s="17">
        <v>1268.0999999999999</v>
      </c>
    </row>
    <row r="333" spans="1:31">
      <c r="A333" s="17">
        <v>320</v>
      </c>
      <c r="B333" s="19">
        <v>0.11145833333333333</v>
      </c>
      <c r="C333" s="17">
        <v>68.8</v>
      </c>
      <c r="D333" s="17">
        <v>0</v>
      </c>
      <c r="E333" s="17">
        <v>0</v>
      </c>
      <c r="F333" s="17">
        <v>0</v>
      </c>
      <c r="G333" s="17">
        <v>0.98857799999999996</v>
      </c>
      <c r="H333" s="17">
        <v>0.57678499999999999</v>
      </c>
      <c r="I333" s="17">
        <v>1.054548</v>
      </c>
      <c r="J333" s="17">
        <v>0.47776299999999999</v>
      </c>
      <c r="K333" s="17">
        <v>0.45305000000000001</v>
      </c>
      <c r="L333" s="17">
        <v>612.79999999999995</v>
      </c>
      <c r="M333" s="17">
        <v>3.8999999999999999E-5</v>
      </c>
      <c r="N333" s="17">
        <v>1010</v>
      </c>
      <c r="O333" s="17">
        <v>0</v>
      </c>
      <c r="P333" s="17">
        <v>0</v>
      </c>
      <c r="Q333" s="17">
        <v>0.98761699999999997</v>
      </c>
      <c r="R333" s="17">
        <v>0.55261899999999997</v>
      </c>
      <c r="S333" s="17">
        <v>1.0336240000000001</v>
      </c>
      <c r="T333" s="17">
        <v>0.48100500000000002</v>
      </c>
      <c r="U333" s="17">
        <v>0.46535799999999999</v>
      </c>
      <c r="V333" s="17">
        <v>598.4</v>
      </c>
      <c r="W333" s="17">
        <v>5.8999999999999998E-5</v>
      </c>
      <c r="X333" s="17">
        <v>409</v>
      </c>
      <c r="Y333" s="17">
        <v>0</v>
      </c>
      <c r="Z333" s="17">
        <v>0</v>
      </c>
      <c r="AA333" s="17">
        <v>0.71593499999999999</v>
      </c>
      <c r="AB333" s="17">
        <v>1.92785E-2</v>
      </c>
      <c r="AC333" s="17">
        <v>0.56189199999999995</v>
      </c>
      <c r="AD333" s="17">
        <v>0.25</v>
      </c>
      <c r="AE333" s="17">
        <v>1355.3</v>
      </c>
    </row>
    <row r="334" spans="1:31">
      <c r="A334" s="17">
        <v>321</v>
      </c>
      <c r="B334" s="19">
        <v>0.1115162037037037</v>
      </c>
      <c r="C334" s="17">
        <v>69</v>
      </c>
      <c r="D334" s="17">
        <v>0</v>
      </c>
      <c r="E334" s="17">
        <v>0</v>
      </c>
      <c r="F334" s="17">
        <v>0</v>
      </c>
      <c r="G334" s="17">
        <v>0.98248400000000002</v>
      </c>
      <c r="H334" s="17">
        <v>0.54743200000000003</v>
      </c>
      <c r="I334" s="17">
        <v>1.126007</v>
      </c>
      <c r="J334" s="17">
        <v>0.57857499999999995</v>
      </c>
      <c r="K334" s="17">
        <v>0.51382899999999998</v>
      </c>
      <c r="L334" s="17">
        <v>625.70000000000005</v>
      </c>
      <c r="M334" s="17">
        <v>1.9999999999999999E-6</v>
      </c>
      <c r="N334" s="17">
        <v>485</v>
      </c>
      <c r="O334" s="17">
        <v>0</v>
      </c>
      <c r="P334" s="17">
        <v>0</v>
      </c>
      <c r="Q334" s="17">
        <v>0.99001499999999998</v>
      </c>
      <c r="R334" s="17">
        <v>0.56120400000000004</v>
      </c>
      <c r="S334" s="17">
        <v>1.0647990000000001</v>
      </c>
      <c r="T334" s="17">
        <v>0.50359500000000001</v>
      </c>
      <c r="U334" s="17">
        <v>0.47294900000000001</v>
      </c>
      <c r="V334" s="17">
        <v>583.20000000000005</v>
      </c>
      <c r="W334" s="17">
        <v>9.9131999999999998E-2</v>
      </c>
      <c r="X334" s="17">
        <v>519</v>
      </c>
      <c r="Y334" s="17">
        <v>0</v>
      </c>
      <c r="Z334" s="17">
        <v>0</v>
      </c>
      <c r="AA334" s="17">
        <v>0.72761299999999995</v>
      </c>
      <c r="AB334" s="17">
        <v>9.5448400000000006E-3</v>
      </c>
      <c r="AC334" s="17">
        <v>0.56601000000000001</v>
      </c>
      <c r="AD334" s="17">
        <v>0.25</v>
      </c>
      <c r="AE334" s="17">
        <v>1327.4</v>
      </c>
    </row>
    <row r="335" spans="1:31">
      <c r="A335" s="17">
        <v>322</v>
      </c>
      <c r="B335" s="19">
        <v>0.11156250000000001</v>
      </c>
      <c r="C335" s="17">
        <v>67.900000000000006</v>
      </c>
      <c r="D335" s="17">
        <v>0</v>
      </c>
      <c r="E335" s="17">
        <v>0</v>
      </c>
      <c r="F335" s="17">
        <v>0</v>
      </c>
      <c r="G335" s="17">
        <v>0.98583399999999999</v>
      </c>
      <c r="H335" s="17">
        <v>0.55392300000000005</v>
      </c>
      <c r="I335" s="17">
        <v>1.1286499999999999</v>
      </c>
      <c r="J335" s="17">
        <v>0.57472699999999999</v>
      </c>
      <c r="K335" s="17">
        <v>0.509216</v>
      </c>
      <c r="L335" s="17">
        <v>608.29999999999995</v>
      </c>
      <c r="M335" s="17">
        <v>1.9999999999999999E-6</v>
      </c>
      <c r="N335" s="17">
        <v>511</v>
      </c>
      <c r="O335" s="17">
        <v>0</v>
      </c>
      <c r="P335" s="17">
        <v>0</v>
      </c>
      <c r="Q335" s="17">
        <v>0.99230099999999999</v>
      </c>
      <c r="R335" s="17">
        <v>0.55374000000000001</v>
      </c>
      <c r="S335" s="17">
        <v>1.057253</v>
      </c>
      <c r="T335" s="17">
        <v>0.50351299999999999</v>
      </c>
      <c r="U335" s="17">
        <v>0.47624699999999998</v>
      </c>
      <c r="V335" s="17">
        <v>612.20000000000005</v>
      </c>
      <c r="W335" s="17">
        <v>0.179616</v>
      </c>
      <c r="X335" s="17">
        <v>398</v>
      </c>
      <c r="Y335" s="17">
        <v>0</v>
      </c>
      <c r="Z335" s="17">
        <v>0</v>
      </c>
      <c r="AA335" s="17">
        <v>0.73268699999999998</v>
      </c>
      <c r="AB335" s="17">
        <v>9.7877399999999996E-3</v>
      </c>
      <c r="AC335" s="17">
        <v>0.55866800000000005</v>
      </c>
      <c r="AD335" s="17">
        <v>0.25</v>
      </c>
      <c r="AE335" s="17">
        <v>1365.3</v>
      </c>
    </row>
    <row r="336" spans="1:31">
      <c r="A336" s="17">
        <v>323</v>
      </c>
      <c r="B336" s="19">
        <v>0.11162037037037037</v>
      </c>
      <c r="C336" s="17">
        <v>66.8</v>
      </c>
      <c r="D336" s="17">
        <v>0</v>
      </c>
      <c r="E336" s="17">
        <v>0</v>
      </c>
      <c r="F336" s="17">
        <v>0</v>
      </c>
      <c r="G336" s="17">
        <v>0.99037799999999998</v>
      </c>
      <c r="H336" s="17">
        <v>0.60731000000000002</v>
      </c>
      <c r="I336" s="17">
        <v>1.0781430000000001</v>
      </c>
      <c r="J336" s="17">
        <v>0.47083199999999997</v>
      </c>
      <c r="K336" s="17">
        <v>0.43670700000000001</v>
      </c>
      <c r="L336" s="17">
        <v>586.6</v>
      </c>
      <c r="M336" s="17">
        <v>9.0550000000000005E-2</v>
      </c>
      <c r="N336" s="17">
        <v>599</v>
      </c>
      <c r="O336" s="17">
        <v>0</v>
      </c>
      <c r="P336" s="17">
        <v>0</v>
      </c>
      <c r="Q336" s="17">
        <v>0.99164200000000002</v>
      </c>
      <c r="R336" s="17">
        <v>0.56211199999999995</v>
      </c>
      <c r="S336" s="17">
        <v>1.0385759999999999</v>
      </c>
      <c r="T336" s="17">
        <v>0.476464</v>
      </c>
      <c r="U336" s="17">
        <v>0.45876600000000001</v>
      </c>
      <c r="V336" s="17">
        <v>575</v>
      </c>
      <c r="W336" s="17">
        <v>2.5000000000000001E-5</v>
      </c>
      <c r="X336" s="17">
        <v>668</v>
      </c>
      <c r="Y336" s="17">
        <v>0</v>
      </c>
      <c r="Z336" s="17">
        <v>0</v>
      </c>
      <c r="AA336" s="17">
        <v>0.70579400000000003</v>
      </c>
      <c r="AB336" s="17">
        <v>1.10478E-2</v>
      </c>
      <c r="AC336" s="17">
        <v>0.56737599999999999</v>
      </c>
      <c r="AD336" s="17">
        <v>0.25</v>
      </c>
      <c r="AE336" s="17">
        <v>1415.8</v>
      </c>
    </row>
    <row r="337" spans="1:31">
      <c r="A337" s="17">
        <v>324</v>
      </c>
      <c r="B337" s="19">
        <v>0.11166666666666665</v>
      </c>
      <c r="C337" s="17">
        <v>66.7</v>
      </c>
      <c r="D337" s="17">
        <v>0</v>
      </c>
      <c r="E337" s="17">
        <v>0</v>
      </c>
      <c r="F337" s="17">
        <v>0</v>
      </c>
      <c r="G337" s="17">
        <v>0.98900399999999999</v>
      </c>
      <c r="H337" s="17">
        <v>0.55846799999999996</v>
      </c>
      <c r="I337" s="17">
        <v>1.1129260000000001</v>
      </c>
      <c r="J337" s="17">
        <v>0.55445900000000004</v>
      </c>
      <c r="K337" s="17">
        <v>0.498199</v>
      </c>
      <c r="L337" s="17">
        <v>649</v>
      </c>
      <c r="M337" s="17">
        <v>3.9999999999999998E-6</v>
      </c>
      <c r="N337" s="17">
        <v>465</v>
      </c>
      <c r="O337" s="17">
        <v>0</v>
      </c>
      <c r="P337" s="17">
        <v>0</v>
      </c>
      <c r="Q337" s="17">
        <v>0.98324400000000001</v>
      </c>
      <c r="R337" s="17">
        <v>0.54607499999999998</v>
      </c>
      <c r="S337" s="17">
        <v>1.0602910000000001</v>
      </c>
      <c r="T337" s="17">
        <v>0.51421499999999998</v>
      </c>
      <c r="U337" s="17">
        <v>0.48497600000000002</v>
      </c>
      <c r="V337" s="17">
        <v>591.5</v>
      </c>
      <c r="W337" s="17">
        <v>3.2722000000000001E-2</v>
      </c>
      <c r="X337" s="17">
        <v>412</v>
      </c>
      <c r="Y337" s="17">
        <v>0</v>
      </c>
      <c r="Z337" s="17">
        <v>0</v>
      </c>
      <c r="AA337" s="17">
        <v>0.74611700000000003</v>
      </c>
      <c r="AB337" s="17">
        <v>9.4980399999999993E-3</v>
      </c>
      <c r="AC337" s="17">
        <v>0.55095899999999998</v>
      </c>
      <c r="AD337" s="17">
        <v>0.25</v>
      </c>
      <c r="AE337" s="17">
        <v>1279.8</v>
      </c>
    </row>
    <row r="338" spans="1:31">
      <c r="A338" s="17">
        <v>325</v>
      </c>
      <c r="B338" s="19">
        <v>0.11172453703703704</v>
      </c>
      <c r="C338" s="17">
        <v>65.900000000000006</v>
      </c>
      <c r="D338" s="17">
        <v>0</v>
      </c>
      <c r="E338" s="17">
        <v>0</v>
      </c>
      <c r="F338" s="17">
        <v>0</v>
      </c>
      <c r="G338" s="17">
        <v>0.98391300000000004</v>
      </c>
      <c r="H338" s="17">
        <v>0.57475799999999999</v>
      </c>
      <c r="I338" s="17">
        <v>1.0743959999999999</v>
      </c>
      <c r="J338" s="17">
        <v>0.49963800000000003</v>
      </c>
      <c r="K338" s="17">
        <v>0.46504099999999998</v>
      </c>
      <c r="L338" s="17">
        <v>632.1</v>
      </c>
      <c r="M338" s="17">
        <v>6.9999999999999999E-6</v>
      </c>
      <c r="N338" s="17">
        <v>457</v>
      </c>
      <c r="O338" s="17">
        <v>0</v>
      </c>
      <c r="P338" s="17">
        <v>0</v>
      </c>
      <c r="Q338" s="17">
        <v>0.98376600000000003</v>
      </c>
      <c r="R338" s="17">
        <v>0.54108100000000003</v>
      </c>
      <c r="S338" s="17">
        <v>1.1038600000000001</v>
      </c>
      <c r="T338" s="17">
        <v>0.56277900000000003</v>
      </c>
      <c r="U338" s="17">
        <v>0.50982799999999995</v>
      </c>
      <c r="V338" s="17">
        <v>601.5</v>
      </c>
      <c r="W338" s="17">
        <v>3.0000000000000001E-5</v>
      </c>
      <c r="X338" s="17">
        <v>373</v>
      </c>
      <c r="Y338" s="17">
        <v>0</v>
      </c>
      <c r="Z338" s="17">
        <v>0</v>
      </c>
      <c r="AA338" s="17">
        <v>0.78435100000000002</v>
      </c>
      <c r="AB338" s="17">
        <v>9.0859600000000006E-3</v>
      </c>
      <c r="AC338" s="17">
        <v>0.54619499999999999</v>
      </c>
      <c r="AD338" s="17">
        <v>0.25</v>
      </c>
      <c r="AE338" s="17">
        <v>1313.9</v>
      </c>
    </row>
    <row r="339" spans="1:31">
      <c r="A339" s="17">
        <v>326</v>
      </c>
      <c r="B339" s="19">
        <v>0.11177083333333333</v>
      </c>
      <c r="C339" s="17">
        <v>63.6</v>
      </c>
      <c r="D339" s="17">
        <v>0</v>
      </c>
      <c r="E339" s="17">
        <v>0</v>
      </c>
      <c r="F339" s="17">
        <v>0</v>
      </c>
      <c r="G339" s="17">
        <v>0.98623499999999997</v>
      </c>
      <c r="H339" s="17">
        <v>0.59364799999999995</v>
      </c>
      <c r="I339" s="17">
        <v>1.0946389999999999</v>
      </c>
      <c r="J339" s="17">
        <v>0.50099099999999996</v>
      </c>
      <c r="K339" s="17">
        <v>0.457677</v>
      </c>
      <c r="L339" s="17">
        <v>619.29999999999995</v>
      </c>
      <c r="M339" s="17">
        <v>4.1E-5</v>
      </c>
      <c r="N339" s="17">
        <v>364</v>
      </c>
      <c r="O339" s="17">
        <v>0</v>
      </c>
      <c r="P339" s="17">
        <v>0</v>
      </c>
      <c r="Q339" s="17">
        <v>0.984657</v>
      </c>
      <c r="R339" s="17">
        <v>0.568442</v>
      </c>
      <c r="S339" s="17">
        <v>1.0945009999999999</v>
      </c>
      <c r="T339" s="17">
        <v>0.52605900000000005</v>
      </c>
      <c r="U339" s="17">
        <v>0.48063800000000001</v>
      </c>
      <c r="V339" s="17">
        <v>565.70000000000005</v>
      </c>
      <c r="W339" s="17">
        <v>4.3000000000000002E-5</v>
      </c>
      <c r="X339" s="17">
        <v>424</v>
      </c>
      <c r="Y339" s="17">
        <v>0</v>
      </c>
      <c r="Z339" s="17">
        <v>0</v>
      </c>
      <c r="AA339" s="17">
        <v>0.73944299999999996</v>
      </c>
      <c r="AB339" s="17">
        <v>7.1184400000000002E-3</v>
      </c>
      <c r="AC339" s="17">
        <v>0.572187</v>
      </c>
      <c r="AD339" s="17">
        <v>0.25</v>
      </c>
      <c r="AE339" s="17">
        <v>1341.1</v>
      </c>
    </row>
    <row r="340" spans="1:31">
      <c r="A340" s="17">
        <v>327</v>
      </c>
      <c r="B340" s="19">
        <v>0.11182870370370369</v>
      </c>
      <c r="C340" s="17">
        <v>65.400000000000006</v>
      </c>
      <c r="D340" s="17">
        <v>0</v>
      </c>
      <c r="E340" s="17">
        <v>0</v>
      </c>
      <c r="F340" s="17">
        <v>0</v>
      </c>
      <c r="G340" s="17">
        <v>0.98497100000000004</v>
      </c>
      <c r="H340" s="17">
        <v>0.59624999999999995</v>
      </c>
      <c r="I340" s="17">
        <v>1.0720890000000001</v>
      </c>
      <c r="J340" s="17">
        <v>0.47583900000000001</v>
      </c>
      <c r="K340" s="17">
        <v>0.44384299999999999</v>
      </c>
      <c r="L340" s="17">
        <v>620.70000000000005</v>
      </c>
      <c r="M340" s="17">
        <v>0.14164099999999999</v>
      </c>
      <c r="N340" s="17">
        <v>537</v>
      </c>
      <c r="O340" s="17">
        <v>0</v>
      </c>
      <c r="P340" s="17">
        <v>0</v>
      </c>
      <c r="Q340" s="17">
        <v>0.98831500000000005</v>
      </c>
      <c r="R340" s="17">
        <v>0.56503700000000001</v>
      </c>
      <c r="S340" s="17">
        <v>1.1893339999999999</v>
      </c>
      <c r="T340" s="17">
        <v>0.62429699999999999</v>
      </c>
      <c r="U340" s="17">
        <v>0.52491299999999996</v>
      </c>
      <c r="V340" s="17">
        <v>607.9</v>
      </c>
      <c r="W340" s="17">
        <v>1.1E-5</v>
      </c>
      <c r="X340" s="17">
        <v>490</v>
      </c>
      <c r="Y340" s="17">
        <v>0</v>
      </c>
      <c r="Z340" s="17">
        <v>0</v>
      </c>
      <c r="AA340" s="17">
        <v>0.807558</v>
      </c>
      <c r="AB340" s="17">
        <v>1.04835E-2</v>
      </c>
      <c r="AC340" s="17">
        <v>0.57158200000000003</v>
      </c>
      <c r="AD340" s="17">
        <v>0.25</v>
      </c>
      <c r="AE340" s="17">
        <v>1338.1</v>
      </c>
    </row>
    <row r="341" spans="1:31">
      <c r="A341" s="17">
        <v>328</v>
      </c>
      <c r="B341" s="19">
        <v>0.111875</v>
      </c>
      <c r="C341" s="17">
        <v>62.7</v>
      </c>
      <c r="D341" s="17">
        <v>0</v>
      </c>
      <c r="E341" s="17">
        <v>0</v>
      </c>
      <c r="F341" s="17">
        <v>0</v>
      </c>
      <c r="G341" s="17">
        <v>0.98376399999999997</v>
      </c>
      <c r="H341" s="17">
        <v>0.58446699999999996</v>
      </c>
      <c r="I341" s="17">
        <v>1.0965119999999999</v>
      </c>
      <c r="J341" s="17">
        <v>0.51204499999999997</v>
      </c>
      <c r="K341" s="17">
        <v>0.466976</v>
      </c>
      <c r="L341" s="17">
        <v>651.70000000000005</v>
      </c>
      <c r="M341" s="17">
        <v>1.07E-4</v>
      </c>
      <c r="N341" s="17">
        <v>605</v>
      </c>
      <c r="O341" s="17">
        <v>0</v>
      </c>
      <c r="P341" s="17">
        <v>0</v>
      </c>
      <c r="Q341" s="17">
        <v>0.98518499999999998</v>
      </c>
      <c r="R341" s="17">
        <v>0.55263399999999996</v>
      </c>
      <c r="S341" s="17">
        <v>1.117734</v>
      </c>
      <c r="T341" s="17">
        <v>0.56510000000000005</v>
      </c>
      <c r="U341" s="17">
        <v>0.50557700000000005</v>
      </c>
      <c r="V341" s="17">
        <v>593.70000000000005</v>
      </c>
      <c r="W341" s="17">
        <v>1.8E-5</v>
      </c>
      <c r="X341" s="17">
        <v>488</v>
      </c>
      <c r="Y341" s="17">
        <v>0</v>
      </c>
      <c r="Z341" s="17">
        <v>0</v>
      </c>
      <c r="AA341" s="17">
        <v>0.77781</v>
      </c>
      <c r="AB341" s="17">
        <v>1.23693E-2</v>
      </c>
      <c r="AC341" s="17">
        <v>0.55962299999999998</v>
      </c>
      <c r="AD341" s="17">
        <v>0.25</v>
      </c>
      <c r="AE341" s="17">
        <v>1274.5</v>
      </c>
    </row>
    <row r="342" spans="1:31">
      <c r="A342" s="17">
        <v>329</v>
      </c>
      <c r="B342" s="19">
        <v>0.11193287037037036</v>
      </c>
      <c r="C342" s="17">
        <v>62.1</v>
      </c>
      <c r="D342" s="17">
        <v>0</v>
      </c>
      <c r="E342" s="17">
        <v>0</v>
      </c>
      <c r="F342" s="17">
        <v>0</v>
      </c>
      <c r="G342" s="17">
        <v>0.99115299999999995</v>
      </c>
      <c r="H342" s="17">
        <v>0.59778200000000004</v>
      </c>
      <c r="I342" s="17">
        <v>1.0976140000000001</v>
      </c>
      <c r="J342" s="17">
        <v>0.499832</v>
      </c>
      <c r="K342" s="17">
        <v>0.45538000000000001</v>
      </c>
      <c r="L342" s="17">
        <v>608.1</v>
      </c>
      <c r="M342" s="17">
        <v>0.14163899999999999</v>
      </c>
      <c r="N342" s="17">
        <v>430</v>
      </c>
      <c r="O342" s="17">
        <v>0</v>
      </c>
      <c r="P342" s="17">
        <v>0</v>
      </c>
      <c r="Q342" s="17">
        <v>0.98654799999999998</v>
      </c>
      <c r="R342" s="17">
        <v>0.56209699999999996</v>
      </c>
      <c r="S342" s="17">
        <v>1.1347290000000001</v>
      </c>
      <c r="T342" s="17">
        <v>0.57263200000000003</v>
      </c>
      <c r="U342" s="17">
        <v>0.50464200000000003</v>
      </c>
      <c r="V342" s="17">
        <v>610</v>
      </c>
      <c r="W342" s="17">
        <v>1.9000000000000001E-5</v>
      </c>
      <c r="X342" s="17">
        <v>523</v>
      </c>
      <c r="Y342" s="17">
        <v>0</v>
      </c>
      <c r="Z342" s="17">
        <v>0</v>
      </c>
      <c r="AA342" s="17">
        <v>0.77637199999999995</v>
      </c>
      <c r="AB342" s="17">
        <v>8.2451299999999998E-3</v>
      </c>
      <c r="AC342" s="17">
        <v>0.56681899999999996</v>
      </c>
      <c r="AD342" s="17">
        <v>0.25</v>
      </c>
      <c r="AE342" s="17">
        <v>1365.8</v>
      </c>
    </row>
    <row r="343" spans="1:31">
      <c r="A343" s="17">
        <v>330</v>
      </c>
      <c r="B343" s="19">
        <v>0.11197916666666667</v>
      </c>
      <c r="C343" s="17">
        <v>61.7</v>
      </c>
      <c r="D343" s="17">
        <v>0</v>
      </c>
      <c r="E343" s="17">
        <v>0</v>
      </c>
      <c r="F343" s="17">
        <v>0</v>
      </c>
      <c r="G343" s="17">
        <v>0.98548000000000002</v>
      </c>
      <c r="H343" s="17">
        <v>0.59347899999999998</v>
      </c>
      <c r="I343" s="17">
        <v>1.112269</v>
      </c>
      <c r="J343" s="17">
        <v>0.51878999999999997</v>
      </c>
      <c r="K343" s="17">
        <v>0.46642499999999998</v>
      </c>
      <c r="L343" s="17">
        <v>593.6</v>
      </c>
      <c r="M343" s="17">
        <v>6.0000000000000002E-6</v>
      </c>
      <c r="N343" s="17">
        <v>512</v>
      </c>
      <c r="O343" s="17">
        <v>0</v>
      </c>
      <c r="P343" s="17">
        <v>0</v>
      </c>
      <c r="Q343" s="17">
        <v>0.99294000000000004</v>
      </c>
      <c r="R343" s="17">
        <v>0.58758699999999997</v>
      </c>
      <c r="S343" s="17">
        <v>1.1127089999999999</v>
      </c>
      <c r="T343" s="17">
        <v>0.52512199999999998</v>
      </c>
      <c r="U343" s="17">
        <v>0.47193099999999999</v>
      </c>
      <c r="V343" s="17">
        <v>621.6</v>
      </c>
      <c r="W343" s="17">
        <v>0.14163100000000001</v>
      </c>
      <c r="X343" s="17">
        <v>562</v>
      </c>
      <c r="Y343" s="17">
        <v>0</v>
      </c>
      <c r="Z343" s="17">
        <v>0</v>
      </c>
      <c r="AA343" s="17">
        <v>0.726047</v>
      </c>
      <c r="AB343" s="17">
        <v>9.5707899999999992E-3</v>
      </c>
      <c r="AC343" s="17">
        <v>0.59261299999999995</v>
      </c>
      <c r="AD343" s="17">
        <v>0.25</v>
      </c>
      <c r="AE343" s="17">
        <v>1399.3</v>
      </c>
    </row>
    <row r="344" spans="1:31">
      <c r="A344" s="17">
        <v>331</v>
      </c>
      <c r="B344" s="19">
        <v>0.11203703703703705</v>
      </c>
      <c r="C344" s="17">
        <v>59.7</v>
      </c>
      <c r="D344" s="17">
        <v>0</v>
      </c>
      <c r="E344" s="17">
        <v>0</v>
      </c>
      <c r="F344" s="17">
        <v>0</v>
      </c>
      <c r="G344" s="17">
        <v>0.98355199999999998</v>
      </c>
      <c r="H344" s="17">
        <v>0.58612299999999995</v>
      </c>
      <c r="I344" s="17">
        <v>1.1121350000000001</v>
      </c>
      <c r="J344" s="17">
        <v>0.52601200000000004</v>
      </c>
      <c r="K344" s="17">
        <v>0.47297499999999998</v>
      </c>
      <c r="L344" s="17">
        <v>637.70000000000005</v>
      </c>
      <c r="M344" s="17">
        <v>4.8000000000000001E-5</v>
      </c>
      <c r="N344" s="17">
        <v>521</v>
      </c>
      <c r="O344" s="17">
        <v>0</v>
      </c>
      <c r="P344" s="17">
        <v>0</v>
      </c>
      <c r="Q344" s="17">
        <v>0.98274600000000001</v>
      </c>
      <c r="R344" s="17">
        <v>0.58466600000000002</v>
      </c>
      <c r="S344" s="17">
        <v>1.0974299999999999</v>
      </c>
      <c r="T344" s="17">
        <v>0.512764</v>
      </c>
      <c r="U344" s="17">
        <v>0.46724100000000002</v>
      </c>
      <c r="V344" s="17">
        <v>615.5</v>
      </c>
      <c r="W344" s="17">
        <v>3.5698000000000001E-2</v>
      </c>
      <c r="X344" s="17">
        <v>465</v>
      </c>
      <c r="Y344" s="17">
        <v>0</v>
      </c>
      <c r="Z344" s="17">
        <v>0</v>
      </c>
      <c r="AA344" s="17">
        <v>0.71883200000000003</v>
      </c>
      <c r="AB344" s="17">
        <v>1.04473E-2</v>
      </c>
      <c r="AC344" s="17">
        <v>0.59002299999999996</v>
      </c>
      <c r="AD344" s="17">
        <v>0.25</v>
      </c>
      <c r="AE344" s="17">
        <v>1302.4000000000001</v>
      </c>
    </row>
    <row r="345" spans="1:31">
      <c r="A345" s="17">
        <v>332</v>
      </c>
      <c r="B345" s="19">
        <v>0.11208333333333333</v>
      </c>
      <c r="C345" s="17">
        <v>60.6</v>
      </c>
      <c r="D345" s="17">
        <v>0</v>
      </c>
      <c r="E345" s="17">
        <v>0</v>
      </c>
      <c r="F345" s="17">
        <v>0</v>
      </c>
      <c r="G345" s="17">
        <v>0.98702699999999999</v>
      </c>
      <c r="H345" s="17">
        <v>0.59403899999999998</v>
      </c>
      <c r="I345" s="17">
        <v>1.1395230000000001</v>
      </c>
      <c r="J345" s="17">
        <v>0.54548399999999997</v>
      </c>
      <c r="K345" s="17">
        <v>0.47869499999999998</v>
      </c>
      <c r="L345" s="17">
        <v>584.20000000000005</v>
      </c>
      <c r="M345" s="17">
        <v>3.9999999999999998E-6</v>
      </c>
      <c r="N345" s="17">
        <v>640</v>
      </c>
      <c r="O345" s="17">
        <v>0</v>
      </c>
      <c r="P345" s="17">
        <v>0</v>
      </c>
      <c r="Q345" s="17">
        <v>0.98791300000000004</v>
      </c>
      <c r="R345" s="17">
        <v>0.56627700000000003</v>
      </c>
      <c r="S345" s="17">
        <v>1.1374869999999999</v>
      </c>
      <c r="T345" s="17">
        <v>0.57121100000000002</v>
      </c>
      <c r="U345" s="17">
        <v>0.50216899999999998</v>
      </c>
      <c r="V345" s="17">
        <v>596.6</v>
      </c>
      <c r="W345" s="17">
        <v>9.0000000000000002E-6</v>
      </c>
      <c r="X345" s="17">
        <v>494</v>
      </c>
      <c r="Y345" s="17">
        <v>0</v>
      </c>
      <c r="Z345" s="17">
        <v>0</v>
      </c>
      <c r="AA345" s="17">
        <v>0.772567</v>
      </c>
      <c r="AB345" s="17">
        <v>1.17439E-2</v>
      </c>
      <c r="AC345" s="17">
        <v>0.57298499999999997</v>
      </c>
      <c r="AD345" s="17">
        <v>0.25</v>
      </c>
      <c r="AE345" s="17">
        <v>1421.7</v>
      </c>
    </row>
    <row r="346" spans="1:31">
      <c r="A346" s="17">
        <v>333</v>
      </c>
      <c r="B346" s="19">
        <v>0.11214120370370372</v>
      </c>
      <c r="C346" s="17">
        <v>58.5</v>
      </c>
      <c r="D346" s="17">
        <v>0</v>
      </c>
      <c r="E346" s="17">
        <v>0</v>
      </c>
      <c r="F346" s="17">
        <v>0</v>
      </c>
      <c r="G346" s="17">
        <v>0.98629</v>
      </c>
      <c r="H346" s="17">
        <v>0.62261500000000003</v>
      </c>
      <c r="I346" s="17">
        <v>1.1701619999999999</v>
      </c>
      <c r="J346" s="17">
        <v>0.54754700000000001</v>
      </c>
      <c r="K346" s="17">
        <v>0.46792400000000001</v>
      </c>
      <c r="L346" s="17">
        <v>622</v>
      </c>
      <c r="M346" s="17">
        <v>3.4044999999999999E-2</v>
      </c>
      <c r="N346" s="17">
        <v>582</v>
      </c>
      <c r="O346" s="17">
        <v>0</v>
      </c>
      <c r="P346" s="17">
        <v>0</v>
      </c>
      <c r="Q346" s="17">
        <v>0.98919800000000002</v>
      </c>
      <c r="R346" s="17">
        <v>0.58611999999999997</v>
      </c>
      <c r="S346" s="17">
        <v>1.1183799999999999</v>
      </c>
      <c r="T346" s="17">
        <v>0.53225999999999996</v>
      </c>
      <c r="U346" s="17">
        <v>0.47592099999999998</v>
      </c>
      <c r="V346" s="17">
        <v>579.29999999999995</v>
      </c>
      <c r="W346" s="17">
        <v>1.5618999999999999E-2</v>
      </c>
      <c r="X346" s="17">
        <v>492</v>
      </c>
      <c r="Y346" s="17">
        <v>0</v>
      </c>
      <c r="Z346" s="17">
        <v>0</v>
      </c>
      <c r="AA346" s="17">
        <v>0.732186</v>
      </c>
      <c r="AB346" s="17">
        <v>1.1365800000000001E-2</v>
      </c>
      <c r="AC346" s="17">
        <v>0.59216899999999995</v>
      </c>
      <c r="AD346" s="17">
        <v>0.25</v>
      </c>
      <c r="AE346" s="17">
        <v>1335.4</v>
      </c>
    </row>
    <row r="347" spans="1:31">
      <c r="A347" s="17">
        <v>334</v>
      </c>
      <c r="B347" s="19">
        <v>0.11219907407407408</v>
      </c>
      <c r="C347" s="17">
        <v>57.9</v>
      </c>
      <c r="D347" s="17">
        <v>0</v>
      </c>
      <c r="E347" s="17">
        <v>0</v>
      </c>
      <c r="F347" s="17">
        <v>0</v>
      </c>
      <c r="G347" s="17">
        <v>0.98481700000000005</v>
      </c>
      <c r="H347" s="17">
        <v>0.59104599999999996</v>
      </c>
      <c r="I347" s="17">
        <v>1.1814480000000001</v>
      </c>
      <c r="J347" s="17">
        <v>0.59040199999999998</v>
      </c>
      <c r="K347" s="17">
        <v>0.49972699999999998</v>
      </c>
      <c r="L347" s="17">
        <v>640</v>
      </c>
      <c r="M347" s="17">
        <v>3.0000000000000001E-6</v>
      </c>
      <c r="N347" s="17">
        <v>613</v>
      </c>
      <c r="O347" s="17">
        <v>0</v>
      </c>
      <c r="P347" s="17">
        <v>0</v>
      </c>
      <c r="Q347" s="17">
        <v>0.98977700000000002</v>
      </c>
      <c r="R347" s="17">
        <v>0.58771899999999999</v>
      </c>
      <c r="S347" s="17">
        <v>1.1233550000000001</v>
      </c>
      <c r="T347" s="17">
        <v>0.535636</v>
      </c>
      <c r="U347" s="17">
        <v>0.47681800000000002</v>
      </c>
      <c r="V347" s="17">
        <v>618.4</v>
      </c>
      <c r="W347" s="17">
        <v>8.2000000000000001E-5</v>
      </c>
      <c r="X347" s="17">
        <v>561</v>
      </c>
      <c r="Y347" s="17">
        <v>0</v>
      </c>
      <c r="Z347" s="17">
        <v>0</v>
      </c>
      <c r="AA347" s="17">
        <v>0.73356600000000005</v>
      </c>
      <c r="AB347" s="17">
        <v>1.2316199999999999E-2</v>
      </c>
      <c r="AC347" s="17">
        <v>0.59431599999999996</v>
      </c>
      <c r="AD347" s="17">
        <v>0.25</v>
      </c>
      <c r="AE347" s="17">
        <v>1297.8</v>
      </c>
    </row>
    <row r="348" spans="1:31">
      <c r="A348" s="17">
        <v>335</v>
      </c>
      <c r="B348" s="19">
        <v>0.11224537037037037</v>
      </c>
      <c r="C348" s="17">
        <v>57.7</v>
      </c>
      <c r="D348" s="17">
        <v>0</v>
      </c>
      <c r="E348" s="17">
        <v>0</v>
      </c>
      <c r="F348" s="17">
        <v>0</v>
      </c>
      <c r="G348" s="17">
        <v>0.985182</v>
      </c>
      <c r="H348" s="17">
        <v>0.60719999999999996</v>
      </c>
      <c r="I348" s="17">
        <v>1.1909479999999999</v>
      </c>
      <c r="J348" s="17">
        <v>0.58374800000000004</v>
      </c>
      <c r="K348" s="17">
        <v>0.49015399999999998</v>
      </c>
      <c r="L348" s="17">
        <v>664.2</v>
      </c>
      <c r="M348" s="17">
        <v>6.0000000000000002E-6</v>
      </c>
      <c r="N348" s="17">
        <v>419</v>
      </c>
      <c r="O348" s="17">
        <v>0</v>
      </c>
      <c r="P348" s="17">
        <v>0</v>
      </c>
      <c r="Q348" s="17">
        <v>0.98586499999999999</v>
      </c>
      <c r="R348" s="17">
        <v>0.58667499999999995</v>
      </c>
      <c r="S348" s="17">
        <v>1.1572629999999999</v>
      </c>
      <c r="T348" s="17">
        <v>0.57058799999999998</v>
      </c>
      <c r="U348" s="17">
        <v>0.49304999999999999</v>
      </c>
      <c r="V348" s="17">
        <v>600.9</v>
      </c>
      <c r="W348" s="17">
        <v>5.0000000000000004E-6</v>
      </c>
      <c r="X348" s="17">
        <v>711</v>
      </c>
      <c r="Y348" s="17">
        <v>0</v>
      </c>
      <c r="Z348" s="17">
        <v>0</v>
      </c>
      <c r="AA348" s="17">
        <v>0.75853800000000005</v>
      </c>
      <c r="AB348" s="17">
        <v>8.7559600000000001E-3</v>
      </c>
      <c r="AC348" s="17">
        <v>0.59167099999999995</v>
      </c>
      <c r="AD348" s="17">
        <v>0.25</v>
      </c>
      <c r="AE348" s="17">
        <v>1250.5</v>
      </c>
    </row>
    <row r="349" spans="1:31">
      <c r="A349" s="17">
        <v>336</v>
      </c>
      <c r="B349" s="19">
        <v>0.11230324074074073</v>
      </c>
      <c r="C349" s="17">
        <v>55.9</v>
      </c>
      <c r="D349" s="17">
        <v>0</v>
      </c>
      <c r="E349" s="17">
        <v>0</v>
      </c>
      <c r="F349" s="17">
        <v>0</v>
      </c>
      <c r="G349" s="17">
        <v>0.98835799999999996</v>
      </c>
      <c r="H349" s="17">
        <v>0.61730799999999997</v>
      </c>
      <c r="I349" s="17">
        <v>1.13056</v>
      </c>
      <c r="J349" s="17">
        <v>0.51325200000000004</v>
      </c>
      <c r="K349" s="17">
        <v>0.45398100000000002</v>
      </c>
      <c r="L349" s="17">
        <v>628.6</v>
      </c>
      <c r="M349" s="17">
        <v>0.104951</v>
      </c>
      <c r="N349" s="17">
        <v>674</v>
      </c>
      <c r="O349" s="17">
        <v>0</v>
      </c>
      <c r="P349" s="17">
        <v>0</v>
      </c>
      <c r="Q349" s="17">
        <v>0.98952600000000002</v>
      </c>
      <c r="R349" s="17">
        <v>0.60684499999999997</v>
      </c>
      <c r="S349" s="17">
        <v>1.1207990000000001</v>
      </c>
      <c r="T349" s="17">
        <v>0.51395400000000002</v>
      </c>
      <c r="U349" s="17">
        <v>0.45856000000000002</v>
      </c>
      <c r="V349" s="17">
        <v>573.79999999999995</v>
      </c>
      <c r="W349" s="17">
        <v>9.0000000000000002E-6</v>
      </c>
      <c r="X349" s="17">
        <v>469</v>
      </c>
      <c r="Y349" s="17">
        <v>0</v>
      </c>
      <c r="Z349" s="17">
        <v>0</v>
      </c>
      <c r="AA349" s="17">
        <v>0.70547700000000002</v>
      </c>
      <c r="AB349" s="17">
        <v>1.32861E-2</v>
      </c>
      <c r="AC349" s="17">
        <v>0.61367400000000005</v>
      </c>
      <c r="AD349" s="17">
        <v>0.25</v>
      </c>
      <c r="AE349" s="17">
        <v>1321.4</v>
      </c>
    </row>
    <row r="350" spans="1:31">
      <c r="A350" s="17">
        <v>337</v>
      </c>
      <c r="B350" s="19">
        <v>0.11234953703703704</v>
      </c>
      <c r="C350" s="17">
        <v>56.1</v>
      </c>
      <c r="D350" s="17">
        <v>0</v>
      </c>
      <c r="E350" s="17">
        <v>0</v>
      </c>
      <c r="F350" s="17">
        <v>0</v>
      </c>
      <c r="G350" s="17">
        <v>0.98740899999999998</v>
      </c>
      <c r="H350" s="17">
        <v>0.58967099999999995</v>
      </c>
      <c r="I350" s="17">
        <v>1.179775</v>
      </c>
      <c r="J350" s="17">
        <v>0.59010399999999996</v>
      </c>
      <c r="K350" s="17">
        <v>0.50018300000000004</v>
      </c>
      <c r="L350" s="17">
        <v>641.4</v>
      </c>
      <c r="M350" s="17">
        <v>1.5E-5</v>
      </c>
      <c r="N350" s="17">
        <v>406</v>
      </c>
      <c r="O350" s="17">
        <v>0</v>
      </c>
      <c r="P350" s="17">
        <v>0</v>
      </c>
      <c r="Q350" s="17">
        <v>0.99220399999999997</v>
      </c>
      <c r="R350" s="17">
        <v>0.58172299999999999</v>
      </c>
      <c r="S350" s="17">
        <v>1.1447320000000001</v>
      </c>
      <c r="T350" s="17">
        <v>0.56300899999999998</v>
      </c>
      <c r="U350" s="17">
        <v>0.49182599999999999</v>
      </c>
      <c r="V350" s="17">
        <v>588.4</v>
      </c>
      <c r="W350" s="17">
        <v>1.0128E-2</v>
      </c>
      <c r="X350" s="17">
        <v>418</v>
      </c>
      <c r="Y350" s="17">
        <v>0</v>
      </c>
      <c r="Z350" s="17">
        <v>0</v>
      </c>
      <c r="AA350" s="17">
        <v>0.756656</v>
      </c>
      <c r="AB350" s="17">
        <v>8.2025899999999992E-3</v>
      </c>
      <c r="AC350" s="17">
        <v>0.586341</v>
      </c>
      <c r="AD350" s="17">
        <v>0.25</v>
      </c>
      <c r="AE350" s="17">
        <v>1294.9000000000001</v>
      </c>
    </row>
    <row r="351" spans="1:31">
      <c r="A351" s="17">
        <v>338</v>
      </c>
      <c r="B351" s="19">
        <v>0.1124074074074074</v>
      </c>
      <c r="C351" s="17">
        <v>54.8</v>
      </c>
      <c r="D351" s="17">
        <v>0</v>
      </c>
      <c r="E351" s="17">
        <v>0</v>
      </c>
      <c r="F351" s="17">
        <v>0</v>
      </c>
      <c r="G351" s="17">
        <v>0.98636699999999999</v>
      </c>
      <c r="H351" s="17">
        <v>0.60465199999999997</v>
      </c>
      <c r="I351" s="17">
        <v>1.125197</v>
      </c>
      <c r="J351" s="17">
        <v>0.52054500000000004</v>
      </c>
      <c r="K351" s="17">
        <v>0.46262599999999998</v>
      </c>
      <c r="L351" s="17">
        <v>651.70000000000005</v>
      </c>
      <c r="M351" s="17">
        <v>5.2886000000000002E-2</v>
      </c>
      <c r="N351" s="17">
        <v>602</v>
      </c>
      <c r="O351" s="17">
        <v>0</v>
      </c>
      <c r="P351" s="17">
        <v>0</v>
      </c>
      <c r="Q351" s="17">
        <v>0.99246100000000004</v>
      </c>
      <c r="R351" s="17">
        <v>0.62994700000000003</v>
      </c>
      <c r="S351" s="17">
        <v>1.1780630000000001</v>
      </c>
      <c r="T351" s="17">
        <v>0.54811600000000005</v>
      </c>
      <c r="U351" s="17">
        <v>0.46526899999999999</v>
      </c>
      <c r="V351" s="17">
        <v>544.9</v>
      </c>
      <c r="W351" s="17">
        <v>5.8243999999999997E-2</v>
      </c>
      <c r="X351" s="17">
        <v>417</v>
      </c>
      <c r="Y351" s="17">
        <v>0</v>
      </c>
      <c r="Z351" s="17">
        <v>0</v>
      </c>
      <c r="AA351" s="17">
        <v>0.71579899999999996</v>
      </c>
      <c r="AB351" s="17">
        <v>1.2318000000000001E-2</v>
      </c>
      <c r="AC351" s="17">
        <v>0.63669799999999999</v>
      </c>
      <c r="AD351" s="17">
        <v>0.25</v>
      </c>
      <c r="AE351" s="17">
        <v>1274.5</v>
      </c>
    </row>
    <row r="352" spans="1:31">
      <c r="A352" s="17">
        <v>339</v>
      </c>
      <c r="B352" s="19">
        <v>0.11245370370370371</v>
      </c>
      <c r="C352" s="17">
        <v>54.5</v>
      </c>
      <c r="D352" s="17">
        <v>0</v>
      </c>
      <c r="E352" s="17">
        <v>0</v>
      </c>
      <c r="F352" s="17">
        <v>0</v>
      </c>
      <c r="G352" s="17">
        <v>0.98517500000000002</v>
      </c>
      <c r="H352" s="17">
        <v>0.60726599999999997</v>
      </c>
      <c r="I352" s="17">
        <v>1.17927</v>
      </c>
      <c r="J352" s="17">
        <v>0.57200399999999996</v>
      </c>
      <c r="K352" s="17">
        <v>0.48504900000000001</v>
      </c>
      <c r="L352" s="17">
        <v>647.20000000000005</v>
      </c>
      <c r="M352" s="17">
        <v>6.0000000000000002E-6</v>
      </c>
      <c r="N352" s="17">
        <v>307</v>
      </c>
      <c r="O352" s="17">
        <v>0</v>
      </c>
      <c r="P352" s="17">
        <v>0</v>
      </c>
      <c r="Q352" s="17">
        <v>0.98813399999999996</v>
      </c>
      <c r="R352" s="17">
        <v>0.596638</v>
      </c>
      <c r="S352" s="17">
        <v>1.166309</v>
      </c>
      <c r="T352" s="17">
        <v>0.56967100000000004</v>
      </c>
      <c r="U352" s="17">
        <v>0.48843900000000001</v>
      </c>
      <c r="V352" s="17">
        <v>624.1</v>
      </c>
      <c r="W352" s="17">
        <v>4.4345000000000002E-2</v>
      </c>
      <c r="X352" s="17">
        <v>399</v>
      </c>
      <c r="Y352" s="17">
        <v>0</v>
      </c>
      <c r="Z352" s="17">
        <v>0</v>
      </c>
      <c r="AA352" s="17">
        <v>0.75144500000000003</v>
      </c>
      <c r="AB352" s="17">
        <v>6.2755099999999998E-3</v>
      </c>
      <c r="AC352" s="17">
        <v>0.600213</v>
      </c>
      <c r="AD352" s="17">
        <v>0.25</v>
      </c>
      <c r="AE352" s="17">
        <v>1283.4000000000001</v>
      </c>
    </row>
    <row r="353" spans="1:31">
      <c r="A353" s="17">
        <v>340</v>
      </c>
      <c r="B353" s="19">
        <v>0.11251157407407408</v>
      </c>
      <c r="C353" s="17">
        <v>53</v>
      </c>
      <c r="D353" s="17">
        <v>0</v>
      </c>
      <c r="E353" s="17">
        <v>0</v>
      </c>
      <c r="F353" s="17">
        <v>0</v>
      </c>
      <c r="G353" s="17">
        <v>0.98667199999999999</v>
      </c>
      <c r="H353" s="17">
        <v>0.60919800000000002</v>
      </c>
      <c r="I353" s="17">
        <v>1.1941580000000001</v>
      </c>
      <c r="J353" s="17">
        <v>0.58496099999999995</v>
      </c>
      <c r="K353" s="17">
        <v>0.48985200000000001</v>
      </c>
      <c r="L353" s="17">
        <v>665.3</v>
      </c>
      <c r="M353" s="17">
        <v>9.0000000000000002E-6</v>
      </c>
      <c r="N353" s="17">
        <v>390</v>
      </c>
      <c r="O353" s="17">
        <v>0</v>
      </c>
      <c r="P353" s="17">
        <v>0</v>
      </c>
      <c r="Q353" s="17">
        <v>0.98687999999999998</v>
      </c>
      <c r="R353" s="17">
        <v>0.59418499999999996</v>
      </c>
      <c r="S353" s="17">
        <v>1.12365</v>
      </c>
      <c r="T353" s="17">
        <v>0.52946499999999996</v>
      </c>
      <c r="U353" s="17">
        <v>0.47120099999999998</v>
      </c>
      <c r="V353" s="17">
        <v>583.20000000000005</v>
      </c>
      <c r="W353" s="17">
        <v>3.1000000000000001E-5</v>
      </c>
      <c r="X353" s="17">
        <v>452</v>
      </c>
      <c r="Y353" s="17">
        <v>0</v>
      </c>
      <c r="Z353" s="17">
        <v>0</v>
      </c>
      <c r="AA353" s="17">
        <v>0.72492400000000001</v>
      </c>
      <c r="AB353" s="17">
        <v>8.1700499999999999E-3</v>
      </c>
      <c r="AC353" s="17">
        <v>0.59851100000000002</v>
      </c>
      <c r="AD353" s="17">
        <v>0.25</v>
      </c>
      <c r="AE353" s="17">
        <v>1248.4000000000001</v>
      </c>
    </row>
    <row r="354" spans="1:31">
      <c r="A354" s="17">
        <v>341</v>
      </c>
      <c r="B354" s="19">
        <v>0.11255787037037036</v>
      </c>
      <c r="C354" s="17">
        <v>52.8</v>
      </c>
      <c r="D354" s="17">
        <v>0</v>
      </c>
      <c r="E354" s="17">
        <v>0</v>
      </c>
      <c r="F354" s="17">
        <v>0</v>
      </c>
      <c r="G354" s="17">
        <v>0.98942799999999997</v>
      </c>
      <c r="H354" s="17">
        <v>0.61092500000000005</v>
      </c>
      <c r="I354" s="17">
        <v>1.18336</v>
      </c>
      <c r="J354" s="17">
        <v>0.57243500000000003</v>
      </c>
      <c r="K354" s="17">
        <v>0.48373699999999997</v>
      </c>
      <c r="L354" s="17">
        <v>601.70000000000005</v>
      </c>
      <c r="M354" s="17">
        <v>9.0000000000000002E-6</v>
      </c>
      <c r="N354" s="17">
        <v>557</v>
      </c>
      <c r="O354" s="17">
        <v>0</v>
      </c>
      <c r="P354" s="17">
        <v>0</v>
      </c>
      <c r="Q354" s="17">
        <v>0.98656600000000005</v>
      </c>
      <c r="R354" s="17">
        <v>0.61510699999999996</v>
      </c>
      <c r="S354" s="17">
        <v>1.1544140000000001</v>
      </c>
      <c r="T354" s="17">
        <v>0.53930800000000001</v>
      </c>
      <c r="U354" s="17">
        <v>0.46716999999999997</v>
      </c>
      <c r="V354" s="17">
        <v>546.6</v>
      </c>
      <c r="W354" s="17">
        <v>1.07E-4</v>
      </c>
      <c r="X354" s="17">
        <v>575</v>
      </c>
      <c r="Y354" s="17">
        <v>0</v>
      </c>
      <c r="Z354" s="17">
        <v>0</v>
      </c>
      <c r="AA354" s="17">
        <v>0.718723</v>
      </c>
      <c r="AB354" s="17">
        <v>1.05381E-2</v>
      </c>
      <c r="AC354" s="17">
        <v>0.62078999999999995</v>
      </c>
      <c r="AD354" s="17">
        <v>0.25</v>
      </c>
      <c r="AE354" s="17">
        <v>1380.3</v>
      </c>
    </row>
    <row r="355" spans="1:31">
      <c r="A355" s="17">
        <v>342</v>
      </c>
      <c r="B355" s="19">
        <v>0.11261574074074072</v>
      </c>
      <c r="C355" s="17">
        <v>51.5</v>
      </c>
      <c r="D355" s="17">
        <v>0</v>
      </c>
      <c r="E355" s="17">
        <v>0</v>
      </c>
      <c r="F355" s="17">
        <v>0</v>
      </c>
      <c r="G355" s="17">
        <v>0.98752300000000004</v>
      </c>
      <c r="H355" s="17">
        <v>0.61820600000000003</v>
      </c>
      <c r="I355" s="17">
        <v>1.161767</v>
      </c>
      <c r="J355" s="17">
        <v>0.54356099999999996</v>
      </c>
      <c r="K355" s="17">
        <v>0.46787499999999999</v>
      </c>
      <c r="L355" s="17">
        <v>649</v>
      </c>
      <c r="M355" s="17">
        <v>0.13152</v>
      </c>
      <c r="N355" s="17">
        <v>430</v>
      </c>
      <c r="O355" s="17">
        <v>0</v>
      </c>
      <c r="P355" s="17">
        <v>0</v>
      </c>
      <c r="Q355" s="17">
        <v>0.98622100000000001</v>
      </c>
      <c r="R355" s="17">
        <v>0.59759899999999999</v>
      </c>
      <c r="S355" s="17">
        <v>1.152768</v>
      </c>
      <c r="T355" s="17">
        <v>0.55516900000000002</v>
      </c>
      <c r="U355" s="17">
        <v>0.481597</v>
      </c>
      <c r="V355" s="17">
        <v>611.4</v>
      </c>
      <c r="W355" s="17">
        <v>2.0867E-2</v>
      </c>
      <c r="X355" s="17">
        <v>449</v>
      </c>
      <c r="Y355" s="17">
        <v>0</v>
      </c>
      <c r="Z355" s="17">
        <v>0</v>
      </c>
      <c r="AA355" s="17">
        <v>0.74091799999999997</v>
      </c>
      <c r="AB355" s="17">
        <v>8.7850399999999992E-3</v>
      </c>
      <c r="AC355" s="17">
        <v>0.60247600000000001</v>
      </c>
      <c r="AD355" s="17">
        <v>0.25</v>
      </c>
      <c r="AE355" s="17">
        <v>1279.8</v>
      </c>
    </row>
    <row r="356" spans="1:31">
      <c r="A356" s="17">
        <v>343</v>
      </c>
      <c r="B356" s="19">
        <v>0.11266203703703703</v>
      </c>
      <c r="C356" s="17">
        <v>52.1</v>
      </c>
      <c r="D356" s="17">
        <v>0</v>
      </c>
      <c r="E356" s="17">
        <v>0</v>
      </c>
      <c r="F356" s="17">
        <v>0</v>
      </c>
      <c r="G356" s="17">
        <v>0.985545</v>
      </c>
      <c r="H356" s="17">
        <v>0.59830700000000003</v>
      </c>
      <c r="I356" s="17">
        <v>1.1810099999999999</v>
      </c>
      <c r="J356" s="17">
        <v>0.58270200000000005</v>
      </c>
      <c r="K356" s="17">
        <v>0.49339300000000003</v>
      </c>
      <c r="L356" s="17">
        <v>652.5</v>
      </c>
      <c r="M356" s="17">
        <v>2.5000000000000001E-5</v>
      </c>
      <c r="N356" s="17">
        <v>495</v>
      </c>
      <c r="O356" s="17">
        <v>0</v>
      </c>
      <c r="P356" s="17">
        <v>0</v>
      </c>
      <c r="Q356" s="17">
        <v>0.99051599999999995</v>
      </c>
      <c r="R356" s="17">
        <v>0.58576300000000003</v>
      </c>
      <c r="S356" s="17">
        <v>1.1701029999999999</v>
      </c>
      <c r="T356" s="17">
        <v>0.58433999999999997</v>
      </c>
      <c r="U356" s="17">
        <v>0.499392</v>
      </c>
      <c r="V356" s="17">
        <v>633.5</v>
      </c>
      <c r="W356" s="17">
        <v>6.1914999999999998E-2</v>
      </c>
      <c r="X356" s="17">
        <v>427</v>
      </c>
      <c r="Y356" s="17">
        <v>0</v>
      </c>
      <c r="Z356" s="17">
        <v>0</v>
      </c>
      <c r="AA356" s="17">
        <v>0.76829499999999995</v>
      </c>
      <c r="AB356" s="17">
        <v>1.01624E-2</v>
      </c>
      <c r="AC356" s="17">
        <v>0.59170100000000003</v>
      </c>
      <c r="AD356" s="17">
        <v>0.25</v>
      </c>
      <c r="AE356" s="17">
        <v>1272.8</v>
      </c>
    </row>
    <row r="357" spans="1:31">
      <c r="A357" s="17">
        <v>344</v>
      </c>
      <c r="B357" s="19">
        <v>0.11271990740740741</v>
      </c>
      <c r="C357" s="17">
        <v>49.9</v>
      </c>
      <c r="D357" s="17">
        <v>0</v>
      </c>
      <c r="E357" s="17">
        <v>0</v>
      </c>
      <c r="F357" s="17">
        <v>0</v>
      </c>
      <c r="G357" s="17">
        <v>0.98534299999999997</v>
      </c>
      <c r="H357" s="17">
        <v>0.60713300000000003</v>
      </c>
      <c r="I357" s="17">
        <v>1.1346769999999999</v>
      </c>
      <c r="J357" s="17">
        <v>0.52754500000000004</v>
      </c>
      <c r="K357" s="17">
        <v>0.46492899999999998</v>
      </c>
      <c r="L357" s="17">
        <v>619.29999999999995</v>
      </c>
      <c r="M357" s="17">
        <v>6.0000000000000002E-6</v>
      </c>
      <c r="N357" s="17">
        <v>617</v>
      </c>
      <c r="O357" s="17">
        <v>0</v>
      </c>
      <c r="P357" s="17">
        <v>0</v>
      </c>
      <c r="Q357" s="17">
        <v>0.98638099999999995</v>
      </c>
      <c r="R357" s="17">
        <v>0.62757799999999997</v>
      </c>
      <c r="S357" s="17">
        <v>1.135337</v>
      </c>
      <c r="T357" s="17">
        <v>0.50775899999999996</v>
      </c>
      <c r="U357" s="17">
        <v>0.44723200000000002</v>
      </c>
      <c r="V357" s="17">
        <v>576.70000000000005</v>
      </c>
      <c r="W357" s="17">
        <v>9.6513000000000002E-2</v>
      </c>
      <c r="X357" s="17">
        <v>600</v>
      </c>
      <c r="Y357" s="17">
        <v>0</v>
      </c>
      <c r="Z357" s="17">
        <v>0</v>
      </c>
      <c r="AA357" s="17">
        <v>0.68804900000000002</v>
      </c>
      <c r="AB357" s="17">
        <v>1.1993800000000001E-2</v>
      </c>
      <c r="AC357" s="17">
        <v>0.63366800000000001</v>
      </c>
      <c r="AD357" s="17">
        <v>0.25</v>
      </c>
      <c r="AE357" s="17">
        <v>1341.1</v>
      </c>
    </row>
    <row r="358" spans="1:31">
      <c r="A358" s="17">
        <v>345</v>
      </c>
      <c r="B358" s="19">
        <v>0.1127662037037037</v>
      </c>
      <c r="C358" s="17">
        <v>49.5</v>
      </c>
      <c r="D358" s="17">
        <v>0</v>
      </c>
      <c r="E358" s="17">
        <v>0</v>
      </c>
      <c r="F358" s="17">
        <v>0</v>
      </c>
      <c r="G358" s="17">
        <v>0.98968699999999998</v>
      </c>
      <c r="H358" s="17">
        <v>0.630799</v>
      </c>
      <c r="I358" s="17">
        <v>1.1788639999999999</v>
      </c>
      <c r="J358" s="17">
        <v>0.54806500000000002</v>
      </c>
      <c r="K358" s="17">
        <v>0.46490900000000002</v>
      </c>
      <c r="L358" s="17">
        <v>587.70000000000005</v>
      </c>
      <c r="M358" s="17">
        <v>5.0000000000000004E-6</v>
      </c>
      <c r="N358" s="17">
        <v>440</v>
      </c>
      <c r="O358" s="17">
        <v>0</v>
      </c>
      <c r="P358" s="17">
        <v>0</v>
      </c>
      <c r="Q358" s="17">
        <v>0.98789800000000005</v>
      </c>
      <c r="R358" s="17">
        <v>0.61308099999999999</v>
      </c>
      <c r="S358" s="17">
        <v>1.1850590000000001</v>
      </c>
      <c r="T358" s="17">
        <v>0.57197799999999999</v>
      </c>
      <c r="U358" s="17">
        <v>0.48265799999999998</v>
      </c>
      <c r="V358" s="17">
        <v>592.6</v>
      </c>
      <c r="W358" s="17">
        <v>8.7989999999999999E-2</v>
      </c>
      <c r="X358" s="17">
        <v>385</v>
      </c>
      <c r="Y358" s="17">
        <v>0</v>
      </c>
      <c r="Z358" s="17">
        <v>0</v>
      </c>
      <c r="AA358" s="17">
        <v>0.74255099999999996</v>
      </c>
      <c r="AB358" s="17">
        <v>8.1410100000000006E-3</v>
      </c>
      <c r="AC358" s="17">
        <v>0.61773699999999998</v>
      </c>
      <c r="AD358" s="17">
        <v>0.25</v>
      </c>
      <c r="AE358" s="17">
        <v>1413.3</v>
      </c>
    </row>
    <row r="359" spans="1:31">
      <c r="A359" s="17">
        <v>346</v>
      </c>
      <c r="B359" s="19">
        <v>0.11282407407407408</v>
      </c>
      <c r="C359" s="17">
        <v>49</v>
      </c>
      <c r="D359" s="17">
        <v>0</v>
      </c>
      <c r="E359" s="17">
        <v>0</v>
      </c>
      <c r="F359" s="17">
        <v>0</v>
      </c>
      <c r="G359" s="17">
        <v>0.98023400000000005</v>
      </c>
      <c r="H359" s="17">
        <v>0.61945300000000003</v>
      </c>
      <c r="I359" s="17">
        <v>1.1482950000000001</v>
      </c>
      <c r="J359" s="17">
        <v>0.52884200000000003</v>
      </c>
      <c r="K359" s="17">
        <v>0.46054499999999998</v>
      </c>
      <c r="L359" s="17">
        <v>623.70000000000005</v>
      </c>
      <c r="M359" s="17">
        <v>2.6700000000000001E-3</v>
      </c>
      <c r="N359" s="17">
        <v>463</v>
      </c>
      <c r="O359" s="17">
        <v>0</v>
      </c>
      <c r="P359" s="17">
        <v>0</v>
      </c>
      <c r="Q359" s="17">
        <v>0.98921499999999996</v>
      </c>
      <c r="R359" s="17">
        <v>0.60574499999999998</v>
      </c>
      <c r="S359" s="17">
        <v>1.1553690000000001</v>
      </c>
      <c r="T359" s="17">
        <v>0.549624</v>
      </c>
      <c r="U359" s="17">
        <v>0.475713</v>
      </c>
      <c r="V359" s="17">
        <v>591.9</v>
      </c>
      <c r="W359" s="17">
        <v>8.6599999999999993E-3</v>
      </c>
      <c r="X359" s="17">
        <v>518</v>
      </c>
      <c r="Y359" s="17">
        <v>0</v>
      </c>
      <c r="Z359" s="17">
        <v>0</v>
      </c>
      <c r="AA359" s="17">
        <v>0.73186600000000002</v>
      </c>
      <c r="AB359" s="17">
        <v>9.0939899999999997E-3</v>
      </c>
      <c r="AC359" s="17">
        <v>0.61074399999999995</v>
      </c>
      <c r="AD359" s="17">
        <v>0.25</v>
      </c>
      <c r="AE359" s="17">
        <v>1331.6</v>
      </c>
    </row>
    <row r="360" spans="1:31">
      <c r="A360" s="17">
        <v>347</v>
      </c>
      <c r="B360" s="19">
        <v>0.11287037037037036</v>
      </c>
      <c r="C360" s="17">
        <v>47.9</v>
      </c>
      <c r="D360" s="17">
        <v>0</v>
      </c>
      <c r="E360" s="17">
        <v>0</v>
      </c>
      <c r="F360" s="17">
        <v>0</v>
      </c>
      <c r="G360" s="17">
        <v>0.98695200000000005</v>
      </c>
      <c r="H360" s="17">
        <v>0.62092999999999998</v>
      </c>
      <c r="I360" s="17">
        <v>1.1840520000000001</v>
      </c>
      <c r="J360" s="17">
        <v>0.56312200000000001</v>
      </c>
      <c r="K360" s="17">
        <v>0.47558899999999998</v>
      </c>
      <c r="L360" s="17">
        <v>631.6</v>
      </c>
      <c r="M360" s="17">
        <v>1.2999999999999999E-5</v>
      </c>
      <c r="N360" s="17">
        <v>433</v>
      </c>
      <c r="O360" s="17">
        <v>0</v>
      </c>
      <c r="P360" s="17">
        <v>0</v>
      </c>
      <c r="Q360" s="17">
        <v>0.98446900000000004</v>
      </c>
      <c r="R360" s="17">
        <v>0.60006999999999999</v>
      </c>
      <c r="S360" s="17">
        <v>1.1345179999999999</v>
      </c>
      <c r="T360" s="17">
        <v>0.53444800000000003</v>
      </c>
      <c r="U360" s="17">
        <v>0.47108</v>
      </c>
      <c r="V360" s="17">
        <v>599.4</v>
      </c>
      <c r="W360" s="17">
        <v>6.9863999999999996E-2</v>
      </c>
      <c r="X360" s="17">
        <v>379</v>
      </c>
      <c r="Y360" s="17">
        <v>0</v>
      </c>
      <c r="Z360" s="17">
        <v>0</v>
      </c>
      <c r="AA360" s="17">
        <v>0.72473799999999999</v>
      </c>
      <c r="AB360" s="17">
        <v>8.61841E-3</v>
      </c>
      <c r="AC360" s="17">
        <v>0.60467599999999999</v>
      </c>
      <c r="AD360" s="17">
        <v>0.25</v>
      </c>
      <c r="AE360" s="17">
        <v>1314.9</v>
      </c>
    </row>
    <row r="361" spans="1:31">
      <c r="A361" s="17">
        <v>348</v>
      </c>
      <c r="B361" s="19">
        <v>0.11292824074074075</v>
      </c>
      <c r="C361" s="17">
        <v>47</v>
      </c>
      <c r="D361" s="17">
        <v>0</v>
      </c>
      <c r="E361" s="17">
        <v>0</v>
      </c>
      <c r="F361" s="17">
        <v>0</v>
      </c>
      <c r="G361" s="17">
        <v>0.98337300000000005</v>
      </c>
      <c r="H361" s="17">
        <v>0.64609399999999995</v>
      </c>
      <c r="I361" s="17">
        <v>1.1733579999999999</v>
      </c>
      <c r="J361" s="17">
        <v>0.52726399999999995</v>
      </c>
      <c r="K361" s="17">
        <v>0.44936300000000001</v>
      </c>
      <c r="L361" s="17">
        <v>604.70000000000005</v>
      </c>
      <c r="M361" s="17">
        <v>5.3233999999999997E-2</v>
      </c>
      <c r="N361" s="17">
        <v>623</v>
      </c>
      <c r="O361" s="17">
        <v>0</v>
      </c>
      <c r="P361" s="17">
        <v>0</v>
      </c>
      <c r="Q361" s="17">
        <v>0.98882800000000004</v>
      </c>
      <c r="R361" s="17">
        <v>0.60429100000000002</v>
      </c>
      <c r="S361" s="17">
        <v>1.160374</v>
      </c>
      <c r="T361" s="17">
        <v>0.55608199999999997</v>
      </c>
      <c r="U361" s="17">
        <v>0.47922700000000001</v>
      </c>
      <c r="V361" s="17">
        <v>595.79999999999995</v>
      </c>
      <c r="W361" s="17">
        <v>3.4E-5</v>
      </c>
      <c r="X361" s="17">
        <v>538</v>
      </c>
      <c r="Y361" s="17">
        <v>0</v>
      </c>
      <c r="Z361" s="17">
        <v>0</v>
      </c>
      <c r="AA361" s="17">
        <v>0.73727200000000004</v>
      </c>
      <c r="AB361" s="17">
        <v>1.18259E-2</v>
      </c>
      <c r="AC361" s="17">
        <v>0.61086799999999997</v>
      </c>
      <c r="AD361" s="17">
        <v>0.25</v>
      </c>
      <c r="AE361" s="17">
        <v>1373.5</v>
      </c>
    </row>
    <row r="362" spans="1:31">
      <c r="A362" s="17">
        <v>349</v>
      </c>
      <c r="B362" s="19">
        <v>0.11298611111111112</v>
      </c>
      <c r="C362" s="17">
        <v>46.8</v>
      </c>
      <c r="D362" s="17">
        <v>0</v>
      </c>
      <c r="E362" s="17">
        <v>0</v>
      </c>
      <c r="F362" s="17">
        <v>0</v>
      </c>
      <c r="G362" s="17">
        <v>0.98784499999999997</v>
      </c>
      <c r="H362" s="17">
        <v>0.623089</v>
      </c>
      <c r="I362" s="17">
        <v>1.174491</v>
      </c>
      <c r="J362" s="17">
        <v>0.55140199999999995</v>
      </c>
      <c r="K362" s="17">
        <v>0.46948099999999998</v>
      </c>
      <c r="L362" s="17">
        <v>628.29999999999995</v>
      </c>
      <c r="M362" s="17">
        <v>2.1999999999999999E-5</v>
      </c>
      <c r="N362" s="17">
        <v>572</v>
      </c>
      <c r="O362" s="17">
        <v>0</v>
      </c>
      <c r="P362" s="17">
        <v>0</v>
      </c>
      <c r="Q362" s="17">
        <v>0.98786200000000002</v>
      </c>
      <c r="R362" s="17">
        <v>0.60304400000000002</v>
      </c>
      <c r="S362" s="17">
        <v>1.1466639999999999</v>
      </c>
      <c r="T362" s="17">
        <v>0.54361999999999999</v>
      </c>
      <c r="U362" s="17">
        <v>0.47408800000000001</v>
      </c>
      <c r="V362" s="17">
        <v>609.5</v>
      </c>
      <c r="W362" s="17">
        <v>8.8946999999999998E-2</v>
      </c>
      <c r="X362" s="17">
        <v>587</v>
      </c>
      <c r="Y362" s="17">
        <v>0</v>
      </c>
      <c r="Z362" s="17">
        <v>0</v>
      </c>
      <c r="AA362" s="17">
        <v>0.72936699999999999</v>
      </c>
      <c r="AB362" s="17">
        <v>1.12809E-2</v>
      </c>
      <c r="AC362" s="17">
        <v>0.60917699999999997</v>
      </c>
      <c r="AD362" s="17">
        <v>0.25</v>
      </c>
      <c r="AE362" s="17">
        <v>1321.9</v>
      </c>
    </row>
    <row r="363" spans="1:31">
      <c r="A363" s="17">
        <v>350</v>
      </c>
      <c r="B363" s="19">
        <v>0.1130324074074074</v>
      </c>
      <c r="C363" s="17">
        <v>46.1</v>
      </c>
      <c r="D363" s="17">
        <v>0</v>
      </c>
      <c r="E363" s="17">
        <v>0</v>
      </c>
      <c r="F363" s="17">
        <v>0</v>
      </c>
      <c r="G363" s="17">
        <v>0.98846100000000003</v>
      </c>
      <c r="H363" s="17">
        <v>0.64907000000000004</v>
      </c>
      <c r="I363" s="17">
        <v>1.1719189999999999</v>
      </c>
      <c r="J363" s="17">
        <v>0.52284900000000001</v>
      </c>
      <c r="K363" s="17">
        <v>0.44614799999999999</v>
      </c>
      <c r="L363" s="17">
        <v>624</v>
      </c>
      <c r="M363" s="17">
        <v>0.14164099999999999</v>
      </c>
      <c r="N363" s="17">
        <v>668</v>
      </c>
      <c r="O363" s="17">
        <v>0</v>
      </c>
      <c r="P363" s="17">
        <v>0</v>
      </c>
      <c r="Q363" s="17">
        <v>0.98789800000000005</v>
      </c>
      <c r="R363" s="17">
        <v>0.61653899999999995</v>
      </c>
      <c r="S363" s="17">
        <v>1.156552</v>
      </c>
      <c r="T363" s="17">
        <v>0.54001299999999997</v>
      </c>
      <c r="U363" s="17">
        <v>0.466916</v>
      </c>
      <c r="V363" s="17">
        <v>573.70000000000005</v>
      </c>
      <c r="W363" s="17">
        <v>3.8000000000000002E-5</v>
      </c>
      <c r="X363" s="17">
        <v>570</v>
      </c>
      <c r="Y363" s="17">
        <v>0</v>
      </c>
      <c r="Z363" s="17">
        <v>0</v>
      </c>
      <c r="AA363" s="17">
        <v>0.718333</v>
      </c>
      <c r="AB363" s="17">
        <v>1.3063099999999999E-2</v>
      </c>
      <c r="AC363" s="17">
        <v>0.62359299999999995</v>
      </c>
      <c r="AD363" s="17">
        <v>0.25</v>
      </c>
      <c r="AE363" s="17">
        <v>1330.9</v>
      </c>
    </row>
    <row r="364" spans="1:31">
      <c r="A364" s="17">
        <v>351</v>
      </c>
      <c r="B364" s="19">
        <v>0.11309027777777779</v>
      </c>
      <c r="C364" s="17">
        <v>44.4</v>
      </c>
      <c r="D364" s="17">
        <v>0</v>
      </c>
      <c r="E364" s="17">
        <v>0</v>
      </c>
      <c r="F364" s="17">
        <v>0</v>
      </c>
      <c r="G364" s="17">
        <v>0.98650700000000002</v>
      </c>
      <c r="H364" s="17">
        <v>0.62356999999999996</v>
      </c>
      <c r="I364" s="17">
        <v>1.155729</v>
      </c>
      <c r="J364" s="17">
        <v>0.53215800000000002</v>
      </c>
      <c r="K364" s="17">
        <v>0.460453</v>
      </c>
      <c r="L364" s="17">
        <v>618.20000000000005</v>
      </c>
      <c r="M364" s="17">
        <v>1.9000000000000001E-5</v>
      </c>
      <c r="N364" s="17">
        <v>501</v>
      </c>
      <c r="O364" s="17">
        <v>0</v>
      </c>
      <c r="P364" s="17">
        <v>0</v>
      </c>
      <c r="Q364" s="17">
        <v>0.98481099999999999</v>
      </c>
      <c r="R364" s="17">
        <v>0.623498</v>
      </c>
      <c r="S364" s="17">
        <v>1.154828</v>
      </c>
      <c r="T364" s="17">
        <v>0.53132999999999997</v>
      </c>
      <c r="U364" s="17">
        <v>0.46009499999999998</v>
      </c>
      <c r="V364" s="17">
        <v>605.6</v>
      </c>
      <c r="W364" s="17">
        <v>2.8503000000000001E-2</v>
      </c>
      <c r="X364" s="17">
        <v>477</v>
      </c>
      <c r="Y364" s="17">
        <v>0</v>
      </c>
      <c r="Z364" s="17">
        <v>0</v>
      </c>
      <c r="AA364" s="17">
        <v>0.70783799999999997</v>
      </c>
      <c r="AB364" s="17">
        <v>9.7529299999999999E-3</v>
      </c>
      <c r="AC364" s="17">
        <v>0.62868000000000002</v>
      </c>
      <c r="AD364" s="17">
        <v>0.25</v>
      </c>
      <c r="AE364" s="17">
        <v>1343.5</v>
      </c>
    </row>
    <row r="365" spans="1:31">
      <c r="A365" s="17">
        <v>352</v>
      </c>
      <c r="B365" s="19">
        <v>0.11313657407407407</v>
      </c>
      <c r="C365" s="17">
        <v>44.6</v>
      </c>
      <c r="D365" s="17">
        <v>0</v>
      </c>
      <c r="E365" s="17">
        <v>0</v>
      </c>
      <c r="F365" s="17">
        <v>0</v>
      </c>
      <c r="G365" s="17">
        <v>0.98801700000000003</v>
      </c>
      <c r="H365" s="17">
        <v>0.63375000000000004</v>
      </c>
      <c r="I365" s="17">
        <v>1.177759</v>
      </c>
      <c r="J365" s="17">
        <v>0.54400899999999996</v>
      </c>
      <c r="K365" s="17">
        <v>0.46190199999999998</v>
      </c>
      <c r="L365" s="17">
        <v>602.29999999999995</v>
      </c>
      <c r="M365" s="17">
        <v>3.4999999999999997E-5</v>
      </c>
      <c r="N365" s="17">
        <v>468</v>
      </c>
      <c r="O365" s="17">
        <v>0</v>
      </c>
      <c r="P365" s="17">
        <v>0</v>
      </c>
      <c r="Q365" s="17">
        <v>0.98965899999999996</v>
      </c>
      <c r="R365" s="17">
        <v>0.65326499999999998</v>
      </c>
      <c r="S365" s="17">
        <v>1.1934290000000001</v>
      </c>
      <c r="T365" s="17">
        <v>0.54016399999999998</v>
      </c>
      <c r="U365" s="17">
        <v>0.45261499999999999</v>
      </c>
      <c r="V365" s="17">
        <v>554.9</v>
      </c>
      <c r="W365" s="17">
        <v>1.4289E-2</v>
      </c>
      <c r="X365" s="17">
        <v>426</v>
      </c>
      <c r="Y365" s="17">
        <v>0</v>
      </c>
      <c r="Z365" s="17">
        <v>0</v>
      </c>
      <c r="AA365" s="17">
        <v>0.69633100000000003</v>
      </c>
      <c r="AB365" s="17">
        <v>8.8838800000000002E-3</v>
      </c>
      <c r="AC365" s="17">
        <v>0.65806399999999998</v>
      </c>
      <c r="AD365" s="17">
        <v>0.25</v>
      </c>
      <c r="AE365" s="17">
        <v>1379</v>
      </c>
    </row>
    <row r="366" spans="1:31">
      <c r="A366" s="17">
        <v>353</v>
      </c>
      <c r="B366" s="19">
        <v>0.11319444444444444</v>
      </c>
      <c r="C366" s="17">
        <v>43.2</v>
      </c>
      <c r="D366" s="17">
        <v>0</v>
      </c>
      <c r="E366" s="17">
        <v>0</v>
      </c>
      <c r="F366" s="17">
        <v>0</v>
      </c>
      <c r="G366" s="17">
        <v>0.98624900000000004</v>
      </c>
      <c r="H366" s="17">
        <v>0.63072300000000003</v>
      </c>
      <c r="I366" s="17">
        <v>1.2200869999999999</v>
      </c>
      <c r="J366" s="17">
        <v>0.589364</v>
      </c>
      <c r="K366" s="17">
        <v>0.48305100000000001</v>
      </c>
      <c r="L366" s="17">
        <v>657.8</v>
      </c>
      <c r="M366" s="17">
        <v>5.4252000000000002E-2</v>
      </c>
      <c r="N366" s="17">
        <v>481</v>
      </c>
      <c r="O366" s="17">
        <v>0</v>
      </c>
      <c r="P366" s="17">
        <v>0</v>
      </c>
      <c r="Q366" s="17">
        <v>0.98984300000000003</v>
      </c>
      <c r="R366" s="17">
        <v>0.62084899999999998</v>
      </c>
      <c r="S366" s="17">
        <v>1.1790080000000001</v>
      </c>
      <c r="T366" s="17">
        <v>0.55815899999999996</v>
      </c>
      <c r="U366" s="17">
        <v>0.473414</v>
      </c>
      <c r="V366" s="17">
        <v>624.70000000000005</v>
      </c>
      <c r="W366" s="17">
        <v>0.102173</v>
      </c>
      <c r="X366" s="17">
        <v>451</v>
      </c>
      <c r="Y366" s="17">
        <v>0</v>
      </c>
      <c r="Z366" s="17">
        <v>0</v>
      </c>
      <c r="AA366" s="17">
        <v>0.728329</v>
      </c>
      <c r="AB366" s="17">
        <v>9.9561300000000005E-3</v>
      </c>
      <c r="AC366" s="17">
        <v>0.62640600000000002</v>
      </c>
      <c r="AD366" s="17">
        <v>0.25</v>
      </c>
      <c r="AE366" s="17">
        <v>1262.7</v>
      </c>
    </row>
    <row r="367" spans="1:31">
      <c r="A367" s="17">
        <v>354</v>
      </c>
      <c r="B367" s="19">
        <v>0.11324074074074075</v>
      </c>
      <c r="C367" s="17">
        <v>42.4</v>
      </c>
      <c r="D367" s="17">
        <v>0</v>
      </c>
      <c r="E367" s="17">
        <v>0</v>
      </c>
      <c r="F367" s="17">
        <v>0</v>
      </c>
      <c r="G367" s="17">
        <v>0.98450599999999999</v>
      </c>
      <c r="H367" s="17">
        <v>0.66006799999999999</v>
      </c>
      <c r="I367" s="17">
        <v>1.1800900000000001</v>
      </c>
      <c r="J367" s="17">
        <v>0.52002199999999998</v>
      </c>
      <c r="K367" s="17">
        <v>0.44066300000000003</v>
      </c>
      <c r="L367" s="17">
        <v>598.6</v>
      </c>
      <c r="M367" s="17">
        <v>3.0000000000000001E-5</v>
      </c>
      <c r="N367" s="17">
        <v>593</v>
      </c>
      <c r="O367" s="17">
        <v>0</v>
      </c>
      <c r="P367" s="17">
        <v>0</v>
      </c>
      <c r="Q367" s="17">
        <v>0.98807100000000003</v>
      </c>
      <c r="R367" s="17">
        <v>0.66407499999999997</v>
      </c>
      <c r="S367" s="17">
        <v>1.2029829999999999</v>
      </c>
      <c r="T367" s="17">
        <v>0.53890700000000002</v>
      </c>
      <c r="U367" s="17">
        <v>0.44797599999999999</v>
      </c>
      <c r="V367" s="17">
        <v>576.4</v>
      </c>
      <c r="W367" s="17">
        <v>3.4E-5</v>
      </c>
      <c r="X367" s="17">
        <v>623</v>
      </c>
      <c r="Y367" s="17">
        <v>0</v>
      </c>
      <c r="Z367" s="17">
        <v>0</v>
      </c>
      <c r="AA367" s="17">
        <v>0.68919399999999997</v>
      </c>
      <c r="AB367" s="17">
        <v>1.1143500000000001E-2</v>
      </c>
      <c r="AC367" s="17">
        <v>0.67008100000000004</v>
      </c>
      <c r="AD367" s="17">
        <v>0.25</v>
      </c>
      <c r="AE367" s="17">
        <v>1387.5</v>
      </c>
    </row>
    <row r="368" spans="1:31">
      <c r="A368" s="17">
        <v>355</v>
      </c>
      <c r="B368" s="19">
        <v>0.11329861111111111</v>
      </c>
      <c r="C368" s="17">
        <v>41.9</v>
      </c>
      <c r="D368" s="17">
        <v>0</v>
      </c>
      <c r="E368" s="17">
        <v>0</v>
      </c>
      <c r="F368" s="17">
        <v>0</v>
      </c>
      <c r="G368" s="17">
        <v>0.98344900000000002</v>
      </c>
      <c r="H368" s="17">
        <v>0.65011600000000003</v>
      </c>
      <c r="I368" s="17">
        <v>1.246772</v>
      </c>
      <c r="J368" s="17">
        <v>0.59665500000000005</v>
      </c>
      <c r="K368" s="17">
        <v>0.47855999999999999</v>
      </c>
      <c r="L368" s="17">
        <v>633.20000000000005</v>
      </c>
      <c r="M368" s="17">
        <v>2.5000000000000001E-5</v>
      </c>
      <c r="N368" s="17">
        <v>395</v>
      </c>
      <c r="O368" s="17">
        <v>0</v>
      </c>
      <c r="P368" s="17">
        <v>0</v>
      </c>
      <c r="Q368" s="17">
        <v>0.98884499999999997</v>
      </c>
      <c r="R368" s="17">
        <v>0.64073400000000003</v>
      </c>
      <c r="S368" s="17">
        <v>1.199592</v>
      </c>
      <c r="T368" s="17">
        <v>0.55885799999999997</v>
      </c>
      <c r="U368" s="17">
        <v>0.46587299999999998</v>
      </c>
      <c r="V368" s="17">
        <v>563.79999999999995</v>
      </c>
      <c r="W368" s="17">
        <v>2.0393000000000001E-2</v>
      </c>
      <c r="X368" s="17">
        <v>513</v>
      </c>
      <c r="Y368" s="17">
        <v>0</v>
      </c>
      <c r="Z368" s="17">
        <v>0</v>
      </c>
      <c r="AA368" s="17">
        <v>0.71672800000000003</v>
      </c>
      <c r="AB368" s="17">
        <v>7.87764E-3</v>
      </c>
      <c r="AC368" s="17">
        <v>0.64513699999999996</v>
      </c>
      <c r="AD368" s="17">
        <v>0.25</v>
      </c>
      <c r="AE368" s="17">
        <v>1311.8</v>
      </c>
    </row>
    <row r="369" spans="1:31">
      <c r="A369" s="17">
        <v>356</v>
      </c>
      <c r="B369" s="19">
        <v>0.11334490740740739</v>
      </c>
      <c r="C369" s="17">
        <v>41.3</v>
      </c>
      <c r="D369" s="17">
        <v>0</v>
      </c>
      <c r="E369" s="17">
        <v>0</v>
      </c>
      <c r="F369" s="17">
        <v>0</v>
      </c>
      <c r="G369" s="17">
        <v>0.98810399999999998</v>
      </c>
      <c r="H369" s="17">
        <v>0.68230599999999997</v>
      </c>
      <c r="I369" s="17">
        <v>1.285533</v>
      </c>
      <c r="J369" s="17">
        <v>0.60322699999999996</v>
      </c>
      <c r="K369" s="17">
        <v>0.46924300000000002</v>
      </c>
      <c r="L369" s="17">
        <v>613.79999999999995</v>
      </c>
      <c r="M369" s="17">
        <v>1.2999999999999999E-5</v>
      </c>
      <c r="N369" s="17">
        <v>493</v>
      </c>
      <c r="O369" s="17">
        <v>0</v>
      </c>
      <c r="P369" s="17">
        <v>0</v>
      </c>
      <c r="Q369" s="17">
        <v>0.98776200000000003</v>
      </c>
      <c r="R369" s="17">
        <v>0.66392899999999999</v>
      </c>
      <c r="S369" s="17">
        <v>1.243959</v>
      </c>
      <c r="T369" s="17">
        <v>0.58002900000000002</v>
      </c>
      <c r="U369" s="17">
        <v>0.466277</v>
      </c>
      <c r="V369" s="17">
        <v>590.20000000000005</v>
      </c>
      <c r="W369" s="17">
        <v>2.1999999999999999E-5</v>
      </c>
      <c r="X369" s="17">
        <v>474</v>
      </c>
      <c r="Y369" s="17">
        <v>0</v>
      </c>
      <c r="Z369" s="17">
        <v>0</v>
      </c>
      <c r="AA369" s="17">
        <v>0.71734900000000001</v>
      </c>
      <c r="AB369" s="17">
        <v>9.5126800000000008E-3</v>
      </c>
      <c r="AC369" s="17">
        <v>0.66944700000000001</v>
      </c>
      <c r="AD369" s="17">
        <v>0.25</v>
      </c>
      <c r="AE369" s="17">
        <v>1353.1</v>
      </c>
    </row>
    <row r="370" spans="1:31">
      <c r="A370" s="17">
        <v>357</v>
      </c>
      <c r="B370" s="19">
        <v>0.11340277777777778</v>
      </c>
      <c r="C370" s="17">
        <v>40.1</v>
      </c>
      <c r="D370" s="17">
        <v>0</v>
      </c>
      <c r="E370" s="17">
        <v>0</v>
      </c>
      <c r="F370" s="17">
        <v>0</v>
      </c>
      <c r="G370" s="17">
        <v>0.98620200000000002</v>
      </c>
      <c r="H370" s="17">
        <v>0.67691699999999999</v>
      </c>
      <c r="I370" s="17">
        <v>1.2104010000000001</v>
      </c>
      <c r="J370" s="17">
        <v>0.53348399999999996</v>
      </c>
      <c r="K370" s="17">
        <v>0.44074999999999998</v>
      </c>
      <c r="L370" s="17">
        <v>594.70000000000005</v>
      </c>
      <c r="M370" s="17">
        <v>1.5E-5</v>
      </c>
      <c r="N370" s="17">
        <v>585</v>
      </c>
      <c r="O370" s="17">
        <v>0</v>
      </c>
      <c r="P370" s="17">
        <v>0</v>
      </c>
      <c r="Q370" s="17">
        <v>0.98715299999999995</v>
      </c>
      <c r="R370" s="17">
        <v>0.67403299999999999</v>
      </c>
      <c r="S370" s="17">
        <v>1.226647</v>
      </c>
      <c r="T370" s="17">
        <v>0.55261400000000005</v>
      </c>
      <c r="U370" s="17">
        <v>0.45050800000000002</v>
      </c>
      <c r="V370" s="17">
        <v>571</v>
      </c>
      <c r="W370" s="17">
        <v>1.2E-5</v>
      </c>
      <c r="X370" s="17">
        <v>506</v>
      </c>
      <c r="Y370" s="17">
        <v>0</v>
      </c>
      <c r="Z370" s="17">
        <v>0</v>
      </c>
      <c r="AA370" s="17">
        <v>0.69308899999999996</v>
      </c>
      <c r="AB370" s="17">
        <v>1.09391E-2</v>
      </c>
      <c r="AC370" s="17">
        <v>0.68007799999999996</v>
      </c>
      <c r="AD370" s="17">
        <v>0.25</v>
      </c>
      <c r="AE370" s="17">
        <v>1396.6</v>
      </c>
    </row>
    <row r="371" spans="1:31">
      <c r="A371" s="17">
        <v>358</v>
      </c>
      <c r="B371" s="19">
        <v>0.11344907407407408</v>
      </c>
      <c r="C371" s="17">
        <v>39.9</v>
      </c>
      <c r="D371" s="17">
        <v>0</v>
      </c>
      <c r="E371" s="17">
        <v>0</v>
      </c>
      <c r="F371" s="17">
        <v>0</v>
      </c>
      <c r="G371" s="17">
        <v>0.98702400000000001</v>
      </c>
      <c r="H371" s="17">
        <v>0.67473799999999995</v>
      </c>
      <c r="I371" s="17">
        <v>1.2506120000000001</v>
      </c>
      <c r="J371" s="17">
        <v>0.575874</v>
      </c>
      <c r="K371" s="17">
        <v>0.46047399999999999</v>
      </c>
      <c r="L371" s="17">
        <v>602.9</v>
      </c>
      <c r="M371" s="17">
        <v>1.2E-5</v>
      </c>
      <c r="N371" s="17">
        <v>550</v>
      </c>
      <c r="O371" s="17">
        <v>0</v>
      </c>
      <c r="P371" s="17">
        <v>0</v>
      </c>
      <c r="Q371" s="17">
        <v>0.98774899999999999</v>
      </c>
      <c r="R371" s="17">
        <v>0.65559500000000004</v>
      </c>
      <c r="S371" s="17">
        <v>1.22024</v>
      </c>
      <c r="T371" s="17">
        <v>0.56464599999999998</v>
      </c>
      <c r="U371" s="17">
        <v>0.46273300000000001</v>
      </c>
      <c r="V371" s="17">
        <v>607.70000000000005</v>
      </c>
      <c r="W371" s="17">
        <v>6.8464999999999998E-2</v>
      </c>
      <c r="X371" s="17">
        <v>609</v>
      </c>
      <c r="Y371" s="17">
        <v>0</v>
      </c>
      <c r="Z371" s="17">
        <v>0</v>
      </c>
      <c r="AA371" s="17">
        <v>0.711897</v>
      </c>
      <c r="AB371" s="17">
        <v>1.0432800000000001E-2</v>
      </c>
      <c r="AC371" s="17">
        <v>0.66148499999999999</v>
      </c>
      <c r="AD371" s="17">
        <v>0.25</v>
      </c>
      <c r="AE371" s="17">
        <v>1377.5</v>
      </c>
    </row>
    <row r="372" spans="1:31">
      <c r="A372" s="17">
        <v>359</v>
      </c>
      <c r="B372" s="19">
        <v>0.11350694444444444</v>
      </c>
      <c r="C372" s="17">
        <v>38.4</v>
      </c>
      <c r="D372" s="17">
        <v>0</v>
      </c>
      <c r="E372" s="17">
        <v>0</v>
      </c>
      <c r="F372" s="17">
        <v>0</v>
      </c>
      <c r="G372" s="17">
        <v>0.98610500000000001</v>
      </c>
      <c r="H372" s="17">
        <v>0.67559800000000003</v>
      </c>
      <c r="I372" s="17">
        <v>1.221617</v>
      </c>
      <c r="J372" s="17">
        <v>0.54601999999999995</v>
      </c>
      <c r="K372" s="17">
        <v>0.446965</v>
      </c>
      <c r="L372" s="17">
        <v>578</v>
      </c>
      <c r="M372" s="17">
        <v>2.0999999999999999E-5</v>
      </c>
      <c r="N372" s="17">
        <v>571</v>
      </c>
      <c r="O372" s="17">
        <v>0</v>
      </c>
      <c r="P372" s="17">
        <v>0</v>
      </c>
      <c r="Q372" s="17">
        <v>0.99185299999999998</v>
      </c>
      <c r="R372" s="17">
        <v>0.67121699999999995</v>
      </c>
      <c r="S372" s="17">
        <v>1.2472620000000001</v>
      </c>
      <c r="T372" s="17">
        <v>0.57604500000000003</v>
      </c>
      <c r="U372" s="17">
        <v>0.46184799999999998</v>
      </c>
      <c r="V372" s="17">
        <v>590.5</v>
      </c>
      <c r="W372" s="17">
        <v>8.7073999999999999E-2</v>
      </c>
      <c r="X372" s="17">
        <v>392</v>
      </c>
      <c r="Y372" s="17">
        <v>0</v>
      </c>
      <c r="Z372" s="17">
        <v>0</v>
      </c>
      <c r="AA372" s="17">
        <v>0.71053500000000003</v>
      </c>
      <c r="AB372" s="17">
        <v>1.0376099999999999E-2</v>
      </c>
      <c r="AC372" s="17">
        <v>0.67719399999999996</v>
      </c>
      <c r="AD372" s="17">
        <v>0.25</v>
      </c>
      <c r="AE372" s="17">
        <v>1436.9</v>
      </c>
    </row>
    <row r="373" spans="1:31">
      <c r="A373" s="17">
        <v>360</v>
      </c>
      <c r="B373" s="19">
        <v>0.11355324074074075</v>
      </c>
      <c r="C373" s="17">
        <v>38.4</v>
      </c>
      <c r="D373" s="17">
        <v>0</v>
      </c>
      <c r="E373" s="17">
        <v>0</v>
      </c>
      <c r="F373" s="17">
        <v>0</v>
      </c>
      <c r="G373" s="17">
        <v>0.98974200000000001</v>
      </c>
      <c r="H373" s="17">
        <v>0.69645500000000005</v>
      </c>
      <c r="I373" s="17">
        <v>1.2588429999999999</v>
      </c>
      <c r="J373" s="17">
        <v>0.562388</v>
      </c>
      <c r="K373" s="17">
        <v>0.44674999999999998</v>
      </c>
      <c r="L373" s="17">
        <v>562.79999999999995</v>
      </c>
      <c r="M373" s="17">
        <v>7.7999999999999999E-5</v>
      </c>
      <c r="N373" s="17">
        <v>455</v>
      </c>
      <c r="O373" s="17">
        <v>0</v>
      </c>
      <c r="P373" s="17">
        <v>0</v>
      </c>
      <c r="Q373" s="17">
        <v>0.98702299999999998</v>
      </c>
      <c r="R373" s="17">
        <v>0.66470499999999999</v>
      </c>
      <c r="S373" s="17">
        <v>1.2433149999999999</v>
      </c>
      <c r="T373" s="17">
        <v>0.57860999999999996</v>
      </c>
      <c r="U373" s="17">
        <v>0.46537699999999999</v>
      </c>
      <c r="V373" s="17">
        <v>593.9</v>
      </c>
      <c r="W373" s="17">
        <v>7.1040000000000006E-2</v>
      </c>
      <c r="X373" s="17">
        <v>438</v>
      </c>
      <c r="Y373" s="17">
        <v>0</v>
      </c>
      <c r="Z373" s="17">
        <v>0</v>
      </c>
      <c r="AA373" s="17">
        <v>0.71596499999999996</v>
      </c>
      <c r="AB373" s="17">
        <v>8.0723900000000005E-3</v>
      </c>
      <c r="AC373" s="17">
        <v>0.66937500000000005</v>
      </c>
      <c r="AD373" s="17">
        <v>0.25</v>
      </c>
      <c r="AE373" s="17">
        <v>1475.7</v>
      </c>
    </row>
    <row r="374" spans="1:31">
      <c r="A374" s="17">
        <v>361</v>
      </c>
      <c r="B374" s="19">
        <v>0.11361111111111111</v>
      </c>
      <c r="C374" s="17">
        <v>36.799999999999997</v>
      </c>
      <c r="D374" s="17">
        <v>0</v>
      </c>
      <c r="E374" s="17">
        <v>0</v>
      </c>
      <c r="F374" s="17">
        <v>0</v>
      </c>
      <c r="G374" s="17">
        <v>0.99132699999999996</v>
      </c>
      <c r="H374" s="17">
        <v>0.68903000000000003</v>
      </c>
      <c r="I374" s="17">
        <v>1.289655</v>
      </c>
      <c r="J374" s="17">
        <v>0.60062499999999996</v>
      </c>
      <c r="K374" s="17">
        <v>0.46572599999999997</v>
      </c>
      <c r="L374" s="17">
        <v>612.4</v>
      </c>
      <c r="M374" s="17">
        <v>1.2E-5</v>
      </c>
      <c r="N374" s="17">
        <v>696</v>
      </c>
      <c r="O374" s="17">
        <v>0</v>
      </c>
      <c r="P374" s="17">
        <v>0</v>
      </c>
      <c r="Q374" s="17">
        <v>0.98871900000000001</v>
      </c>
      <c r="R374" s="17">
        <v>0.67770399999999997</v>
      </c>
      <c r="S374" s="17">
        <v>1.2420389999999999</v>
      </c>
      <c r="T374" s="17">
        <v>0.56433500000000003</v>
      </c>
      <c r="U374" s="17">
        <v>0.45436199999999999</v>
      </c>
      <c r="V374" s="17">
        <v>587.79999999999995</v>
      </c>
      <c r="W374" s="17">
        <v>7.7329999999999996E-2</v>
      </c>
      <c r="X374" s="17">
        <v>411</v>
      </c>
      <c r="Y374" s="17">
        <v>0</v>
      </c>
      <c r="Z374" s="17">
        <v>0</v>
      </c>
      <c r="AA374" s="17">
        <v>0.69901800000000003</v>
      </c>
      <c r="AB374" s="17">
        <v>1.33654E-2</v>
      </c>
      <c r="AC374" s="17">
        <v>0.68524700000000005</v>
      </c>
      <c r="AD374" s="17">
        <v>0.25</v>
      </c>
      <c r="AE374" s="17">
        <v>1356.4</v>
      </c>
    </row>
    <row r="375" spans="1:31">
      <c r="A375" s="17">
        <v>362</v>
      </c>
      <c r="B375" s="19">
        <v>0.11365740740740742</v>
      </c>
      <c r="C375" s="17">
        <v>36.200000000000003</v>
      </c>
      <c r="D375" s="17">
        <v>0</v>
      </c>
      <c r="E375" s="17">
        <v>0</v>
      </c>
      <c r="F375" s="17">
        <v>0</v>
      </c>
      <c r="G375" s="17">
        <v>0.98690100000000003</v>
      </c>
      <c r="H375" s="17">
        <v>0.71762300000000001</v>
      </c>
      <c r="I375" s="17">
        <v>1.2733650000000001</v>
      </c>
      <c r="J375" s="17">
        <v>0.55574199999999996</v>
      </c>
      <c r="K375" s="17">
        <v>0.43643500000000002</v>
      </c>
      <c r="L375" s="17">
        <v>588</v>
      </c>
      <c r="M375" s="17">
        <v>4.6209E-2</v>
      </c>
      <c r="N375" s="17">
        <v>860</v>
      </c>
      <c r="O375" s="17">
        <v>0</v>
      </c>
      <c r="P375" s="17">
        <v>0</v>
      </c>
      <c r="Q375" s="17">
        <v>0.98755899999999996</v>
      </c>
      <c r="R375" s="17">
        <v>0.690025</v>
      </c>
      <c r="S375" s="17">
        <v>1.2533570000000001</v>
      </c>
      <c r="T375" s="17">
        <v>0.56333299999999997</v>
      </c>
      <c r="U375" s="17">
        <v>0.449459</v>
      </c>
      <c r="V375" s="17">
        <v>542.20000000000005</v>
      </c>
      <c r="W375" s="17">
        <v>1.7E-5</v>
      </c>
      <c r="X375" s="17">
        <v>652</v>
      </c>
      <c r="Y375" s="17">
        <v>0</v>
      </c>
      <c r="Z375" s="17">
        <v>0</v>
      </c>
      <c r="AA375" s="17">
        <v>0.69147499999999995</v>
      </c>
      <c r="AB375" s="17">
        <v>1.5816400000000001E-2</v>
      </c>
      <c r="AC375" s="17">
        <v>0.69893499999999997</v>
      </c>
      <c r="AD375" s="17">
        <v>0.25</v>
      </c>
      <c r="AE375" s="17">
        <v>1412.5</v>
      </c>
    </row>
    <row r="376" spans="1:31">
      <c r="A376" s="17">
        <v>363</v>
      </c>
      <c r="B376" s="19">
        <v>0.11371527777777778</v>
      </c>
      <c r="C376" s="17">
        <v>35.9</v>
      </c>
      <c r="D376" s="17">
        <v>0</v>
      </c>
      <c r="E376" s="17">
        <v>0</v>
      </c>
      <c r="F376" s="17">
        <v>0</v>
      </c>
      <c r="G376" s="17">
        <v>0.98674200000000001</v>
      </c>
      <c r="H376" s="17">
        <v>0.70836200000000005</v>
      </c>
      <c r="I376" s="17">
        <v>1.307288</v>
      </c>
      <c r="J376" s="17">
        <v>0.59892500000000004</v>
      </c>
      <c r="K376" s="17">
        <v>0.458144</v>
      </c>
      <c r="L376" s="17">
        <v>610.9</v>
      </c>
      <c r="M376" s="17">
        <v>2.5000000000000001E-5</v>
      </c>
      <c r="N376" s="17">
        <v>327</v>
      </c>
      <c r="O376" s="17">
        <v>0</v>
      </c>
      <c r="P376" s="17">
        <v>0</v>
      </c>
      <c r="Q376" s="17">
        <v>0.98552700000000004</v>
      </c>
      <c r="R376" s="17">
        <v>0.66924799999999995</v>
      </c>
      <c r="S376" s="17">
        <v>1.246068</v>
      </c>
      <c r="T376" s="17">
        <v>0.57682</v>
      </c>
      <c r="U376" s="17">
        <v>0.46291199999999999</v>
      </c>
      <c r="V376" s="17">
        <v>557.6</v>
      </c>
      <c r="W376" s="17">
        <v>1.2762000000000001E-2</v>
      </c>
      <c r="X376" s="17">
        <v>516</v>
      </c>
      <c r="Y376" s="17">
        <v>0</v>
      </c>
      <c r="Z376" s="17">
        <v>0</v>
      </c>
      <c r="AA376" s="17">
        <v>0.71217299999999994</v>
      </c>
      <c r="AB376" s="17">
        <v>6.3105899999999996E-3</v>
      </c>
      <c r="AC376" s="17">
        <v>0.67288800000000004</v>
      </c>
      <c r="AD376" s="17">
        <v>0.25</v>
      </c>
      <c r="AE376" s="17">
        <v>1359.6</v>
      </c>
    </row>
    <row r="377" spans="1:31">
      <c r="A377" s="17">
        <v>364</v>
      </c>
      <c r="B377" s="19">
        <v>0.11377314814814815</v>
      </c>
      <c r="C377" s="17">
        <v>34.4</v>
      </c>
      <c r="D377" s="17">
        <v>0</v>
      </c>
      <c r="E377" s="17">
        <v>0</v>
      </c>
      <c r="F377" s="17">
        <v>0</v>
      </c>
      <c r="G377" s="17">
        <v>0.98874600000000001</v>
      </c>
      <c r="H377" s="17">
        <v>0.69797399999999998</v>
      </c>
      <c r="I377" s="17">
        <v>1.271029</v>
      </c>
      <c r="J377" s="17">
        <v>0.57305499999999998</v>
      </c>
      <c r="K377" s="17">
        <v>0.45085900000000001</v>
      </c>
      <c r="L377" s="17">
        <v>575.5</v>
      </c>
      <c r="M377" s="17">
        <v>9.0000000000000002E-6</v>
      </c>
      <c r="N377" s="17">
        <v>515</v>
      </c>
      <c r="O377" s="17">
        <v>0</v>
      </c>
      <c r="P377" s="17">
        <v>0</v>
      </c>
      <c r="Q377" s="17">
        <v>0.98731500000000005</v>
      </c>
      <c r="R377" s="17">
        <v>0.70444300000000004</v>
      </c>
      <c r="S377" s="17">
        <v>1.2561290000000001</v>
      </c>
      <c r="T377" s="17">
        <v>0.55168600000000001</v>
      </c>
      <c r="U377" s="17">
        <v>0.439195</v>
      </c>
      <c r="V377" s="17">
        <v>558.9</v>
      </c>
      <c r="W377" s="17">
        <v>8.8014999999999996E-2</v>
      </c>
      <c r="X377" s="17">
        <v>428</v>
      </c>
      <c r="Y377" s="17">
        <v>0</v>
      </c>
      <c r="Z377" s="17">
        <v>0</v>
      </c>
      <c r="AA377" s="17">
        <v>0.67568499999999998</v>
      </c>
      <c r="AB377" s="17">
        <v>9.3336900000000004E-3</v>
      </c>
      <c r="AC377" s="17">
        <v>0.709592</v>
      </c>
      <c r="AD377" s="17">
        <v>0.25</v>
      </c>
      <c r="AE377" s="17">
        <v>1443.2</v>
      </c>
    </row>
    <row r="378" spans="1:31">
      <c r="A378" s="17">
        <v>365</v>
      </c>
      <c r="B378" s="19">
        <v>0.11381944444444443</v>
      </c>
      <c r="C378" s="17">
        <v>33.700000000000003</v>
      </c>
      <c r="D378" s="17">
        <v>0</v>
      </c>
      <c r="E378" s="17">
        <v>0</v>
      </c>
      <c r="F378" s="17">
        <v>0</v>
      </c>
      <c r="G378" s="17">
        <v>0.99074499999999999</v>
      </c>
      <c r="H378" s="17">
        <v>0.72875299999999998</v>
      </c>
      <c r="I378" s="17">
        <v>1.291547</v>
      </c>
      <c r="J378" s="17">
        <v>0.56279299999999999</v>
      </c>
      <c r="K378" s="17">
        <v>0.435751</v>
      </c>
      <c r="L378" s="17">
        <v>563.29999999999995</v>
      </c>
      <c r="M378" s="17">
        <v>5.4364000000000003E-2</v>
      </c>
      <c r="N378" s="17">
        <v>593</v>
      </c>
      <c r="O378" s="17">
        <v>0</v>
      </c>
      <c r="P378" s="17">
        <v>0</v>
      </c>
      <c r="Q378" s="17">
        <v>0.98863900000000005</v>
      </c>
      <c r="R378" s="17">
        <v>0.70622700000000005</v>
      </c>
      <c r="S378" s="17">
        <v>1.329993</v>
      </c>
      <c r="T378" s="17">
        <v>0.62376699999999996</v>
      </c>
      <c r="U378" s="17">
        <v>0.46899999999999997</v>
      </c>
      <c r="V378" s="17">
        <v>558.29999999999995</v>
      </c>
      <c r="W378" s="17">
        <v>7.0490999999999998E-2</v>
      </c>
      <c r="X378" s="17">
        <v>483</v>
      </c>
      <c r="Y378" s="17">
        <v>0</v>
      </c>
      <c r="Z378" s="17">
        <v>0</v>
      </c>
      <c r="AA378" s="17">
        <v>0.72153800000000001</v>
      </c>
      <c r="AB378" s="17">
        <v>1.0504299999999999E-2</v>
      </c>
      <c r="AC378" s="17">
        <v>0.71277900000000005</v>
      </c>
      <c r="AD378" s="17">
        <v>0.25</v>
      </c>
      <c r="AE378" s="17">
        <v>1474.6</v>
      </c>
    </row>
    <row r="379" spans="1:31">
      <c r="A379" s="17">
        <v>366</v>
      </c>
      <c r="B379" s="19">
        <v>0.11387731481481482</v>
      </c>
      <c r="C379" s="17">
        <v>33.700000000000003</v>
      </c>
      <c r="D379" s="17">
        <v>0</v>
      </c>
      <c r="E379" s="17">
        <v>0</v>
      </c>
      <c r="F379" s="17">
        <v>0</v>
      </c>
      <c r="G379" s="17">
        <v>0.98332799999999998</v>
      </c>
      <c r="H379" s="17">
        <v>0.69286199999999998</v>
      </c>
      <c r="I379" s="17">
        <v>1.2780180000000001</v>
      </c>
      <c r="J379" s="17">
        <v>0.58515600000000001</v>
      </c>
      <c r="K379" s="17">
        <v>0.45786199999999999</v>
      </c>
      <c r="L379" s="17">
        <v>593.6</v>
      </c>
      <c r="M379" s="17">
        <v>3.7910000000000001E-3</v>
      </c>
      <c r="N379" s="17">
        <v>425</v>
      </c>
      <c r="O379" s="17">
        <v>0</v>
      </c>
      <c r="P379" s="17">
        <v>0</v>
      </c>
      <c r="Q379" s="17">
        <v>0.98467400000000005</v>
      </c>
      <c r="R379" s="17">
        <v>0.680002</v>
      </c>
      <c r="S379" s="17">
        <v>1.2860560000000001</v>
      </c>
      <c r="T379" s="17">
        <v>0.60605299999999995</v>
      </c>
      <c r="U379" s="17">
        <v>0.47125</v>
      </c>
      <c r="V379" s="17">
        <v>574</v>
      </c>
      <c r="W379" s="17">
        <v>2.2398000000000001E-2</v>
      </c>
      <c r="X379" s="17">
        <v>407</v>
      </c>
      <c r="Y379" s="17">
        <v>0</v>
      </c>
      <c r="Z379" s="17">
        <v>0</v>
      </c>
      <c r="AA379" s="17">
        <v>0.72499999999999998</v>
      </c>
      <c r="AB379" s="17">
        <v>7.9517500000000005E-3</v>
      </c>
      <c r="AC379" s="17">
        <v>0.68482200000000004</v>
      </c>
      <c r="AD379" s="17">
        <v>0.25</v>
      </c>
      <c r="AE379" s="17">
        <v>1399.3</v>
      </c>
    </row>
    <row r="380" spans="1:31">
      <c r="A380" s="17">
        <v>367</v>
      </c>
      <c r="B380" s="19">
        <v>0.11392361111111111</v>
      </c>
      <c r="C380" s="17">
        <v>31.9</v>
      </c>
      <c r="D380" s="17">
        <v>0</v>
      </c>
      <c r="E380" s="17">
        <v>0</v>
      </c>
      <c r="F380" s="17">
        <v>0</v>
      </c>
      <c r="G380" s="17">
        <v>0.99093799999999999</v>
      </c>
      <c r="H380" s="17">
        <v>0.69250699999999998</v>
      </c>
      <c r="I380" s="17">
        <v>1.266745</v>
      </c>
      <c r="J380" s="17">
        <v>0.57423800000000003</v>
      </c>
      <c r="K380" s="17">
        <v>0.453318</v>
      </c>
      <c r="L380" s="17">
        <v>583.79999999999995</v>
      </c>
      <c r="M380" s="17">
        <v>4.0000000000000003E-5</v>
      </c>
      <c r="N380" s="17">
        <v>566</v>
      </c>
      <c r="O380" s="17">
        <v>0</v>
      </c>
      <c r="P380" s="17">
        <v>0</v>
      </c>
      <c r="Q380" s="17">
        <v>0.98628899999999997</v>
      </c>
      <c r="R380" s="17">
        <v>0.68666499999999997</v>
      </c>
      <c r="S380" s="17">
        <v>1.271914</v>
      </c>
      <c r="T380" s="17">
        <v>0.58525000000000005</v>
      </c>
      <c r="U380" s="17">
        <v>0.46013300000000001</v>
      </c>
      <c r="V380" s="17">
        <v>574.29999999999995</v>
      </c>
      <c r="W380" s="17">
        <v>3.6000000000000001E-5</v>
      </c>
      <c r="X380" s="17">
        <v>479</v>
      </c>
      <c r="Y380" s="17">
        <v>0</v>
      </c>
      <c r="Z380" s="17">
        <v>0</v>
      </c>
      <c r="AA380" s="17">
        <v>0.707897</v>
      </c>
      <c r="AB380" s="17">
        <v>1.03815E-2</v>
      </c>
      <c r="AC380" s="17">
        <v>0.69274000000000002</v>
      </c>
      <c r="AD380" s="17">
        <v>0.25</v>
      </c>
      <c r="AE380" s="17">
        <v>1422.6</v>
      </c>
    </row>
    <row r="381" spans="1:31">
      <c r="A381" s="17">
        <v>368</v>
      </c>
      <c r="B381" s="19">
        <v>0.11398148148148148</v>
      </c>
      <c r="C381" s="17">
        <v>32.1</v>
      </c>
      <c r="D381" s="17">
        <v>0</v>
      </c>
      <c r="E381" s="17">
        <v>0</v>
      </c>
      <c r="F381" s="17">
        <v>0</v>
      </c>
      <c r="G381" s="17">
        <v>0.98810900000000002</v>
      </c>
      <c r="H381" s="17">
        <v>0.71802500000000002</v>
      </c>
      <c r="I381" s="17">
        <v>1.2829809999999999</v>
      </c>
      <c r="J381" s="17">
        <v>0.56495499999999998</v>
      </c>
      <c r="K381" s="17">
        <v>0.44034600000000002</v>
      </c>
      <c r="L381" s="17">
        <v>614.20000000000005</v>
      </c>
      <c r="M381" s="17">
        <v>1.5999999999999999E-5</v>
      </c>
      <c r="N381" s="17">
        <v>520</v>
      </c>
      <c r="O381" s="17">
        <v>0</v>
      </c>
      <c r="P381" s="17">
        <v>0</v>
      </c>
      <c r="Q381" s="17">
        <v>0.98892599999999997</v>
      </c>
      <c r="R381" s="17">
        <v>0.69081700000000001</v>
      </c>
      <c r="S381" s="17">
        <v>1.2869440000000001</v>
      </c>
      <c r="T381" s="17">
        <v>0.59612699999999996</v>
      </c>
      <c r="U381" s="17">
        <v>0.46321099999999998</v>
      </c>
      <c r="V381" s="17">
        <v>567.20000000000005</v>
      </c>
      <c r="W381" s="17">
        <v>6.3856999999999997E-2</v>
      </c>
      <c r="X381" s="17">
        <v>401</v>
      </c>
      <c r="Y381" s="17">
        <v>0</v>
      </c>
      <c r="Z381" s="17">
        <v>0</v>
      </c>
      <c r="AA381" s="17">
        <v>0.71263200000000004</v>
      </c>
      <c r="AB381" s="17">
        <v>1.0049499999999999E-2</v>
      </c>
      <c r="AC381" s="17">
        <v>0.69680799999999998</v>
      </c>
      <c r="AD381" s="17">
        <v>0.25</v>
      </c>
      <c r="AE381" s="17">
        <v>1352.2</v>
      </c>
    </row>
    <row r="382" spans="1:31">
      <c r="A382" s="17">
        <v>369</v>
      </c>
      <c r="B382" s="19">
        <v>0.11402777777777778</v>
      </c>
      <c r="C382" s="17">
        <v>30.4</v>
      </c>
      <c r="D382" s="17">
        <v>0</v>
      </c>
      <c r="E382" s="17">
        <v>0</v>
      </c>
      <c r="F382" s="17">
        <v>0</v>
      </c>
      <c r="G382" s="17">
        <v>0.99169399999999996</v>
      </c>
      <c r="H382" s="17">
        <v>0.69199299999999997</v>
      </c>
      <c r="I382" s="17">
        <v>1.270888</v>
      </c>
      <c r="J382" s="17">
        <v>0.57889500000000005</v>
      </c>
      <c r="K382" s="17">
        <v>0.45550400000000002</v>
      </c>
      <c r="L382" s="17">
        <v>585.70000000000005</v>
      </c>
      <c r="M382" s="17">
        <v>7.9999999999999996E-6</v>
      </c>
      <c r="N382" s="17">
        <v>552</v>
      </c>
      <c r="O382" s="17">
        <v>0</v>
      </c>
      <c r="P382" s="17">
        <v>0</v>
      </c>
      <c r="Q382" s="17">
        <v>0.99082000000000003</v>
      </c>
      <c r="R382" s="17">
        <v>0.68783300000000003</v>
      </c>
      <c r="S382" s="17">
        <v>1.2526280000000001</v>
      </c>
      <c r="T382" s="17">
        <v>0.56479500000000005</v>
      </c>
      <c r="U382" s="17">
        <v>0.45088800000000001</v>
      </c>
      <c r="V382" s="17">
        <v>544.4</v>
      </c>
      <c r="W382" s="17">
        <v>1.0907999999999999E-2</v>
      </c>
      <c r="X382" s="17">
        <v>444</v>
      </c>
      <c r="Y382" s="17">
        <v>0</v>
      </c>
      <c r="Z382" s="17">
        <v>0</v>
      </c>
      <c r="AA382" s="17">
        <v>0.69367400000000001</v>
      </c>
      <c r="AB382" s="17">
        <v>1.0169299999999999E-2</v>
      </c>
      <c r="AC382" s="17">
        <v>0.69357599999999997</v>
      </c>
      <c r="AD382" s="17">
        <v>0.25</v>
      </c>
      <c r="AE382" s="17">
        <v>1418.1</v>
      </c>
    </row>
    <row r="383" spans="1:31">
      <c r="A383" s="17">
        <v>370</v>
      </c>
      <c r="B383" s="19">
        <v>0.11408564814814814</v>
      </c>
      <c r="C383" s="17">
        <v>30.2</v>
      </c>
      <c r="D383" s="17">
        <v>0</v>
      </c>
      <c r="E383" s="17">
        <v>0</v>
      </c>
      <c r="F383" s="17">
        <v>0</v>
      </c>
      <c r="G383" s="17">
        <v>0.99048800000000004</v>
      </c>
      <c r="H383" s="17">
        <v>0.68136699999999994</v>
      </c>
      <c r="I383" s="17">
        <v>1.2612270000000001</v>
      </c>
      <c r="J383" s="17">
        <v>0.57986000000000004</v>
      </c>
      <c r="K383" s="17">
        <v>0.45975899999999997</v>
      </c>
      <c r="L383" s="17">
        <v>613.6</v>
      </c>
      <c r="M383" s="17">
        <v>5.1E-5</v>
      </c>
      <c r="N383" s="17">
        <v>380</v>
      </c>
      <c r="O383" s="17">
        <v>0</v>
      </c>
      <c r="P383" s="17">
        <v>0</v>
      </c>
      <c r="Q383" s="17">
        <v>0.98521999999999998</v>
      </c>
      <c r="R383" s="17">
        <v>0.70036500000000002</v>
      </c>
      <c r="S383" s="17">
        <v>1.267879</v>
      </c>
      <c r="T383" s="17">
        <v>0.56751399999999996</v>
      </c>
      <c r="U383" s="17">
        <v>0.44760899999999998</v>
      </c>
      <c r="V383" s="17">
        <v>572.9</v>
      </c>
      <c r="W383" s="17">
        <v>0.19314300000000001</v>
      </c>
      <c r="X383" s="17">
        <v>482</v>
      </c>
      <c r="Y383" s="17">
        <v>0</v>
      </c>
      <c r="Z383" s="17">
        <v>0</v>
      </c>
      <c r="AA383" s="17">
        <v>0.68862900000000005</v>
      </c>
      <c r="AB383" s="17">
        <v>7.3592400000000004E-3</v>
      </c>
      <c r="AC383" s="17">
        <v>0.704542</v>
      </c>
      <c r="AD383" s="17">
        <v>0.25</v>
      </c>
      <c r="AE383" s="17">
        <v>1353.6</v>
      </c>
    </row>
    <row r="384" spans="1:31">
      <c r="A384" s="17">
        <v>371</v>
      </c>
      <c r="B384" s="19">
        <v>0.11413194444444445</v>
      </c>
      <c r="C384" s="17">
        <v>28.8</v>
      </c>
      <c r="D384" s="17">
        <v>0</v>
      </c>
      <c r="E384" s="17">
        <v>0</v>
      </c>
      <c r="F384" s="17">
        <v>0</v>
      </c>
      <c r="G384" s="17">
        <v>0.98787599999999998</v>
      </c>
      <c r="H384" s="17">
        <v>0.708866</v>
      </c>
      <c r="I384" s="17">
        <v>1.269514</v>
      </c>
      <c r="J384" s="17">
        <v>0.56064800000000004</v>
      </c>
      <c r="K384" s="17">
        <v>0.44162400000000002</v>
      </c>
      <c r="L384" s="17">
        <v>584.29999999999995</v>
      </c>
      <c r="M384" s="17">
        <v>7.7999999999999999E-5</v>
      </c>
      <c r="N384" s="17">
        <v>360</v>
      </c>
      <c r="O384" s="17">
        <v>0</v>
      </c>
      <c r="P384" s="17">
        <v>0</v>
      </c>
      <c r="Q384" s="17">
        <v>0.98886499999999999</v>
      </c>
      <c r="R384" s="17">
        <v>0.68319300000000005</v>
      </c>
      <c r="S384" s="17">
        <v>1.2384470000000001</v>
      </c>
      <c r="T384" s="17">
        <v>0.55525400000000003</v>
      </c>
      <c r="U384" s="17">
        <v>0.448347</v>
      </c>
      <c r="V384" s="17">
        <v>564.1</v>
      </c>
      <c r="W384" s="17">
        <v>1.0442999999999999E-2</v>
      </c>
      <c r="X384" s="17">
        <v>524</v>
      </c>
      <c r="Y384" s="17">
        <v>0</v>
      </c>
      <c r="Z384" s="17">
        <v>0</v>
      </c>
      <c r="AA384" s="17">
        <v>0.68976499999999996</v>
      </c>
      <c r="AB384" s="17">
        <v>6.6460800000000004E-3</v>
      </c>
      <c r="AC384" s="17">
        <v>0.68688300000000002</v>
      </c>
      <c r="AD384" s="17">
        <v>0.25</v>
      </c>
      <c r="AE384" s="17">
        <v>1421.4</v>
      </c>
    </row>
    <row r="385" spans="1:31">
      <c r="A385" s="17">
        <v>372</v>
      </c>
      <c r="B385" s="19">
        <v>0.11418981481481481</v>
      </c>
      <c r="C385" s="17">
        <v>28.8</v>
      </c>
      <c r="D385" s="17">
        <v>0</v>
      </c>
      <c r="E385" s="17">
        <v>0</v>
      </c>
      <c r="F385" s="17">
        <v>0</v>
      </c>
      <c r="G385" s="17">
        <v>0.98411499999999996</v>
      </c>
      <c r="H385" s="17">
        <v>0.70127799999999996</v>
      </c>
      <c r="I385" s="17">
        <v>1.259814</v>
      </c>
      <c r="J385" s="17">
        <v>0.55853600000000003</v>
      </c>
      <c r="K385" s="17">
        <v>0.44334800000000002</v>
      </c>
      <c r="L385" s="17">
        <v>609.6</v>
      </c>
      <c r="M385" s="17">
        <v>5.4099000000000001E-2</v>
      </c>
      <c r="N385" s="17">
        <v>547</v>
      </c>
      <c r="O385" s="17">
        <v>0</v>
      </c>
      <c r="P385" s="17">
        <v>0</v>
      </c>
      <c r="Q385" s="17">
        <v>0.99082199999999998</v>
      </c>
      <c r="R385" s="17">
        <v>0.71762099999999995</v>
      </c>
      <c r="S385" s="17">
        <v>1.3138609999999999</v>
      </c>
      <c r="T385" s="17">
        <v>0.59623999999999999</v>
      </c>
      <c r="U385" s="17">
        <v>0.45380799999999999</v>
      </c>
      <c r="V385" s="17">
        <v>559.6</v>
      </c>
      <c r="W385" s="17">
        <v>0.10473200000000001</v>
      </c>
      <c r="X385" s="17">
        <v>451</v>
      </c>
      <c r="Y385" s="17">
        <v>0</v>
      </c>
      <c r="Z385" s="17">
        <v>0</v>
      </c>
      <c r="AA385" s="17">
        <v>0.69816599999999995</v>
      </c>
      <c r="AB385" s="17">
        <v>1.0484500000000001E-2</v>
      </c>
      <c r="AC385" s="17">
        <v>0.72387199999999996</v>
      </c>
      <c r="AD385" s="17">
        <v>0.25</v>
      </c>
      <c r="AE385" s="17">
        <v>1362.6</v>
      </c>
    </row>
    <row r="386" spans="1:31">
      <c r="A386" s="17">
        <v>373</v>
      </c>
      <c r="B386" s="19">
        <v>0.11423611111111111</v>
      </c>
      <c r="C386" s="17">
        <v>27.5</v>
      </c>
      <c r="D386" s="17">
        <v>0</v>
      </c>
      <c r="E386" s="17">
        <v>0</v>
      </c>
      <c r="F386" s="17">
        <v>0</v>
      </c>
      <c r="G386" s="17">
        <v>0.99123399999999995</v>
      </c>
      <c r="H386" s="17">
        <v>0.69680299999999995</v>
      </c>
      <c r="I386" s="17">
        <v>1.2438979999999999</v>
      </c>
      <c r="J386" s="17">
        <v>0.54709399999999997</v>
      </c>
      <c r="K386" s="17">
        <v>0.43982300000000002</v>
      </c>
      <c r="L386" s="17">
        <v>585.29999999999995</v>
      </c>
      <c r="M386" s="17">
        <v>1.7000000000000001E-4</v>
      </c>
      <c r="N386" s="17">
        <v>530</v>
      </c>
      <c r="O386" s="17">
        <v>0</v>
      </c>
      <c r="P386" s="17">
        <v>0</v>
      </c>
      <c r="Q386" s="17">
        <v>0.98723300000000003</v>
      </c>
      <c r="R386" s="17">
        <v>0.66699699999999995</v>
      </c>
      <c r="S386" s="17">
        <v>1.231255</v>
      </c>
      <c r="T386" s="17">
        <v>0.56425800000000004</v>
      </c>
      <c r="U386" s="17">
        <v>0.45827899999999999</v>
      </c>
      <c r="V386" s="17">
        <v>549.9</v>
      </c>
      <c r="W386" s="17">
        <v>9.0000000000000002E-6</v>
      </c>
      <c r="X386" s="17">
        <v>499</v>
      </c>
      <c r="Y386" s="17">
        <v>0</v>
      </c>
      <c r="Z386" s="17">
        <v>0</v>
      </c>
      <c r="AA386" s="17">
        <v>0.705044</v>
      </c>
      <c r="AB386" s="17">
        <v>9.7552999999999997E-3</v>
      </c>
      <c r="AC386" s="17">
        <v>0.67250200000000004</v>
      </c>
      <c r="AD386" s="17">
        <v>0.25</v>
      </c>
      <c r="AE386" s="17">
        <v>1419</v>
      </c>
    </row>
    <row r="387" spans="1:31">
      <c r="A387" s="17">
        <v>374</v>
      </c>
      <c r="B387" s="19">
        <v>0.11429398148148147</v>
      </c>
      <c r="C387" s="17">
        <v>27.1</v>
      </c>
      <c r="D387" s="17">
        <v>0</v>
      </c>
      <c r="E387" s="17">
        <v>0</v>
      </c>
      <c r="F387" s="17">
        <v>0</v>
      </c>
      <c r="G387" s="17">
        <v>0.99305299999999996</v>
      </c>
      <c r="H387" s="17">
        <v>0.71088899999999999</v>
      </c>
      <c r="I387" s="17">
        <v>1.2767139999999999</v>
      </c>
      <c r="J387" s="17">
        <v>0.56582500000000002</v>
      </c>
      <c r="K387" s="17">
        <v>0.443189</v>
      </c>
      <c r="L387" s="17">
        <v>563.79999999999995</v>
      </c>
      <c r="M387" s="17">
        <v>6.2980999999999995E-2</v>
      </c>
      <c r="N387" s="17">
        <v>463</v>
      </c>
      <c r="O387" s="17">
        <v>0</v>
      </c>
      <c r="P387" s="17">
        <v>0</v>
      </c>
      <c r="Q387" s="17">
        <v>0.988174</v>
      </c>
      <c r="R387" s="17">
        <v>0.69535800000000003</v>
      </c>
      <c r="S387" s="17">
        <v>1.276653</v>
      </c>
      <c r="T387" s="17">
        <v>0.58129500000000001</v>
      </c>
      <c r="U387" s="17">
        <v>0.45532699999999998</v>
      </c>
      <c r="V387" s="17">
        <v>563.4</v>
      </c>
      <c r="W387" s="17">
        <v>0.103938</v>
      </c>
      <c r="X387" s="17">
        <v>623</v>
      </c>
      <c r="Y387" s="17">
        <v>0</v>
      </c>
      <c r="Z387" s="17">
        <v>0</v>
      </c>
      <c r="AA387" s="17">
        <v>0.70050400000000002</v>
      </c>
      <c r="AB387" s="17">
        <v>8.2246400000000001E-3</v>
      </c>
      <c r="AC387" s="17">
        <v>0.70013899999999996</v>
      </c>
      <c r="AD387" s="17">
        <v>0.25</v>
      </c>
      <c r="AE387" s="17">
        <v>1473.2</v>
      </c>
    </row>
    <row r="388" spans="1:31">
      <c r="A388" s="17">
        <v>375</v>
      </c>
      <c r="B388" s="19">
        <v>0.11434027777777778</v>
      </c>
      <c r="C388" s="17">
        <v>25.7</v>
      </c>
      <c r="D388" s="17">
        <v>0</v>
      </c>
      <c r="E388" s="17">
        <v>0</v>
      </c>
      <c r="F388" s="17">
        <v>0</v>
      </c>
      <c r="G388" s="17">
        <v>0.988672</v>
      </c>
      <c r="H388" s="17">
        <v>0.71640499999999996</v>
      </c>
      <c r="I388" s="17">
        <v>1.242178</v>
      </c>
      <c r="J388" s="17">
        <v>0.52577399999999996</v>
      </c>
      <c r="K388" s="17">
        <v>0.423267</v>
      </c>
      <c r="L388" s="17">
        <v>563</v>
      </c>
      <c r="M388" s="17">
        <v>1.7388000000000001E-2</v>
      </c>
      <c r="N388" s="17">
        <v>384</v>
      </c>
      <c r="O388" s="17">
        <v>0</v>
      </c>
      <c r="P388" s="17">
        <v>0</v>
      </c>
      <c r="Q388" s="17">
        <v>0.98753299999999999</v>
      </c>
      <c r="R388" s="17">
        <v>0.70780100000000001</v>
      </c>
      <c r="S388" s="17">
        <v>1.288931</v>
      </c>
      <c r="T388" s="17">
        <v>0.58113000000000004</v>
      </c>
      <c r="U388" s="17">
        <v>0.45086199999999999</v>
      </c>
      <c r="V388" s="17">
        <v>565.79999999999995</v>
      </c>
      <c r="W388" s="17">
        <v>9.9532999999999996E-2</v>
      </c>
      <c r="X388" s="17">
        <v>484</v>
      </c>
      <c r="Y388" s="17">
        <v>0</v>
      </c>
      <c r="Z388" s="17">
        <v>0</v>
      </c>
      <c r="AA388" s="17">
        <v>0.69363399999999997</v>
      </c>
      <c r="AB388" s="17">
        <v>6.8200999999999999E-3</v>
      </c>
      <c r="AC388" s="17">
        <v>0.71176499999999998</v>
      </c>
      <c r="AD388" s="17">
        <v>0.25</v>
      </c>
      <c r="AE388" s="17">
        <v>1475.3</v>
      </c>
    </row>
    <row r="389" spans="1:31">
      <c r="A389" s="17">
        <v>376</v>
      </c>
      <c r="B389" s="19">
        <v>0.11439814814814815</v>
      </c>
      <c r="C389" s="17">
        <v>25.1</v>
      </c>
      <c r="D389" s="17">
        <v>0</v>
      </c>
      <c r="E389" s="17">
        <v>0</v>
      </c>
      <c r="F389" s="17">
        <v>0</v>
      </c>
      <c r="G389" s="17">
        <v>0.98718899999999998</v>
      </c>
      <c r="H389" s="17">
        <v>0.70643400000000001</v>
      </c>
      <c r="I389" s="17">
        <v>1.227371</v>
      </c>
      <c r="J389" s="17">
        <v>0.52093699999999998</v>
      </c>
      <c r="K389" s="17">
        <v>0.424433</v>
      </c>
      <c r="L389" s="17">
        <v>565.6</v>
      </c>
      <c r="M389" s="17">
        <v>3.6444999999999998E-2</v>
      </c>
      <c r="N389" s="17">
        <v>728</v>
      </c>
      <c r="O389" s="17">
        <v>0</v>
      </c>
      <c r="P389" s="17">
        <v>0</v>
      </c>
      <c r="Q389" s="17">
        <v>0.98885299999999998</v>
      </c>
      <c r="R389" s="17">
        <v>0.69386599999999998</v>
      </c>
      <c r="S389" s="17">
        <v>1.256022</v>
      </c>
      <c r="T389" s="17">
        <v>0.56215599999999999</v>
      </c>
      <c r="U389" s="17">
        <v>0.44756899999999999</v>
      </c>
      <c r="V389" s="17">
        <v>552.20000000000005</v>
      </c>
      <c r="W389" s="17">
        <v>9.0000000000000006E-5</v>
      </c>
      <c r="X389" s="17">
        <v>533</v>
      </c>
      <c r="Y389" s="17">
        <v>0</v>
      </c>
      <c r="Z389" s="17">
        <v>0</v>
      </c>
      <c r="AA389" s="17">
        <v>0.68856700000000004</v>
      </c>
      <c r="AB389" s="17">
        <v>1.291E-2</v>
      </c>
      <c r="AC389" s="17">
        <v>0.70112300000000005</v>
      </c>
      <c r="AD389" s="17">
        <v>0.25</v>
      </c>
      <c r="AE389" s="17">
        <v>1468.6</v>
      </c>
    </row>
    <row r="390" spans="1:31">
      <c r="A390" s="17">
        <v>377</v>
      </c>
      <c r="B390" s="19">
        <v>0.11444444444444445</v>
      </c>
      <c r="C390" s="17">
        <v>24.8</v>
      </c>
      <c r="D390" s="17">
        <v>0</v>
      </c>
      <c r="E390" s="17">
        <v>0</v>
      </c>
      <c r="F390" s="17">
        <v>0</v>
      </c>
      <c r="G390" s="17">
        <v>0.982765</v>
      </c>
      <c r="H390" s="17">
        <v>0.70051799999999997</v>
      </c>
      <c r="I390" s="17">
        <v>1.1612769999999999</v>
      </c>
      <c r="J390" s="17">
        <v>0.46075899999999997</v>
      </c>
      <c r="K390" s="17">
        <v>0.39676899999999998</v>
      </c>
      <c r="L390" s="17">
        <v>483.8</v>
      </c>
      <c r="M390" s="17">
        <v>2.4000000000000001E-5</v>
      </c>
      <c r="N390" s="17">
        <v>379</v>
      </c>
      <c r="O390" s="17">
        <v>0</v>
      </c>
      <c r="P390" s="17">
        <v>0</v>
      </c>
      <c r="Q390" s="17">
        <v>0.98852700000000004</v>
      </c>
      <c r="R390" s="17">
        <v>0.68347000000000002</v>
      </c>
      <c r="S390" s="17">
        <v>1.221703</v>
      </c>
      <c r="T390" s="17">
        <v>0.53823200000000004</v>
      </c>
      <c r="U390" s="17">
        <v>0.44055899999999998</v>
      </c>
      <c r="V390" s="17">
        <v>542.4</v>
      </c>
      <c r="W390" s="17">
        <v>7.1750999999999995E-2</v>
      </c>
      <c r="X390" s="17">
        <v>388</v>
      </c>
      <c r="Y390" s="17">
        <v>0</v>
      </c>
      <c r="Z390" s="17">
        <v>0</v>
      </c>
      <c r="AA390" s="17">
        <v>0.67778300000000002</v>
      </c>
      <c r="AB390" s="17">
        <v>5.7935199999999999E-3</v>
      </c>
      <c r="AC390" s="17">
        <v>0.686589</v>
      </c>
      <c r="AD390" s="17">
        <v>0.25</v>
      </c>
      <c r="AE390" s="17">
        <v>1716.8</v>
      </c>
    </row>
    <row r="391" spans="1:31">
      <c r="A391" s="17">
        <v>378</v>
      </c>
      <c r="B391" s="19">
        <v>0.11450231481481482</v>
      </c>
      <c r="C391" s="17">
        <v>22.9</v>
      </c>
      <c r="D391" s="17">
        <v>0</v>
      </c>
      <c r="E391" s="17">
        <v>0</v>
      </c>
      <c r="F391" s="17">
        <v>0</v>
      </c>
      <c r="G391" s="17">
        <v>0.989452</v>
      </c>
      <c r="H391" s="17">
        <v>0.74698699999999996</v>
      </c>
      <c r="I391" s="17">
        <v>1.2756730000000001</v>
      </c>
      <c r="J391" s="17">
        <v>0.52868499999999996</v>
      </c>
      <c r="K391" s="17">
        <v>0.41443600000000003</v>
      </c>
      <c r="L391" s="17">
        <v>549.79999999999995</v>
      </c>
      <c r="M391" s="17">
        <v>8.7539000000000006E-2</v>
      </c>
      <c r="N391" s="17">
        <v>513</v>
      </c>
      <c r="O391" s="17">
        <v>0</v>
      </c>
      <c r="P391" s="17">
        <v>0</v>
      </c>
      <c r="Q391" s="17">
        <v>0.98826400000000003</v>
      </c>
      <c r="R391" s="17">
        <v>0.684643</v>
      </c>
      <c r="S391" s="17">
        <v>1.1844060000000001</v>
      </c>
      <c r="T391" s="17">
        <v>0.49976300000000001</v>
      </c>
      <c r="U391" s="17">
        <v>0.42195199999999999</v>
      </c>
      <c r="V391" s="17">
        <v>532.79999999999995</v>
      </c>
      <c r="W391" s="17">
        <v>5.0000000000000004E-6</v>
      </c>
      <c r="X391" s="17">
        <v>621</v>
      </c>
      <c r="Y391" s="17">
        <v>0</v>
      </c>
      <c r="Z391" s="17">
        <v>0</v>
      </c>
      <c r="AA391" s="17">
        <v>0.64915699999999998</v>
      </c>
      <c r="AB391" s="17">
        <v>8.8764800000000008E-3</v>
      </c>
      <c r="AC391" s="17">
        <v>0.689079</v>
      </c>
      <c r="AD391" s="17">
        <v>0.25</v>
      </c>
      <c r="AE391" s="17">
        <v>1510.8</v>
      </c>
    </row>
    <row r="392" spans="1:31">
      <c r="A392" s="17">
        <v>379</v>
      </c>
      <c r="B392" s="19">
        <v>0.11456018518518518</v>
      </c>
      <c r="C392" s="17">
        <v>23.7</v>
      </c>
      <c r="D392" s="17">
        <v>0</v>
      </c>
      <c r="E392" s="17">
        <v>0</v>
      </c>
      <c r="F392" s="17">
        <v>0</v>
      </c>
      <c r="G392" s="17">
        <v>0.98813899999999999</v>
      </c>
      <c r="H392" s="17">
        <v>0.71079400000000004</v>
      </c>
      <c r="I392" s="17">
        <v>1.186008</v>
      </c>
      <c r="J392" s="17">
        <v>0.47521400000000003</v>
      </c>
      <c r="K392" s="17">
        <v>0.40068399999999998</v>
      </c>
      <c r="L392" s="17">
        <v>530.79999999999995</v>
      </c>
      <c r="M392" s="17">
        <v>1.2768E-2</v>
      </c>
      <c r="N392" s="17">
        <v>996</v>
      </c>
      <c r="O392" s="17">
        <v>0</v>
      </c>
      <c r="P392" s="17">
        <v>0</v>
      </c>
      <c r="Q392" s="17">
        <v>0.98916999999999999</v>
      </c>
      <c r="R392" s="17">
        <v>0.67340500000000003</v>
      </c>
      <c r="S392" s="17">
        <v>1.202186</v>
      </c>
      <c r="T392" s="17">
        <v>0.52878099999999995</v>
      </c>
      <c r="U392" s="17">
        <v>0.43984899999999999</v>
      </c>
      <c r="V392" s="17">
        <v>538.20000000000005</v>
      </c>
      <c r="W392" s="17">
        <v>1.5699999999999999E-4</v>
      </c>
      <c r="X392" s="17">
        <v>509</v>
      </c>
      <c r="Y392" s="17">
        <v>0</v>
      </c>
      <c r="Z392" s="17">
        <v>0</v>
      </c>
      <c r="AA392" s="17">
        <v>0.67669100000000004</v>
      </c>
      <c r="AB392" s="17">
        <v>1.65107E-2</v>
      </c>
      <c r="AC392" s="17">
        <v>0.68213599999999996</v>
      </c>
      <c r="AD392" s="17">
        <v>0.25</v>
      </c>
      <c r="AE392" s="17">
        <v>1564.7</v>
      </c>
    </row>
    <row r="393" spans="1:31">
      <c r="A393" s="17">
        <v>380</v>
      </c>
      <c r="B393" s="19">
        <v>0.11460648148148149</v>
      </c>
      <c r="C393" s="17">
        <v>20.8</v>
      </c>
      <c r="D393" s="17">
        <v>0</v>
      </c>
      <c r="E393" s="17">
        <v>0</v>
      </c>
      <c r="F393" s="17">
        <v>0</v>
      </c>
      <c r="G393" s="17">
        <v>0.98643999999999998</v>
      </c>
      <c r="H393" s="17">
        <v>0.71127099999999999</v>
      </c>
      <c r="I393" s="17">
        <v>1.1932370000000001</v>
      </c>
      <c r="J393" s="17">
        <v>0.48196600000000001</v>
      </c>
      <c r="K393" s="17">
        <v>0.40391500000000002</v>
      </c>
      <c r="L393" s="17">
        <v>511.4</v>
      </c>
      <c r="M393" s="17">
        <v>5.0000000000000004E-6</v>
      </c>
      <c r="N393" s="17">
        <v>535</v>
      </c>
      <c r="O393" s="17">
        <v>0</v>
      </c>
      <c r="P393" s="17">
        <v>0</v>
      </c>
      <c r="Q393" s="17">
        <v>0.98197900000000005</v>
      </c>
      <c r="R393" s="17">
        <v>0.70294900000000005</v>
      </c>
      <c r="S393" s="17">
        <v>1.203678</v>
      </c>
      <c r="T393" s="17">
        <v>0.50072899999999998</v>
      </c>
      <c r="U393" s="17">
        <v>0.41599900000000001</v>
      </c>
      <c r="V393" s="17">
        <v>555.79999999999995</v>
      </c>
      <c r="W393" s="17">
        <v>8.7536000000000003E-2</v>
      </c>
      <c r="X393" s="17">
        <v>459</v>
      </c>
      <c r="Y393" s="17">
        <v>0</v>
      </c>
      <c r="Z393" s="17">
        <v>0</v>
      </c>
      <c r="AA393" s="17">
        <v>0.63999899999999998</v>
      </c>
      <c r="AB393" s="17">
        <v>8.6148100000000005E-3</v>
      </c>
      <c r="AC393" s="17">
        <v>0.70726299999999998</v>
      </c>
      <c r="AD393" s="17">
        <v>0.25</v>
      </c>
      <c r="AE393" s="17">
        <v>1623.9</v>
      </c>
    </row>
    <row r="394" spans="1:31">
      <c r="A394" s="17">
        <v>381</v>
      </c>
      <c r="B394" s="19">
        <v>0.11465277777777778</v>
      </c>
      <c r="C394" s="17">
        <v>22.2</v>
      </c>
      <c r="D394" s="17">
        <v>0</v>
      </c>
      <c r="E394" s="17">
        <v>0</v>
      </c>
      <c r="F394" s="17">
        <v>0</v>
      </c>
      <c r="G394" s="17">
        <v>0.98191300000000004</v>
      </c>
      <c r="H394" s="17">
        <v>0.70126200000000005</v>
      </c>
      <c r="I394" s="17">
        <v>1.1930289999999999</v>
      </c>
      <c r="J394" s="17">
        <v>0.49176700000000001</v>
      </c>
      <c r="K394" s="17">
        <v>0.41220099999999998</v>
      </c>
      <c r="L394" s="17">
        <v>544.70000000000005</v>
      </c>
      <c r="M394" s="17">
        <v>2.9E-5</v>
      </c>
      <c r="N394" s="17">
        <v>750</v>
      </c>
      <c r="O394" s="17">
        <v>0</v>
      </c>
      <c r="P394" s="17">
        <v>0</v>
      </c>
      <c r="Q394" s="17">
        <v>0.98660499999999995</v>
      </c>
      <c r="R394" s="17">
        <v>0.69789500000000004</v>
      </c>
      <c r="S394" s="17">
        <v>1.235811</v>
      </c>
      <c r="T394" s="17">
        <v>0.53791599999999995</v>
      </c>
      <c r="U394" s="17">
        <v>0.43527399999999999</v>
      </c>
      <c r="V394" s="17">
        <v>545.9</v>
      </c>
      <c r="W394" s="17">
        <v>4.1999999999999998E-5</v>
      </c>
      <c r="X394" s="17">
        <v>507</v>
      </c>
      <c r="Y394" s="17">
        <v>0</v>
      </c>
      <c r="Z394" s="17">
        <v>0</v>
      </c>
      <c r="AA394" s="17">
        <v>0.66965200000000003</v>
      </c>
      <c r="AB394" s="17">
        <v>1.2813700000000001E-2</v>
      </c>
      <c r="AC394" s="17">
        <v>0.70478799999999997</v>
      </c>
      <c r="AD394" s="17">
        <v>0.25</v>
      </c>
      <c r="AE394" s="17">
        <v>1524.8</v>
      </c>
    </row>
    <row r="395" spans="1:31">
      <c r="A395" s="17">
        <v>382</v>
      </c>
      <c r="B395" s="19">
        <v>0.11471064814814814</v>
      </c>
      <c r="C395" s="17">
        <v>19.899999999999999</v>
      </c>
      <c r="D395" s="17">
        <v>0</v>
      </c>
      <c r="E395" s="17">
        <v>0</v>
      </c>
      <c r="F395" s="17">
        <v>0</v>
      </c>
      <c r="G395" s="17">
        <v>0.98289400000000005</v>
      </c>
      <c r="H395" s="17">
        <v>0.71846600000000005</v>
      </c>
      <c r="I395" s="17">
        <v>1.1950510000000001</v>
      </c>
      <c r="J395" s="17">
        <v>0.47658499999999998</v>
      </c>
      <c r="K395" s="17">
        <v>0.39879900000000001</v>
      </c>
      <c r="L395" s="17">
        <v>548.70000000000005</v>
      </c>
      <c r="M395" s="17">
        <v>6.2796000000000005E-2</v>
      </c>
      <c r="N395" s="17">
        <v>424</v>
      </c>
      <c r="O395" s="17">
        <v>0</v>
      </c>
      <c r="P395" s="17">
        <v>0</v>
      </c>
      <c r="Q395" s="17">
        <v>0.98443199999999997</v>
      </c>
      <c r="R395" s="17">
        <v>0.69843200000000005</v>
      </c>
      <c r="S395" s="17">
        <v>1.1780649999999999</v>
      </c>
      <c r="T395" s="17">
        <v>0.479632</v>
      </c>
      <c r="U395" s="17">
        <v>0.407136</v>
      </c>
      <c r="V395" s="17">
        <v>554.79999999999995</v>
      </c>
      <c r="W395" s="17">
        <v>5.1790999999999997E-2</v>
      </c>
      <c r="X395" s="17">
        <v>696</v>
      </c>
      <c r="Y395" s="17">
        <v>0</v>
      </c>
      <c r="Z395" s="17">
        <v>0</v>
      </c>
      <c r="AA395" s="17">
        <v>0.626363</v>
      </c>
      <c r="AB395" s="17">
        <v>7.3322600000000002E-3</v>
      </c>
      <c r="AC395" s="17">
        <v>0.70194900000000005</v>
      </c>
      <c r="AD395" s="17">
        <v>0.25</v>
      </c>
      <c r="AE395" s="17">
        <v>1513.6</v>
      </c>
    </row>
    <row r="396" spans="1:31">
      <c r="A396" s="17">
        <v>383</v>
      </c>
      <c r="B396" s="19">
        <v>0.11476851851851851</v>
      </c>
      <c r="C396" s="17">
        <v>19.899999999999999</v>
      </c>
      <c r="D396" s="17">
        <v>0</v>
      </c>
      <c r="E396" s="17">
        <v>0</v>
      </c>
      <c r="F396" s="17">
        <v>0</v>
      </c>
      <c r="G396" s="17">
        <v>0.98328499999999996</v>
      </c>
      <c r="H396" s="17">
        <v>0.699411</v>
      </c>
      <c r="I396" s="17">
        <v>1.180291</v>
      </c>
      <c r="J396" s="17">
        <v>0.480879</v>
      </c>
      <c r="K396" s="17">
        <v>0.40742499999999998</v>
      </c>
      <c r="L396" s="17">
        <v>575.5</v>
      </c>
      <c r="M396" s="17">
        <v>6.0720000000000001E-3</v>
      </c>
      <c r="N396" s="17">
        <v>514</v>
      </c>
      <c r="O396" s="17">
        <v>0</v>
      </c>
      <c r="P396" s="17">
        <v>0</v>
      </c>
      <c r="Q396" s="17">
        <v>0.98566500000000001</v>
      </c>
      <c r="R396" s="17">
        <v>0.68081999999999998</v>
      </c>
      <c r="S396" s="17">
        <v>1.1880820000000001</v>
      </c>
      <c r="T396" s="17">
        <v>0.50726300000000002</v>
      </c>
      <c r="U396" s="17">
        <v>0.42695899999999998</v>
      </c>
      <c r="V396" s="17">
        <v>553.20000000000005</v>
      </c>
      <c r="W396" s="17">
        <v>4.1999999999999998E-5</v>
      </c>
      <c r="X396" s="17">
        <v>384</v>
      </c>
      <c r="Y396" s="17">
        <v>0</v>
      </c>
      <c r="Z396" s="17">
        <v>0</v>
      </c>
      <c r="AA396" s="17">
        <v>0.65686100000000003</v>
      </c>
      <c r="AB396" s="17">
        <v>9.3005899999999992E-3</v>
      </c>
      <c r="AC396" s="17">
        <v>0.68553699999999995</v>
      </c>
      <c r="AD396" s="17">
        <v>0.25</v>
      </c>
      <c r="AE396" s="17">
        <v>1443.3</v>
      </c>
    </row>
    <row r="397" spans="1:31">
      <c r="A397" s="17">
        <v>384</v>
      </c>
      <c r="B397" s="19">
        <v>0.11481481481481481</v>
      </c>
      <c r="C397" s="17">
        <v>18.8</v>
      </c>
      <c r="D397" s="17">
        <v>0</v>
      </c>
      <c r="E397" s="17">
        <v>0</v>
      </c>
      <c r="F397" s="17">
        <v>0</v>
      </c>
      <c r="G397" s="17">
        <v>0.98729800000000001</v>
      </c>
      <c r="H397" s="17">
        <v>0.69684699999999999</v>
      </c>
      <c r="I397" s="17">
        <v>1.184628</v>
      </c>
      <c r="J397" s="17">
        <v>0.48777999999999999</v>
      </c>
      <c r="K397" s="17">
        <v>0.41175800000000001</v>
      </c>
      <c r="L397" s="17">
        <v>556.70000000000005</v>
      </c>
      <c r="M397" s="17">
        <v>3.666E-3</v>
      </c>
      <c r="N397" s="17">
        <v>466</v>
      </c>
      <c r="O397" s="17">
        <v>0</v>
      </c>
      <c r="P397" s="17">
        <v>0</v>
      </c>
      <c r="Q397" s="17">
        <v>0.98514999999999997</v>
      </c>
      <c r="R397" s="17">
        <v>0.68226900000000001</v>
      </c>
      <c r="S397" s="17">
        <v>1.156471</v>
      </c>
      <c r="T397" s="17">
        <v>0.47420099999999998</v>
      </c>
      <c r="U397" s="17">
        <v>0.41004200000000002</v>
      </c>
      <c r="V397" s="17">
        <v>557.29999999999995</v>
      </c>
      <c r="W397" s="17">
        <v>8.6029999999999995E-3</v>
      </c>
      <c r="X397" s="17">
        <v>554</v>
      </c>
      <c r="Y397" s="17">
        <v>0</v>
      </c>
      <c r="Z397" s="17">
        <v>0</v>
      </c>
      <c r="AA397" s="17">
        <v>0.63083299999999998</v>
      </c>
      <c r="AB397" s="17">
        <v>8.1658000000000008E-3</v>
      </c>
      <c r="AC397" s="17">
        <v>0.68614200000000003</v>
      </c>
      <c r="AD397" s="17">
        <v>0.25</v>
      </c>
      <c r="AE397" s="17">
        <v>1492</v>
      </c>
    </row>
    <row r="398" spans="1:31">
      <c r="A398" s="17">
        <v>385</v>
      </c>
      <c r="B398" s="19">
        <v>0.11487268518518519</v>
      </c>
      <c r="C398" s="17">
        <v>18.2</v>
      </c>
      <c r="D398" s="17">
        <v>0</v>
      </c>
      <c r="E398" s="17">
        <v>0</v>
      </c>
      <c r="F398" s="17">
        <v>0</v>
      </c>
      <c r="G398" s="17">
        <v>0.98689199999999999</v>
      </c>
      <c r="H398" s="17">
        <v>0.71568200000000004</v>
      </c>
      <c r="I398" s="17">
        <v>1.1831419999999999</v>
      </c>
      <c r="J398" s="17">
        <v>0.46745999999999999</v>
      </c>
      <c r="K398" s="17">
        <v>0.39510000000000001</v>
      </c>
      <c r="L398" s="17">
        <v>516.1</v>
      </c>
      <c r="M398" s="17">
        <v>9.0000000000000002E-6</v>
      </c>
      <c r="N398" s="17">
        <v>565</v>
      </c>
      <c r="O398" s="17">
        <v>0</v>
      </c>
      <c r="P398" s="17">
        <v>0</v>
      </c>
      <c r="Q398" s="17">
        <v>0.98483399999999999</v>
      </c>
      <c r="R398" s="17">
        <v>0.63576900000000003</v>
      </c>
      <c r="S398" s="17">
        <v>1.136714</v>
      </c>
      <c r="T398" s="17">
        <v>0.50094399999999994</v>
      </c>
      <c r="U398" s="17">
        <v>0.440695</v>
      </c>
      <c r="V398" s="17">
        <v>572.9</v>
      </c>
      <c r="W398" s="17">
        <v>4.3000000000000002E-5</v>
      </c>
      <c r="X398" s="17">
        <v>655</v>
      </c>
      <c r="Y398" s="17">
        <v>0</v>
      </c>
      <c r="Z398" s="17">
        <v>0</v>
      </c>
      <c r="AA398" s="17">
        <v>0.67799299999999996</v>
      </c>
      <c r="AB398" s="17">
        <v>9.1831599999999992E-3</v>
      </c>
      <c r="AC398" s="17">
        <v>0.64036999999999999</v>
      </c>
      <c r="AD398" s="17">
        <v>0.25</v>
      </c>
      <c r="AE398" s="17">
        <v>1609.2</v>
      </c>
    </row>
    <row r="399" spans="1:31">
      <c r="A399" s="17">
        <v>386</v>
      </c>
      <c r="B399" s="19">
        <v>0.11491898148148148</v>
      </c>
      <c r="C399" s="17">
        <v>17.3</v>
      </c>
      <c r="D399" s="17">
        <v>0</v>
      </c>
      <c r="E399" s="17">
        <v>0</v>
      </c>
      <c r="F399" s="17">
        <v>0</v>
      </c>
      <c r="G399" s="17">
        <v>0.98068</v>
      </c>
      <c r="H399" s="17">
        <v>0.68444000000000005</v>
      </c>
      <c r="I399" s="17">
        <v>1.1642539999999999</v>
      </c>
      <c r="J399" s="17">
        <v>0.47981499999999999</v>
      </c>
      <c r="K399" s="17">
        <v>0.41212199999999999</v>
      </c>
      <c r="L399" s="17">
        <v>611.5</v>
      </c>
      <c r="M399" s="17">
        <v>6.5729999999999998E-3</v>
      </c>
      <c r="N399" s="17">
        <v>650</v>
      </c>
      <c r="O399" s="17">
        <v>0</v>
      </c>
      <c r="P399" s="17">
        <v>0</v>
      </c>
      <c r="Q399" s="17">
        <v>0.98471799999999998</v>
      </c>
      <c r="R399" s="17">
        <v>0.69084900000000005</v>
      </c>
      <c r="S399" s="17">
        <v>1.2017199999999999</v>
      </c>
      <c r="T399" s="17">
        <v>0.51087099999999996</v>
      </c>
      <c r="U399" s="17">
        <v>0.42511700000000002</v>
      </c>
      <c r="V399" s="17">
        <v>550.29999999999995</v>
      </c>
      <c r="W399" s="17">
        <v>7.0536000000000001E-2</v>
      </c>
      <c r="X399" s="17">
        <v>536</v>
      </c>
      <c r="Y399" s="17">
        <v>0</v>
      </c>
      <c r="Z399" s="17">
        <v>0</v>
      </c>
      <c r="AA399" s="17">
        <v>0.654026</v>
      </c>
      <c r="AB399" s="17">
        <v>1.2473100000000001E-2</v>
      </c>
      <c r="AC399" s="17">
        <v>0.69722099999999998</v>
      </c>
      <c r="AD399" s="17">
        <v>0.25</v>
      </c>
      <c r="AE399" s="17">
        <v>1358.3</v>
      </c>
    </row>
    <row r="400" spans="1:31">
      <c r="A400" s="17">
        <v>387</v>
      </c>
      <c r="B400" s="19">
        <v>0.11497685185185186</v>
      </c>
      <c r="C400" s="17">
        <v>16.600000000000001</v>
      </c>
      <c r="D400" s="17">
        <v>0</v>
      </c>
      <c r="E400" s="17">
        <v>0</v>
      </c>
      <c r="F400" s="17">
        <v>0</v>
      </c>
      <c r="G400" s="17">
        <v>0.98529500000000003</v>
      </c>
      <c r="H400" s="17">
        <v>0.68666899999999997</v>
      </c>
      <c r="I400" s="17">
        <v>1.15791</v>
      </c>
      <c r="J400" s="17">
        <v>0.47124100000000002</v>
      </c>
      <c r="K400" s="17">
        <v>0.406976</v>
      </c>
      <c r="L400" s="17">
        <v>565.9</v>
      </c>
      <c r="M400" s="17">
        <v>0.12490999999999999</v>
      </c>
      <c r="N400" s="17">
        <v>539</v>
      </c>
      <c r="O400" s="17">
        <v>0</v>
      </c>
      <c r="P400" s="17">
        <v>0</v>
      </c>
      <c r="Q400" s="17">
        <v>0.98763800000000002</v>
      </c>
      <c r="R400" s="17">
        <v>0.66584500000000002</v>
      </c>
      <c r="S400" s="17">
        <v>1.1760790000000001</v>
      </c>
      <c r="T400" s="17">
        <v>0.51023300000000005</v>
      </c>
      <c r="U400" s="17">
        <v>0.43384299999999998</v>
      </c>
      <c r="V400" s="17">
        <v>552.6</v>
      </c>
      <c r="W400" s="17">
        <v>5.4101999999999997E-2</v>
      </c>
      <c r="X400" s="17">
        <v>510</v>
      </c>
      <c r="Y400" s="17">
        <v>0</v>
      </c>
      <c r="Z400" s="17">
        <v>0</v>
      </c>
      <c r="AA400" s="17">
        <v>0.66745100000000002</v>
      </c>
      <c r="AB400" s="17">
        <v>9.6004999999999997E-3</v>
      </c>
      <c r="AC400" s="17">
        <v>0.67074400000000001</v>
      </c>
      <c r="AD400" s="17">
        <v>0.25</v>
      </c>
      <c r="AE400" s="17">
        <v>1467.7</v>
      </c>
    </row>
    <row r="401" spans="1:31">
      <c r="A401" s="17">
        <v>388</v>
      </c>
      <c r="B401" s="19">
        <v>0.11502314814814814</v>
      </c>
      <c r="C401" s="17">
        <v>15.5</v>
      </c>
      <c r="D401" s="17">
        <v>0</v>
      </c>
      <c r="E401" s="17">
        <v>0</v>
      </c>
      <c r="F401" s="17">
        <v>0</v>
      </c>
      <c r="G401" s="17">
        <v>0.98686200000000002</v>
      </c>
      <c r="H401" s="17">
        <v>0.69203000000000003</v>
      </c>
      <c r="I401" s="17">
        <v>1.1715370000000001</v>
      </c>
      <c r="J401" s="17">
        <v>0.47950700000000002</v>
      </c>
      <c r="K401" s="17">
        <v>0.409298</v>
      </c>
      <c r="L401" s="17">
        <v>559.5</v>
      </c>
      <c r="M401" s="17">
        <v>2.1999999999999999E-5</v>
      </c>
      <c r="N401" s="17">
        <v>435</v>
      </c>
      <c r="O401" s="17">
        <v>0</v>
      </c>
      <c r="P401" s="17">
        <v>0</v>
      </c>
      <c r="Q401" s="17">
        <v>0.99089899999999997</v>
      </c>
      <c r="R401" s="17">
        <v>0.70437000000000005</v>
      </c>
      <c r="S401" s="17">
        <v>1.2213400000000001</v>
      </c>
      <c r="T401" s="17">
        <v>0.51697000000000004</v>
      </c>
      <c r="U401" s="17">
        <v>0.42328100000000002</v>
      </c>
      <c r="V401" s="17">
        <v>530</v>
      </c>
      <c r="W401" s="17">
        <v>2.5999999999999998E-5</v>
      </c>
      <c r="X401" s="17">
        <v>459</v>
      </c>
      <c r="Y401" s="17">
        <v>0</v>
      </c>
      <c r="Z401" s="17">
        <v>0</v>
      </c>
      <c r="AA401" s="17">
        <v>0.65120100000000003</v>
      </c>
      <c r="AB401" s="17">
        <v>7.6706700000000001E-3</v>
      </c>
      <c r="AC401" s="17">
        <v>0.70833599999999997</v>
      </c>
      <c r="AD401" s="17">
        <v>0.25</v>
      </c>
      <c r="AE401" s="17">
        <v>1484.5</v>
      </c>
    </row>
    <row r="402" spans="1:31">
      <c r="A402" s="17">
        <v>389</v>
      </c>
      <c r="B402" s="19">
        <v>0.11508101851851853</v>
      </c>
      <c r="C402" s="17">
        <v>14.6</v>
      </c>
      <c r="D402" s="17">
        <v>0</v>
      </c>
      <c r="E402" s="17">
        <v>0</v>
      </c>
      <c r="F402" s="17">
        <v>0</v>
      </c>
      <c r="G402" s="17">
        <v>0.98811199999999999</v>
      </c>
      <c r="H402" s="17">
        <v>0.69565500000000002</v>
      </c>
      <c r="I402" s="17">
        <v>1.1716759999999999</v>
      </c>
      <c r="J402" s="17">
        <v>0.47602100000000003</v>
      </c>
      <c r="K402" s="17">
        <v>0.406273</v>
      </c>
      <c r="L402" s="17">
        <v>553.20000000000005</v>
      </c>
      <c r="M402" s="17">
        <v>3.9999999999999998E-6</v>
      </c>
      <c r="N402" s="17">
        <v>513</v>
      </c>
      <c r="O402" s="17">
        <v>0</v>
      </c>
      <c r="P402" s="17">
        <v>0</v>
      </c>
      <c r="Q402" s="17">
        <v>0.98831800000000003</v>
      </c>
      <c r="R402" s="17">
        <v>0.68679999999999997</v>
      </c>
      <c r="S402" s="17">
        <v>1.172698</v>
      </c>
      <c r="T402" s="17">
        <v>0.485898</v>
      </c>
      <c r="U402" s="17">
        <v>0.41434199999999999</v>
      </c>
      <c r="V402" s="17">
        <v>529.9</v>
      </c>
      <c r="W402" s="17">
        <v>1.9999999999999999E-6</v>
      </c>
      <c r="X402" s="17">
        <v>481</v>
      </c>
      <c r="Y402" s="17">
        <v>0</v>
      </c>
      <c r="Z402" s="17">
        <v>0</v>
      </c>
      <c r="AA402" s="17">
        <v>0.63744900000000004</v>
      </c>
      <c r="AB402" s="17">
        <v>8.9429899999999996E-3</v>
      </c>
      <c r="AC402" s="17">
        <v>0.69114500000000001</v>
      </c>
      <c r="AD402" s="17">
        <v>0.25</v>
      </c>
      <c r="AE402" s="17">
        <v>1501.4</v>
      </c>
    </row>
    <row r="403" spans="1:31">
      <c r="A403" s="17">
        <v>390</v>
      </c>
      <c r="B403" s="19">
        <v>0.11512731481481481</v>
      </c>
      <c r="C403" s="17">
        <v>13.7</v>
      </c>
      <c r="D403" s="17">
        <v>0</v>
      </c>
      <c r="E403" s="17">
        <v>0</v>
      </c>
      <c r="F403" s="17">
        <v>0</v>
      </c>
      <c r="G403" s="17">
        <v>0.98794000000000004</v>
      </c>
      <c r="H403" s="17">
        <v>0.72274000000000005</v>
      </c>
      <c r="I403" s="17">
        <v>1.2419819999999999</v>
      </c>
      <c r="J403" s="17">
        <v>0.51924199999999998</v>
      </c>
      <c r="K403" s="17">
        <v>0.41807499999999997</v>
      </c>
      <c r="L403" s="17">
        <v>557.9</v>
      </c>
      <c r="M403" s="17">
        <v>1.7E-5</v>
      </c>
      <c r="N403" s="17">
        <v>410</v>
      </c>
      <c r="O403" s="17">
        <v>0</v>
      </c>
      <c r="P403" s="17">
        <v>0</v>
      </c>
      <c r="Q403" s="17">
        <v>0.98731999999999998</v>
      </c>
      <c r="R403" s="17">
        <v>0.70077199999999995</v>
      </c>
      <c r="S403" s="17">
        <v>1.219597</v>
      </c>
      <c r="T403" s="17">
        <v>0.51882499999999998</v>
      </c>
      <c r="U403" s="17">
        <v>0.42540699999999998</v>
      </c>
      <c r="V403" s="17">
        <v>556.1</v>
      </c>
      <c r="W403" s="17">
        <v>8.1873000000000001E-2</v>
      </c>
      <c r="X403" s="17">
        <v>379</v>
      </c>
      <c r="Y403" s="17">
        <v>0</v>
      </c>
      <c r="Z403" s="17">
        <v>0</v>
      </c>
      <c r="AA403" s="17">
        <v>0.65447200000000005</v>
      </c>
      <c r="AB403" s="17">
        <v>7.2108800000000002E-3</v>
      </c>
      <c r="AC403" s="17">
        <v>0.70451299999999994</v>
      </c>
      <c r="AD403" s="17">
        <v>0.25</v>
      </c>
      <c r="AE403" s="17">
        <v>1488.8</v>
      </c>
    </row>
    <row r="404" spans="1:31">
      <c r="A404" s="17">
        <v>391</v>
      </c>
      <c r="B404" s="19">
        <v>0.11518518518518518</v>
      </c>
      <c r="C404" s="17">
        <v>12.2</v>
      </c>
      <c r="D404" s="17">
        <v>0</v>
      </c>
      <c r="E404" s="17">
        <v>0</v>
      </c>
      <c r="F404" s="17">
        <v>0</v>
      </c>
      <c r="G404" s="17">
        <v>0.98441100000000004</v>
      </c>
      <c r="H404" s="17">
        <v>0.74757700000000005</v>
      </c>
      <c r="I404" s="17">
        <v>1.280421</v>
      </c>
      <c r="J404" s="17">
        <v>0.53284299999999996</v>
      </c>
      <c r="K404" s="17">
        <v>0.41614699999999999</v>
      </c>
      <c r="L404" s="17">
        <v>568.79999999999995</v>
      </c>
      <c r="M404" s="17">
        <v>3.3000000000000003E-5</v>
      </c>
      <c r="N404" s="17">
        <v>414</v>
      </c>
      <c r="O404" s="17">
        <v>0</v>
      </c>
      <c r="P404" s="17">
        <v>0</v>
      </c>
      <c r="Q404" s="17">
        <v>0.98219599999999996</v>
      </c>
      <c r="R404" s="17">
        <v>0.69605899999999998</v>
      </c>
      <c r="S404" s="17">
        <v>1.194585</v>
      </c>
      <c r="T404" s="17">
        <v>0.49852600000000002</v>
      </c>
      <c r="U404" s="17">
        <v>0.41732200000000003</v>
      </c>
      <c r="V404" s="17">
        <v>567.1</v>
      </c>
      <c r="W404" s="17">
        <v>1.7922E-2</v>
      </c>
      <c r="X404" s="17">
        <v>508</v>
      </c>
      <c r="Y404" s="17">
        <v>0</v>
      </c>
      <c r="Z404" s="17">
        <v>0</v>
      </c>
      <c r="AA404" s="17">
        <v>0.64203399999999999</v>
      </c>
      <c r="AB404" s="17">
        <v>7.42357E-3</v>
      </c>
      <c r="AC404" s="17">
        <v>0.69975900000000002</v>
      </c>
      <c r="AD404" s="17">
        <v>0.25</v>
      </c>
      <c r="AE404" s="17">
        <v>1460.1</v>
      </c>
    </row>
    <row r="405" spans="1:31">
      <c r="A405" s="17">
        <v>392</v>
      </c>
      <c r="B405" s="19">
        <v>0.11523148148148148</v>
      </c>
      <c r="C405" s="17">
        <v>12.2</v>
      </c>
      <c r="D405" s="17">
        <v>0</v>
      </c>
      <c r="E405" s="17">
        <v>0</v>
      </c>
      <c r="F405" s="17">
        <v>0</v>
      </c>
      <c r="G405" s="17">
        <v>0.98862300000000003</v>
      </c>
      <c r="H405" s="17">
        <v>0.729155</v>
      </c>
      <c r="I405" s="17">
        <v>1.202553</v>
      </c>
      <c r="J405" s="17">
        <v>0.47339700000000001</v>
      </c>
      <c r="K405" s="17">
        <v>0.39366099999999998</v>
      </c>
      <c r="L405" s="17">
        <v>543.29999999999995</v>
      </c>
      <c r="M405" s="17">
        <v>5.8201000000000003E-2</v>
      </c>
      <c r="N405" s="17">
        <v>593</v>
      </c>
      <c r="O405" s="17">
        <v>0</v>
      </c>
      <c r="P405" s="17">
        <v>0</v>
      </c>
      <c r="Q405" s="17">
        <v>0.98568599999999995</v>
      </c>
      <c r="R405" s="17">
        <v>0.71502900000000003</v>
      </c>
      <c r="S405" s="17">
        <v>1.235517</v>
      </c>
      <c r="T405" s="17">
        <v>0.52048899999999998</v>
      </c>
      <c r="U405" s="17">
        <v>0.42127199999999998</v>
      </c>
      <c r="V405" s="17">
        <v>577</v>
      </c>
      <c r="W405" s="17">
        <v>0.13073199999999999</v>
      </c>
      <c r="X405" s="17">
        <v>344</v>
      </c>
      <c r="Y405" s="17">
        <v>0</v>
      </c>
      <c r="Z405" s="17">
        <v>0</v>
      </c>
      <c r="AA405" s="17">
        <v>0.64810999999999996</v>
      </c>
      <c r="AB405" s="17">
        <v>1.0124599999999999E-2</v>
      </c>
      <c r="AC405" s="17">
        <v>0.72029799999999999</v>
      </c>
      <c r="AD405" s="17">
        <v>0.25</v>
      </c>
      <c r="AE405" s="17">
        <v>1528.6</v>
      </c>
    </row>
    <row r="406" spans="1:31">
      <c r="A406" s="17">
        <v>393</v>
      </c>
      <c r="B406" s="19">
        <v>0.11528935185185185</v>
      </c>
      <c r="C406" s="17">
        <v>10.9</v>
      </c>
      <c r="D406" s="17">
        <v>0</v>
      </c>
      <c r="E406" s="17">
        <v>0</v>
      </c>
      <c r="F406" s="17">
        <v>0</v>
      </c>
      <c r="G406" s="17">
        <v>0.986429</v>
      </c>
      <c r="H406" s="17">
        <v>0.71200200000000002</v>
      </c>
      <c r="I406" s="17">
        <v>1.210709</v>
      </c>
      <c r="J406" s="17">
        <v>0.49870799999999998</v>
      </c>
      <c r="K406" s="17">
        <v>0.411914</v>
      </c>
      <c r="L406" s="17">
        <v>571.79999999999995</v>
      </c>
      <c r="M406" s="17">
        <v>1.1900000000000001E-4</v>
      </c>
      <c r="N406" s="17">
        <v>393</v>
      </c>
      <c r="O406" s="17">
        <v>0</v>
      </c>
      <c r="P406" s="17">
        <v>0</v>
      </c>
      <c r="Q406" s="17">
        <v>0.98590500000000003</v>
      </c>
      <c r="R406" s="17">
        <v>0.68958299999999995</v>
      </c>
      <c r="S406" s="17">
        <v>1.203824</v>
      </c>
      <c r="T406" s="17">
        <v>0.51424199999999998</v>
      </c>
      <c r="U406" s="17">
        <v>0.42717300000000002</v>
      </c>
      <c r="V406" s="17">
        <v>556.4</v>
      </c>
      <c r="W406" s="17">
        <v>4.0000000000000003E-5</v>
      </c>
      <c r="X406" s="17">
        <v>549</v>
      </c>
      <c r="Y406" s="17">
        <v>0</v>
      </c>
      <c r="Z406" s="17">
        <v>0</v>
      </c>
      <c r="AA406" s="17">
        <v>0.65719000000000005</v>
      </c>
      <c r="AB406" s="17">
        <v>7.09467E-3</v>
      </c>
      <c r="AC406" s="17">
        <v>0.69323100000000004</v>
      </c>
      <c r="AD406" s="17">
        <v>0.25</v>
      </c>
      <c r="AE406" s="17">
        <v>1452.6</v>
      </c>
    </row>
    <row r="407" spans="1:31">
      <c r="A407" s="17">
        <v>394</v>
      </c>
      <c r="B407" s="19">
        <v>0.11533564814814816</v>
      </c>
      <c r="C407" s="17">
        <v>10.199999999999999</v>
      </c>
      <c r="D407" s="17">
        <v>0</v>
      </c>
      <c r="E407" s="17">
        <v>0</v>
      </c>
      <c r="F407" s="17">
        <v>0</v>
      </c>
      <c r="G407" s="17">
        <v>0.98403399999999996</v>
      </c>
      <c r="H407" s="17">
        <v>0.72860800000000003</v>
      </c>
      <c r="I407" s="17">
        <v>1.226607</v>
      </c>
      <c r="J407" s="17">
        <v>0.49799900000000002</v>
      </c>
      <c r="K407" s="17">
        <v>0.405997</v>
      </c>
      <c r="L407" s="17">
        <v>533</v>
      </c>
      <c r="M407" s="17">
        <v>6.9999999999999999E-6</v>
      </c>
      <c r="N407" s="17">
        <v>440</v>
      </c>
      <c r="O407" s="17">
        <v>0</v>
      </c>
      <c r="P407" s="17">
        <v>0</v>
      </c>
      <c r="Q407" s="17">
        <v>0.97985100000000003</v>
      </c>
      <c r="R407" s="17">
        <v>0.71029900000000001</v>
      </c>
      <c r="S407" s="17">
        <v>1.1995359999999999</v>
      </c>
      <c r="T407" s="17">
        <v>0.48923699999999998</v>
      </c>
      <c r="U407" s="17">
        <v>0.40785500000000002</v>
      </c>
      <c r="V407" s="17">
        <v>546.5</v>
      </c>
      <c r="W407" s="17">
        <v>9.4809999999999998E-3</v>
      </c>
      <c r="X407" s="17">
        <v>549</v>
      </c>
      <c r="Y407" s="17">
        <v>0</v>
      </c>
      <c r="Z407" s="17">
        <v>0</v>
      </c>
      <c r="AA407" s="17">
        <v>0.62746999999999997</v>
      </c>
      <c r="AB407" s="17">
        <v>7.3890099999999997E-3</v>
      </c>
      <c r="AC407" s="17">
        <v>0.71391400000000005</v>
      </c>
      <c r="AD407" s="17">
        <v>0.25</v>
      </c>
      <c r="AE407" s="17">
        <v>1558.4</v>
      </c>
    </row>
    <row r="408" spans="1:31">
      <c r="A408" s="17">
        <v>395</v>
      </c>
      <c r="B408" s="19">
        <v>0.11539351851851852</v>
      </c>
      <c r="C408" s="17">
        <v>9.5</v>
      </c>
      <c r="D408" s="17">
        <v>0</v>
      </c>
      <c r="E408" s="17">
        <v>0</v>
      </c>
      <c r="F408" s="17">
        <v>0</v>
      </c>
      <c r="G408" s="17">
        <v>0.98411599999999999</v>
      </c>
      <c r="H408" s="17">
        <v>0.73483799999999999</v>
      </c>
      <c r="I408" s="17">
        <v>1.216016</v>
      </c>
      <c r="J408" s="17">
        <v>0.48117900000000002</v>
      </c>
      <c r="K408" s="17">
        <v>0.39570100000000002</v>
      </c>
      <c r="L408" s="17">
        <v>570.79999999999995</v>
      </c>
      <c r="M408" s="17">
        <v>0.120032</v>
      </c>
      <c r="N408" s="17">
        <v>444</v>
      </c>
      <c r="O408" s="17">
        <v>0</v>
      </c>
      <c r="P408" s="17">
        <v>0</v>
      </c>
      <c r="Q408" s="17">
        <v>0.98653400000000002</v>
      </c>
      <c r="R408" s="17">
        <v>0.72769200000000001</v>
      </c>
      <c r="S408" s="17">
        <v>1.2326779999999999</v>
      </c>
      <c r="T408" s="17">
        <v>0.50498600000000005</v>
      </c>
      <c r="U408" s="17">
        <v>0.40966599999999997</v>
      </c>
      <c r="V408" s="17">
        <v>568.79999999999995</v>
      </c>
      <c r="W408" s="17">
        <v>0.14757600000000001</v>
      </c>
      <c r="X408" s="17">
        <v>486</v>
      </c>
      <c r="Y408" s="17">
        <v>0</v>
      </c>
      <c r="Z408" s="17">
        <v>0</v>
      </c>
      <c r="AA408" s="17">
        <v>0.63025500000000001</v>
      </c>
      <c r="AB408" s="17">
        <v>7.9790599999999996E-3</v>
      </c>
      <c r="AC408" s="17">
        <v>0.73172099999999995</v>
      </c>
      <c r="AD408" s="17">
        <v>0.25</v>
      </c>
      <c r="AE408" s="17">
        <v>1455.1</v>
      </c>
    </row>
    <row r="409" spans="1:31">
      <c r="A409" s="17">
        <v>396</v>
      </c>
      <c r="B409" s="19">
        <v>0.11543981481481481</v>
      </c>
      <c r="C409" s="17">
        <v>8.6</v>
      </c>
      <c r="D409" s="17">
        <v>0</v>
      </c>
      <c r="E409" s="17">
        <v>0</v>
      </c>
      <c r="F409" s="17">
        <v>0</v>
      </c>
      <c r="G409" s="17">
        <v>0.98499400000000004</v>
      </c>
      <c r="H409" s="17">
        <v>0.71352300000000002</v>
      </c>
      <c r="I409" s="17">
        <v>1.1831780000000001</v>
      </c>
      <c r="J409" s="17">
        <v>0.46965400000000002</v>
      </c>
      <c r="K409" s="17">
        <v>0.39694299999999999</v>
      </c>
      <c r="L409" s="17">
        <v>553.20000000000005</v>
      </c>
      <c r="M409" s="17">
        <v>1.8E-5</v>
      </c>
      <c r="N409" s="17">
        <v>563</v>
      </c>
      <c r="O409" s="17">
        <v>0</v>
      </c>
      <c r="P409" s="17">
        <v>0</v>
      </c>
      <c r="Q409" s="17">
        <v>0.98727900000000002</v>
      </c>
      <c r="R409" s="17">
        <v>0.70433199999999996</v>
      </c>
      <c r="S409" s="17">
        <v>1.206232</v>
      </c>
      <c r="T409" s="17">
        <v>0.50190000000000001</v>
      </c>
      <c r="U409" s="17">
        <v>0.41608899999999999</v>
      </c>
      <c r="V409" s="17">
        <v>555.20000000000005</v>
      </c>
      <c r="W409" s="17">
        <v>3.3199999999999999E-4</v>
      </c>
      <c r="X409" s="17">
        <v>318</v>
      </c>
      <c r="Y409" s="17">
        <v>0</v>
      </c>
      <c r="Z409" s="17">
        <v>0</v>
      </c>
      <c r="AA409" s="17">
        <v>0.64013699999999996</v>
      </c>
      <c r="AB409" s="17">
        <v>9.7920500000000001E-3</v>
      </c>
      <c r="AC409" s="17">
        <v>0.70924699999999996</v>
      </c>
      <c r="AD409" s="17">
        <v>0.25</v>
      </c>
      <c r="AE409" s="17">
        <v>1501.4</v>
      </c>
    </row>
    <row r="410" spans="1:31">
      <c r="A410" s="17">
        <v>397</v>
      </c>
      <c r="B410" s="19">
        <v>0.11549768518518518</v>
      </c>
      <c r="C410" s="17">
        <v>7.8</v>
      </c>
      <c r="D410" s="17">
        <v>0</v>
      </c>
      <c r="E410" s="17">
        <v>0</v>
      </c>
      <c r="F410" s="17">
        <v>0</v>
      </c>
      <c r="G410" s="17">
        <v>0.98509500000000005</v>
      </c>
      <c r="H410" s="17">
        <v>0.71495900000000001</v>
      </c>
      <c r="I410" s="17">
        <v>1.193403</v>
      </c>
      <c r="J410" s="17">
        <v>0.47844399999999998</v>
      </c>
      <c r="K410" s="17">
        <v>0.40090700000000001</v>
      </c>
      <c r="L410" s="17">
        <v>560.29999999999995</v>
      </c>
      <c r="M410" s="17">
        <v>6.0000000000000002E-6</v>
      </c>
      <c r="N410" s="17">
        <v>558</v>
      </c>
      <c r="O410" s="17">
        <v>0</v>
      </c>
      <c r="P410" s="17">
        <v>0</v>
      </c>
      <c r="Q410" s="17">
        <v>0.989703</v>
      </c>
      <c r="R410" s="17">
        <v>0.71037399999999995</v>
      </c>
      <c r="S410" s="17">
        <v>1.2285010000000001</v>
      </c>
      <c r="T410" s="17">
        <v>0.518127</v>
      </c>
      <c r="U410" s="17">
        <v>0.42175499999999999</v>
      </c>
      <c r="V410" s="17">
        <v>564.6</v>
      </c>
      <c r="W410" s="17">
        <v>3.1500000000000001E-4</v>
      </c>
      <c r="X410" s="17">
        <v>510</v>
      </c>
      <c r="Y410" s="17">
        <v>0</v>
      </c>
      <c r="Z410" s="17">
        <v>0</v>
      </c>
      <c r="AA410" s="17">
        <v>0.64885499999999996</v>
      </c>
      <c r="AB410" s="17">
        <v>9.8292399999999995E-3</v>
      </c>
      <c r="AC410" s="17">
        <v>0.71546699999999996</v>
      </c>
      <c r="AD410" s="17">
        <v>0.25</v>
      </c>
      <c r="AE410" s="17">
        <v>1482.5</v>
      </c>
    </row>
    <row r="411" spans="1:31">
      <c r="A411" s="17">
        <v>398</v>
      </c>
      <c r="B411" s="19">
        <v>0.11555555555555556</v>
      </c>
      <c r="C411" s="17">
        <v>6.9</v>
      </c>
      <c r="D411" s="17">
        <v>0</v>
      </c>
      <c r="E411" s="17">
        <v>0</v>
      </c>
      <c r="F411" s="17">
        <v>0</v>
      </c>
      <c r="G411" s="17">
        <v>0.98921400000000004</v>
      </c>
      <c r="H411" s="17">
        <v>0.72579800000000005</v>
      </c>
      <c r="I411" s="17">
        <v>1.214621</v>
      </c>
      <c r="J411" s="17">
        <v>0.48882300000000001</v>
      </c>
      <c r="K411" s="17">
        <v>0.402449</v>
      </c>
      <c r="L411" s="17">
        <v>589.9</v>
      </c>
      <c r="M411" s="17">
        <v>0.16717099999999999</v>
      </c>
      <c r="N411" s="17">
        <v>525</v>
      </c>
      <c r="O411" s="17">
        <v>0</v>
      </c>
      <c r="P411" s="17">
        <v>0</v>
      </c>
      <c r="Q411" s="17">
        <v>0.99180000000000001</v>
      </c>
      <c r="R411" s="17">
        <v>0.70611400000000002</v>
      </c>
      <c r="S411" s="17">
        <v>1.231797</v>
      </c>
      <c r="T411" s="17">
        <v>0.52568300000000001</v>
      </c>
      <c r="U411" s="17">
        <v>0.426761</v>
      </c>
      <c r="V411" s="17">
        <v>552.4</v>
      </c>
      <c r="W411" s="17">
        <v>6.9889000000000007E-2</v>
      </c>
      <c r="X411" s="17">
        <v>548</v>
      </c>
      <c r="Y411" s="17">
        <v>0</v>
      </c>
      <c r="Z411" s="17">
        <v>0</v>
      </c>
      <c r="AA411" s="17">
        <v>0.656555</v>
      </c>
      <c r="AB411" s="17">
        <v>1.1356700000000001E-2</v>
      </c>
      <c r="AC411" s="17">
        <v>0.71208400000000005</v>
      </c>
      <c r="AD411" s="17">
        <v>0.25</v>
      </c>
      <c r="AE411" s="17">
        <v>1408</v>
      </c>
    </row>
    <row r="412" spans="1:31">
      <c r="A412" s="17">
        <v>399</v>
      </c>
      <c r="B412" s="19">
        <v>0.11560185185185186</v>
      </c>
      <c r="C412" s="17">
        <v>6.2</v>
      </c>
      <c r="D412" s="17">
        <v>0</v>
      </c>
      <c r="E412" s="17">
        <v>0</v>
      </c>
      <c r="F412" s="17">
        <v>0</v>
      </c>
      <c r="G412" s="17">
        <v>0.98729</v>
      </c>
      <c r="H412" s="17">
        <v>0.725688</v>
      </c>
      <c r="I412" s="17">
        <v>1.1981219999999999</v>
      </c>
      <c r="J412" s="17">
        <v>0.47243400000000002</v>
      </c>
      <c r="K412" s="17">
        <v>0.394312</v>
      </c>
      <c r="L412" s="17">
        <v>572.5</v>
      </c>
      <c r="M412" s="17">
        <v>0.11536</v>
      </c>
      <c r="N412" s="17">
        <v>555</v>
      </c>
      <c r="O412" s="17">
        <v>0</v>
      </c>
      <c r="P412" s="17">
        <v>0</v>
      </c>
      <c r="Q412" s="17">
        <v>0.98286700000000005</v>
      </c>
      <c r="R412" s="17">
        <v>0.69926999999999995</v>
      </c>
      <c r="S412" s="17">
        <v>1.19631</v>
      </c>
      <c r="T412" s="17">
        <v>0.49703999999999998</v>
      </c>
      <c r="U412" s="17">
        <v>0.41547800000000001</v>
      </c>
      <c r="V412" s="17">
        <v>552.79999999999995</v>
      </c>
      <c r="W412" s="17">
        <v>6.9883000000000001E-2</v>
      </c>
      <c r="X412" s="17">
        <v>340</v>
      </c>
      <c r="Y412" s="17">
        <v>0</v>
      </c>
      <c r="Z412" s="17">
        <v>0</v>
      </c>
      <c r="AA412" s="17">
        <v>0.63919700000000002</v>
      </c>
      <c r="AB412" s="17">
        <v>1.1642899999999999E-2</v>
      </c>
      <c r="AC412" s="17">
        <v>0.70505700000000004</v>
      </c>
      <c r="AD412" s="17">
        <v>0.25</v>
      </c>
      <c r="AE412" s="17">
        <v>1450.8</v>
      </c>
    </row>
    <row r="413" spans="1:31">
      <c r="A413" s="17">
        <v>400</v>
      </c>
      <c r="B413" s="19">
        <v>0.11565972222222222</v>
      </c>
      <c r="C413" s="17">
        <v>5.3</v>
      </c>
      <c r="D413" s="17">
        <v>0</v>
      </c>
      <c r="E413" s="17">
        <v>0</v>
      </c>
      <c r="F413" s="17">
        <v>0</v>
      </c>
      <c r="G413" s="17">
        <v>0.98522100000000001</v>
      </c>
      <c r="H413" s="17">
        <v>0.73431999999999997</v>
      </c>
      <c r="I413" s="17">
        <v>1.230264</v>
      </c>
      <c r="J413" s="17">
        <v>0.495944</v>
      </c>
      <c r="K413" s="17">
        <v>0.40311999999999998</v>
      </c>
      <c r="L413" s="17">
        <v>554.20000000000005</v>
      </c>
      <c r="M413" s="17">
        <v>2.3E-5</v>
      </c>
      <c r="N413" s="17">
        <v>357</v>
      </c>
      <c r="O413" s="17">
        <v>0</v>
      </c>
      <c r="P413" s="17">
        <v>0</v>
      </c>
      <c r="Q413" s="17">
        <v>0.983846</v>
      </c>
      <c r="R413" s="17">
        <v>0.70103099999999996</v>
      </c>
      <c r="S413" s="17">
        <v>1.211686</v>
      </c>
      <c r="T413" s="17">
        <v>0.51065499999999997</v>
      </c>
      <c r="U413" s="17">
        <v>0.42144100000000001</v>
      </c>
      <c r="V413" s="17">
        <v>547.5</v>
      </c>
      <c r="W413" s="17">
        <v>2.8981E-2</v>
      </c>
      <c r="X413" s="17">
        <v>404</v>
      </c>
      <c r="Y413" s="17">
        <v>0</v>
      </c>
      <c r="Z413" s="17">
        <v>0</v>
      </c>
      <c r="AA413" s="17">
        <v>0.64837100000000003</v>
      </c>
      <c r="AB413" s="17">
        <v>7.2726900000000001E-3</v>
      </c>
      <c r="AC413" s="17">
        <v>0.70474499999999995</v>
      </c>
      <c r="AD413" s="17">
        <v>0.25</v>
      </c>
      <c r="AE413" s="17">
        <v>1498.7</v>
      </c>
    </row>
    <row r="414" spans="1:31">
      <c r="A414" s="17">
        <v>401</v>
      </c>
      <c r="B414" s="19">
        <v>0.11570601851851851</v>
      </c>
      <c r="C414" s="17">
        <v>5.3</v>
      </c>
      <c r="D414" s="17">
        <v>0</v>
      </c>
      <c r="E414" s="17">
        <v>0</v>
      </c>
      <c r="F414" s="17">
        <v>0</v>
      </c>
      <c r="G414" s="17">
        <v>0.98832900000000001</v>
      </c>
      <c r="H414" s="17">
        <v>0.76517199999999996</v>
      </c>
      <c r="I414" s="17">
        <v>1.238812</v>
      </c>
      <c r="J414" s="17">
        <v>0.47364000000000001</v>
      </c>
      <c r="K414" s="17">
        <v>0.38233400000000001</v>
      </c>
      <c r="L414" s="17">
        <v>518.6</v>
      </c>
      <c r="M414" s="17">
        <v>1.2799999999999999E-4</v>
      </c>
      <c r="N414" s="17">
        <v>569</v>
      </c>
      <c r="O414" s="17">
        <v>0</v>
      </c>
      <c r="P414" s="17">
        <v>0</v>
      </c>
      <c r="Q414" s="17">
        <v>0.99305600000000005</v>
      </c>
      <c r="R414" s="17">
        <v>0.72722500000000001</v>
      </c>
      <c r="S414" s="17">
        <v>1.2576849999999999</v>
      </c>
      <c r="T414" s="17">
        <v>0.53046000000000004</v>
      </c>
      <c r="U414" s="17">
        <v>0.42177500000000001</v>
      </c>
      <c r="V414" s="17">
        <v>538.20000000000005</v>
      </c>
      <c r="W414" s="17">
        <v>3.8000000000000002E-5</v>
      </c>
      <c r="X414" s="17">
        <v>625</v>
      </c>
      <c r="Y414" s="17">
        <v>0</v>
      </c>
      <c r="Z414" s="17">
        <v>0</v>
      </c>
      <c r="AA414" s="17">
        <v>0.64888400000000002</v>
      </c>
      <c r="AB414" s="17">
        <v>1.23398E-2</v>
      </c>
      <c r="AC414" s="17">
        <v>0.73377099999999995</v>
      </c>
      <c r="AD414" s="17">
        <v>0.25</v>
      </c>
      <c r="AE414" s="17">
        <v>1601.5</v>
      </c>
    </row>
    <row r="415" spans="1:31">
      <c r="A415" s="17">
        <v>402</v>
      </c>
      <c r="B415" s="19">
        <v>0.11576388888888889</v>
      </c>
      <c r="C415" s="17">
        <v>3.3</v>
      </c>
      <c r="D415" s="17">
        <v>0</v>
      </c>
      <c r="E415" s="17">
        <v>0</v>
      </c>
      <c r="F415" s="17">
        <v>0</v>
      </c>
      <c r="G415" s="17">
        <v>0.98925099999999999</v>
      </c>
      <c r="H415" s="17">
        <v>0.77197499999999997</v>
      </c>
      <c r="I415" s="17">
        <v>1.262907</v>
      </c>
      <c r="J415" s="17">
        <v>0.49093100000000001</v>
      </c>
      <c r="K415" s="17">
        <v>0.38873099999999999</v>
      </c>
      <c r="L415" s="17">
        <v>498.6</v>
      </c>
      <c r="M415" s="17">
        <v>1.9000000000000001E-5</v>
      </c>
      <c r="N415" s="17">
        <v>685</v>
      </c>
      <c r="O415" s="17">
        <v>0</v>
      </c>
      <c r="P415" s="17">
        <v>0</v>
      </c>
      <c r="Q415" s="17">
        <v>0.987738</v>
      </c>
      <c r="R415" s="17">
        <v>0.75327</v>
      </c>
      <c r="S415" s="17">
        <v>1.2756179999999999</v>
      </c>
      <c r="T415" s="17">
        <v>0.52234800000000003</v>
      </c>
      <c r="U415" s="17">
        <v>0.40948600000000002</v>
      </c>
      <c r="V415" s="17">
        <v>566.9</v>
      </c>
      <c r="W415" s="17">
        <v>1.1E-5</v>
      </c>
      <c r="X415" s="17">
        <v>535</v>
      </c>
      <c r="Y415" s="17">
        <v>0</v>
      </c>
      <c r="Z415" s="17">
        <v>0</v>
      </c>
      <c r="AA415" s="17">
        <v>0.62997899999999996</v>
      </c>
      <c r="AB415" s="17">
        <v>1.4250499999999999E-2</v>
      </c>
      <c r="AC415" s="17">
        <v>0.760714</v>
      </c>
      <c r="AD415" s="17">
        <v>0.25</v>
      </c>
      <c r="AE415" s="17">
        <v>1665.9</v>
      </c>
    </row>
    <row r="416" spans="1:31">
      <c r="A416" s="17">
        <v>403</v>
      </c>
      <c r="B416" s="19">
        <v>0.1158101851851852</v>
      </c>
      <c r="C416" s="17">
        <v>3.5</v>
      </c>
      <c r="D416" s="17">
        <v>0</v>
      </c>
      <c r="E416" s="17">
        <v>0</v>
      </c>
      <c r="F416" s="17">
        <v>0</v>
      </c>
      <c r="G416" s="17">
        <v>0.98074799999999995</v>
      </c>
      <c r="H416" s="17">
        <v>0.80635299999999999</v>
      </c>
      <c r="I416" s="17">
        <v>1.2852159999999999</v>
      </c>
      <c r="J416" s="17">
        <v>0.47886299999999998</v>
      </c>
      <c r="K416" s="17">
        <v>0.37259399999999998</v>
      </c>
      <c r="L416" s="17">
        <v>498.2</v>
      </c>
      <c r="M416" s="17">
        <v>3.9999999999999998E-6</v>
      </c>
      <c r="N416" s="17">
        <v>509</v>
      </c>
      <c r="O416" s="17">
        <v>0</v>
      </c>
      <c r="P416" s="17">
        <v>0</v>
      </c>
      <c r="Q416" s="17">
        <v>0.98870199999999997</v>
      </c>
      <c r="R416" s="17">
        <v>0.78779600000000005</v>
      </c>
      <c r="S416" s="17">
        <v>1.2954939999999999</v>
      </c>
      <c r="T416" s="17">
        <v>0.50769799999999998</v>
      </c>
      <c r="U416" s="17">
        <v>0.39189499999999999</v>
      </c>
      <c r="V416" s="17">
        <v>477.3</v>
      </c>
      <c r="W416" s="17">
        <v>9.0000000000000002E-6</v>
      </c>
      <c r="X416" s="17">
        <v>678</v>
      </c>
      <c r="Y416" s="17">
        <v>0</v>
      </c>
      <c r="Z416" s="17">
        <v>0</v>
      </c>
      <c r="AA416" s="17">
        <v>0.60291600000000001</v>
      </c>
      <c r="AB416" s="17">
        <v>1.3251300000000001E-2</v>
      </c>
      <c r="AC416" s="17">
        <v>0.79452400000000001</v>
      </c>
      <c r="AD416" s="17">
        <v>0.25</v>
      </c>
      <c r="AE416" s="17">
        <v>1667</v>
      </c>
    </row>
    <row r="417" spans="1:31">
      <c r="A417" s="17">
        <v>404</v>
      </c>
      <c r="B417" s="19">
        <v>0.11586805555555556</v>
      </c>
      <c r="C417" s="17">
        <v>2.5</v>
      </c>
      <c r="D417" s="17">
        <v>0</v>
      </c>
      <c r="E417" s="17">
        <v>0</v>
      </c>
      <c r="F417" s="17">
        <v>0</v>
      </c>
      <c r="G417" s="17">
        <v>0.97014999999999996</v>
      </c>
      <c r="H417" s="17">
        <v>0.830538</v>
      </c>
      <c r="I417" s="17">
        <v>1.1883729999999999</v>
      </c>
      <c r="J417" s="17">
        <v>0.35783399999999999</v>
      </c>
      <c r="K417" s="17">
        <v>0.30111300000000002</v>
      </c>
      <c r="L417" s="17">
        <v>544.20000000000005</v>
      </c>
      <c r="M417" s="17">
        <v>6.0000000000000002E-6</v>
      </c>
      <c r="N417" s="17">
        <v>2051</v>
      </c>
      <c r="O417" s="17">
        <v>0</v>
      </c>
      <c r="P417" s="17">
        <v>0</v>
      </c>
      <c r="Q417" s="17">
        <v>0.97157300000000002</v>
      </c>
      <c r="R417" s="17">
        <v>0.91875300000000004</v>
      </c>
      <c r="S417" s="17">
        <v>1.30827</v>
      </c>
      <c r="T417" s="17">
        <v>0.389517</v>
      </c>
      <c r="U417" s="17">
        <v>0.29773500000000003</v>
      </c>
      <c r="V417" s="17">
        <v>546.29999999999995</v>
      </c>
      <c r="W417" s="17">
        <v>5.0000000000000004E-6</v>
      </c>
      <c r="X417" s="17">
        <v>890</v>
      </c>
      <c r="Y417" s="17">
        <v>0</v>
      </c>
      <c r="Z417" s="17">
        <v>0</v>
      </c>
      <c r="AA417" s="17">
        <v>0.45805299999999999</v>
      </c>
      <c r="AB417" s="17">
        <v>6.1033400000000002E-2</v>
      </c>
      <c r="AC417" s="17">
        <v>0.94252599999999997</v>
      </c>
      <c r="AD417" s="17">
        <v>0.25</v>
      </c>
      <c r="AE417" s="17">
        <v>1526.4</v>
      </c>
    </row>
    <row r="418" spans="1:31">
      <c r="A418" s="17">
        <v>405</v>
      </c>
      <c r="B418" s="19">
        <v>0.11591435185185185</v>
      </c>
      <c r="C418" s="17">
        <v>1.3</v>
      </c>
      <c r="D418" s="17">
        <v>0</v>
      </c>
      <c r="E418" s="17">
        <v>0</v>
      </c>
      <c r="F418" s="17">
        <v>0</v>
      </c>
      <c r="G418" s="17">
        <v>0.88644299999999998</v>
      </c>
      <c r="H418" s="17">
        <v>0.36831999999999998</v>
      </c>
      <c r="I418" s="17">
        <v>0.50692000000000004</v>
      </c>
      <c r="J418" s="17">
        <v>0.1386</v>
      </c>
      <c r="K418" s="17">
        <v>0.27341599999999999</v>
      </c>
      <c r="L418" s="17">
        <v>630.6</v>
      </c>
      <c r="M418" s="17">
        <v>6.0000000000000002E-6</v>
      </c>
      <c r="N418" s="17">
        <v>1111</v>
      </c>
      <c r="O418" s="17">
        <v>0</v>
      </c>
      <c r="P418" s="17">
        <v>0</v>
      </c>
      <c r="Q418" s="17">
        <v>0.94023699999999999</v>
      </c>
      <c r="R418" s="17">
        <v>0.42252000000000001</v>
      </c>
      <c r="S418" s="17">
        <v>0.629691</v>
      </c>
      <c r="T418" s="17">
        <v>0.207172</v>
      </c>
      <c r="U418" s="17">
        <v>0.32900499999999999</v>
      </c>
      <c r="V418" s="17">
        <v>688.3</v>
      </c>
      <c r="W418" s="17">
        <v>1.9999999999999999E-6</v>
      </c>
      <c r="X418" s="17">
        <v>823</v>
      </c>
      <c r="Y418" s="17">
        <v>0</v>
      </c>
      <c r="Z418" s="17">
        <v>0</v>
      </c>
      <c r="AA418" s="17">
        <v>0.506162</v>
      </c>
      <c r="AB418" s="17">
        <v>6.5861600000000006E-2</v>
      </c>
      <c r="AC418" s="17">
        <v>0.436164</v>
      </c>
      <c r="AD418" s="17">
        <v>0.25</v>
      </c>
      <c r="AE418" s="17">
        <v>1317.1</v>
      </c>
    </row>
    <row r="419" spans="1:31">
      <c r="A419" s="17">
        <v>406</v>
      </c>
      <c r="B419" s="19">
        <v>0.11597222222222221</v>
      </c>
      <c r="C419" s="17">
        <v>0.7</v>
      </c>
      <c r="D419" s="17">
        <v>0</v>
      </c>
      <c r="E419" s="17">
        <v>0</v>
      </c>
      <c r="F419" s="17">
        <v>0</v>
      </c>
      <c r="G419" s="17">
        <v>0.81681599999999999</v>
      </c>
      <c r="H419" s="17">
        <v>0.28590599999999999</v>
      </c>
      <c r="I419" s="17">
        <v>0.35835299999999998</v>
      </c>
      <c r="J419" s="17">
        <v>7.2446999999999998E-2</v>
      </c>
      <c r="K419" s="17">
        <v>0.20216600000000001</v>
      </c>
      <c r="L419" s="17">
        <v>581.5</v>
      </c>
      <c r="M419" s="17">
        <v>1.9999999999999999E-6</v>
      </c>
      <c r="N419" s="17">
        <v>1268</v>
      </c>
      <c r="O419" s="17">
        <v>0</v>
      </c>
      <c r="P419" s="17">
        <v>0</v>
      </c>
      <c r="Q419" s="17">
        <v>0.68003100000000005</v>
      </c>
      <c r="R419" s="17">
        <v>0.199069</v>
      </c>
      <c r="S419" s="17">
        <v>0.271094</v>
      </c>
      <c r="T419" s="17">
        <v>7.2024000000000005E-2</v>
      </c>
      <c r="U419" s="17">
        <v>0.265681</v>
      </c>
      <c r="V419" s="17">
        <v>900</v>
      </c>
      <c r="W419" s="17">
        <v>0.28337400000000001</v>
      </c>
      <c r="X419" s="17">
        <v>1766</v>
      </c>
      <c r="Y419" s="17">
        <v>0</v>
      </c>
      <c r="Z419" s="17">
        <v>0</v>
      </c>
      <c r="AA419" s="17">
        <v>0.40873999999999999</v>
      </c>
      <c r="AB419" s="17">
        <v>0.199848</v>
      </c>
      <c r="AC419" s="17">
        <v>0.21346300000000001</v>
      </c>
      <c r="AD419" s="17">
        <v>0.25</v>
      </c>
      <c r="AE419" s="17">
        <v>1428.3</v>
      </c>
    </row>
    <row r="420" spans="1:31">
      <c r="A420" s="17">
        <v>407</v>
      </c>
      <c r="B420" s="19">
        <v>0.11601851851851852</v>
      </c>
      <c r="C420" s="17">
        <v>0.7</v>
      </c>
      <c r="D420" s="17">
        <v>0</v>
      </c>
      <c r="E420" s="17">
        <v>0</v>
      </c>
      <c r="F420" s="17">
        <v>0</v>
      </c>
      <c r="G420" s="17">
        <v>0.58496400000000004</v>
      </c>
      <c r="H420" s="17">
        <v>0.148288</v>
      </c>
      <c r="I420" s="17">
        <v>0.18438499999999999</v>
      </c>
      <c r="J420" s="17">
        <v>3.6096999999999997E-2</v>
      </c>
      <c r="K420" s="17">
        <v>0.19577</v>
      </c>
      <c r="L420" s="17">
        <v>900</v>
      </c>
      <c r="M420" s="17">
        <v>2.0635000000000001E-2</v>
      </c>
      <c r="N420" s="17">
        <v>1448</v>
      </c>
      <c r="O420" s="17">
        <v>0</v>
      </c>
      <c r="P420" s="17">
        <v>0</v>
      </c>
      <c r="Q420" s="17">
        <v>0.44985900000000001</v>
      </c>
      <c r="R420" s="17">
        <v>0.151619</v>
      </c>
      <c r="S420" s="17">
        <v>0.19111400000000001</v>
      </c>
      <c r="T420" s="17">
        <v>3.9495000000000002E-2</v>
      </c>
      <c r="U420" s="17">
        <v>0.20665700000000001</v>
      </c>
      <c r="V420" s="17">
        <v>900</v>
      </c>
      <c r="W420" s="17">
        <v>1.9000000000000001E-5</v>
      </c>
      <c r="X420" s="17">
        <v>3717</v>
      </c>
      <c r="Y420" s="17">
        <v>0</v>
      </c>
      <c r="Z420" s="17">
        <v>0</v>
      </c>
      <c r="AA420" s="17">
        <v>0.31793500000000002</v>
      </c>
      <c r="AB420" s="17">
        <v>0.171519</v>
      </c>
      <c r="AC420" s="17">
        <v>0.15839300000000001</v>
      </c>
      <c r="AD420" s="17">
        <v>0.25</v>
      </c>
      <c r="AE420" s="17">
        <v>922.8</v>
      </c>
    </row>
    <row r="421" spans="1:31">
      <c r="A421" s="17">
        <v>408</v>
      </c>
      <c r="B421" s="19">
        <v>0.11607638888888888</v>
      </c>
      <c r="C421" s="17">
        <v>0.7</v>
      </c>
      <c r="D421" s="17">
        <v>0</v>
      </c>
      <c r="E421" s="17">
        <v>0</v>
      </c>
      <c r="F421" s="17">
        <v>0</v>
      </c>
      <c r="G421" s="17">
        <v>0.29944799999999999</v>
      </c>
      <c r="H421" s="17">
        <v>0.12884300000000001</v>
      </c>
      <c r="I421" s="17">
        <v>0.15185899999999999</v>
      </c>
      <c r="J421" s="17">
        <v>2.3016000000000002E-2</v>
      </c>
      <c r="K421" s="17">
        <v>0.151561</v>
      </c>
      <c r="L421" s="17">
        <v>170.9</v>
      </c>
      <c r="M421" s="17">
        <v>3.9999999999999998E-6</v>
      </c>
      <c r="N421" s="17">
        <v>924</v>
      </c>
      <c r="O421" s="17">
        <v>0</v>
      </c>
      <c r="P421" s="17">
        <v>0</v>
      </c>
      <c r="Q421" s="17">
        <v>0.146315</v>
      </c>
      <c r="R421" s="17">
        <v>0.105215</v>
      </c>
      <c r="S421" s="17">
        <v>0.12112000000000001</v>
      </c>
      <c r="T421" s="17">
        <v>1.5904000000000001E-2</v>
      </c>
      <c r="U421" s="17">
        <v>0.13131100000000001</v>
      </c>
      <c r="V421" s="17">
        <v>141.69999999999999</v>
      </c>
      <c r="W421" s="17">
        <v>0.22917599999999999</v>
      </c>
      <c r="X421" s="17">
        <v>1261</v>
      </c>
      <c r="Y421" s="17">
        <v>0</v>
      </c>
      <c r="Z421" s="17">
        <v>0</v>
      </c>
      <c r="AA421" s="17">
        <v>0.202016</v>
      </c>
      <c r="AB421" s="17">
        <v>1.07577E-2</v>
      </c>
      <c r="AC421" s="17">
        <v>0.10538699999999999</v>
      </c>
      <c r="AD421" s="17">
        <v>0.25</v>
      </c>
      <c r="AE421" s="17">
        <v>4859.2</v>
      </c>
    </row>
    <row r="422" spans="1:31">
      <c r="A422" s="17">
        <v>409</v>
      </c>
      <c r="B422" s="19">
        <v>0.11612268518518519</v>
      </c>
      <c r="C422" s="17">
        <v>0.7</v>
      </c>
      <c r="D422" s="17">
        <v>0</v>
      </c>
      <c r="E422" s="17">
        <v>0</v>
      </c>
      <c r="F422" s="17">
        <v>0</v>
      </c>
      <c r="G422" s="17">
        <v>0.50334400000000001</v>
      </c>
      <c r="H422" s="17">
        <v>0.133025</v>
      </c>
      <c r="I422" s="17">
        <v>0.151754</v>
      </c>
      <c r="J422" s="17">
        <v>1.8728999999999999E-2</v>
      </c>
      <c r="K422" s="17">
        <v>0.123419</v>
      </c>
      <c r="L422" s="17">
        <v>587.6</v>
      </c>
      <c r="M422" s="17">
        <v>0.59999899999999995</v>
      </c>
      <c r="N422" s="17">
        <v>2456</v>
      </c>
      <c r="O422" s="17">
        <v>0</v>
      </c>
      <c r="P422" s="17">
        <v>0</v>
      </c>
      <c r="Q422" s="17">
        <v>0.35936200000000001</v>
      </c>
      <c r="R422" s="17">
        <v>8.6069999999999994E-2</v>
      </c>
      <c r="S422" s="17">
        <v>0.108683</v>
      </c>
      <c r="T422" s="17">
        <v>2.2613000000000001E-2</v>
      </c>
      <c r="U422" s="17">
        <v>0.208061</v>
      </c>
      <c r="V422" s="17">
        <v>303.89999999999998</v>
      </c>
      <c r="W422" s="17">
        <v>0.6</v>
      </c>
      <c r="X422" s="17">
        <v>1696</v>
      </c>
      <c r="Y422" s="17">
        <v>0</v>
      </c>
      <c r="Z422" s="17">
        <v>0</v>
      </c>
      <c r="AA422" s="17">
        <v>0.32009300000000002</v>
      </c>
      <c r="AB422" s="17">
        <v>7.0993000000000001E-2</v>
      </c>
      <c r="AC422" s="17">
        <v>8.7675699999999995E-2</v>
      </c>
      <c r="AD422" s="17">
        <v>0.25</v>
      </c>
      <c r="AE422" s="17">
        <v>1413.4</v>
      </c>
    </row>
    <row r="423" spans="1:31">
      <c r="A423" s="17">
        <v>410</v>
      </c>
      <c r="B423" s="19">
        <v>0.11618055555555555</v>
      </c>
      <c r="C423" s="17">
        <v>0.7</v>
      </c>
      <c r="D423" s="17">
        <v>0</v>
      </c>
      <c r="E423" s="17">
        <v>0</v>
      </c>
      <c r="F423" s="17">
        <v>0</v>
      </c>
      <c r="G423" s="17">
        <v>0.22406699999999999</v>
      </c>
      <c r="H423" s="17">
        <v>0.136486</v>
      </c>
      <c r="I423" s="17">
        <v>0.15243899999999999</v>
      </c>
      <c r="J423" s="17">
        <v>1.5952999999999998E-2</v>
      </c>
      <c r="K423" s="17">
        <v>0.10465000000000001</v>
      </c>
      <c r="L423" s="17">
        <v>899.9</v>
      </c>
      <c r="M423" s="17">
        <v>8.7521000000000002E-2</v>
      </c>
      <c r="N423" s="17">
        <v>1015</v>
      </c>
      <c r="O423" s="17">
        <v>0</v>
      </c>
      <c r="P423" s="17">
        <v>0</v>
      </c>
      <c r="Q423" s="17">
        <v>2.3689000000000002E-2</v>
      </c>
      <c r="R423" s="17">
        <v>9.7771999999999998E-2</v>
      </c>
      <c r="S423" s="17">
        <v>0.10679900000000001</v>
      </c>
      <c r="T423" s="17">
        <v>9.0279999999999996E-3</v>
      </c>
      <c r="U423" s="17">
        <v>8.4528000000000006E-2</v>
      </c>
      <c r="V423" s="17">
        <v>900</v>
      </c>
      <c r="W423" s="17">
        <v>0.37081799999999998</v>
      </c>
      <c r="X423" s="17">
        <v>3044</v>
      </c>
      <c r="Y423" s="17">
        <v>0</v>
      </c>
      <c r="Z423" s="17">
        <v>0</v>
      </c>
      <c r="AA423" s="17">
        <v>0.13004299999999999</v>
      </c>
      <c r="AB423" s="17">
        <v>4.1715099999999998E-2</v>
      </c>
      <c r="AC423" s="17">
        <v>9.8148399999999997E-2</v>
      </c>
      <c r="AD423" s="17">
        <v>0.25</v>
      </c>
      <c r="AE423" s="17">
        <v>922.9</v>
      </c>
    </row>
    <row r="424" spans="1:31">
      <c r="A424" s="17">
        <v>411</v>
      </c>
      <c r="B424" s="19">
        <v>0.11623842592592593</v>
      </c>
      <c r="C424" s="17">
        <v>0.7</v>
      </c>
      <c r="D424" s="17">
        <v>0</v>
      </c>
      <c r="E424" s="17">
        <v>0</v>
      </c>
      <c r="F424" s="17">
        <v>0</v>
      </c>
      <c r="G424" s="17">
        <v>6.8942000000000003E-2</v>
      </c>
      <c r="H424" s="17">
        <v>0.142953</v>
      </c>
      <c r="I424" s="17">
        <v>0.15560199999999999</v>
      </c>
      <c r="J424" s="17">
        <v>1.2649000000000001E-2</v>
      </c>
      <c r="K424" s="17">
        <v>8.1292000000000003E-2</v>
      </c>
      <c r="L424" s="17">
        <v>465.3</v>
      </c>
      <c r="M424" s="17">
        <v>0.19578000000000001</v>
      </c>
      <c r="N424" s="17">
        <v>13030</v>
      </c>
      <c r="O424" s="17">
        <v>0</v>
      </c>
      <c r="P424" s="17">
        <v>0</v>
      </c>
      <c r="Q424" s="17">
        <v>0.23433300000000001</v>
      </c>
      <c r="R424" s="17">
        <v>8.3141999999999994E-2</v>
      </c>
      <c r="S424" s="17">
        <v>0.102178</v>
      </c>
      <c r="T424" s="17">
        <v>1.9036000000000001E-2</v>
      </c>
      <c r="U424" s="17">
        <v>0.18629999999999999</v>
      </c>
      <c r="V424" s="17">
        <v>889.8</v>
      </c>
      <c r="W424" s="17">
        <v>6.0000000000000002E-6</v>
      </c>
      <c r="X424" s="17">
        <v>1611</v>
      </c>
      <c r="Y424" s="17">
        <v>0</v>
      </c>
      <c r="Z424" s="17">
        <v>0</v>
      </c>
      <c r="AA424" s="17">
        <v>0.28661599999999998</v>
      </c>
      <c r="AB424" s="17">
        <v>0.22416900000000001</v>
      </c>
      <c r="AC424" s="17">
        <v>8.7409600000000004E-2</v>
      </c>
      <c r="AD424" s="17">
        <v>0.25</v>
      </c>
      <c r="AE424" s="17">
        <v>1784.8</v>
      </c>
    </row>
    <row r="425" spans="1:31">
      <c r="A425" s="17">
        <v>412</v>
      </c>
      <c r="B425" s="19">
        <v>0.11628472222222223</v>
      </c>
      <c r="C425" s="17">
        <v>0.7</v>
      </c>
      <c r="D425" s="17">
        <v>0</v>
      </c>
      <c r="E425" s="17">
        <v>0</v>
      </c>
      <c r="F425" s="17">
        <v>0</v>
      </c>
      <c r="G425" s="17">
        <v>0.16494600000000001</v>
      </c>
      <c r="H425" s="17">
        <v>0.14379600000000001</v>
      </c>
      <c r="I425" s="17">
        <v>0.15240600000000001</v>
      </c>
      <c r="J425" s="17">
        <v>8.6099999999999996E-3</v>
      </c>
      <c r="K425" s="17">
        <v>5.6494999999999997E-2</v>
      </c>
      <c r="L425" s="17">
        <v>605.20000000000005</v>
      </c>
      <c r="M425" s="17">
        <v>0.6</v>
      </c>
      <c r="N425" s="17">
        <v>1672</v>
      </c>
      <c r="O425" s="17">
        <v>0</v>
      </c>
      <c r="P425" s="17">
        <v>0</v>
      </c>
      <c r="Q425" s="17">
        <v>0.148145</v>
      </c>
      <c r="R425" s="17">
        <v>9.1778999999999999E-2</v>
      </c>
      <c r="S425" s="17">
        <v>0.10480399999999999</v>
      </c>
      <c r="T425" s="17">
        <v>1.3025999999999999E-2</v>
      </c>
      <c r="U425" s="17">
        <v>0.12428500000000001</v>
      </c>
      <c r="V425" s="17">
        <v>900</v>
      </c>
      <c r="W425" s="17">
        <v>0.6</v>
      </c>
      <c r="X425" s="17">
        <v>3454</v>
      </c>
      <c r="Y425" s="17">
        <v>0</v>
      </c>
      <c r="Z425" s="17">
        <v>0</v>
      </c>
      <c r="AA425" s="17">
        <v>0.19120699999999999</v>
      </c>
      <c r="AB425" s="17">
        <v>4.6004700000000003E-2</v>
      </c>
      <c r="AC425" s="17">
        <v>9.2378100000000005E-2</v>
      </c>
      <c r="AD425" s="17">
        <v>0.25</v>
      </c>
      <c r="AE425" s="17">
        <v>1372.5</v>
      </c>
    </row>
    <row r="426" spans="1:31">
      <c r="A426" s="17">
        <v>413</v>
      </c>
      <c r="B426" s="19">
        <v>0.11634259259259259</v>
      </c>
      <c r="C426" s="17">
        <v>0.7</v>
      </c>
      <c r="D426" s="17">
        <v>0</v>
      </c>
      <c r="E426" s="17">
        <v>0</v>
      </c>
      <c r="F426" s="17">
        <v>0</v>
      </c>
      <c r="G426" s="17">
        <v>0.113889</v>
      </c>
      <c r="H426" s="17">
        <v>0.13891400000000001</v>
      </c>
      <c r="I426" s="17">
        <v>0.15409600000000001</v>
      </c>
      <c r="J426" s="17">
        <v>1.5181999999999999E-2</v>
      </c>
      <c r="K426" s="17">
        <v>9.8520999999999997E-2</v>
      </c>
      <c r="L426" s="17">
        <v>900</v>
      </c>
      <c r="M426" s="17">
        <v>2.3E-5</v>
      </c>
      <c r="N426" s="17">
        <v>1458</v>
      </c>
      <c r="O426" s="17">
        <v>0</v>
      </c>
      <c r="P426" s="17">
        <v>0</v>
      </c>
      <c r="Q426" s="17">
        <v>0.30639699999999997</v>
      </c>
      <c r="R426" s="17">
        <v>0.100326</v>
      </c>
      <c r="S426" s="17">
        <v>0.11759799999999999</v>
      </c>
      <c r="T426" s="17">
        <v>1.7271999999999999E-2</v>
      </c>
      <c r="U426" s="17">
        <v>0.14687500000000001</v>
      </c>
      <c r="V426" s="17">
        <v>345.8</v>
      </c>
      <c r="W426" s="17">
        <v>0.6</v>
      </c>
      <c r="X426" s="17">
        <v>1917</v>
      </c>
      <c r="Y426" s="17">
        <v>0</v>
      </c>
      <c r="Z426" s="17">
        <v>0</v>
      </c>
      <c r="AA426" s="17">
        <v>0.225961</v>
      </c>
      <c r="AB426" s="17">
        <v>5.2655300000000002E-2</v>
      </c>
      <c r="AC426" s="17">
        <v>0.10123600000000001</v>
      </c>
      <c r="AD426" s="17">
        <v>0.25</v>
      </c>
      <c r="AE426" s="17">
        <v>922.9</v>
      </c>
    </row>
    <row r="427" spans="1:31">
      <c r="A427" s="17">
        <v>414</v>
      </c>
      <c r="B427" s="19">
        <v>0.11638888888888889</v>
      </c>
      <c r="C427" s="17">
        <v>0.7</v>
      </c>
      <c r="D427" s="17">
        <v>0</v>
      </c>
      <c r="E427" s="17">
        <v>0</v>
      </c>
      <c r="F427" s="17">
        <v>0</v>
      </c>
      <c r="G427" s="17">
        <v>0.103425</v>
      </c>
      <c r="H427" s="17">
        <v>0.153505</v>
      </c>
      <c r="I427" s="17">
        <v>0.168854</v>
      </c>
      <c r="J427" s="17">
        <v>1.5348000000000001E-2</v>
      </c>
      <c r="K427" s="17">
        <v>9.0898000000000007E-2</v>
      </c>
      <c r="L427" s="17">
        <v>583.1</v>
      </c>
      <c r="M427" s="17">
        <v>0.6</v>
      </c>
      <c r="N427" s="17">
        <v>1121</v>
      </c>
      <c r="O427" s="17">
        <v>0</v>
      </c>
      <c r="P427" s="17">
        <v>0</v>
      </c>
      <c r="Q427" s="17">
        <v>9.5432000000000003E-2</v>
      </c>
      <c r="R427" s="17">
        <v>0.1028</v>
      </c>
      <c r="S427" s="17">
        <v>0.11947199999999999</v>
      </c>
      <c r="T427" s="17">
        <v>1.6671999999999999E-2</v>
      </c>
      <c r="U427" s="17">
        <v>0.139547</v>
      </c>
      <c r="V427" s="17">
        <v>489.5</v>
      </c>
      <c r="W427" s="17">
        <v>0.6</v>
      </c>
      <c r="X427" s="17">
        <v>1327</v>
      </c>
      <c r="Y427" s="17">
        <v>0</v>
      </c>
      <c r="Z427" s="17">
        <v>0</v>
      </c>
      <c r="AA427" s="17">
        <v>0.21468799999999999</v>
      </c>
      <c r="AB427" s="17">
        <v>3.0204499999999999E-2</v>
      </c>
      <c r="AC427" s="17">
        <v>0.10330400000000001</v>
      </c>
      <c r="AD427" s="17">
        <v>0.25</v>
      </c>
      <c r="AE427" s="17">
        <v>1424.5</v>
      </c>
    </row>
    <row r="428" spans="1:31">
      <c r="A428" s="17">
        <v>415</v>
      </c>
      <c r="B428" s="19">
        <v>0.11644675925925925</v>
      </c>
      <c r="C428" s="17">
        <v>0.7</v>
      </c>
      <c r="D428" s="17">
        <v>0</v>
      </c>
      <c r="E428" s="17">
        <v>0</v>
      </c>
      <c r="F428" s="17">
        <v>0</v>
      </c>
      <c r="G428" s="17">
        <v>0.13662299999999999</v>
      </c>
      <c r="H428" s="17">
        <v>0.15110999999999999</v>
      </c>
      <c r="I428" s="17">
        <v>0.16590299999999999</v>
      </c>
      <c r="J428" s="17">
        <v>1.4793000000000001E-2</v>
      </c>
      <c r="K428" s="17">
        <v>8.9164999999999994E-2</v>
      </c>
      <c r="L428" s="17">
        <v>444.4</v>
      </c>
      <c r="M428" s="17">
        <v>0.59999899999999995</v>
      </c>
      <c r="N428" s="17">
        <v>1783</v>
      </c>
      <c r="O428" s="17">
        <v>0</v>
      </c>
      <c r="P428" s="17">
        <v>0</v>
      </c>
      <c r="Q428" s="17">
        <v>0.114875</v>
      </c>
      <c r="R428" s="17">
        <v>9.9288000000000001E-2</v>
      </c>
      <c r="S428" s="17">
        <v>0.11189200000000001</v>
      </c>
      <c r="T428" s="17">
        <v>1.2604000000000001E-2</v>
      </c>
      <c r="U428" s="17">
        <v>0.11264100000000001</v>
      </c>
      <c r="V428" s="17">
        <v>370.1</v>
      </c>
      <c r="W428" s="17">
        <v>0.59999899999999995</v>
      </c>
      <c r="X428" s="17">
        <v>1575</v>
      </c>
      <c r="Y428" s="17">
        <v>0</v>
      </c>
      <c r="Z428" s="17">
        <v>0</v>
      </c>
      <c r="AA428" s="17">
        <v>0.173293</v>
      </c>
      <c r="AB428" s="17">
        <v>3.6373999999999997E-2</v>
      </c>
      <c r="AC428" s="17">
        <v>9.9746500000000002E-2</v>
      </c>
      <c r="AD428" s="17">
        <v>0.25</v>
      </c>
      <c r="AE428" s="17">
        <v>1869</v>
      </c>
    </row>
    <row r="429" spans="1:31">
      <c r="A429" s="17">
        <v>416</v>
      </c>
      <c r="B429" s="19">
        <v>0.11649305555555556</v>
      </c>
      <c r="C429" s="17">
        <v>0.7</v>
      </c>
      <c r="D429" s="17">
        <v>0</v>
      </c>
      <c r="E429" s="17">
        <v>0</v>
      </c>
      <c r="F429" s="17">
        <v>0</v>
      </c>
      <c r="G429" s="17">
        <v>1.3898000000000001E-2</v>
      </c>
      <c r="H429" s="17">
        <v>0.150066</v>
      </c>
      <c r="I429" s="17">
        <v>0.16074099999999999</v>
      </c>
      <c r="J429" s="17">
        <v>1.0675E-2</v>
      </c>
      <c r="K429" s="17">
        <v>6.6408999999999996E-2</v>
      </c>
      <c r="L429" s="17">
        <v>790.1</v>
      </c>
      <c r="M429" s="17">
        <v>0.6</v>
      </c>
      <c r="N429" s="17">
        <v>1186</v>
      </c>
      <c r="O429" s="17">
        <v>0</v>
      </c>
      <c r="P429" s="17">
        <v>0</v>
      </c>
      <c r="Q429" s="17">
        <v>0.12876499999999999</v>
      </c>
      <c r="R429" s="17">
        <v>9.6670000000000006E-2</v>
      </c>
      <c r="S429" s="17">
        <v>0.10793899999999999</v>
      </c>
      <c r="T429" s="17">
        <v>1.1269E-2</v>
      </c>
      <c r="U429" s="17">
        <v>0.104398</v>
      </c>
      <c r="V429" s="17">
        <v>100</v>
      </c>
      <c r="W429" s="17">
        <v>0.37081999999999998</v>
      </c>
      <c r="X429" s="17">
        <v>2062</v>
      </c>
      <c r="Y429" s="17">
        <v>0</v>
      </c>
      <c r="Z429" s="17">
        <v>0</v>
      </c>
      <c r="AA429" s="17">
        <v>0.160612</v>
      </c>
      <c r="AB429" s="17">
        <v>4.27506E-2</v>
      </c>
      <c r="AC429" s="17">
        <v>9.7151799999999996E-2</v>
      </c>
      <c r="AD429" s="17">
        <v>0.25</v>
      </c>
      <c r="AE429" s="17">
        <v>1051.3</v>
      </c>
    </row>
    <row r="430" spans="1:31">
      <c r="A430" s="17">
        <v>417</v>
      </c>
      <c r="B430" s="19">
        <v>0.11655092592592593</v>
      </c>
      <c r="C430" s="17">
        <v>0.7</v>
      </c>
      <c r="D430" s="17">
        <v>0</v>
      </c>
      <c r="E430" s="17">
        <v>0</v>
      </c>
      <c r="F430" s="17">
        <v>0</v>
      </c>
      <c r="G430" s="17">
        <v>9.5709999999999996E-3</v>
      </c>
      <c r="H430" s="17">
        <v>0.153251</v>
      </c>
      <c r="I430" s="17">
        <v>0.17280899999999999</v>
      </c>
      <c r="J430" s="17">
        <v>1.9557999999999999E-2</v>
      </c>
      <c r="K430" s="17">
        <v>0.113178</v>
      </c>
      <c r="L430" s="17">
        <v>100</v>
      </c>
      <c r="M430" s="17">
        <v>0.22917299999999999</v>
      </c>
      <c r="N430" s="17">
        <v>1206</v>
      </c>
      <c r="O430" s="17">
        <v>0</v>
      </c>
      <c r="P430" s="17">
        <v>0</v>
      </c>
      <c r="Q430" s="17">
        <v>0.13908100000000001</v>
      </c>
      <c r="R430" s="17">
        <v>0.109413</v>
      </c>
      <c r="S430" s="17">
        <v>0.12224500000000001</v>
      </c>
      <c r="T430" s="17">
        <v>1.2831E-2</v>
      </c>
      <c r="U430" s="17">
        <v>0.104964</v>
      </c>
      <c r="V430" s="17">
        <v>209.2</v>
      </c>
      <c r="W430" s="17">
        <v>0.37081799999999998</v>
      </c>
      <c r="X430" s="17">
        <v>1221</v>
      </c>
      <c r="Y430" s="17">
        <v>0</v>
      </c>
      <c r="Z430" s="17">
        <v>0</v>
      </c>
      <c r="AA430" s="17">
        <v>0.16148299999999999</v>
      </c>
      <c r="AB430" s="17">
        <v>5.71435E-3</v>
      </c>
      <c r="AC430" s="17">
        <v>0.109487</v>
      </c>
      <c r="AD430" s="17">
        <v>0.25</v>
      </c>
      <c r="AE430" s="17">
        <v>8305.6</v>
      </c>
    </row>
    <row r="431" spans="1:31">
      <c r="A431" s="17">
        <v>418</v>
      </c>
      <c r="B431" s="19">
        <v>0.11659722222222223</v>
      </c>
      <c r="C431" s="17">
        <v>0.7</v>
      </c>
      <c r="D431" s="17">
        <v>0</v>
      </c>
      <c r="E431" s="17">
        <v>0</v>
      </c>
      <c r="F431" s="17">
        <v>0</v>
      </c>
      <c r="G431" s="17">
        <v>0.14698700000000001</v>
      </c>
      <c r="H431" s="17">
        <v>0.16853799999999999</v>
      </c>
      <c r="I431" s="17">
        <v>0.18340200000000001</v>
      </c>
      <c r="J431" s="17">
        <v>1.4862999999999999E-2</v>
      </c>
      <c r="K431" s="17">
        <v>8.1043000000000004E-2</v>
      </c>
      <c r="L431" s="17">
        <v>900</v>
      </c>
      <c r="M431" s="17">
        <v>3.0000000000000001E-6</v>
      </c>
      <c r="N431" s="17">
        <v>564</v>
      </c>
      <c r="O431" s="17">
        <v>0</v>
      </c>
      <c r="P431" s="17">
        <v>0</v>
      </c>
      <c r="Q431" s="17">
        <v>6.9249000000000005E-2</v>
      </c>
      <c r="R431" s="17">
        <v>0.10087</v>
      </c>
      <c r="S431" s="17">
        <v>0.120766</v>
      </c>
      <c r="T431" s="17">
        <v>1.9896E-2</v>
      </c>
      <c r="U431" s="17">
        <v>0.16475000000000001</v>
      </c>
      <c r="V431" s="17">
        <v>100</v>
      </c>
      <c r="W431" s="17">
        <v>0.22917899999999999</v>
      </c>
      <c r="X431" s="17">
        <v>1009</v>
      </c>
      <c r="Y431" s="17">
        <v>0</v>
      </c>
      <c r="Z431" s="17">
        <v>0</v>
      </c>
      <c r="AA431" s="17">
        <v>0.25346099999999999</v>
      </c>
      <c r="AB431" s="17">
        <v>2.6159200000000001E-2</v>
      </c>
      <c r="AC431" s="17">
        <v>0.101391</v>
      </c>
      <c r="AD431" s="17">
        <v>0.25</v>
      </c>
      <c r="AE431" s="17">
        <v>922.9</v>
      </c>
    </row>
    <row r="432" spans="1:31">
      <c r="A432" s="17">
        <v>419</v>
      </c>
      <c r="B432" s="19">
        <v>0.11665509259259259</v>
      </c>
      <c r="C432" s="17">
        <v>0.7</v>
      </c>
      <c r="D432" s="17">
        <v>0</v>
      </c>
      <c r="E432" s="17">
        <v>0</v>
      </c>
      <c r="F432" s="17">
        <v>0</v>
      </c>
      <c r="G432" s="17">
        <v>1.1365E-2</v>
      </c>
      <c r="H432" s="17">
        <v>0.17702300000000001</v>
      </c>
      <c r="I432" s="17">
        <v>0.18864900000000001</v>
      </c>
      <c r="J432" s="17">
        <v>1.1625E-2</v>
      </c>
      <c r="K432" s="17">
        <v>6.1624999999999999E-2</v>
      </c>
      <c r="L432" s="17">
        <v>900</v>
      </c>
      <c r="M432" s="17">
        <v>2.5000000000000001E-5</v>
      </c>
      <c r="N432" s="17">
        <v>1432</v>
      </c>
      <c r="O432" s="17">
        <v>0</v>
      </c>
      <c r="P432" s="17">
        <v>0</v>
      </c>
      <c r="Q432" s="17">
        <v>4.0654000000000003E-2</v>
      </c>
      <c r="R432" s="17">
        <v>0.104376</v>
      </c>
      <c r="S432" s="17">
        <v>0.114841</v>
      </c>
      <c r="T432" s="17">
        <v>1.0465E-2</v>
      </c>
      <c r="U432" s="17">
        <v>9.1122999999999996E-2</v>
      </c>
      <c r="V432" s="17">
        <v>339.9</v>
      </c>
      <c r="W432" s="17">
        <v>0.6</v>
      </c>
      <c r="X432" s="17">
        <v>2907</v>
      </c>
      <c r="Y432" s="17">
        <v>0</v>
      </c>
      <c r="Z432" s="17">
        <v>0</v>
      </c>
      <c r="AA432" s="17">
        <v>0.14018900000000001</v>
      </c>
      <c r="AB432" s="17">
        <v>6.3866199999999998E-2</v>
      </c>
      <c r="AC432" s="17">
        <v>0.105044</v>
      </c>
      <c r="AD432" s="17">
        <v>0.25</v>
      </c>
      <c r="AE432" s="17">
        <v>922.9</v>
      </c>
    </row>
    <row r="433" spans="1:31">
      <c r="A433" s="17">
        <v>420</v>
      </c>
      <c r="B433" s="19">
        <v>0.11670138888888888</v>
      </c>
      <c r="C433" s="17">
        <v>0.7</v>
      </c>
      <c r="D433" s="17">
        <v>0</v>
      </c>
      <c r="E433" s="17">
        <v>0</v>
      </c>
      <c r="F433" s="17">
        <v>0</v>
      </c>
      <c r="G433" s="17">
        <v>0.21210000000000001</v>
      </c>
      <c r="H433" s="17">
        <v>0.17357600000000001</v>
      </c>
      <c r="I433" s="17">
        <v>0.19014200000000001</v>
      </c>
      <c r="J433" s="17">
        <v>1.6566999999999998E-2</v>
      </c>
      <c r="K433" s="17">
        <v>8.7126999999999996E-2</v>
      </c>
      <c r="L433" s="17">
        <v>100</v>
      </c>
      <c r="M433" s="17">
        <v>0.14162</v>
      </c>
      <c r="N433" s="17">
        <v>1253</v>
      </c>
      <c r="O433" s="17">
        <v>0</v>
      </c>
      <c r="P433" s="17">
        <v>0</v>
      </c>
      <c r="Q433" s="17">
        <v>2.5713E-2</v>
      </c>
      <c r="R433" s="17">
        <v>0.103918</v>
      </c>
      <c r="S433" s="17">
        <v>0.11681</v>
      </c>
      <c r="T433" s="17">
        <v>1.2892000000000001E-2</v>
      </c>
      <c r="U433" s="17">
        <v>0.11036799999999999</v>
      </c>
      <c r="V433" s="17">
        <v>283.10000000000002</v>
      </c>
      <c r="W433" s="17">
        <v>0.22919400000000001</v>
      </c>
      <c r="X433" s="17">
        <v>1684</v>
      </c>
      <c r="Y433" s="17">
        <v>0</v>
      </c>
      <c r="Z433" s="17">
        <v>0</v>
      </c>
      <c r="AA433" s="17">
        <v>0.169797</v>
      </c>
      <c r="AB433" s="17">
        <v>6.5895900000000002E-3</v>
      </c>
      <c r="AC433" s="17">
        <v>0.104003</v>
      </c>
      <c r="AD433" s="17">
        <v>0.25</v>
      </c>
      <c r="AE433" s="17">
        <v>8304.9</v>
      </c>
    </row>
    <row r="434" spans="1:31">
      <c r="A434" s="17">
        <v>421</v>
      </c>
      <c r="B434" s="19">
        <v>0.11675925925925927</v>
      </c>
      <c r="C434" s="17">
        <v>0.7</v>
      </c>
      <c r="D434" s="17">
        <v>0</v>
      </c>
      <c r="E434" s="17">
        <v>0</v>
      </c>
      <c r="F434" s="17">
        <v>0</v>
      </c>
      <c r="G434" s="17">
        <v>6.2563999999999995E-2</v>
      </c>
      <c r="H434" s="17">
        <v>0.17254800000000001</v>
      </c>
      <c r="I434" s="17">
        <v>0.18989300000000001</v>
      </c>
      <c r="J434" s="17">
        <v>1.7344999999999999E-2</v>
      </c>
      <c r="K434" s="17">
        <v>9.1341000000000006E-2</v>
      </c>
      <c r="L434" s="17">
        <v>125</v>
      </c>
      <c r="M434" s="17">
        <v>0.37081500000000001</v>
      </c>
      <c r="N434" s="17">
        <v>1249</v>
      </c>
      <c r="O434" s="17">
        <v>0</v>
      </c>
      <c r="P434" s="17">
        <v>0</v>
      </c>
      <c r="Q434" s="17">
        <v>0.15627099999999999</v>
      </c>
      <c r="R434" s="17">
        <v>0.100066</v>
      </c>
      <c r="S434" s="17">
        <v>0.11522300000000001</v>
      </c>
      <c r="T434" s="17">
        <v>1.5155999999999999E-2</v>
      </c>
      <c r="U434" s="17">
        <v>0.13154099999999999</v>
      </c>
      <c r="V434" s="17">
        <v>248.4</v>
      </c>
      <c r="W434" s="17">
        <v>0.6</v>
      </c>
      <c r="X434" s="17">
        <v>185886</v>
      </c>
      <c r="Y434" s="17">
        <v>0</v>
      </c>
      <c r="Z434" s="17">
        <v>0</v>
      </c>
      <c r="AA434" s="17">
        <v>0.20236999999999999</v>
      </c>
      <c r="AB434" s="17">
        <v>8.1962400000000005E-3</v>
      </c>
      <c r="AC434" s="17">
        <v>0.10019</v>
      </c>
      <c r="AD434" s="17">
        <v>0.25</v>
      </c>
      <c r="AE434" s="17">
        <v>6646.7</v>
      </c>
    </row>
    <row r="435" spans="1:31">
      <c r="A435" s="17">
        <v>422</v>
      </c>
      <c r="B435" s="19">
        <v>0.11680555555555555</v>
      </c>
      <c r="C435" s="17">
        <v>0.7</v>
      </c>
      <c r="D435" s="17">
        <v>0</v>
      </c>
      <c r="E435" s="17">
        <v>0</v>
      </c>
      <c r="F435" s="17">
        <v>0</v>
      </c>
      <c r="G435" s="17">
        <v>9.0869999999999996E-3</v>
      </c>
      <c r="H435" s="17">
        <v>0.17318800000000001</v>
      </c>
      <c r="I435" s="17">
        <v>0.186949</v>
      </c>
      <c r="J435" s="17">
        <v>1.3761000000000001E-2</v>
      </c>
      <c r="K435" s="17">
        <v>7.3608999999999994E-2</v>
      </c>
      <c r="L435" s="17">
        <v>563.6</v>
      </c>
      <c r="M435" s="17">
        <v>0.59999899999999995</v>
      </c>
      <c r="N435" s="17">
        <v>2271</v>
      </c>
      <c r="O435" s="17">
        <v>0</v>
      </c>
      <c r="P435" s="17">
        <v>0</v>
      </c>
      <c r="Q435" s="17">
        <v>1.8353000000000001E-2</v>
      </c>
      <c r="R435" s="17">
        <v>0.10557999999999999</v>
      </c>
      <c r="S435" s="17">
        <v>0.11447</v>
      </c>
      <c r="T435" s="17">
        <v>8.8900000000000003E-3</v>
      </c>
      <c r="U435" s="17">
        <v>7.7663999999999997E-2</v>
      </c>
      <c r="V435" s="17">
        <v>900</v>
      </c>
      <c r="W435" s="17">
        <v>1.9999999999999999E-6</v>
      </c>
      <c r="X435" s="17">
        <v>1106</v>
      </c>
      <c r="Y435" s="17">
        <v>0</v>
      </c>
      <c r="Z435" s="17">
        <v>0</v>
      </c>
      <c r="AA435" s="17">
        <v>0.11948300000000001</v>
      </c>
      <c r="AB435" s="17">
        <v>6.3458299999999995E-2</v>
      </c>
      <c r="AC435" s="17">
        <v>0.106144</v>
      </c>
      <c r="AD435" s="17">
        <v>0.25</v>
      </c>
      <c r="AE435" s="17">
        <v>1473.6</v>
      </c>
    </row>
    <row r="436" spans="1:31">
      <c r="A436" s="17">
        <v>423</v>
      </c>
      <c r="B436" s="19">
        <v>0.11686342592592593</v>
      </c>
      <c r="C436" s="17">
        <v>0.7</v>
      </c>
      <c r="D436" s="17">
        <v>0</v>
      </c>
      <c r="E436" s="17">
        <v>0</v>
      </c>
      <c r="F436" s="17">
        <v>0</v>
      </c>
      <c r="G436" s="17">
        <v>9.6932000000000004E-2</v>
      </c>
      <c r="H436" s="17">
        <v>0.17383299999999999</v>
      </c>
      <c r="I436" s="17">
        <v>0.18509900000000001</v>
      </c>
      <c r="J436" s="17">
        <v>1.1266E-2</v>
      </c>
      <c r="K436" s="17">
        <v>6.0864000000000001E-2</v>
      </c>
      <c r="L436" s="17">
        <v>900</v>
      </c>
      <c r="M436" s="17">
        <v>0.59999899999999995</v>
      </c>
      <c r="N436" s="17">
        <v>2470</v>
      </c>
      <c r="O436" s="17">
        <v>0</v>
      </c>
      <c r="P436" s="17">
        <v>0</v>
      </c>
      <c r="Q436" s="17">
        <v>6.5764000000000003E-2</v>
      </c>
      <c r="R436" s="17">
        <v>0.102439</v>
      </c>
      <c r="S436" s="17">
        <v>0.121993</v>
      </c>
      <c r="T436" s="17">
        <v>1.9553999999999998E-2</v>
      </c>
      <c r="U436" s="17">
        <v>0.16029099999999999</v>
      </c>
      <c r="V436" s="17">
        <v>410.6</v>
      </c>
      <c r="W436" s="17">
        <v>0.54189500000000002</v>
      </c>
      <c r="X436" s="17">
        <v>967</v>
      </c>
      <c r="Y436" s="17">
        <v>0</v>
      </c>
      <c r="Z436" s="17">
        <v>0</v>
      </c>
      <c r="AA436" s="17">
        <v>0.24660099999999999</v>
      </c>
      <c r="AB436" s="17">
        <v>0.105309</v>
      </c>
      <c r="AC436" s="17">
        <v>0.10449799999999999</v>
      </c>
      <c r="AD436" s="17">
        <v>0.25</v>
      </c>
      <c r="AE436" s="17">
        <v>922.9</v>
      </c>
    </row>
    <row r="437" spans="1:31">
      <c r="A437" s="17">
        <v>424</v>
      </c>
      <c r="B437" s="19">
        <v>0.11690972222222222</v>
      </c>
      <c r="C437" s="17">
        <v>0.7</v>
      </c>
      <c r="D437" s="17">
        <v>0</v>
      </c>
      <c r="E437" s="17">
        <v>0</v>
      </c>
      <c r="F437" s="17">
        <v>0</v>
      </c>
      <c r="G437" s="17">
        <v>0.17505200000000001</v>
      </c>
      <c r="H437" s="17">
        <v>0.178734</v>
      </c>
      <c r="I437" s="17">
        <v>0.19334699999999999</v>
      </c>
      <c r="J437" s="17">
        <v>1.4612E-2</v>
      </c>
      <c r="K437" s="17">
        <v>7.5576000000000004E-2</v>
      </c>
      <c r="L437" s="17">
        <v>375</v>
      </c>
      <c r="M437" s="17">
        <v>0.37073699999999998</v>
      </c>
      <c r="N437" s="17">
        <v>810</v>
      </c>
      <c r="O437" s="17">
        <v>0</v>
      </c>
      <c r="P437" s="17">
        <v>0</v>
      </c>
      <c r="Q437" s="17">
        <v>0.107603</v>
      </c>
      <c r="R437" s="17">
        <v>9.8167000000000004E-2</v>
      </c>
      <c r="S437" s="17">
        <v>0.124206</v>
      </c>
      <c r="T437" s="17">
        <v>2.6039E-2</v>
      </c>
      <c r="U437" s="17">
        <v>0.209647</v>
      </c>
      <c r="V437" s="17">
        <v>151.80000000000001</v>
      </c>
      <c r="W437" s="17">
        <v>0.22917799999999999</v>
      </c>
      <c r="X437" s="17">
        <v>1570</v>
      </c>
      <c r="Y437" s="17">
        <v>0</v>
      </c>
      <c r="Z437" s="17">
        <v>0</v>
      </c>
      <c r="AA437" s="17">
        <v>0.32253300000000001</v>
      </c>
      <c r="AB437" s="17">
        <v>1.5819199999999999E-2</v>
      </c>
      <c r="AC437" s="17">
        <v>9.8578399999999997E-2</v>
      </c>
      <c r="AD437" s="17">
        <v>0.25</v>
      </c>
      <c r="AE437" s="17">
        <v>2214.9</v>
      </c>
    </row>
    <row r="438" spans="1:31">
      <c r="A438" s="17">
        <v>425</v>
      </c>
      <c r="B438" s="19">
        <v>0.1169675925925926</v>
      </c>
      <c r="C438" s="17">
        <v>0.7</v>
      </c>
      <c r="D438" s="17">
        <v>0</v>
      </c>
      <c r="E438" s="17">
        <v>0</v>
      </c>
      <c r="F438" s="17">
        <v>0</v>
      </c>
      <c r="G438" s="17">
        <v>1.7732000000000001E-2</v>
      </c>
      <c r="H438" s="17">
        <v>0.15458</v>
      </c>
      <c r="I438" s="17">
        <v>0.16797300000000001</v>
      </c>
      <c r="J438" s="17">
        <v>1.3394E-2</v>
      </c>
      <c r="K438" s="17">
        <v>7.9738000000000003E-2</v>
      </c>
      <c r="L438" s="17">
        <v>306.10000000000002</v>
      </c>
      <c r="M438" s="17">
        <v>0.59999800000000003</v>
      </c>
      <c r="N438" s="17">
        <v>2125</v>
      </c>
      <c r="O438" s="17">
        <v>0</v>
      </c>
      <c r="P438" s="17">
        <v>0</v>
      </c>
      <c r="Q438" s="17">
        <v>2.4223999999999999E-2</v>
      </c>
      <c r="R438" s="17">
        <v>9.8598000000000005E-2</v>
      </c>
      <c r="S438" s="17">
        <v>0.109724</v>
      </c>
      <c r="T438" s="17">
        <v>1.1127E-2</v>
      </c>
      <c r="U438" s="17">
        <v>0.101407</v>
      </c>
      <c r="V438" s="17">
        <v>496.7</v>
      </c>
      <c r="W438" s="17">
        <v>0.45835500000000001</v>
      </c>
      <c r="X438" s="17">
        <v>1815</v>
      </c>
      <c r="Y438" s="17">
        <v>0</v>
      </c>
      <c r="Z438" s="17">
        <v>0</v>
      </c>
      <c r="AA438" s="17">
        <v>0.15601100000000001</v>
      </c>
      <c r="AB438" s="17">
        <v>3.3290699999999999E-2</v>
      </c>
      <c r="AC438" s="17">
        <v>9.8967899999999998E-2</v>
      </c>
      <c r="AD438" s="17">
        <v>0.25</v>
      </c>
      <c r="AE438" s="17">
        <v>2713.7</v>
      </c>
    </row>
    <row r="439" spans="1:31">
      <c r="A439" s="17">
        <v>426</v>
      </c>
      <c r="B439" s="19">
        <v>0.1170138888888889</v>
      </c>
      <c r="C439" s="17">
        <v>0.7</v>
      </c>
      <c r="D439" s="17">
        <v>0</v>
      </c>
      <c r="E439" s="17">
        <v>0</v>
      </c>
      <c r="F439" s="17">
        <v>0</v>
      </c>
      <c r="G439" s="17">
        <v>0.14885200000000001</v>
      </c>
      <c r="H439" s="17">
        <v>0.1547</v>
      </c>
      <c r="I439" s="17">
        <v>0.175923</v>
      </c>
      <c r="J439" s="17">
        <v>2.1222999999999999E-2</v>
      </c>
      <c r="K439" s="17">
        <v>0.12063599999999999</v>
      </c>
      <c r="L439" s="17">
        <v>266.8</v>
      </c>
      <c r="M439" s="17">
        <v>0.370813</v>
      </c>
      <c r="N439" s="17">
        <v>2932</v>
      </c>
      <c r="O439" s="17">
        <v>0</v>
      </c>
      <c r="P439" s="17">
        <v>0</v>
      </c>
      <c r="Q439" s="17">
        <v>6.5810999999999995E-2</v>
      </c>
      <c r="R439" s="17">
        <v>0.101366</v>
      </c>
      <c r="S439" s="17">
        <v>0.11747299999999999</v>
      </c>
      <c r="T439" s="17">
        <v>1.6107E-2</v>
      </c>
      <c r="U439" s="17">
        <v>0.13711400000000001</v>
      </c>
      <c r="V439" s="17">
        <v>900</v>
      </c>
      <c r="W439" s="17">
        <v>0.6</v>
      </c>
      <c r="X439" s="17">
        <v>701</v>
      </c>
      <c r="Y439" s="17">
        <v>0</v>
      </c>
      <c r="Z439" s="17">
        <v>0</v>
      </c>
      <c r="AA439" s="17">
        <v>0.21094399999999999</v>
      </c>
      <c r="AB439" s="17">
        <v>3.5936700000000002E-2</v>
      </c>
      <c r="AC439" s="17">
        <v>0.10194499999999999</v>
      </c>
      <c r="AD439" s="17">
        <v>0.25</v>
      </c>
      <c r="AE439" s="17">
        <v>3113</v>
      </c>
    </row>
    <row r="440" spans="1:31">
      <c r="A440" s="17">
        <v>427</v>
      </c>
      <c r="B440" s="19">
        <v>0.11707175925925926</v>
      </c>
      <c r="C440" s="17">
        <v>0.7</v>
      </c>
      <c r="D440" s="17">
        <v>0</v>
      </c>
      <c r="E440" s="17">
        <v>0</v>
      </c>
      <c r="F440" s="17">
        <v>0</v>
      </c>
      <c r="G440" s="17">
        <v>8.6759999999999997E-3</v>
      </c>
      <c r="H440" s="17">
        <v>0.156664</v>
      </c>
      <c r="I440" s="17">
        <v>0.17222399999999999</v>
      </c>
      <c r="J440" s="17">
        <v>1.5559999999999999E-2</v>
      </c>
      <c r="K440" s="17">
        <v>9.0347999999999998E-2</v>
      </c>
      <c r="L440" s="17">
        <v>900</v>
      </c>
      <c r="M440" s="17">
        <v>0.37081999999999998</v>
      </c>
      <c r="N440" s="17">
        <v>1204</v>
      </c>
      <c r="O440" s="17">
        <v>0</v>
      </c>
      <c r="P440" s="17">
        <v>0</v>
      </c>
      <c r="Q440" s="17">
        <v>6.1433000000000001E-2</v>
      </c>
      <c r="R440" s="17">
        <v>9.7684999999999994E-2</v>
      </c>
      <c r="S440" s="17">
        <v>0.108625</v>
      </c>
      <c r="T440" s="17">
        <v>1.094E-2</v>
      </c>
      <c r="U440" s="17">
        <v>0.100714</v>
      </c>
      <c r="V440" s="17">
        <v>343</v>
      </c>
      <c r="W440" s="17">
        <v>0.45834599999999998</v>
      </c>
      <c r="X440" s="17">
        <v>2282</v>
      </c>
      <c r="Y440" s="17">
        <v>0</v>
      </c>
      <c r="Z440" s="17">
        <v>0</v>
      </c>
      <c r="AA440" s="17">
        <v>0.154945</v>
      </c>
      <c r="AB440" s="17">
        <v>4.3884399999999997E-2</v>
      </c>
      <c r="AC440" s="17">
        <v>9.8164799999999997E-2</v>
      </c>
      <c r="AD440" s="17">
        <v>0.25</v>
      </c>
      <c r="AE440" s="17">
        <v>922.9</v>
      </c>
    </row>
    <row r="441" spans="1:31">
      <c r="A441" s="17">
        <v>428</v>
      </c>
      <c r="B441" s="19">
        <v>0.11711805555555554</v>
      </c>
      <c r="C441" s="17">
        <v>0.7</v>
      </c>
      <c r="D441" s="17">
        <v>0</v>
      </c>
      <c r="E441" s="17">
        <v>0</v>
      </c>
      <c r="F441" s="17">
        <v>0</v>
      </c>
      <c r="G441" s="17">
        <v>3.0401999999999998E-2</v>
      </c>
      <c r="H441" s="17">
        <v>0.16159699999999999</v>
      </c>
      <c r="I441" s="17">
        <v>0.175178</v>
      </c>
      <c r="J441" s="17">
        <v>1.3580999999999999E-2</v>
      </c>
      <c r="K441" s="17">
        <v>7.7528E-2</v>
      </c>
      <c r="L441" s="17">
        <v>647.70000000000005</v>
      </c>
      <c r="M441" s="17">
        <v>0.599997</v>
      </c>
      <c r="N441" s="17">
        <v>1925</v>
      </c>
      <c r="O441" s="17">
        <v>0</v>
      </c>
      <c r="P441" s="17">
        <v>0</v>
      </c>
      <c r="Q441" s="17">
        <v>3.2818E-2</v>
      </c>
      <c r="R441" s="17">
        <v>9.8405000000000006E-2</v>
      </c>
      <c r="S441" s="17">
        <v>0.10874200000000001</v>
      </c>
      <c r="T441" s="17">
        <v>1.0336E-2</v>
      </c>
      <c r="U441" s="17">
        <v>9.5054E-2</v>
      </c>
      <c r="V441" s="17">
        <v>707.3</v>
      </c>
      <c r="W441" s="17">
        <v>0.37081700000000001</v>
      </c>
      <c r="X441" s="17">
        <v>1926</v>
      </c>
      <c r="Y441" s="17">
        <v>0</v>
      </c>
      <c r="Z441" s="17">
        <v>0</v>
      </c>
      <c r="AA441" s="17">
        <v>0.14623700000000001</v>
      </c>
      <c r="AB441" s="17">
        <v>5.0166599999999999E-2</v>
      </c>
      <c r="AC441" s="17">
        <v>9.8923999999999998E-2</v>
      </c>
      <c r="AD441" s="17">
        <v>0.25</v>
      </c>
      <c r="AE441" s="17">
        <v>1282.4000000000001</v>
      </c>
    </row>
    <row r="442" spans="1:31">
      <c r="A442" s="17">
        <v>429</v>
      </c>
      <c r="B442" s="19">
        <v>0.11717592592592592</v>
      </c>
      <c r="C442" s="17">
        <v>0.7</v>
      </c>
      <c r="D442" s="17">
        <v>0</v>
      </c>
      <c r="E442" s="17">
        <v>0</v>
      </c>
      <c r="F442" s="17">
        <v>0</v>
      </c>
      <c r="G442" s="17">
        <v>3.2924000000000002E-2</v>
      </c>
      <c r="H442" s="17">
        <v>0.15981200000000001</v>
      </c>
      <c r="I442" s="17">
        <v>0.177761</v>
      </c>
      <c r="J442" s="17">
        <v>1.7949E-2</v>
      </c>
      <c r="K442" s="17">
        <v>0.10097100000000001</v>
      </c>
      <c r="L442" s="17">
        <v>900</v>
      </c>
      <c r="M442" s="17">
        <v>2.5000000000000001E-5</v>
      </c>
      <c r="N442" s="17">
        <v>1960</v>
      </c>
      <c r="O442" s="17">
        <v>0</v>
      </c>
      <c r="P442" s="17">
        <v>0</v>
      </c>
      <c r="Q442" s="17">
        <v>0.17127999999999999</v>
      </c>
      <c r="R442" s="17">
        <v>9.2466999999999994E-2</v>
      </c>
      <c r="S442" s="17">
        <v>0.10487100000000001</v>
      </c>
      <c r="T442" s="17">
        <v>1.2404E-2</v>
      </c>
      <c r="U442" s="17">
        <v>0.118281</v>
      </c>
      <c r="V442" s="17">
        <v>363.5</v>
      </c>
      <c r="W442" s="17">
        <v>0.6</v>
      </c>
      <c r="X442" s="17">
        <v>4118</v>
      </c>
      <c r="Y442" s="17">
        <v>0</v>
      </c>
      <c r="Z442" s="17">
        <v>0</v>
      </c>
      <c r="AA442" s="17">
        <v>0.18197099999999999</v>
      </c>
      <c r="AB442" s="17">
        <v>5.3060499999999997E-2</v>
      </c>
      <c r="AC442" s="17">
        <v>9.3125299999999994E-2</v>
      </c>
      <c r="AD442" s="17">
        <v>0.25</v>
      </c>
      <c r="AE442" s="17">
        <v>922.9</v>
      </c>
    </row>
    <row r="443" spans="1:31">
      <c r="A443" s="17">
        <v>430</v>
      </c>
      <c r="B443" s="19">
        <v>0.11722222222222223</v>
      </c>
      <c r="C443" s="17">
        <v>0.7</v>
      </c>
      <c r="D443" s="17">
        <v>0</v>
      </c>
      <c r="E443" s="17">
        <v>0</v>
      </c>
      <c r="F443" s="17">
        <v>0</v>
      </c>
      <c r="G443" s="17">
        <v>5.0270000000000002E-2</v>
      </c>
      <c r="H443" s="17">
        <v>0.166939</v>
      </c>
      <c r="I443" s="17">
        <v>0.182311</v>
      </c>
      <c r="J443" s="17">
        <v>1.5372E-2</v>
      </c>
      <c r="K443" s="17">
        <v>8.4318000000000004E-2</v>
      </c>
      <c r="L443" s="17">
        <v>100</v>
      </c>
      <c r="M443" s="17">
        <v>0.22917999999999999</v>
      </c>
      <c r="N443" s="17">
        <v>1186</v>
      </c>
      <c r="O443" s="17">
        <v>0</v>
      </c>
      <c r="P443" s="17">
        <v>0</v>
      </c>
      <c r="Q443" s="17">
        <v>4.6900999999999998E-2</v>
      </c>
      <c r="R443" s="17">
        <v>9.5297999999999994E-2</v>
      </c>
      <c r="S443" s="17">
        <v>0.11015900000000001</v>
      </c>
      <c r="T443" s="17">
        <v>1.4860999999999999E-2</v>
      </c>
      <c r="U443" s="17">
        <v>0.13490099999999999</v>
      </c>
      <c r="V443" s="17">
        <v>100</v>
      </c>
      <c r="W443" s="17">
        <v>0.370813</v>
      </c>
      <c r="X443" s="17">
        <v>1185</v>
      </c>
      <c r="Y443" s="17">
        <v>0</v>
      </c>
      <c r="Z443" s="17">
        <v>0</v>
      </c>
      <c r="AA443" s="17">
        <v>0.20754</v>
      </c>
      <c r="AB443" s="17">
        <v>3.7531999999999999E-3</v>
      </c>
      <c r="AC443" s="17">
        <v>9.5354099999999997E-2</v>
      </c>
      <c r="AD443" s="17">
        <v>0.25</v>
      </c>
      <c r="AE443" s="17">
        <v>8305.6</v>
      </c>
    </row>
    <row r="444" spans="1:31">
      <c r="A444" s="17">
        <v>431</v>
      </c>
      <c r="B444" s="19">
        <v>0.11728009259259259</v>
      </c>
      <c r="C444" s="17">
        <v>0.7</v>
      </c>
      <c r="D444" s="17">
        <v>0</v>
      </c>
      <c r="E444" s="17">
        <v>0</v>
      </c>
      <c r="F444" s="17">
        <v>0</v>
      </c>
      <c r="G444" s="17">
        <v>1.6563999999999999E-2</v>
      </c>
      <c r="H444" s="17">
        <v>0.160523</v>
      </c>
      <c r="I444" s="17">
        <v>0.17757000000000001</v>
      </c>
      <c r="J444" s="17">
        <v>1.7047E-2</v>
      </c>
      <c r="K444" s="17">
        <v>9.6004000000000006E-2</v>
      </c>
      <c r="L444" s="17">
        <v>223.1</v>
      </c>
      <c r="M444" s="17">
        <v>0.14161899999999999</v>
      </c>
      <c r="N444" s="17">
        <v>708</v>
      </c>
      <c r="O444" s="17">
        <v>0</v>
      </c>
      <c r="P444" s="17">
        <v>0</v>
      </c>
      <c r="Q444" s="17">
        <v>1.5800000000000002E-2</v>
      </c>
      <c r="R444" s="17">
        <v>0.10080699999999999</v>
      </c>
      <c r="S444" s="17">
        <v>0.11265</v>
      </c>
      <c r="T444" s="17">
        <v>1.1842999999999999E-2</v>
      </c>
      <c r="U444" s="17">
        <v>0.105132</v>
      </c>
      <c r="V444" s="17">
        <v>900</v>
      </c>
      <c r="W444" s="17">
        <v>9.3999999999999994E-5</v>
      </c>
      <c r="X444" s="17">
        <v>1332</v>
      </c>
      <c r="Y444" s="17">
        <v>0</v>
      </c>
      <c r="Z444" s="17">
        <v>0</v>
      </c>
      <c r="AA444" s="17">
        <v>0.161742</v>
      </c>
      <c r="AB444" s="17">
        <v>4.9967099999999997E-3</v>
      </c>
      <c r="AC444" s="17">
        <v>0.100866</v>
      </c>
      <c r="AD444" s="17">
        <v>0.25</v>
      </c>
      <c r="AE444" s="17">
        <v>3722.4</v>
      </c>
    </row>
    <row r="445" spans="1:31">
      <c r="A445" s="17">
        <v>432</v>
      </c>
      <c r="B445" s="19">
        <v>0.1173263888888889</v>
      </c>
      <c r="C445" s="17">
        <v>0.7</v>
      </c>
      <c r="D445" s="17">
        <v>0</v>
      </c>
      <c r="E445" s="17">
        <v>0</v>
      </c>
      <c r="F445" s="17">
        <v>0</v>
      </c>
      <c r="G445" s="17">
        <v>9.2102000000000003E-2</v>
      </c>
      <c r="H445" s="17">
        <v>0.16569999999999999</v>
      </c>
      <c r="I445" s="17">
        <v>0.174785</v>
      </c>
      <c r="J445" s="17">
        <v>9.0860000000000003E-3</v>
      </c>
      <c r="K445" s="17">
        <v>5.1982E-2</v>
      </c>
      <c r="L445" s="17">
        <v>810.1</v>
      </c>
      <c r="M445" s="17">
        <v>0.59999800000000003</v>
      </c>
      <c r="N445" s="17">
        <v>1579</v>
      </c>
      <c r="O445" s="17">
        <v>0</v>
      </c>
      <c r="P445" s="17">
        <v>0</v>
      </c>
      <c r="Q445" s="17">
        <v>5.3094000000000002E-2</v>
      </c>
      <c r="R445" s="17">
        <v>9.9523E-2</v>
      </c>
      <c r="S445" s="17">
        <v>0.113965</v>
      </c>
      <c r="T445" s="17">
        <v>1.4442999999999999E-2</v>
      </c>
      <c r="U445" s="17">
        <v>0.12672800000000001</v>
      </c>
      <c r="V445" s="17">
        <v>229.8</v>
      </c>
      <c r="W445" s="17">
        <v>0.37081900000000001</v>
      </c>
      <c r="X445" s="17">
        <v>1926</v>
      </c>
      <c r="Y445" s="17">
        <v>0</v>
      </c>
      <c r="Z445" s="17">
        <v>0</v>
      </c>
      <c r="AA445" s="17">
        <v>0.194966</v>
      </c>
      <c r="AB445" s="17">
        <v>3.9040999999999999E-2</v>
      </c>
      <c r="AC445" s="17">
        <v>0.100087</v>
      </c>
      <c r="AD445" s="17">
        <v>0.25</v>
      </c>
      <c r="AE445" s="17">
        <v>1025.3</v>
      </c>
    </row>
    <row r="446" spans="1:31">
      <c r="A446" s="17">
        <v>433</v>
      </c>
      <c r="B446" s="19">
        <v>0.11738425925925926</v>
      </c>
      <c r="C446" s="17">
        <v>0.7</v>
      </c>
      <c r="D446" s="17">
        <v>0</v>
      </c>
      <c r="E446" s="17">
        <v>0</v>
      </c>
      <c r="F446" s="17">
        <v>0</v>
      </c>
      <c r="G446" s="17">
        <v>4.9567E-2</v>
      </c>
      <c r="H446" s="17">
        <v>0.15967400000000001</v>
      </c>
      <c r="I446" s="17">
        <v>0.17757999999999999</v>
      </c>
      <c r="J446" s="17">
        <v>1.7906999999999999E-2</v>
      </c>
      <c r="K446" s="17">
        <v>0.100836</v>
      </c>
      <c r="L446" s="17">
        <v>900</v>
      </c>
      <c r="M446" s="17">
        <v>0.14163300000000001</v>
      </c>
      <c r="N446" s="17">
        <v>3022</v>
      </c>
      <c r="O446" s="17">
        <v>0</v>
      </c>
      <c r="P446" s="17">
        <v>0</v>
      </c>
      <c r="Q446" s="17">
        <v>0.11980300000000001</v>
      </c>
      <c r="R446" s="17">
        <v>9.4636999999999999E-2</v>
      </c>
      <c r="S446" s="17">
        <v>0.108283</v>
      </c>
      <c r="T446" s="17">
        <v>1.3646E-2</v>
      </c>
      <c r="U446" s="17">
        <v>0.126025</v>
      </c>
      <c r="V446" s="17">
        <v>900</v>
      </c>
      <c r="W446" s="17">
        <v>3.4E-5</v>
      </c>
      <c r="X446" s="17">
        <v>1609</v>
      </c>
      <c r="Y446" s="17">
        <v>0</v>
      </c>
      <c r="Z446" s="17">
        <v>0</v>
      </c>
      <c r="AA446" s="17">
        <v>0.193885</v>
      </c>
      <c r="AB446" s="17">
        <v>7.9528000000000001E-2</v>
      </c>
      <c r="AC446" s="17">
        <v>9.5722199999999993E-2</v>
      </c>
      <c r="AD446" s="17">
        <v>0.25</v>
      </c>
      <c r="AE446" s="17">
        <v>922.9</v>
      </c>
    </row>
    <row r="447" spans="1:31">
      <c r="A447" s="17">
        <v>434</v>
      </c>
      <c r="B447" s="19">
        <v>0.11743055555555555</v>
      </c>
      <c r="C447" s="17">
        <v>0.7</v>
      </c>
      <c r="D447" s="17">
        <v>0</v>
      </c>
      <c r="E447" s="17">
        <v>0</v>
      </c>
      <c r="F447" s="17">
        <v>0</v>
      </c>
      <c r="G447" s="17">
        <v>5.8865000000000001E-2</v>
      </c>
      <c r="H447" s="17">
        <v>0.152425</v>
      </c>
      <c r="I447" s="17">
        <v>0.16906199999999999</v>
      </c>
      <c r="J447" s="17">
        <v>1.6636999999999999E-2</v>
      </c>
      <c r="K447" s="17">
        <v>9.8409999999999997E-2</v>
      </c>
      <c r="L447" s="17">
        <v>156.30000000000001</v>
      </c>
      <c r="M447" s="17">
        <v>0.229162</v>
      </c>
      <c r="N447" s="17">
        <v>1751</v>
      </c>
      <c r="O447" s="17">
        <v>0</v>
      </c>
      <c r="P447" s="17">
        <v>0</v>
      </c>
      <c r="Q447" s="17">
        <v>7.3341000000000003E-2</v>
      </c>
      <c r="R447" s="17">
        <v>9.9521999999999999E-2</v>
      </c>
      <c r="S447" s="17">
        <v>0.11512600000000001</v>
      </c>
      <c r="T447" s="17">
        <v>1.5604E-2</v>
      </c>
      <c r="U447" s="17">
        <v>0.13553699999999999</v>
      </c>
      <c r="V447" s="17">
        <v>265.39999999999998</v>
      </c>
      <c r="W447" s="17">
        <v>0.37081900000000001</v>
      </c>
      <c r="X447" s="17">
        <v>927</v>
      </c>
      <c r="Y447" s="17">
        <v>0</v>
      </c>
      <c r="Z447" s="17">
        <v>0</v>
      </c>
      <c r="AA447" s="17">
        <v>0.20851800000000001</v>
      </c>
      <c r="AB447" s="17">
        <v>8.6159400000000008E-3</v>
      </c>
      <c r="AC447" s="17">
        <v>9.9656700000000001E-2</v>
      </c>
      <c r="AD447" s="17">
        <v>0.25</v>
      </c>
      <c r="AE447" s="17">
        <v>5315.5</v>
      </c>
    </row>
    <row r="448" spans="1:31">
      <c r="A448" s="17">
        <v>435</v>
      </c>
      <c r="B448" s="19">
        <v>0.11748842592592591</v>
      </c>
      <c r="C448" s="17">
        <v>0.7</v>
      </c>
      <c r="D448" s="17">
        <v>0</v>
      </c>
      <c r="E448" s="17">
        <v>0</v>
      </c>
      <c r="F448" s="17">
        <v>0</v>
      </c>
      <c r="G448" s="17">
        <v>0.21223500000000001</v>
      </c>
      <c r="H448" s="17">
        <v>0.16036</v>
      </c>
      <c r="I448" s="17">
        <v>0.17263400000000001</v>
      </c>
      <c r="J448" s="17">
        <v>1.2274E-2</v>
      </c>
      <c r="K448" s="17">
        <v>7.1096000000000006E-2</v>
      </c>
      <c r="L448" s="17">
        <v>690.2</v>
      </c>
      <c r="M448" s="17">
        <v>0.59999800000000003</v>
      </c>
      <c r="N448" s="17">
        <v>2478</v>
      </c>
      <c r="O448" s="17">
        <v>0</v>
      </c>
      <c r="P448" s="17">
        <v>0</v>
      </c>
      <c r="Q448" s="17">
        <v>8.0961000000000005E-2</v>
      </c>
      <c r="R448" s="17">
        <v>9.9642999999999995E-2</v>
      </c>
      <c r="S448" s="17">
        <v>0.111082</v>
      </c>
      <c r="T448" s="17">
        <v>1.1438E-2</v>
      </c>
      <c r="U448" s="17">
        <v>0.10297099999999999</v>
      </c>
      <c r="V448" s="17">
        <v>480.1</v>
      </c>
      <c r="W448" s="17">
        <v>0.6</v>
      </c>
      <c r="X448" s="17">
        <v>1905</v>
      </c>
      <c r="Y448" s="17">
        <v>0</v>
      </c>
      <c r="Z448" s="17">
        <v>0</v>
      </c>
      <c r="AA448" s="17">
        <v>0.158418</v>
      </c>
      <c r="AB448" s="17">
        <v>5.1529999999999999E-2</v>
      </c>
      <c r="AC448" s="17">
        <v>0.100233</v>
      </c>
      <c r="AD448" s="17">
        <v>0.25</v>
      </c>
      <c r="AE448" s="17">
        <v>1203.3</v>
      </c>
    </row>
    <row r="449" spans="1:31">
      <c r="A449" s="17">
        <v>436</v>
      </c>
      <c r="B449" s="19">
        <v>0.1175462962962963</v>
      </c>
      <c r="C449" s="17">
        <v>0.7</v>
      </c>
      <c r="D449" s="17">
        <v>0</v>
      </c>
      <c r="E449" s="17">
        <v>0</v>
      </c>
      <c r="F449" s="17">
        <v>0</v>
      </c>
      <c r="G449" s="17">
        <v>0.20230200000000001</v>
      </c>
      <c r="H449" s="17">
        <v>0.15607499999999999</v>
      </c>
      <c r="I449" s="17">
        <v>0.17108799999999999</v>
      </c>
      <c r="J449" s="17">
        <v>1.5013E-2</v>
      </c>
      <c r="K449" s="17">
        <v>8.7748000000000007E-2</v>
      </c>
      <c r="L449" s="17">
        <v>331.5</v>
      </c>
      <c r="M449" s="17">
        <v>0.37081700000000001</v>
      </c>
      <c r="N449" s="17">
        <v>1525</v>
      </c>
      <c r="O449" s="17">
        <v>0</v>
      </c>
      <c r="P449" s="17">
        <v>0</v>
      </c>
      <c r="Q449" s="17">
        <v>2.2120999999999998E-2</v>
      </c>
      <c r="R449" s="17">
        <v>0.100829</v>
      </c>
      <c r="S449" s="17">
        <v>0.114358</v>
      </c>
      <c r="T449" s="17">
        <v>1.3528999999999999E-2</v>
      </c>
      <c r="U449" s="17">
        <v>0.11830400000000001</v>
      </c>
      <c r="V449" s="17">
        <v>172.4</v>
      </c>
      <c r="W449" s="17">
        <v>0.22917799999999999</v>
      </c>
      <c r="X449" s="17">
        <v>1303</v>
      </c>
      <c r="Y449" s="17">
        <v>0</v>
      </c>
      <c r="Z449" s="17">
        <v>0</v>
      </c>
      <c r="AA449" s="17">
        <v>0.182007</v>
      </c>
      <c r="AB449" s="17">
        <v>1.5802099999999999E-2</v>
      </c>
      <c r="AC449" s="17">
        <v>0.10104299999999999</v>
      </c>
      <c r="AD449" s="17">
        <v>0.25</v>
      </c>
      <c r="AE449" s="17">
        <v>2505.4</v>
      </c>
    </row>
    <row r="450" spans="1:31">
      <c r="A450" s="17">
        <v>437</v>
      </c>
      <c r="B450" s="19">
        <v>0.1175925925925926</v>
      </c>
      <c r="C450" s="17">
        <v>0.7</v>
      </c>
      <c r="D450" s="17">
        <v>0</v>
      </c>
      <c r="E450" s="17">
        <v>0</v>
      </c>
      <c r="F450" s="17">
        <v>0</v>
      </c>
      <c r="G450" s="17">
        <v>0.100283</v>
      </c>
      <c r="H450" s="17">
        <v>0.161417</v>
      </c>
      <c r="I450" s="17">
        <v>0.178591</v>
      </c>
      <c r="J450" s="17">
        <v>1.7173999999999998E-2</v>
      </c>
      <c r="K450" s="17">
        <v>9.6160999999999996E-2</v>
      </c>
      <c r="L450" s="17">
        <v>112.3</v>
      </c>
      <c r="M450" s="17">
        <v>0.22916800000000001</v>
      </c>
      <c r="N450" s="17">
        <v>2030</v>
      </c>
      <c r="O450" s="17">
        <v>0</v>
      </c>
      <c r="P450" s="17">
        <v>0</v>
      </c>
      <c r="Q450" s="17">
        <v>0.46286500000000003</v>
      </c>
      <c r="R450" s="17">
        <v>9.1343999999999995E-2</v>
      </c>
      <c r="S450" s="17">
        <v>0.11226800000000001</v>
      </c>
      <c r="T450" s="17">
        <v>2.0924000000000002E-2</v>
      </c>
      <c r="U450" s="17">
        <v>0.18637899999999999</v>
      </c>
      <c r="V450" s="17">
        <v>557.70000000000005</v>
      </c>
      <c r="W450" s="17">
        <v>5.4115999999999997E-2</v>
      </c>
      <c r="X450" s="17">
        <v>979</v>
      </c>
      <c r="Y450" s="17">
        <v>0</v>
      </c>
      <c r="Z450" s="17">
        <v>0</v>
      </c>
      <c r="AA450" s="17">
        <v>0.28673700000000002</v>
      </c>
      <c r="AB450" s="17">
        <v>7.1902499999999996E-3</v>
      </c>
      <c r="AC450" s="17">
        <v>9.1494000000000006E-2</v>
      </c>
      <c r="AD450" s="17">
        <v>0.25</v>
      </c>
      <c r="AE450" s="17">
        <v>7397.1</v>
      </c>
    </row>
    <row r="451" spans="1:31">
      <c r="A451" s="17">
        <v>438</v>
      </c>
      <c r="B451" s="19">
        <v>0.11765046296296296</v>
      </c>
      <c r="C451" s="17">
        <v>0.7</v>
      </c>
      <c r="D451" s="17">
        <v>0</v>
      </c>
      <c r="E451" s="17">
        <v>0</v>
      </c>
      <c r="F451" s="17">
        <v>0</v>
      </c>
      <c r="G451" s="17">
        <v>6.9889999999999994E-2</v>
      </c>
      <c r="H451" s="17">
        <v>0.15448300000000001</v>
      </c>
      <c r="I451" s="17">
        <v>0.167074</v>
      </c>
      <c r="J451" s="17">
        <v>1.2591E-2</v>
      </c>
      <c r="K451" s="17">
        <v>7.5358999999999995E-2</v>
      </c>
      <c r="L451" s="17">
        <v>900</v>
      </c>
      <c r="M451" s="17">
        <v>1.0000000000000001E-5</v>
      </c>
      <c r="N451" s="17">
        <v>6346</v>
      </c>
      <c r="O451" s="17">
        <v>0</v>
      </c>
      <c r="P451" s="17">
        <v>0</v>
      </c>
      <c r="Q451" s="17">
        <v>0.13855300000000001</v>
      </c>
      <c r="R451" s="17">
        <v>9.6462999999999993E-2</v>
      </c>
      <c r="S451" s="17">
        <v>0.11594500000000001</v>
      </c>
      <c r="T451" s="17">
        <v>1.9481999999999999E-2</v>
      </c>
      <c r="U451" s="17">
        <v>0.16802600000000001</v>
      </c>
      <c r="V451" s="17">
        <v>392.1</v>
      </c>
      <c r="W451" s="17">
        <v>0.59999899999999995</v>
      </c>
      <c r="X451" s="17">
        <v>1120</v>
      </c>
      <c r="Y451" s="17">
        <v>0</v>
      </c>
      <c r="Z451" s="17">
        <v>0</v>
      </c>
      <c r="AA451" s="17">
        <v>0.25850099999999998</v>
      </c>
      <c r="AB451" s="17">
        <v>0.153582</v>
      </c>
      <c r="AC451" s="17">
        <v>9.9455399999999999E-2</v>
      </c>
      <c r="AD451" s="17">
        <v>0.25</v>
      </c>
      <c r="AE451" s="17">
        <v>922.9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2023-02-24T05:45:43Z</dcterms:modified>
</cp:coreProperties>
</file>