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3/"/>
    </mc:Choice>
  </mc:AlternateContent>
  <xr:revisionPtr revIDLastSave="0" documentId="8_{E2F8E120-B665-E646-8192-A3136A40414C}" xr6:coauthVersionLast="47" xr6:coauthVersionMax="47" xr10:uidLastSave="{00000000-0000-0000-0000-000000000000}"/>
  <bookViews>
    <workbookView xWindow="200" yWindow="54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 s="1"/>
  <c r="E13" i="1"/>
  <c r="F13" i="1"/>
  <c r="G13" i="1"/>
  <c r="H13" i="1"/>
  <c r="Y13" i="1" s="1"/>
  <c r="AE13" i="1" s="1"/>
  <c r="I13" i="1"/>
  <c r="J13" i="1"/>
  <c r="Z13" i="1" s="1"/>
  <c r="AA13" i="1"/>
  <c r="K13" i="1"/>
  <c r="L13" i="1"/>
  <c r="V13" i="1"/>
  <c r="M13" i="1"/>
  <c r="N13" i="1"/>
  <c r="O13" i="1"/>
  <c r="P13" i="1"/>
  <c r="A14" i="1"/>
  <c r="B14" i="1"/>
  <c r="C14" i="1"/>
  <c r="D14" i="1"/>
  <c r="X14" i="1"/>
  <c r="E14" i="1"/>
  <c r="R14" i="1" s="1"/>
  <c r="S14" i="1" s="1"/>
  <c r="F14" i="1"/>
  <c r="G14" i="1"/>
  <c r="H14" i="1"/>
  <c r="Y14" i="1"/>
  <c r="AE14" i="1"/>
  <c r="I14" i="1"/>
  <c r="J14" i="1"/>
  <c r="Z14" i="1"/>
  <c r="AA14" i="1" s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AE16" i="1" s="1"/>
  <c r="I16" i="1"/>
  <c r="J16" i="1"/>
  <c r="Z16" i="1"/>
  <c r="AA16" i="1"/>
  <c r="K16" i="1"/>
  <c r="L16" i="1"/>
  <c r="M16" i="1"/>
  <c r="N16" i="1"/>
  <c r="O16" i="1"/>
  <c r="P16" i="1"/>
  <c r="A17" i="1"/>
  <c r="B17" i="1"/>
  <c r="C17" i="1"/>
  <c r="D17" i="1" s="1"/>
  <c r="X17" i="1"/>
  <c r="E17" i="1"/>
  <c r="F17" i="1"/>
  <c r="G17" i="1"/>
  <c r="H17" i="1"/>
  <c r="Y17" i="1"/>
  <c r="AE17" i="1" s="1"/>
  <c r="I17" i="1"/>
  <c r="J17" i="1"/>
  <c r="Z17" i="1" s="1"/>
  <c r="AA17" i="1" s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R18" i="1"/>
  <c r="S18" i="1" s="1"/>
  <c r="F18" i="1"/>
  <c r="G18" i="1"/>
  <c r="H18" i="1"/>
  <c r="Y18" i="1"/>
  <c r="AE18" i="1" s="1"/>
  <c r="I18" i="1"/>
  <c r="J18" i="1"/>
  <c r="Z18" i="1" s="1"/>
  <c r="AA18" i="1" s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/>
  <c r="AE19" i="1"/>
  <c r="I19" i="1"/>
  <c r="J19" i="1"/>
  <c r="Z19" i="1" s="1"/>
  <c r="AA19" i="1"/>
  <c r="K19" i="1"/>
  <c r="L19" i="1"/>
  <c r="V19" i="1"/>
  <c r="M19" i="1"/>
  <c r="N19" i="1"/>
  <c r="O19" i="1"/>
  <c r="P19" i="1"/>
  <c r="A20" i="1"/>
  <c r="B20" i="1"/>
  <c r="C20" i="1"/>
  <c r="D20" i="1"/>
  <c r="X20" i="1"/>
  <c r="E20" i="1"/>
  <c r="F20" i="1"/>
  <c r="G20" i="1"/>
  <c r="H20" i="1"/>
  <c r="Y20" i="1" s="1"/>
  <c r="AE20" i="1" s="1"/>
  <c r="I20" i="1"/>
  <c r="J20" i="1"/>
  <c r="Z20" i="1"/>
  <c r="AA20" i="1" s="1"/>
  <c r="K20" i="1"/>
  <c r="L20" i="1"/>
  <c r="M20" i="1"/>
  <c r="N20" i="1"/>
  <c r="O20" i="1"/>
  <c r="P20" i="1"/>
  <c r="A21" i="1"/>
  <c r="B21" i="1"/>
  <c r="C21" i="1"/>
  <c r="D21" i="1"/>
  <c r="X21" i="1" s="1"/>
  <c r="E21" i="1"/>
  <c r="F21" i="1"/>
  <c r="G21" i="1"/>
  <c r="H21" i="1"/>
  <c r="Y21" i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 s="1"/>
  <c r="I22" i="1"/>
  <c r="J22" i="1"/>
  <c r="Z22" i="1" s="1"/>
  <c r="AA22" i="1" s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 s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R26" i="1"/>
  <c r="S26" i="1"/>
  <c r="G26" i="1"/>
  <c r="H26" i="1"/>
  <c r="Y26" i="1"/>
  <c r="AE26" i="1" s="1"/>
  <c r="I26" i="1"/>
  <c r="J26" i="1"/>
  <c r="Z26" i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 s="1"/>
  <c r="AA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/>
  <c r="AE28" i="1" s="1"/>
  <c r="I28" i="1"/>
  <c r="J28" i="1"/>
  <c r="Z28" i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/>
  <c r="AE29" i="1"/>
  <c r="I29" i="1"/>
  <c r="J29" i="1"/>
  <c r="Z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/>
  <c r="AE32" i="1" s="1"/>
  <c r="I32" i="1"/>
  <c r="J32" i="1"/>
  <c r="Z32" i="1" s="1"/>
  <c r="AA32" i="1" s="1"/>
  <c r="K32" i="1"/>
  <c r="L32" i="1"/>
  <c r="M32" i="1"/>
  <c r="N32" i="1"/>
  <c r="O32" i="1"/>
  <c r="P32" i="1"/>
  <c r="A33" i="1"/>
  <c r="B33" i="1"/>
  <c r="C33" i="1"/>
  <c r="D33" i="1"/>
  <c r="X33" i="1" s="1"/>
  <c r="E33" i="1"/>
  <c r="F33" i="1"/>
  <c r="G33" i="1"/>
  <c r="H33" i="1"/>
  <c r="Y33" i="1" s="1"/>
  <c r="AE33" i="1" s="1"/>
  <c r="I33" i="1"/>
  <c r="J33" i="1"/>
  <c r="Z33" i="1"/>
  <c r="K33" i="1"/>
  <c r="L33" i="1"/>
  <c r="V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 s="1"/>
  <c r="AA35" i="1" s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 s="1"/>
  <c r="AE36" i="1" s="1"/>
  <c r="I36" i="1"/>
  <c r="J36" i="1"/>
  <c r="Z36" i="1"/>
  <c r="K36" i="1"/>
  <c r="L36" i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 s="1"/>
  <c r="I37" i="1"/>
  <c r="J37" i="1"/>
  <c r="Z37" i="1"/>
  <c r="K37" i="1"/>
  <c r="L37" i="1"/>
  <c r="V37" i="1" s="1"/>
  <c r="M37" i="1"/>
  <c r="N37" i="1"/>
  <c r="O37" i="1"/>
  <c r="P37" i="1"/>
  <c r="A38" i="1"/>
  <c r="B38" i="1"/>
  <c r="C38" i="1"/>
  <c r="D38" i="1" s="1"/>
  <c r="X38" i="1" s="1"/>
  <c r="E38" i="1"/>
  <c r="F38" i="1"/>
  <c r="G38" i="1"/>
  <c r="H38" i="1"/>
  <c r="Y38" i="1"/>
  <c r="AE38" i="1" s="1"/>
  <c r="I38" i="1"/>
  <c r="J38" i="1"/>
  <c r="Z38" i="1" s="1"/>
  <c r="AA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 s="1"/>
  <c r="I39" i="1"/>
  <c r="J39" i="1"/>
  <c r="Z39" i="1" s="1"/>
  <c r="AA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AE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 s="1"/>
  <c r="AE42" i="1" s="1"/>
  <c r="I42" i="1"/>
  <c r="J42" i="1"/>
  <c r="Z42" i="1" s="1"/>
  <c r="K42" i="1"/>
  <c r="L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/>
  <c r="K43" i="1"/>
  <c r="L43" i="1"/>
  <c r="V43" i="1" s="1"/>
  <c r="M43" i="1"/>
  <c r="N43" i="1"/>
  <c r="O43" i="1"/>
  <c r="P43" i="1"/>
  <c r="A44" i="1"/>
  <c r="B44" i="1"/>
  <c r="C44" i="1"/>
  <c r="D44" i="1" s="1"/>
  <c r="X44" i="1" s="1"/>
  <c r="E44" i="1"/>
  <c r="F44" i="1"/>
  <c r="G44" i="1"/>
  <c r="H44" i="1"/>
  <c r="Y44" i="1" s="1"/>
  <c r="AE44" i="1" s="1"/>
  <c r="I44" i="1"/>
  <c r="J44" i="1"/>
  <c r="Z44" i="1" s="1"/>
  <c r="K44" i="1"/>
  <c r="L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/>
  <c r="AE45" i="1" s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/>
  <c r="AE46" i="1" s="1"/>
  <c r="I46" i="1"/>
  <c r="J46" i="1"/>
  <c r="Z46" i="1" s="1"/>
  <c r="K46" i="1"/>
  <c r="L46" i="1"/>
  <c r="V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 s="1"/>
  <c r="I47" i="1"/>
  <c r="J47" i="1"/>
  <c r="Z47" i="1" s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/>
  <c r="X50" i="1" s="1"/>
  <c r="E50" i="1"/>
  <c r="R50" i="1"/>
  <c r="S50" i="1" s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T52" i="1" s="1"/>
  <c r="U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 s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 s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M56" i="1"/>
  <c r="N56" i="1"/>
  <c r="O56" i="1"/>
  <c r="P56" i="1"/>
  <c r="A57" i="1"/>
  <c r="B57" i="1"/>
  <c r="C57" i="1"/>
  <c r="D57" i="1" s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 s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 s="1"/>
  <c r="E60" i="1"/>
  <c r="F60" i="1"/>
  <c r="G60" i="1"/>
  <c r="H60" i="1"/>
  <c r="Y60" i="1"/>
  <c r="I60" i="1"/>
  <c r="J60" i="1"/>
  <c r="Z60" i="1" s="1"/>
  <c r="K60" i="1"/>
  <c r="L60" i="1"/>
  <c r="M60" i="1"/>
  <c r="N60" i="1"/>
  <c r="O60" i="1"/>
  <c r="P60" i="1"/>
  <c r="A61" i="1"/>
  <c r="B61" i="1"/>
  <c r="C61" i="1"/>
  <c r="D61" i="1" s="1"/>
  <c r="X61" i="1" s="1"/>
  <c r="E61" i="1"/>
  <c r="F61" i="1"/>
  <c r="G61" i="1"/>
  <c r="H61" i="1"/>
  <c r="Y61" i="1" s="1"/>
  <c r="AE61" i="1"/>
  <c r="I61" i="1"/>
  <c r="J61" i="1"/>
  <c r="Z61" i="1" s="1"/>
  <c r="K61" i="1"/>
  <c r="L61" i="1"/>
  <c r="M61" i="1"/>
  <c r="N61" i="1"/>
  <c r="O61" i="1"/>
  <c r="P61" i="1"/>
  <c r="A62" i="1"/>
  <c r="B62" i="1"/>
  <c r="C62" i="1"/>
  <c r="D62" i="1" s="1"/>
  <c r="X62" i="1" s="1"/>
  <c r="E62" i="1"/>
  <c r="F62" i="1"/>
  <c r="G62" i="1"/>
  <c r="H62" i="1"/>
  <c r="Y62" i="1" s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/>
  <c r="I63" i="1"/>
  <c r="J63" i="1"/>
  <c r="Z63" i="1" s="1"/>
  <c r="K63" i="1"/>
  <c r="L63" i="1"/>
  <c r="V63" i="1" s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/>
  <c r="AE64" i="1" s="1"/>
  <c r="I64" i="1"/>
  <c r="J64" i="1"/>
  <c r="Z64" i="1"/>
  <c r="K64" i="1"/>
  <c r="T64" i="1" s="1"/>
  <c r="L64" i="1"/>
  <c r="V64" i="1"/>
  <c r="M64" i="1"/>
  <c r="N64" i="1"/>
  <c r="O64" i="1"/>
  <c r="P64" i="1"/>
  <c r="A65" i="1"/>
  <c r="B65" i="1"/>
  <c r="C65" i="1"/>
  <c r="D65" i="1"/>
  <c r="X65" i="1" s="1"/>
  <c r="E65" i="1"/>
  <c r="F65" i="1"/>
  <c r="R65" i="1" s="1"/>
  <c r="S65" i="1"/>
  <c r="G65" i="1"/>
  <c r="H65" i="1"/>
  <c r="Y65" i="1" s="1"/>
  <c r="AE65" i="1" s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AA72" i="1" s="1"/>
  <c r="E72" i="1"/>
  <c r="F72" i="1"/>
  <c r="G72" i="1"/>
  <c r="H72" i="1"/>
  <c r="Y72" i="1" s="1"/>
  <c r="AE72" i="1"/>
  <c r="I72" i="1"/>
  <c r="J72" i="1"/>
  <c r="Z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R73" i="1" s="1"/>
  <c r="S73" i="1" s="1"/>
  <c r="G73" i="1"/>
  <c r="H73" i="1"/>
  <c r="Y73" i="1" s="1"/>
  <c r="AE73" i="1" s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/>
  <c r="K76" i="1"/>
  <c r="L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 s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 s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 s="1"/>
  <c r="AA82" i="1" s="1"/>
  <c r="K82" i="1"/>
  <c r="L82" i="1"/>
  <c r="V82" i="1"/>
  <c r="M82" i="1"/>
  <c r="N82" i="1"/>
  <c r="O82" i="1"/>
  <c r="P82" i="1"/>
  <c r="A83" i="1"/>
  <c r="B83" i="1"/>
  <c r="C83" i="1"/>
  <c r="D83" i="1"/>
  <c r="X83" i="1" s="1"/>
  <c r="AA83" i="1" s="1"/>
  <c r="E83" i="1"/>
  <c r="F83" i="1"/>
  <c r="G83" i="1"/>
  <c r="H83" i="1"/>
  <c r="Y83" i="1" s="1"/>
  <c r="AE83" i="1" s="1"/>
  <c r="I83" i="1"/>
  <c r="J83" i="1"/>
  <c r="Z83" i="1" s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/>
  <c r="I84" i="1"/>
  <c r="J84" i="1"/>
  <c r="Z84" i="1" s="1"/>
  <c r="AA84" i="1" s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/>
  <c r="I85" i="1"/>
  <c r="J85" i="1"/>
  <c r="Z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/>
  <c r="K86" i="1"/>
  <c r="L86" i="1"/>
  <c r="V86" i="1" s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 s="1"/>
  <c r="M88" i="1"/>
  <c r="N88" i="1"/>
  <c r="O88" i="1"/>
  <c r="P88" i="1"/>
  <c r="A89" i="1"/>
  <c r="B89" i="1"/>
  <c r="C89" i="1"/>
  <c r="D89" i="1" s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V89" i="1" s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/>
  <c r="E91" i="1"/>
  <c r="F91" i="1"/>
  <c r="G91" i="1"/>
  <c r="H91" i="1"/>
  <c r="Y91" i="1"/>
  <c r="AE91" i="1" s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 s="1"/>
  <c r="AE92" i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T95" i="1" s="1"/>
  <c r="U95" i="1" s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/>
  <c r="AE96" i="1" s="1"/>
  <c r="I96" i="1"/>
  <c r="J96" i="1"/>
  <c r="Z96" i="1"/>
  <c r="AA96" i="1" s="1"/>
  <c r="K96" i="1"/>
  <c r="L96" i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G98" i="1"/>
  <c r="H98" i="1"/>
  <c r="Y98" i="1" s="1"/>
  <c r="AE98" i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/>
  <c r="AE102" i="1" s="1"/>
  <c r="I102" i="1"/>
  <c r="J102" i="1"/>
  <c r="Z102" i="1" s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 s="1"/>
  <c r="AE103" i="1" s="1"/>
  <c r="I103" i="1"/>
  <c r="J103" i="1"/>
  <c r="Z103" i="1" s="1"/>
  <c r="K103" i="1"/>
  <c r="L103" i="1"/>
  <c r="V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G105" i="1"/>
  <c r="H105" i="1"/>
  <c r="Y105" i="1"/>
  <c r="AE105" i="1" s="1"/>
  <c r="I105" i="1"/>
  <c r="J105" i="1"/>
  <c r="Z105" i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/>
  <c r="E106" i="1"/>
  <c r="F106" i="1"/>
  <c r="G106" i="1"/>
  <c r="H106" i="1"/>
  <c r="Y106" i="1"/>
  <c r="AE106" i="1" s="1"/>
  <c r="I106" i="1"/>
  <c r="J106" i="1"/>
  <c r="Z106" i="1"/>
  <c r="AA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/>
  <c r="E108" i="1"/>
  <c r="F108" i="1"/>
  <c r="G108" i="1"/>
  <c r="H108" i="1"/>
  <c r="Y108" i="1" s="1"/>
  <c r="AE108" i="1" s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 s="1"/>
  <c r="X109" i="1"/>
  <c r="E109" i="1"/>
  <c r="F109" i="1"/>
  <c r="G109" i="1"/>
  <c r="H109" i="1"/>
  <c r="Y109" i="1" s="1"/>
  <c r="AE109" i="1"/>
  <c r="I109" i="1"/>
  <c r="J109" i="1"/>
  <c r="Z109" i="1" s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/>
  <c r="E111" i="1"/>
  <c r="F111" i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G112" i="1"/>
  <c r="H112" i="1"/>
  <c r="Y112" i="1"/>
  <c r="AE112" i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/>
  <c r="E114" i="1"/>
  <c r="F114" i="1"/>
  <c r="G114" i="1"/>
  <c r="H114" i="1"/>
  <c r="Y114" i="1"/>
  <c r="AE114" i="1" s="1"/>
  <c r="I114" i="1"/>
  <c r="J114" i="1"/>
  <c r="Z114" i="1"/>
  <c r="AA114" i="1" s="1"/>
  <c r="K114" i="1"/>
  <c r="L114" i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 s="1"/>
  <c r="I115" i="1"/>
  <c r="J115" i="1"/>
  <c r="Z115" i="1"/>
  <c r="AA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I116" i="1"/>
  <c r="J116" i="1"/>
  <c r="Z116" i="1" s="1"/>
  <c r="K116" i="1"/>
  <c r="L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 s="1"/>
  <c r="AE118" i="1" s="1"/>
  <c r="I118" i="1"/>
  <c r="J118" i="1"/>
  <c r="Z118" i="1"/>
  <c r="K118" i="1"/>
  <c r="L118" i="1"/>
  <c r="M118" i="1"/>
  <c r="N118" i="1"/>
  <c r="O118" i="1"/>
  <c r="P118" i="1"/>
  <c r="A119" i="1"/>
  <c r="B119" i="1"/>
  <c r="C119" i="1"/>
  <c r="D119" i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 s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/>
  <c r="AE121" i="1" s="1"/>
  <c r="I121" i="1"/>
  <c r="J121" i="1"/>
  <c r="Z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/>
  <c r="AE124" i="1" s="1"/>
  <c r="I124" i="1"/>
  <c r="J124" i="1"/>
  <c r="Z124" i="1"/>
  <c r="K124" i="1"/>
  <c r="L124" i="1"/>
  <c r="M124" i="1"/>
  <c r="N124" i="1"/>
  <c r="O124" i="1"/>
  <c r="P124" i="1"/>
  <c r="A125" i="1"/>
  <c r="B125" i="1"/>
  <c r="C125" i="1"/>
  <c r="D125" i="1"/>
  <c r="X125" i="1" s="1"/>
  <c r="E125" i="1"/>
  <c r="F125" i="1"/>
  <c r="G125" i="1"/>
  <c r="H125" i="1"/>
  <c r="Y125" i="1"/>
  <c r="AE125" i="1" s="1"/>
  <c r="I125" i="1"/>
  <c r="J125" i="1"/>
  <c r="Z125" i="1"/>
  <c r="AA125" i="1" s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/>
  <c r="E126" i="1"/>
  <c r="F126" i="1"/>
  <c r="G126" i="1"/>
  <c r="H126" i="1"/>
  <c r="Y126" i="1" s="1"/>
  <c r="AE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AA129" i="1" s="1"/>
  <c r="E129" i="1"/>
  <c r="F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/>
  <c r="AE130" i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/>
  <c r="AA131" i="1" s="1"/>
  <c r="K131" i="1"/>
  <c r="L131" i="1"/>
  <c r="V131" i="1" s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/>
  <c r="E137" i="1"/>
  <c r="F137" i="1"/>
  <c r="G137" i="1"/>
  <c r="H137" i="1"/>
  <c r="Y137" i="1"/>
  <c r="AE137" i="1" s="1"/>
  <c r="I137" i="1"/>
  <c r="J137" i="1"/>
  <c r="Z137" i="1"/>
  <c r="AA137" i="1" s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/>
  <c r="E140" i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 s="1"/>
  <c r="AE149" i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/>
  <c r="AE150" i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/>
  <c r="AE151" i="1" s="1"/>
  <c r="I151" i="1"/>
  <c r="J151" i="1"/>
  <c r="Z151" i="1"/>
  <c r="AA151" i="1"/>
  <c r="K151" i="1"/>
  <c r="L151" i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 s="1"/>
  <c r="AE152" i="1" s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 s="1"/>
  <c r="AE153" i="1" s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V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 s="1"/>
  <c r="AE156" i="1"/>
  <c r="I156" i="1"/>
  <c r="J156" i="1"/>
  <c r="Z156" i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 s="1"/>
  <c r="AE158" i="1"/>
  <c r="I158" i="1"/>
  <c r="J158" i="1"/>
  <c r="Z158" i="1"/>
  <c r="K158" i="1"/>
  <c r="L158" i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 s="1"/>
  <c r="E161" i="1"/>
  <c r="F161" i="1"/>
  <c r="R161" i="1" s="1"/>
  <c r="S161" i="1" s="1"/>
  <c r="G161" i="1"/>
  <c r="H161" i="1"/>
  <c r="Y161" i="1"/>
  <c r="AE161" i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/>
  <c r="AE166" i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G170" i="1"/>
  <c r="H170" i="1"/>
  <c r="Y170" i="1"/>
  <c r="AE170" i="1" s="1"/>
  <c r="I170" i="1"/>
  <c r="J170" i="1"/>
  <c r="Z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 s="1"/>
  <c r="AE171" i="1" s="1"/>
  <c r="I171" i="1"/>
  <c r="J171" i="1"/>
  <c r="Z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K172" i="1"/>
  <c r="L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 s="1"/>
  <c r="K173" i="1"/>
  <c r="L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/>
  <c r="E175" i="1"/>
  <c r="F175" i="1"/>
  <c r="G175" i="1"/>
  <c r="H175" i="1"/>
  <c r="Y175" i="1"/>
  <c r="AE175" i="1"/>
  <c r="I175" i="1"/>
  <c r="J175" i="1"/>
  <c r="Z175" i="1" s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 s="1"/>
  <c r="I176" i="1"/>
  <c r="J176" i="1"/>
  <c r="Z176" i="1"/>
  <c r="K176" i="1"/>
  <c r="L176" i="1"/>
  <c r="V176" i="1" s="1"/>
  <c r="M176" i="1"/>
  <c r="N176" i="1"/>
  <c r="O176" i="1"/>
  <c r="P176" i="1"/>
  <c r="A177" i="1"/>
  <c r="B177" i="1"/>
  <c r="C177" i="1"/>
  <c r="D177" i="1" s="1"/>
  <c r="X177" i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 s="1"/>
  <c r="AE178" i="1" s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 s="1"/>
  <c r="E180" i="1"/>
  <c r="F180" i="1"/>
  <c r="G180" i="1"/>
  <c r="H180" i="1"/>
  <c r="Y180" i="1"/>
  <c r="AE180" i="1"/>
  <c r="I180" i="1"/>
  <c r="J180" i="1"/>
  <c r="Z180" i="1" s="1"/>
  <c r="K180" i="1"/>
  <c r="L180" i="1"/>
  <c r="V180" i="1" s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/>
  <c r="E182" i="1"/>
  <c r="F182" i="1"/>
  <c r="G182" i="1"/>
  <c r="H182" i="1"/>
  <c r="Y182" i="1" s="1"/>
  <c r="AE182" i="1" s="1"/>
  <c r="I182" i="1"/>
  <c r="J182" i="1"/>
  <c r="Z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 s="1"/>
  <c r="AE183" i="1" s="1"/>
  <c r="I183" i="1"/>
  <c r="J183" i="1"/>
  <c r="Z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 s="1"/>
  <c r="AE184" i="1" s="1"/>
  <c r="I184" i="1"/>
  <c r="J184" i="1"/>
  <c r="Z184" i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/>
  <c r="AE185" i="1" s="1"/>
  <c r="I185" i="1"/>
  <c r="J185" i="1"/>
  <c r="Z185" i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R187" i="1" s="1"/>
  <c r="S187" i="1"/>
  <c r="G187" i="1"/>
  <c r="H187" i="1"/>
  <c r="Y187" i="1" s="1"/>
  <c r="AE187" i="1" s="1"/>
  <c r="I187" i="1"/>
  <c r="J187" i="1"/>
  <c r="Z187" i="1" s="1"/>
  <c r="K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G188" i="1"/>
  <c r="H188" i="1"/>
  <c r="Y188" i="1" s="1"/>
  <c r="AE188" i="1" s="1"/>
  <c r="I188" i="1"/>
  <c r="J188" i="1"/>
  <c r="Z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/>
  <c r="AE189" i="1"/>
  <c r="I189" i="1"/>
  <c r="J189" i="1"/>
  <c r="Z189" i="1" s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 s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/>
  <c r="E191" i="1"/>
  <c r="F191" i="1"/>
  <c r="G191" i="1"/>
  <c r="H191" i="1"/>
  <c r="Y191" i="1"/>
  <c r="AE191" i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/>
  <c r="X194" i="1"/>
  <c r="E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/>
  <c r="I198" i="1"/>
  <c r="J198" i="1"/>
  <c r="Z198" i="1"/>
  <c r="K198" i="1"/>
  <c r="L198" i="1"/>
  <c r="V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K199" i="1"/>
  <c r="L199" i="1"/>
  <c r="T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/>
  <c r="AE200" i="1" s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 s="1"/>
  <c r="AE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R204" i="1" s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/>
  <c r="I205" i="1"/>
  <c r="J205" i="1"/>
  <c r="Z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AE206" i="1" s="1"/>
  <c r="I206" i="1"/>
  <c r="J206" i="1"/>
  <c r="Z206" i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/>
  <c r="I208" i="1"/>
  <c r="J208" i="1"/>
  <c r="Z208" i="1"/>
  <c r="AA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 s="1"/>
  <c r="I209" i="1"/>
  <c r="J209" i="1"/>
  <c r="Z209" i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/>
  <c r="E210" i="1"/>
  <c r="F210" i="1"/>
  <c r="G210" i="1"/>
  <c r="H210" i="1"/>
  <c r="Y210" i="1" s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G211" i="1"/>
  <c r="H211" i="1"/>
  <c r="Y211" i="1"/>
  <c r="AE211" i="1" s="1"/>
  <c r="I211" i="1"/>
  <c r="J211" i="1"/>
  <c r="Z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 s="1"/>
  <c r="K212" i="1"/>
  <c r="L212" i="1"/>
  <c r="V212" i="1" s="1"/>
  <c r="M212" i="1"/>
  <c r="N212" i="1"/>
  <c r="O212" i="1"/>
  <c r="P212" i="1"/>
  <c r="A213" i="1"/>
  <c r="B213" i="1"/>
  <c r="C213" i="1"/>
  <c r="D213" i="1" s="1"/>
  <c r="X213" i="1" s="1"/>
  <c r="E213" i="1"/>
  <c r="F213" i="1"/>
  <c r="G213" i="1"/>
  <c r="H213" i="1"/>
  <c r="Y213" i="1"/>
  <c r="AE213" i="1" s="1"/>
  <c r="I213" i="1"/>
  <c r="J213" i="1"/>
  <c r="Z213" i="1"/>
  <c r="K213" i="1"/>
  <c r="L213" i="1"/>
  <c r="V213" i="1" s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/>
  <c r="AE214" i="1"/>
  <c r="I214" i="1"/>
  <c r="J214" i="1"/>
  <c r="Z214" i="1" s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/>
  <c r="AE219" i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AA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R223" i="1"/>
  <c r="S223" i="1"/>
  <c r="G223" i="1"/>
  <c r="H223" i="1"/>
  <c r="Y223" i="1"/>
  <c r="AE223" i="1" s="1"/>
  <c r="I223" i="1"/>
  <c r="J223" i="1"/>
  <c r="Z223" i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 s="1"/>
  <c r="AE224" i="1" s="1"/>
  <c r="I224" i="1"/>
  <c r="J224" i="1"/>
  <c r="Z224" i="1" s="1"/>
  <c r="AA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R228" i="1" s="1"/>
  <c r="G228" i="1"/>
  <c r="H228" i="1"/>
  <c r="Y228" i="1" s="1"/>
  <c r="AE228" i="1" s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 s="1"/>
  <c r="AE229" i="1" s="1"/>
  <c r="I229" i="1"/>
  <c r="J229" i="1"/>
  <c r="Z229" i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 s="1"/>
  <c r="I230" i="1"/>
  <c r="J230" i="1"/>
  <c r="Z230" i="1"/>
  <c r="AA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/>
  <c r="E231" i="1"/>
  <c r="F231" i="1"/>
  <c r="G231" i="1"/>
  <c r="H231" i="1"/>
  <c r="Y231" i="1"/>
  <c r="AE231" i="1"/>
  <c r="I231" i="1"/>
  <c r="J231" i="1"/>
  <c r="Z231" i="1" s="1"/>
  <c r="K231" i="1"/>
  <c r="L231" i="1"/>
  <c r="V231" i="1" s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/>
  <c r="AA233" i="1" s="1"/>
  <c r="K233" i="1"/>
  <c r="L233" i="1"/>
  <c r="M233" i="1"/>
  <c r="N233" i="1"/>
  <c r="O233" i="1"/>
  <c r="P233" i="1"/>
  <c r="A234" i="1"/>
  <c r="B234" i="1"/>
  <c r="C234" i="1"/>
  <c r="D234" i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/>
  <c r="X236" i="1"/>
  <c r="E236" i="1"/>
  <c r="F236" i="1"/>
  <c r="G236" i="1"/>
  <c r="H236" i="1"/>
  <c r="Y236" i="1" s="1"/>
  <c r="AE236" i="1" s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 s="1"/>
  <c r="E237" i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 s="1"/>
  <c r="AE239" i="1" s="1"/>
  <c r="I239" i="1"/>
  <c r="J239" i="1"/>
  <c r="Z239" i="1"/>
  <c r="K239" i="1"/>
  <c r="L239" i="1"/>
  <c r="M239" i="1"/>
  <c r="N239" i="1"/>
  <c r="O239" i="1"/>
  <c r="P239" i="1"/>
  <c r="A240" i="1"/>
  <c r="B240" i="1"/>
  <c r="C240" i="1"/>
  <c r="D240" i="1"/>
  <c r="X240" i="1" s="1"/>
  <c r="E240" i="1"/>
  <c r="F240" i="1"/>
  <c r="G240" i="1"/>
  <c r="H240" i="1"/>
  <c r="Y240" i="1"/>
  <c r="AE240" i="1" s="1"/>
  <c r="I240" i="1"/>
  <c r="J240" i="1"/>
  <c r="Z240" i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/>
  <c r="E241" i="1"/>
  <c r="F241" i="1"/>
  <c r="G241" i="1"/>
  <c r="H241" i="1"/>
  <c r="Y241" i="1"/>
  <c r="AE241" i="1" s="1"/>
  <c r="I241" i="1"/>
  <c r="J241" i="1"/>
  <c r="Z241" i="1"/>
  <c r="K241" i="1"/>
  <c r="T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 s="1"/>
  <c r="AE242" i="1" s="1"/>
  <c r="I242" i="1"/>
  <c r="J242" i="1"/>
  <c r="Z242" i="1"/>
  <c r="AA242" i="1" s="1"/>
  <c r="K242" i="1"/>
  <c r="L242" i="1"/>
  <c r="V242" i="1" s="1"/>
  <c r="M242" i="1"/>
  <c r="N242" i="1"/>
  <c r="O242" i="1"/>
  <c r="P242" i="1"/>
  <c r="A243" i="1"/>
  <c r="B243" i="1"/>
  <c r="C243" i="1"/>
  <c r="D243" i="1" s="1"/>
  <c r="X243" i="1" s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G245" i="1"/>
  <c r="H245" i="1"/>
  <c r="Y245" i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/>
  <c r="E246" i="1"/>
  <c r="F246" i="1"/>
  <c r="G246" i="1"/>
  <c r="H246" i="1"/>
  <c r="Y246" i="1"/>
  <c r="AE246" i="1"/>
  <c r="I246" i="1"/>
  <c r="J246" i="1"/>
  <c r="Z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/>
  <c r="AA248" i="1" s="1"/>
  <c r="K248" i="1"/>
  <c r="L248" i="1"/>
  <c r="M248" i="1"/>
  <c r="N248" i="1"/>
  <c r="O248" i="1"/>
  <c r="P248" i="1"/>
  <c r="A249" i="1"/>
  <c r="B249" i="1"/>
  <c r="C249" i="1"/>
  <c r="D249" i="1" s="1"/>
  <c r="X249" i="1"/>
  <c r="E249" i="1"/>
  <c r="F249" i="1"/>
  <c r="G249" i="1"/>
  <c r="H249" i="1"/>
  <c r="Y249" i="1" s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/>
  <c r="AE250" i="1"/>
  <c r="I250" i="1"/>
  <c r="J250" i="1"/>
  <c r="Z250" i="1" s="1"/>
  <c r="AA250" i="1" s="1"/>
  <c r="K250" i="1"/>
  <c r="L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 s="1"/>
  <c r="K251" i="1"/>
  <c r="L251" i="1"/>
  <c r="V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AA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 s="1"/>
  <c r="AE254" i="1" s="1"/>
  <c r="I254" i="1"/>
  <c r="J254" i="1"/>
  <c r="Z254" i="1"/>
  <c r="AA254" i="1" s="1"/>
  <c r="K254" i="1"/>
  <c r="L254" i="1"/>
  <c r="T254" i="1" s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 s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/>
  <c r="AA257" i="1" s="1"/>
  <c r="E257" i="1"/>
  <c r="F257" i="1"/>
  <c r="G257" i="1"/>
  <c r="H257" i="1"/>
  <c r="Y257" i="1"/>
  <c r="AE257" i="1" s="1"/>
  <c r="I257" i="1"/>
  <c r="J257" i="1"/>
  <c r="Z257" i="1"/>
  <c r="K257" i="1"/>
  <c r="T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 s="1"/>
  <c r="AE258" i="1" s="1"/>
  <c r="I258" i="1"/>
  <c r="J258" i="1"/>
  <c r="Z258" i="1" s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 s="1"/>
  <c r="M259" i="1"/>
  <c r="N259" i="1"/>
  <c r="O259" i="1"/>
  <c r="P259" i="1"/>
  <c r="A260" i="1"/>
  <c r="B260" i="1"/>
  <c r="C260" i="1"/>
  <c r="D260" i="1" s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F262" i="1"/>
  <c r="G262" i="1"/>
  <c r="H262" i="1"/>
  <c r="Y262" i="1" s="1"/>
  <c r="AE262" i="1" s="1"/>
  <c r="I262" i="1"/>
  <c r="J262" i="1"/>
  <c r="Z262" i="1"/>
  <c r="AA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AA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/>
  <c r="I264" i="1"/>
  <c r="J264" i="1"/>
  <c r="Z264" i="1" s="1"/>
  <c r="AA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V266" i="1"/>
  <c r="M266" i="1"/>
  <c r="N266" i="1"/>
  <c r="O266" i="1"/>
  <c r="P266" i="1"/>
  <c r="A267" i="1"/>
  <c r="B267" i="1"/>
  <c r="C267" i="1"/>
  <c r="D267" i="1"/>
  <c r="X267" i="1" s="1"/>
  <c r="AA267" i="1"/>
  <c r="E267" i="1"/>
  <c r="F267" i="1"/>
  <c r="G267" i="1"/>
  <c r="H267" i="1"/>
  <c r="Y267" i="1"/>
  <c r="AE267" i="1" s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/>
  <c r="I269" i="1"/>
  <c r="J269" i="1"/>
  <c r="Z269" i="1" s="1"/>
  <c r="AA269" i="1" s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 s="1"/>
  <c r="AE274" i="1" s="1"/>
  <c r="I274" i="1"/>
  <c r="J274" i="1"/>
  <c r="Z274" i="1" s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/>
  <c r="AE277" i="1" s="1"/>
  <c r="I277" i="1"/>
  <c r="J277" i="1"/>
  <c r="Z277" i="1"/>
  <c r="AA277" i="1" s="1"/>
  <c r="K277" i="1"/>
  <c r="L277" i="1"/>
  <c r="V277" i="1"/>
  <c r="M277" i="1"/>
  <c r="N277" i="1"/>
  <c r="O277" i="1"/>
  <c r="P277" i="1"/>
  <c r="A278" i="1"/>
  <c r="B278" i="1"/>
  <c r="C278" i="1"/>
  <c r="D278" i="1"/>
  <c r="X278" i="1"/>
  <c r="AA278" i="1"/>
  <c r="E278" i="1"/>
  <c r="F278" i="1"/>
  <c r="G278" i="1"/>
  <c r="H278" i="1"/>
  <c r="Y278" i="1"/>
  <c r="AE278" i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 s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 s="1"/>
  <c r="AE280" i="1" s="1"/>
  <c r="I280" i="1"/>
  <c r="J280" i="1"/>
  <c r="Z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 s="1"/>
  <c r="K282" i="1"/>
  <c r="L282" i="1"/>
  <c r="M282" i="1"/>
  <c r="N282" i="1"/>
  <c r="O282" i="1"/>
  <c r="P282" i="1"/>
  <c r="A283" i="1"/>
  <c r="B283" i="1"/>
  <c r="C283" i="1"/>
  <c r="D283" i="1"/>
  <c r="X283" i="1"/>
  <c r="E283" i="1"/>
  <c r="F283" i="1"/>
  <c r="G283" i="1"/>
  <c r="H283" i="1"/>
  <c r="Y283" i="1" s="1"/>
  <c r="AE283" i="1" s="1"/>
  <c r="I283" i="1"/>
  <c r="J283" i="1"/>
  <c r="Z283" i="1" s="1"/>
  <c r="K283" i="1"/>
  <c r="L283" i="1"/>
  <c r="V283" i="1"/>
  <c r="M283" i="1"/>
  <c r="N283" i="1"/>
  <c r="O283" i="1"/>
  <c r="P283" i="1"/>
  <c r="A284" i="1"/>
  <c r="B284" i="1"/>
  <c r="C284" i="1"/>
  <c r="D284" i="1"/>
  <c r="X284" i="1" s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T289" i="1" s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 s="1"/>
  <c r="AE290" i="1" s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/>
  <c r="E291" i="1"/>
  <c r="F291" i="1"/>
  <c r="G291" i="1"/>
  <c r="H291" i="1"/>
  <c r="Y291" i="1"/>
  <c r="AE291" i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/>
  <c r="AE294" i="1"/>
  <c r="I294" i="1"/>
  <c r="J294" i="1"/>
  <c r="Z294" i="1" s="1"/>
  <c r="AA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/>
  <c r="AA295" i="1"/>
  <c r="E295" i="1"/>
  <c r="F295" i="1"/>
  <c r="G295" i="1"/>
  <c r="H295" i="1"/>
  <c r="Y295" i="1" s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AA298" i="1" s="1"/>
  <c r="K298" i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 s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/>
  <c r="E305" i="1"/>
  <c r="F305" i="1"/>
  <c r="G305" i="1"/>
  <c r="H305" i="1"/>
  <c r="Y305" i="1"/>
  <c r="AE305" i="1" s="1"/>
  <c r="I305" i="1"/>
  <c r="J305" i="1"/>
  <c r="Z305" i="1"/>
  <c r="AA305" i="1" s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F307" i="1"/>
  <c r="G307" i="1"/>
  <c r="H307" i="1"/>
  <c r="Y307" i="1"/>
  <c r="AE307" i="1"/>
  <c r="I307" i="1"/>
  <c r="J307" i="1"/>
  <c r="Z307" i="1" s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/>
  <c r="E309" i="1"/>
  <c r="F309" i="1"/>
  <c r="G309" i="1"/>
  <c r="H309" i="1"/>
  <c r="Y309" i="1"/>
  <c r="AE309" i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 s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R317" i="1" s="1"/>
  <c r="G317" i="1"/>
  <c r="H317" i="1"/>
  <c r="Y317" i="1"/>
  <c r="AE317" i="1"/>
  <c r="I317" i="1"/>
  <c r="J317" i="1"/>
  <c r="Z317" i="1"/>
  <c r="AA317" i="1" s="1"/>
  <c r="K317" i="1"/>
  <c r="L317" i="1"/>
  <c r="V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 s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 s="1"/>
  <c r="AA322" i="1"/>
  <c r="E322" i="1"/>
  <c r="F322" i="1"/>
  <c r="G322" i="1"/>
  <c r="H322" i="1"/>
  <c r="Y322" i="1"/>
  <c r="AE322" i="1"/>
  <c r="I322" i="1"/>
  <c r="J322" i="1"/>
  <c r="Z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 s="1"/>
  <c r="I323" i="1"/>
  <c r="J323" i="1"/>
  <c r="Z323" i="1" s="1"/>
  <c r="AA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 s="1"/>
  <c r="AA325" i="1" s="1"/>
  <c r="K325" i="1"/>
  <c r="L325" i="1"/>
  <c r="V325" i="1" s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K326" i="1"/>
  <c r="L326" i="1"/>
  <c r="T326" i="1"/>
  <c r="M326" i="1"/>
  <c r="N326" i="1"/>
  <c r="O326" i="1"/>
  <c r="P326" i="1"/>
  <c r="A327" i="1"/>
  <c r="B327" i="1"/>
  <c r="C327" i="1"/>
  <c r="D327" i="1"/>
  <c r="X327" i="1" s="1"/>
  <c r="E327" i="1"/>
  <c r="F327" i="1"/>
  <c r="G327" i="1"/>
  <c r="H327" i="1"/>
  <c r="Y327" i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 s="1"/>
  <c r="K328" i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 s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/>
  <c r="E330" i="1"/>
  <c r="F330" i="1"/>
  <c r="G330" i="1"/>
  <c r="H330" i="1"/>
  <c r="Y330" i="1"/>
  <c r="AE330" i="1"/>
  <c r="I330" i="1"/>
  <c r="J330" i="1"/>
  <c r="Z330" i="1" s="1"/>
  <c r="AA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/>
  <c r="AE331" i="1"/>
  <c r="I331" i="1"/>
  <c r="J331" i="1"/>
  <c r="Z331" i="1" s="1"/>
  <c r="AA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V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 s="1"/>
  <c r="I335" i="1"/>
  <c r="J335" i="1"/>
  <c r="Z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G336" i="1"/>
  <c r="H336" i="1"/>
  <c r="Y336" i="1"/>
  <c r="AE336" i="1"/>
  <c r="I336" i="1"/>
  <c r="J336" i="1"/>
  <c r="Z336" i="1" s="1"/>
  <c r="AA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/>
  <c r="E338" i="1"/>
  <c r="F338" i="1"/>
  <c r="R338" i="1"/>
  <c r="S338" i="1"/>
  <c r="G338" i="1"/>
  <c r="H338" i="1"/>
  <c r="Y338" i="1" s="1"/>
  <c r="AE338" i="1"/>
  <c r="I338" i="1"/>
  <c r="J338" i="1"/>
  <c r="Z338" i="1"/>
  <c r="K338" i="1"/>
  <c r="T338" i="1"/>
  <c r="U338" i="1" s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 s="1"/>
  <c r="AA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V341" i="1"/>
  <c r="M341" i="1"/>
  <c r="N341" i="1"/>
  <c r="O341" i="1"/>
  <c r="P341" i="1"/>
  <c r="A342" i="1"/>
  <c r="B342" i="1"/>
  <c r="C342" i="1"/>
  <c r="D342" i="1"/>
  <c r="X342" i="1"/>
  <c r="E342" i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/>
  <c r="I343" i="1"/>
  <c r="J343" i="1"/>
  <c r="Z343" i="1" s="1"/>
  <c r="AA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/>
  <c r="AE344" i="1" s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/>
  <c r="M345" i="1"/>
  <c r="N345" i="1"/>
  <c r="O345" i="1"/>
  <c r="P345" i="1"/>
  <c r="A346" i="1"/>
  <c r="B346" i="1"/>
  <c r="C346" i="1"/>
  <c r="D346" i="1"/>
  <c r="X346" i="1"/>
  <c r="E346" i="1"/>
  <c r="F346" i="1"/>
  <c r="G346" i="1"/>
  <c r="H346" i="1"/>
  <c r="Y346" i="1" s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G349" i="1"/>
  <c r="H349" i="1"/>
  <c r="Y349" i="1"/>
  <c r="AE349" i="1" s="1"/>
  <c r="I349" i="1"/>
  <c r="J349" i="1"/>
  <c r="Z349" i="1"/>
  <c r="K349" i="1"/>
  <c r="L349" i="1"/>
  <c r="V349" i="1" s="1"/>
  <c r="M349" i="1"/>
  <c r="N349" i="1"/>
  <c r="O349" i="1"/>
  <c r="P349" i="1"/>
  <c r="A350" i="1"/>
  <c r="B350" i="1"/>
  <c r="C350" i="1"/>
  <c r="D350" i="1" s="1"/>
  <c r="X350" i="1" s="1"/>
  <c r="E350" i="1"/>
  <c r="F350" i="1"/>
  <c r="G350" i="1"/>
  <c r="H350" i="1"/>
  <c r="Y350" i="1" s="1"/>
  <c r="AE350" i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R351" i="1" s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/>
  <c r="AE357" i="1" s="1"/>
  <c r="I357" i="1"/>
  <c r="J357" i="1"/>
  <c r="Z357" i="1" s="1"/>
  <c r="AA357" i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/>
  <c r="K358" i="1"/>
  <c r="L358" i="1"/>
  <c r="M358" i="1"/>
  <c r="N358" i="1"/>
  <c r="O358" i="1"/>
  <c r="P358" i="1"/>
  <c r="A359" i="1"/>
  <c r="B359" i="1"/>
  <c r="C359" i="1"/>
  <c r="D359" i="1"/>
  <c r="X359" i="1"/>
  <c r="E359" i="1"/>
  <c r="F359" i="1"/>
  <c r="G359" i="1"/>
  <c r="H359" i="1"/>
  <c r="Y359" i="1"/>
  <c r="AE359" i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V360" i="1"/>
  <c r="M360" i="1"/>
  <c r="N360" i="1"/>
  <c r="O360" i="1"/>
  <c r="P360" i="1"/>
  <c r="A361" i="1"/>
  <c r="B361" i="1"/>
  <c r="C361" i="1"/>
  <c r="D361" i="1"/>
  <c r="X361" i="1" s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/>
  <c r="E362" i="1"/>
  <c r="F362" i="1"/>
  <c r="G362" i="1"/>
  <c r="H362" i="1"/>
  <c r="Y362" i="1"/>
  <c r="AE362" i="1" s="1"/>
  <c r="I362" i="1"/>
  <c r="J362" i="1"/>
  <c r="Z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 s="1"/>
  <c r="AE365" i="1" s="1"/>
  <c r="I365" i="1"/>
  <c r="J365" i="1"/>
  <c r="Z365" i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 s="1"/>
  <c r="I366" i="1"/>
  <c r="J366" i="1"/>
  <c r="Z366" i="1"/>
  <c r="AA366" i="1" s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 s="1"/>
  <c r="AE368" i="1" s="1"/>
  <c r="I368" i="1"/>
  <c r="J368" i="1"/>
  <c r="Z368" i="1"/>
  <c r="K368" i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 s="1"/>
  <c r="AE369" i="1" s="1"/>
  <c r="I369" i="1"/>
  <c r="J369" i="1"/>
  <c r="Z369" i="1" s="1"/>
  <c r="K369" i="1"/>
  <c r="L369" i="1"/>
  <c r="V369" i="1"/>
  <c r="M369" i="1"/>
  <c r="N369" i="1"/>
  <c r="O369" i="1"/>
  <c r="P369" i="1"/>
  <c r="A370" i="1"/>
  <c r="B370" i="1"/>
  <c r="C370" i="1"/>
  <c r="D370" i="1"/>
  <c r="X370" i="1" s="1"/>
  <c r="E370" i="1"/>
  <c r="F370" i="1"/>
  <c r="G370" i="1"/>
  <c r="H370" i="1"/>
  <c r="Y370" i="1" s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 s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/>
  <c r="AE372" i="1" s="1"/>
  <c r="I372" i="1"/>
  <c r="J372" i="1"/>
  <c r="Z372" i="1" s="1"/>
  <c r="K372" i="1"/>
  <c r="L372" i="1"/>
  <c r="V372" i="1"/>
  <c r="M372" i="1"/>
  <c r="N372" i="1"/>
  <c r="O372" i="1"/>
  <c r="P372" i="1"/>
  <c r="A373" i="1"/>
  <c r="B373" i="1"/>
  <c r="C373" i="1"/>
  <c r="D373" i="1"/>
  <c r="X373" i="1"/>
  <c r="E373" i="1"/>
  <c r="F373" i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/>
  <c r="AE375" i="1"/>
  <c r="I375" i="1"/>
  <c r="J375" i="1"/>
  <c r="Z375" i="1" s="1"/>
  <c r="K375" i="1"/>
  <c r="L375" i="1"/>
  <c r="V375" i="1" s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 s="1"/>
  <c r="I376" i="1"/>
  <c r="J376" i="1"/>
  <c r="Z376" i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R379" i="1" s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/>
  <c r="I380" i="1"/>
  <c r="J380" i="1"/>
  <c r="Z380" i="1" s="1"/>
  <c r="AA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F381" i="1"/>
  <c r="R381" i="1" s="1"/>
  <c r="S381" i="1" s="1"/>
  <c r="G381" i="1"/>
  <c r="H381" i="1"/>
  <c r="Y381" i="1"/>
  <c r="AE381" i="1" s="1"/>
  <c r="I381" i="1"/>
  <c r="J381" i="1"/>
  <c r="Z381" i="1" s="1"/>
  <c r="AA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F382" i="1"/>
  <c r="R382" i="1" s="1"/>
  <c r="S382" i="1" s="1"/>
  <c r="G382" i="1"/>
  <c r="H382" i="1"/>
  <c r="Y382" i="1" s="1"/>
  <c r="AE382" i="1" s="1"/>
  <c r="I382" i="1"/>
  <c r="J382" i="1"/>
  <c r="Z382" i="1" s="1"/>
  <c r="AA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 s="1"/>
  <c r="AE383" i="1" s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/>
  <c r="E385" i="1"/>
  <c r="F385" i="1"/>
  <c r="G385" i="1"/>
  <c r="H385" i="1"/>
  <c r="Y385" i="1"/>
  <c r="AE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/>
  <c r="AE386" i="1"/>
  <c r="I386" i="1"/>
  <c r="J386" i="1"/>
  <c r="Z386" i="1" s="1"/>
  <c r="K386" i="1"/>
  <c r="L386" i="1"/>
  <c r="V386" i="1" s="1"/>
  <c r="M386" i="1"/>
  <c r="N386" i="1"/>
  <c r="O386" i="1"/>
  <c r="P386" i="1"/>
  <c r="A387" i="1"/>
  <c r="B387" i="1"/>
  <c r="C387" i="1"/>
  <c r="D387" i="1" s="1"/>
  <c r="X387" i="1" s="1"/>
  <c r="E387" i="1"/>
  <c r="F387" i="1"/>
  <c r="G387" i="1"/>
  <c r="H387" i="1"/>
  <c r="Y387" i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/>
  <c r="E388" i="1"/>
  <c r="F388" i="1"/>
  <c r="R388" i="1"/>
  <c r="S388" i="1" s="1"/>
  <c r="G388" i="1"/>
  <c r="H388" i="1"/>
  <c r="Y388" i="1" s="1"/>
  <c r="AE388" i="1" s="1"/>
  <c r="I388" i="1"/>
  <c r="J388" i="1"/>
  <c r="Z388" i="1"/>
  <c r="AA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G389" i="1"/>
  <c r="H389" i="1"/>
  <c r="Y389" i="1" s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/>
  <c r="E390" i="1"/>
  <c r="F390" i="1"/>
  <c r="G390" i="1"/>
  <c r="H390" i="1"/>
  <c r="Y390" i="1"/>
  <c r="AE390" i="1" s="1"/>
  <c r="I390" i="1"/>
  <c r="J390" i="1"/>
  <c r="Z390" i="1" s="1"/>
  <c r="AA390" i="1" s="1"/>
  <c r="K390" i="1"/>
  <c r="L390" i="1"/>
  <c r="V390" i="1"/>
  <c r="M390" i="1"/>
  <c r="N390" i="1"/>
  <c r="O390" i="1"/>
  <c r="P390" i="1"/>
  <c r="A391" i="1"/>
  <c r="B391" i="1"/>
  <c r="C391" i="1"/>
  <c r="D391" i="1"/>
  <c r="X391" i="1" s="1"/>
  <c r="E391" i="1"/>
  <c r="F391" i="1"/>
  <c r="G391" i="1"/>
  <c r="H391" i="1"/>
  <c r="Y391" i="1"/>
  <c r="AE391" i="1" s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/>
  <c r="K393" i="1"/>
  <c r="L393" i="1"/>
  <c r="V393" i="1" s="1"/>
  <c r="M393" i="1"/>
  <c r="N393" i="1"/>
  <c r="O393" i="1"/>
  <c r="P393" i="1"/>
  <c r="A394" i="1"/>
  <c r="B394" i="1"/>
  <c r="C394" i="1"/>
  <c r="D394" i="1" s="1"/>
  <c r="X394" i="1" s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 s="1"/>
  <c r="E397" i="1"/>
  <c r="F397" i="1"/>
  <c r="G397" i="1"/>
  <c r="H397" i="1"/>
  <c r="Y397" i="1"/>
  <c r="AE397" i="1" s="1"/>
  <c r="I397" i="1"/>
  <c r="J397" i="1"/>
  <c r="Z397" i="1" s="1"/>
  <c r="K397" i="1"/>
  <c r="L397" i="1"/>
  <c r="V397" i="1" s="1"/>
  <c r="M397" i="1"/>
  <c r="N397" i="1"/>
  <c r="O397" i="1"/>
  <c r="P397" i="1"/>
  <c r="A398" i="1"/>
  <c r="B398" i="1"/>
  <c r="C398" i="1"/>
  <c r="D398" i="1" s="1"/>
  <c r="X398" i="1"/>
  <c r="E398" i="1"/>
  <c r="F398" i="1"/>
  <c r="G398" i="1"/>
  <c r="H398" i="1"/>
  <c r="Y398" i="1" s="1"/>
  <c r="AE398" i="1" s="1"/>
  <c r="I398" i="1"/>
  <c r="J398" i="1"/>
  <c r="Z398" i="1" s="1"/>
  <c r="K398" i="1"/>
  <c r="L398" i="1"/>
  <c r="V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 s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/>
  <c r="I400" i="1"/>
  <c r="J400" i="1"/>
  <c r="Z400" i="1" s="1"/>
  <c r="K400" i="1"/>
  <c r="L400" i="1"/>
  <c r="M400" i="1"/>
  <c r="N400" i="1"/>
  <c r="O400" i="1"/>
  <c r="P400" i="1"/>
  <c r="A401" i="1"/>
  <c r="B401" i="1"/>
  <c r="C401" i="1"/>
  <c r="D401" i="1"/>
  <c r="X401" i="1" s="1"/>
  <c r="E401" i="1"/>
  <c r="F401" i="1"/>
  <c r="G401" i="1"/>
  <c r="H401" i="1"/>
  <c r="Y401" i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/>
  <c r="X402" i="1"/>
  <c r="E402" i="1"/>
  <c r="F402" i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 s="1"/>
  <c r="K404" i="1"/>
  <c r="L404" i="1"/>
  <c r="V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/>
  <c r="I405" i="1"/>
  <c r="J405" i="1"/>
  <c r="Z405" i="1"/>
  <c r="K405" i="1"/>
  <c r="L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/>
  <c r="AE406" i="1" s="1"/>
  <c r="I406" i="1"/>
  <c r="J406" i="1"/>
  <c r="Z406" i="1" s="1"/>
  <c r="K406" i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G408" i="1"/>
  <c r="H408" i="1"/>
  <c r="Y408" i="1"/>
  <c r="AE408" i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 s="1"/>
  <c r="AE409" i="1" s="1"/>
  <c r="I409" i="1"/>
  <c r="J409" i="1"/>
  <c r="Z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K410" i="1"/>
  <c r="L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K413" i="1"/>
  <c r="L413" i="1"/>
  <c r="V413" i="1"/>
  <c r="M413" i="1"/>
  <c r="N413" i="1"/>
  <c r="O413" i="1"/>
  <c r="P413" i="1"/>
  <c r="A414" i="1"/>
  <c r="B414" i="1"/>
  <c r="C414" i="1"/>
  <c r="D414" i="1"/>
  <c r="X414" i="1" s="1"/>
  <c r="E414" i="1"/>
  <c r="F414" i="1"/>
  <c r="G414" i="1"/>
  <c r="H414" i="1"/>
  <c r="Y414" i="1" s="1"/>
  <c r="AE414" i="1" s="1"/>
  <c r="I414" i="1"/>
  <c r="J414" i="1"/>
  <c r="Z414" i="1" s="1"/>
  <c r="K414" i="1"/>
  <c r="L414" i="1"/>
  <c r="M414" i="1"/>
  <c r="N414" i="1"/>
  <c r="O414" i="1"/>
  <c r="P414" i="1"/>
  <c r="A415" i="1"/>
  <c r="B415" i="1"/>
  <c r="C415" i="1"/>
  <c r="D415" i="1"/>
  <c r="X415" i="1"/>
  <c r="E415" i="1"/>
  <c r="F415" i="1"/>
  <c r="G415" i="1"/>
  <c r="H415" i="1"/>
  <c r="Y415" i="1" s="1"/>
  <c r="AE415" i="1" s="1"/>
  <c r="I415" i="1"/>
  <c r="J415" i="1"/>
  <c r="Z415" i="1"/>
  <c r="K415" i="1"/>
  <c r="L415" i="1"/>
  <c r="V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 s="1"/>
  <c r="AE416" i="1"/>
  <c r="I416" i="1"/>
  <c r="J416" i="1"/>
  <c r="Z416" i="1" s="1"/>
  <c r="K416" i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F418" i="1"/>
  <c r="G418" i="1"/>
  <c r="H418" i="1"/>
  <c r="Y418" i="1" s="1"/>
  <c r="AE418" i="1" s="1"/>
  <c r="I418" i="1"/>
  <c r="J418" i="1"/>
  <c r="Z418" i="1" s="1"/>
  <c r="K418" i="1"/>
  <c r="L418" i="1"/>
  <c r="M418" i="1"/>
  <c r="N418" i="1"/>
  <c r="O418" i="1"/>
  <c r="P418" i="1"/>
  <c r="A419" i="1"/>
  <c r="B419" i="1"/>
  <c r="C419" i="1"/>
  <c r="D419" i="1" s="1"/>
  <c r="X419" i="1"/>
  <c r="E419" i="1"/>
  <c r="F419" i="1"/>
  <c r="G419" i="1"/>
  <c r="H419" i="1"/>
  <c r="Y419" i="1" s="1"/>
  <c r="AE419" i="1" s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 s="1"/>
  <c r="AE420" i="1" s="1"/>
  <c r="I420" i="1"/>
  <c r="J420" i="1"/>
  <c r="Z420" i="1" s="1"/>
  <c r="K420" i="1"/>
  <c r="L420" i="1"/>
  <c r="M420" i="1"/>
  <c r="N420" i="1"/>
  <c r="O420" i="1"/>
  <c r="P420" i="1"/>
  <c r="A421" i="1"/>
  <c r="B421" i="1"/>
  <c r="C421" i="1"/>
  <c r="D421" i="1"/>
  <c r="X421" i="1" s="1"/>
  <c r="E421" i="1"/>
  <c r="F421" i="1"/>
  <c r="G421" i="1"/>
  <c r="H421" i="1"/>
  <c r="Y421" i="1" s="1"/>
  <c r="AE421" i="1" s="1"/>
  <c r="I421" i="1"/>
  <c r="J421" i="1"/>
  <c r="Z421" i="1" s="1"/>
  <c r="K421" i="1"/>
  <c r="L421" i="1"/>
  <c r="V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L422" i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 s="1"/>
  <c r="K426" i="1"/>
  <c r="L426" i="1"/>
  <c r="V426" i="1" s="1"/>
  <c r="M426" i="1"/>
  <c r="N426" i="1"/>
  <c r="O426" i="1"/>
  <c r="P426" i="1"/>
  <c r="A427" i="1"/>
  <c r="B427" i="1"/>
  <c r="C427" i="1"/>
  <c r="D427" i="1" s="1"/>
  <c r="X427" i="1"/>
  <c r="E427" i="1"/>
  <c r="F427" i="1"/>
  <c r="R427" i="1"/>
  <c r="S427" i="1" s="1"/>
  <c r="G427" i="1"/>
  <c r="H427" i="1"/>
  <c r="Y427" i="1" s="1"/>
  <c r="AE427" i="1" s="1"/>
  <c r="I427" i="1"/>
  <c r="J427" i="1"/>
  <c r="Z427" i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/>
  <c r="AE428" i="1" s="1"/>
  <c r="I428" i="1"/>
  <c r="J428" i="1"/>
  <c r="Z428" i="1" s="1"/>
  <c r="K428" i="1"/>
  <c r="L428" i="1"/>
  <c r="V428" i="1" s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 s="1"/>
  <c r="S431" i="1" s="1"/>
  <c r="G431" i="1"/>
  <c r="H431" i="1"/>
  <c r="Y431" i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/>
  <c r="AE433" i="1" s="1"/>
  <c r="I433" i="1"/>
  <c r="J433" i="1"/>
  <c r="Z433" i="1" s="1"/>
  <c r="K433" i="1"/>
  <c r="L433" i="1"/>
  <c r="V433" i="1"/>
  <c r="M433" i="1"/>
  <c r="N433" i="1"/>
  <c r="O433" i="1"/>
  <c r="P433" i="1"/>
  <c r="A434" i="1"/>
  <c r="B434" i="1"/>
  <c r="C434" i="1"/>
  <c r="D434" i="1"/>
  <c r="X434" i="1" s="1"/>
  <c r="E434" i="1"/>
  <c r="F434" i="1"/>
  <c r="G434" i="1"/>
  <c r="H434" i="1"/>
  <c r="Y434" i="1" s="1"/>
  <c r="AE434" i="1" s="1"/>
  <c r="I434" i="1"/>
  <c r="J434" i="1"/>
  <c r="Z434" i="1" s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L435" i="1"/>
  <c r="M435" i="1"/>
  <c r="N435" i="1"/>
  <c r="O435" i="1"/>
  <c r="P435" i="1"/>
  <c r="A436" i="1"/>
  <c r="B436" i="1"/>
  <c r="C436" i="1"/>
  <c r="D436" i="1"/>
  <c r="X436" i="1"/>
  <c r="E436" i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 s="1"/>
  <c r="X437" i="1" s="1"/>
  <c r="E437" i="1"/>
  <c r="F437" i="1"/>
  <c r="G437" i="1"/>
  <c r="H437" i="1"/>
  <c r="Y437" i="1"/>
  <c r="AE437" i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/>
  <c r="E438" i="1"/>
  <c r="F438" i="1"/>
  <c r="G438" i="1"/>
  <c r="H438" i="1"/>
  <c r="Y438" i="1"/>
  <c r="AE438" i="1" s="1"/>
  <c r="I438" i="1"/>
  <c r="J438" i="1"/>
  <c r="Z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/>
  <c r="E439" i="1"/>
  <c r="F439" i="1"/>
  <c r="G439" i="1"/>
  <c r="H439" i="1"/>
  <c r="Y439" i="1" s="1"/>
  <c r="AE439" i="1" s="1"/>
  <c r="I439" i="1"/>
  <c r="J439" i="1"/>
  <c r="Z439" i="1" s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 s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/>
  <c r="AE443" i="1"/>
  <c r="I443" i="1"/>
  <c r="J443" i="1"/>
  <c r="Z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/>
  <c r="K444" i="1"/>
  <c r="L444" i="1"/>
  <c r="V444" i="1" s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/>
  <c r="AE446" i="1" s="1"/>
  <c r="I446" i="1"/>
  <c r="J446" i="1"/>
  <c r="Z446" i="1" s="1"/>
  <c r="K446" i="1"/>
  <c r="L446" i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K447" i="1"/>
  <c r="L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 s="1"/>
  <c r="I448" i="1"/>
  <c r="J448" i="1"/>
  <c r="Z448" i="1" s="1"/>
  <c r="K448" i="1"/>
  <c r="L448" i="1"/>
  <c r="V448" i="1" s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/>
  <c r="S452" i="1" s="1"/>
  <c r="F452" i="1"/>
  <c r="G452" i="1"/>
  <c r="H452" i="1"/>
  <c r="Y452" i="1" s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 s="1"/>
  <c r="E457" i="1"/>
  <c r="F457" i="1"/>
  <c r="G457" i="1"/>
  <c r="H457" i="1"/>
  <c r="Y457" i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 s="1"/>
  <c r="I460" i="1"/>
  <c r="J460" i="1"/>
  <c r="Z460" i="1" s="1"/>
  <c r="K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 s="1"/>
  <c r="I461" i="1"/>
  <c r="J461" i="1"/>
  <c r="Z461" i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 s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F465" i="1"/>
  <c r="G465" i="1"/>
  <c r="H465" i="1"/>
  <c r="Y465" i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 s="1"/>
  <c r="E467" i="1"/>
  <c r="F467" i="1"/>
  <c r="G467" i="1"/>
  <c r="H467" i="1"/>
  <c r="Y467" i="1"/>
  <c r="AE467" i="1"/>
  <c r="I467" i="1"/>
  <c r="J467" i="1"/>
  <c r="Z467" i="1"/>
  <c r="K467" i="1"/>
  <c r="L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 s="1"/>
  <c r="AE468" i="1" s="1"/>
  <c r="I468" i="1"/>
  <c r="J468" i="1"/>
  <c r="Z468" i="1"/>
  <c r="K468" i="1"/>
  <c r="L468" i="1"/>
  <c r="T468" i="1" s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/>
  <c r="M469" i="1"/>
  <c r="N469" i="1"/>
  <c r="O469" i="1"/>
  <c r="P469" i="1"/>
  <c r="A470" i="1"/>
  <c r="B470" i="1"/>
  <c r="C470" i="1"/>
  <c r="D470" i="1"/>
  <c r="X470" i="1"/>
  <c r="E470" i="1"/>
  <c r="F470" i="1"/>
  <c r="G470" i="1"/>
  <c r="H470" i="1"/>
  <c r="Y470" i="1"/>
  <c r="AE470" i="1" s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V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/>
  <c r="AE472" i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 s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 s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 s="1"/>
  <c r="AE476" i="1" s="1"/>
  <c r="I476" i="1"/>
  <c r="J476" i="1"/>
  <c r="Z476" i="1"/>
  <c r="AA476" i="1" s="1"/>
  <c r="K476" i="1"/>
  <c r="L476" i="1"/>
  <c r="M476" i="1"/>
  <c r="N476" i="1"/>
  <c r="O476" i="1"/>
  <c r="P476" i="1"/>
  <c r="A477" i="1"/>
  <c r="B477" i="1"/>
  <c r="C477" i="1"/>
  <c r="D477" i="1"/>
  <c r="X477" i="1"/>
  <c r="E477" i="1"/>
  <c r="F477" i="1"/>
  <c r="G477" i="1"/>
  <c r="H477" i="1"/>
  <c r="Y477" i="1"/>
  <c r="AE477" i="1" s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/>
  <c r="AE479" i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 s="1"/>
  <c r="AE480" i="1" s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R481" i="1"/>
  <c r="S481" i="1"/>
  <c r="G481" i="1"/>
  <c r="H481" i="1"/>
  <c r="Y481" i="1" s="1"/>
  <c r="AE481" i="1" s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V483" i="1" s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/>
  <c r="AE484" i="1" s="1"/>
  <c r="I484" i="1"/>
  <c r="J484" i="1"/>
  <c r="Z484" i="1" s="1"/>
  <c r="AA484" i="1" s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/>
  <c r="E488" i="1"/>
  <c r="F488" i="1"/>
  <c r="G488" i="1"/>
  <c r="H488" i="1"/>
  <c r="Y488" i="1" s="1"/>
  <c r="AE488" i="1" s="1"/>
  <c r="I488" i="1"/>
  <c r="J488" i="1"/>
  <c r="Z488" i="1" s="1"/>
  <c r="AA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 s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 s="1"/>
  <c r="AA492" i="1" s="1"/>
  <c r="K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/>
  <c r="AA495" i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 s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G504" i="1"/>
  <c r="H504" i="1"/>
  <c r="Y504" i="1" s="1"/>
  <c r="AE504" i="1" s="1"/>
  <c r="I504" i="1"/>
  <c r="J504" i="1"/>
  <c r="Z504" i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T505" i="1"/>
  <c r="M505" i="1"/>
  <c r="N505" i="1"/>
  <c r="O505" i="1"/>
  <c r="P505" i="1"/>
  <c r="A506" i="1"/>
  <c r="B506" i="1"/>
  <c r="C506" i="1"/>
  <c r="D506" i="1"/>
  <c r="X506" i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/>
  <c r="M506" i="1"/>
  <c r="N506" i="1"/>
  <c r="O506" i="1"/>
  <c r="P506" i="1"/>
  <c r="A507" i="1"/>
  <c r="B507" i="1"/>
  <c r="C507" i="1"/>
  <c r="D507" i="1"/>
  <c r="X507" i="1" s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F509" i="1"/>
  <c r="G509" i="1"/>
  <c r="H509" i="1"/>
  <c r="Y509" i="1"/>
  <c r="AE509" i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/>
  <c r="I510" i="1"/>
  <c r="J510" i="1"/>
  <c r="Z510" i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 s="1"/>
  <c r="AE518" i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/>
  <c r="E520" i="1"/>
  <c r="F520" i="1"/>
  <c r="G520" i="1"/>
  <c r="H520" i="1"/>
  <c r="Y520" i="1"/>
  <c r="AE520" i="1" s="1"/>
  <c r="I520" i="1"/>
  <c r="J520" i="1"/>
  <c r="Z520" i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/>
  <c r="AE521" i="1" s="1"/>
  <c r="I521" i="1"/>
  <c r="J521" i="1"/>
  <c r="Z521" i="1"/>
  <c r="AA521" i="1"/>
  <c r="K521" i="1"/>
  <c r="L521" i="1"/>
  <c r="M521" i="1"/>
  <c r="N521" i="1"/>
  <c r="O521" i="1"/>
  <c r="P521" i="1"/>
  <c r="A522" i="1"/>
  <c r="B522" i="1"/>
  <c r="C522" i="1"/>
  <c r="D522" i="1"/>
  <c r="X522" i="1"/>
  <c r="E522" i="1"/>
  <c r="F522" i="1"/>
  <c r="G522" i="1"/>
  <c r="H522" i="1"/>
  <c r="Y522" i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V524" i="1"/>
  <c r="M524" i="1"/>
  <c r="N524" i="1"/>
  <c r="O524" i="1"/>
  <c r="P524" i="1"/>
  <c r="A525" i="1"/>
  <c r="B525" i="1"/>
  <c r="C525" i="1"/>
  <c r="D525" i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 s="1"/>
  <c r="M530" i="1"/>
  <c r="N530" i="1"/>
  <c r="O530" i="1"/>
  <c r="P530" i="1"/>
  <c r="A531" i="1"/>
  <c r="B531" i="1"/>
  <c r="C531" i="1"/>
  <c r="D531" i="1" s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 s="1"/>
  <c r="I532" i="1"/>
  <c r="J532" i="1"/>
  <c r="Z532" i="1"/>
  <c r="AA532" i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 s="1"/>
  <c r="AE537" i="1" s="1"/>
  <c r="I537" i="1"/>
  <c r="J537" i="1"/>
  <c r="Z537" i="1"/>
  <c r="AA537" i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/>
  <c r="E539" i="1"/>
  <c r="F539" i="1"/>
  <c r="G539" i="1"/>
  <c r="H539" i="1"/>
  <c r="Y539" i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 s="1"/>
  <c r="E540" i="1"/>
  <c r="R540" i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E542" i="1"/>
  <c r="R542" i="1"/>
  <c r="S542" i="1" s="1"/>
  <c r="F542" i="1"/>
  <c r="G542" i="1"/>
  <c r="H542" i="1"/>
  <c r="Y542" i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/>
  <c r="E543" i="1"/>
  <c r="R543" i="1" s="1"/>
  <c r="S543" i="1" s="1"/>
  <c r="F543" i="1"/>
  <c r="G543" i="1"/>
  <c r="H543" i="1"/>
  <c r="Y543" i="1" s="1"/>
  <c r="AE543" i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R544" i="1"/>
  <c r="S544" i="1" s="1"/>
  <c r="F544" i="1"/>
  <c r="G544" i="1"/>
  <c r="H544" i="1"/>
  <c r="Y544" i="1" s="1"/>
  <c r="AE544" i="1" s="1"/>
  <c r="I544" i="1"/>
  <c r="J544" i="1"/>
  <c r="Z544" i="1" s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/>
  <c r="AE546" i="1" s="1"/>
  <c r="I546" i="1"/>
  <c r="J546" i="1"/>
  <c r="Z546" i="1" s="1"/>
  <c r="AA546" i="1" s="1"/>
  <c r="K546" i="1"/>
  <c r="L546" i="1"/>
  <c r="V546" i="1"/>
  <c r="M546" i="1"/>
  <c r="N546" i="1"/>
  <c r="O546" i="1"/>
  <c r="P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T547" i="1" s="1"/>
  <c r="L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T548" i="1" s="1"/>
  <c r="M548" i="1"/>
  <c r="N548" i="1"/>
  <c r="O548" i="1"/>
  <c r="P548" i="1"/>
  <c r="A549" i="1"/>
  <c r="B549" i="1"/>
  <c r="C549" i="1"/>
  <c r="D549" i="1"/>
  <c r="X549" i="1"/>
  <c r="E549" i="1"/>
  <c r="F549" i="1"/>
  <c r="G549" i="1"/>
  <c r="H549" i="1"/>
  <c r="Y549" i="1" s="1"/>
  <c r="AE549" i="1" s="1"/>
  <c r="I549" i="1"/>
  <c r="J549" i="1"/>
  <c r="Z549" i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Y552" i="1" s="1"/>
  <c r="AE552" i="1" s="1"/>
  <c r="I552" i="1"/>
  <c r="J552" i="1"/>
  <c r="Z552" i="1" s="1"/>
  <c r="AA552" i="1" s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/>
  <c r="E553" i="1"/>
  <c r="F553" i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 s="1"/>
  <c r="AE555" i="1" s="1"/>
  <c r="I555" i="1"/>
  <c r="J555" i="1"/>
  <c r="Z555" i="1" s="1"/>
  <c r="AA555" i="1"/>
  <c r="K555" i="1"/>
  <c r="L555" i="1"/>
  <c r="M555" i="1"/>
  <c r="N555" i="1"/>
  <c r="O555" i="1"/>
  <c r="P555" i="1"/>
  <c r="V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 s="1"/>
  <c r="I556" i="1"/>
  <c r="J556" i="1"/>
  <c r="Z556" i="1" s="1"/>
  <c r="AA556" i="1" s="1"/>
  <c r="K556" i="1"/>
  <c r="T556" i="1" s="1"/>
  <c r="AC556" i="1" s="1"/>
  <c r="L556" i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 s="1"/>
  <c r="AE557" i="1" s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 s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/>
  <c r="X561" i="1" s="1"/>
  <c r="E561" i="1"/>
  <c r="F561" i="1"/>
  <c r="R561" i="1" s="1"/>
  <c r="S561" i="1" s="1"/>
  <c r="G561" i="1"/>
  <c r="H561" i="1"/>
  <c r="Y561" i="1"/>
  <c r="AE561" i="1" s="1"/>
  <c r="I561" i="1"/>
  <c r="J561" i="1"/>
  <c r="Z561" i="1" s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/>
  <c r="X562" i="1" s="1"/>
  <c r="E562" i="1"/>
  <c r="F562" i="1"/>
  <c r="R562" i="1" s="1"/>
  <c r="S562" i="1" s="1"/>
  <c r="G562" i="1"/>
  <c r="H562" i="1"/>
  <c r="Y562" i="1"/>
  <c r="AE562" i="1" s="1"/>
  <c r="I562" i="1"/>
  <c r="J562" i="1"/>
  <c r="Z562" i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/>
  <c r="E563" i="1"/>
  <c r="F563" i="1"/>
  <c r="G563" i="1"/>
  <c r="H563" i="1"/>
  <c r="Y563" i="1"/>
  <c r="AE563" i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/>
  <c r="AA564" i="1" s="1"/>
  <c r="K564" i="1"/>
  <c r="T564" i="1" s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 s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 s="1"/>
  <c r="AE567" i="1" s="1"/>
  <c r="I567" i="1"/>
  <c r="J567" i="1"/>
  <c r="Z567" i="1" s="1"/>
  <c r="AA567" i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R568" i="1" s="1"/>
  <c r="S568" i="1" s="1"/>
  <c r="G568" i="1"/>
  <c r="H568" i="1"/>
  <c r="Y568" i="1" s="1"/>
  <c r="AE568" i="1" s="1"/>
  <c r="I568" i="1"/>
  <c r="J568" i="1"/>
  <c r="Z568" i="1" s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S569" i="1"/>
  <c r="F569" i="1"/>
  <c r="R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R570" i="1"/>
  <c r="S570" i="1" s="1"/>
  <c r="G570" i="1"/>
  <c r="H570" i="1"/>
  <c r="Y570" i="1"/>
  <c r="AE570" i="1" s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F572" i="1"/>
  <c r="S572" i="1"/>
  <c r="G572" i="1"/>
  <c r="H572" i="1"/>
  <c r="Y572" i="1"/>
  <c r="AE572" i="1" s="1"/>
  <c r="I572" i="1"/>
  <c r="J572" i="1"/>
  <c r="Z572" i="1"/>
  <c r="AA572" i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 s="1"/>
  <c r="G575" i="1"/>
  <c r="H575" i="1"/>
  <c r="Y575" i="1" s="1"/>
  <c r="AE575" i="1" s="1"/>
  <c r="I575" i="1"/>
  <c r="J575" i="1"/>
  <c r="Z575" i="1"/>
  <c r="AA575" i="1" s="1"/>
  <c r="K575" i="1"/>
  <c r="L575" i="1"/>
  <c r="M575" i="1"/>
  <c r="N575" i="1"/>
  <c r="O575" i="1"/>
  <c r="P575" i="1"/>
  <c r="A576" i="1"/>
  <c r="B576" i="1"/>
  <c r="C576" i="1"/>
  <c r="D576" i="1" s="1"/>
  <c r="X576" i="1" s="1"/>
  <c r="E576" i="1"/>
  <c r="F576" i="1"/>
  <c r="R576" i="1"/>
  <c r="S576" i="1"/>
  <c r="G576" i="1"/>
  <c r="H576" i="1"/>
  <c r="Y576" i="1"/>
  <c r="AE576" i="1" s="1"/>
  <c r="I576" i="1"/>
  <c r="J576" i="1"/>
  <c r="Z576" i="1"/>
  <c r="AA576" i="1"/>
  <c r="K576" i="1"/>
  <c r="L576" i="1"/>
  <c r="T576" i="1" s="1"/>
  <c r="M576" i="1"/>
  <c r="N576" i="1"/>
  <c r="O576" i="1"/>
  <c r="P576" i="1"/>
  <c r="A577" i="1"/>
  <c r="B577" i="1"/>
  <c r="C577" i="1"/>
  <c r="D577" i="1" s="1"/>
  <c r="X577" i="1" s="1"/>
  <c r="E577" i="1"/>
  <c r="F577" i="1"/>
  <c r="G577" i="1"/>
  <c r="H577" i="1"/>
  <c r="Y577" i="1"/>
  <c r="AE577" i="1" s="1"/>
  <c r="I577" i="1"/>
  <c r="J577" i="1"/>
  <c r="Z577" i="1" s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/>
  <c r="E579" i="1"/>
  <c r="F579" i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 s="1"/>
  <c r="S580" i="1" s="1"/>
  <c r="G580" i="1"/>
  <c r="H580" i="1"/>
  <c r="Y580" i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R581" i="1" s="1"/>
  <c r="S581" i="1" s="1"/>
  <c r="F581" i="1"/>
  <c r="G581" i="1"/>
  <c r="H581" i="1"/>
  <c r="Y581" i="1"/>
  <c r="AE581" i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/>
  <c r="E582" i="1"/>
  <c r="F582" i="1"/>
  <c r="G582" i="1"/>
  <c r="H582" i="1"/>
  <c r="Y582" i="1" s="1"/>
  <c r="AE582" i="1" s="1"/>
  <c r="I582" i="1"/>
  <c r="J582" i="1"/>
  <c r="Z582" i="1"/>
  <c r="AA582" i="1" s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 s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/>
  <c r="AA586" i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/>
  <c r="AE589" i="1" s="1"/>
  <c r="I589" i="1"/>
  <c r="J589" i="1"/>
  <c r="Z589" i="1" s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G590" i="1"/>
  <c r="H590" i="1"/>
  <c r="Y590" i="1" s="1"/>
  <c r="AE590" i="1"/>
  <c r="I590" i="1"/>
  <c r="J590" i="1"/>
  <c r="Z590" i="1" s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 s="1"/>
  <c r="S591" i="1" s="1"/>
  <c r="G591" i="1"/>
  <c r="H591" i="1"/>
  <c r="Y591" i="1"/>
  <c r="AE591" i="1" s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 s="1"/>
  <c r="E592" i="1"/>
  <c r="F592" i="1"/>
  <c r="G592" i="1"/>
  <c r="H592" i="1"/>
  <c r="Y592" i="1" s="1"/>
  <c r="AE592" i="1"/>
  <c r="I592" i="1"/>
  <c r="J592" i="1"/>
  <c r="Z592" i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R593" i="1" s="1"/>
  <c r="S593" i="1" s="1"/>
  <c r="F593" i="1"/>
  <c r="G593" i="1"/>
  <c r="H593" i="1"/>
  <c r="Y593" i="1" s="1"/>
  <c r="AE593" i="1" s="1"/>
  <c r="I593" i="1"/>
  <c r="J593" i="1"/>
  <c r="Z593" i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 s="1"/>
  <c r="E594" i="1"/>
  <c r="F594" i="1"/>
  <c r="G594" i="1"/>
  <c r="H594" i="1"/>
  <c r="Y594" i="1" s="1"/>
  <c r="AE594" i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I595" i="1"/>
  <c r="J595" i="1"/>
  <c r="Z595" i="1"/>
  <c r="AA595" i="1" s="1"/>
  <c r="K595" i="1"/>
  <c r="L595" i="1"/>
  <c r="V595" i="1" s="1"/>
  <c r="M595" i="1"/>
  <c r="N595" i="1"/>
  <c r="O595" i="1"/>
  <c r="P595" i="1"/>
  <c r="Y595" i="1"/>
  <c r="AE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 s="1"/>
  <c r="AE602" i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 s="1"/>
  <c r="M603" i="1"/>
  <c r="N603" i="1"/>
  <c r="O603" i="1"/>
  <c r="P603" i="1"/>
  <c r="A604" i="1"/>
  <c r="B604" i="1"/>
  <c r="C604" i="1"/>
  <c r="D604" i="1" s="1"/>
  <c r="E604" i="1"/>
  <c r="F604" i="1"/>
  <c r="G604" i="1"/>
  <c r="H604" i="1"/>
  <c r="Y604" i="1" s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/>
  <c r="G607" i="1"/>
  <c r="H607" i="1"/>
  <c r="Y607" i="1" s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/>
  <c r="E610" i="1"/>
  <c r="F610" i="1"/>
  <c r="G610" i="1"/>
  <c r="H610" i="1"/>
  <c r="Y610" i="1"/>
  <c r="AE610" i="1" s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R613" i="1" s="1"/>
  <c r="S613" i="1" s="1"/>
  <c r="G613" i="1"/>
  <c r="H613" i="1"/>
  <c r="Y613" i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 s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 s="1"/>
  <c r="E616" i="1"/>
  <c r="F616" i="1"/>
  <c r="G616" i="1"/>
  <c r="H616" i="1"/>
  <c r="Y616" i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 s="1"/>
  <c r="AE619" i="1" s="1"/>
  <c r="I619" i="1"/>
  <c r="J619" i="1"/>
  <c r="Z619" i="1" s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E620" i="1"/>
  <c r="F620" i="1"/>
  <c r="G620" i="1"/>
  <c r="H620" i="1"/>
  <c r="Y620" i="1"/>
  <c r="AE620" i="1" s="1"/>
  <c r="I620" i="1"/>
  <c r="J620" i="1"/>
  <c r="Z620" i="1" s="1"/>
  <c r="AA620" i="1"/>
  <c r="K620" i="1"/>
  <c r="L620" i="1"/>
  <c r="V620" i="1"/>
  <c r="M620" i="1"/>
  <c r="N620" i="1"/>
  <c r="O620" i="1"/>
  <c r="P620" i="1"/>
  <c r="X620" i="1"/>
  <c r="A621" i="1"/>
  <c r="B621" i="1"/>
  <c r="C621" i="1"/>
  <c r="D621" i="1" s="1"/>
  <c r="X621" i="1"/>
  <c r="E621" i="1"/>
  <c r="F621" i="1"/>
  <c r="G621" i="1"/>
  <c r="H621" i="1"/>
  <c r="Y621" i="1" s="1"/>
  <c r="AE621" i="1" s="1"/>
  <c r="I621" i="1"/>
  <c r="J621" i="1"/>
  <c r="Z621" i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F622" i="1"/>
  <c r="G622" i="1"/>
  <c r="H622" i="1"/>
  <c r="Y622" i="1"/>
  <c r="AE622" i="1" s="1"/>
  <c r="I622" i="1"/>
  <c r="J622" i="1"/>
  <c r="Z622" i="1" s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 s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 s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X631" i="1" s="1"/>
  <c r="E631" i="1"/>
  <c r="F631" i="1"/>
  <c r="G631" i="1"/>
  <c r="H631" i="1"/>
  <c r="Y631" i="1" s="1"/>
  <c r="AE631" i="1" s="1"/>
  <c r="I631" i="1"/>
  <c r="J631" i="1"/>
  <c r="Z631" i="1" s="1"/>
  <c r="AA631" i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 s="1"/>
  <c r="E635" i="1"/>
  <c r="F635" i="1"/>
  <c r="G635" i="1"/>
  <c r="H635" i="1"/>
  <c r="Y635" i="1"/>
  <c r="AE635" i="1"/>
  <c r="I635" i="1"/>
  <c r="J635" i="1"/>
  <c r="Z635" i="1" s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 s="1"/>
  <c r="AA639" i="1" s="1"/>
  <c r="K639" i="1"/>
  <c r="L639" i="1"/>
  <c r="T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/>
  <c r="I640" i="1"/>
  <c r="J640" i="1"/>
  <c r="Z640" i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 s="1"/>
  <c r="AE641" i="1" s="1"/>
  <c r="I641" i="1"/>
  <c r="J641" i="1"/>
  <c r="Z641" i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X644" i="1"/>
  <c r="AE644" i="1"/>
  <c r="A645" i="1"/>
  <c r="B645" i="1"/>
  <c r="C645" i="1"/>
  <c r="D645" i="1" s="1"/>
  <c r="X645" i="1" s="1"/>
  <c r="E645" i="1"/>
  <c r="F645" i="1"/>
  <c r="G645" i="1"/>
  <c r="H645" i="1"/>
  <c r="Y645" i="1" s="1"/>
  <c r="AE645" i="1" s="1"/>
  <c r="I645" i="1"/>
  <c r="J645" i="1"/>
  <c r="Z645" i="1"/>
  <c r="AA645" i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/>
  <c r="AE646" i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X647" i="1"/>
  <c r="A648" i="1"/>
  <c r="B648" i="1"/>
  <c r="C648" i="1"/>
  <c r="D648" i="1" s="1"/>
  <c r="X648" i="1" s="1"/>
  <c r="E648" i="1"/>
  <c r="F648" i="1"/>
  <c r="R648" i="1"/>
  <c r="S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/>
  <c r="S649" i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/>
  <c r="AA650" i="1" s="1"/>
  <c r="K650" i="1"/>
  <c r="L650" i="1"/>
  <c r="M650" i="1"/>
  <c r="N650" i="1"/>
  <c r="O650" i="1"/>
  <c r="P650" i="1"/>
  <c r="A651" i="1"/>
  <c r="B651" i="1"/>
  <c r="C651" i="1"/>
  <c r="D651" i="1"/>
  <c r="X651" i="1" s="1"/>
  <c r="E651" i="1"/>
  <c r="R651" i="1" s="1"/>
  <c r="S651" i="1" s="1"/>
  <c r="F651" i="1"/>
  <c r="G651" i="1"/>
  <c r="H651" i="1"/>
  <c r="I651" i="1"/>
  <c r="J651" i="1"/>
  <c r="Z651" i="1"/>
  <c r="AA651" i="1" s="1"/>
  <c r="K651" i="1"/>
  <c r="AB651" i="1" s="1"/>
  <c r="L651" i="1"/>
  <c r="V651" i="1" s="1"/>
  <c r="M651" i="1"/>
  <c r="N651" i="1"/>
  <c r="O651" i="1"/>
  <c r="P651" i="1"/>
  <c r="T651" i="1"/>
  <c r="Y651" i="1"/>
  <c r="AE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V652" i="1" s="1"/>
  <c r="M652" i="1"/>
  <c r="N652" i="1"/>
  <c r="O652" i="1"/>
  <c r="P652" i="1"/>
  <c r="T652" i="1"/>
  <c r="U652" i="1" s="1"/>
  <c r="AC652" i="1"/>
  <c r="AD652" i="1"/>
  <c r="AE652" i="1"/>
  <c r="AF652" i="1" s="1"/>
  <c r="A653" i="1"/>
  <c r="B653" i="1"/>
  <c r="C653" i="1"/>
  <c r="D653" i="1"/>
  <c r="E653" i="1"/>
  <c r="F653" i="1"/>
  <c r="G653" i="1"/>
  <c r="H653" i="1"/>
  <c r="Y653" i="1" s="1"/>
  <c r="AE653" i="1" s="1"/>
  <c r="I653" i="1"/>
  <c r="J653" i="1"/>
  <c r="Z653" i="1"/>
  <c r="K653" i="1"/>
  <c r="L653" i="1"/>
  <c r="M653" i="1"/>
  <c r="N653" i="1"/>
  <c r="O653" i="1"/>
  <c r="P653" i="1"/>
  <c r="X653" i="1"/>
  <c r="AA653" i="1"/>
  <c r="A654" i="1"/>
  <c r="B654" i="1"/>
  <c r="C654" i="1"/>
  <c r="D654" i="1" s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 s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F657" i="1"/>
  <c r="R657" i="1" s="1"/>
  <c r="S657" i="1" s="1"/>
  <c r="G657" i="1"/>
  <c r="H657" i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/>
  <c r="X658" i="1"/>
  <c r="E658" i="1"/>
  <c r="F658" i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/>
  <c r="E659" i="1"/>
  <c r="F659" i="1"/>
  <c r="G659" i="1"/>
  <c r="H659" i="1"/>
  <c r="I659" i="1"/>
  <c r="J659" i="1"/>
  <c r="Z659" i="1"/>
  <c r="AA659" i="1" s="1"/>
  <c r="K659" i="1"/>
  <c r="L659" i="1"/>
  <c r="T659" i="1" s="1"/>
  <c r="M659" i="1"/>
  <c r="N659" i="1"/>
  <c r="O659" i="1"/>
  <c r="P659" i="1"/>
  <c r="AB659" i="1"/>
  <c r="V659" i="1"/>
  <c r="X659" i="1"/>
  <c r="Y659" i="1"/>
  <c r="AE659" i="1" s="1"/>
  <c r="A660" i="1"/>
  <c r="B660" i="1"/>
  <c r="C660" i="1"/>
  <c r="D660" i="1"/>
  <c r="X660" i="1" s="1"/>
  <c r="E660" i="1"/>
  <c r="F660" i="1"/>
  <c r="G660" i="1"/>
  <c r="H660" i="1"/>
  <c r="I660" i="1"/>
  <c r="J660" i="1"/>
  <c r="Z660" i="1"/>
  <c r="AA660" i="1"/>
  <c r="K660" i="1"/>
  <c r="L660" i="1"/>
  <c r="T660" i="1" s="1"/>
  <c r="M660" i="1"/>
  <c r="N660" i="1"/>
  <c r="O660" i="1"/>
  <c r="P660" i="1"/>
  <c r="V660" i="1"/>
  <c r="Y660" i="1"/>
  <c r="AE660" i="1"/>
  <c r="A661" i="1"/>
  <c r="B661" i="1"/>
  <c r="C661" i="1"/>
  <c r="D661" i="1" s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/>
  <c r="E664" i="1"/>
  <c r="F664" i="1"/>
  <c r="R664" i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/>
  <c r="A665" i="1"/>
  <c r="B665" i="1"/>
  <c r="C665" i="1"/>
  <c r="D665" i="1" s="1"/>
  <c r="X665" i="1" s="1"/>
  <c r="E665" i="1"/>
  <c r="F665" i="1"/>
  <c r="R665" i="1"/>
  <c r="S665" i="1"/>
  <c r="G665" i="1"/>
  <c r="H665" i="1"/>
  <c r="Y665" i="1" s="1"/>
  <c r="AE665" i="1" s="1"/>
  <c r="I665" i="1"/>
  <c r="J665" i="1"/>
  <c r="Z665" i="1"/>
  <c r="AA665" i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 s="1"/>
  <c r="K666" i="1"/>
  <c r="L666" i="1"/>
  <c r="M666" i="1"/>
  <c r="N666" i="1"/>
  <c r="O666" i="1"/>
  <c r="P666" i="1"/>
  <c r="V666" i="1"/>
  <c r="A667" i="1"/>
  <c r="B667" i="1"/>
  <c r="C667" i="1"/>
  <c r="D667" i="1" s="1"/>
  <c r="X667" i="1" s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V667" i="1" s="1"/>
  <c r="M667" i="1"/>
  <c r="N667" i="1"/>
  <c r="O667" i="1"/>
  <c r="P667" i="1"/>
  <c r="Z667" i="1"/>
  <c r="AA667" i="1"/>
  <c r="A668" i="1"/>
  <c r="B668" i="1"/>
  <c r="C668" i="1"/>
  <c r="D668" i="1" s="1"/>
  <c r="X668" i="1" s="1"/>
  <c r="E668" i="1"/>
  <c r="F668" i="1"/>
  <c r="R668" i="1" s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S668" i="1"/>
  <c r="AA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/>
  <c r="X672" i="1"/>
  <c r="E672" i="1"/>
  <c r="F672" i="1"/>
  <c r="R672" i="1"/>
  <c r="S672" i="1"/>
  <c r="G672" i="1"/>
  <c r="H672" i="1"/>
  <c r="Y672" i="1"/>
  <c r="AE672" i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/>
  <c r="X673" i="1"/>
  <c r="E673" i="1"/>
  <c r="F673" i="1"/>
  <c r="R673" i="1"/>
  <c r="S673" i="1"/>
  <c r="G673" i="1"/>
  <c r="H673" i="1"/>
  <c r="Y673" i="1"/>
  <c r="AE673" i="1"/>
  <c r="I673" i="1"/>
  <c r="J673" i="1"/>
  <c r="Z673" i="1"/>
  <c r="AA673" i="1"/>
  <c r="K673" i="1"/>
  <c r="L673" i="1"/>
  <c r="V673" i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 s="1"/>
  <c r="X675" i="1" s="1"/>
  <c r="E675" i="1"/>
  <c r="F675" i="1"/>
  <c r="G675" i="1"/>
  <c r="H675" i="1"/>
  <c r="Y675" i="1"/>
  <c r="AE675" i="1" s="1"/>
  <c r="I675" i="1"/>
  <c r="J675" i="1"/>
  <c r="Z675" i="1" s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/>
  <c r="AE676" i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R678" i="1"/>
  <c r="S678" i="1" s="1"/>
  <c r="A679" i="1"/>
  <c r="B679" i="1"/>
  <c r="C679" i="1"/>
  <c r="D679" i="1"/>
  <c r="X679" i="1"/>
  <c r="E679" i="1"/>
  <c r="R679" i="1" s="1"/>
  <c r="S679" i="1" s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Z679" i="1"/>
  <c r="AA679" i="1" s="1"/>
  <c r="A680" i="1"/>
  <c r="B680" i="1"/>
  <c r="C680" i="1"/>
  <c r="D680" i="1"/>
  <c r="X680" i="1"/>
  <c r="E680" i="1"/>
  <c r="F680" i="1"/>
  <c r="R680" i="1" s="1"/>
  <c r="S680" i="1" s="1"/>
  <c r="G680" i="1"/>
  <c r="H680" i="1"/>
  <c r="Y680" i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F681" i="1"/>
  <c r="G681" i="1"/>
  <c r="H681" i="1"/>
  <c r="Y681" i="1"/>
  <c r="AE681" i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/>
  <c r="E683" i="1"/>
  <c r="F683" i="1"/>
  <c r="R683" i="1" s="1"/>
  <c r="S683" i="1" s="1"/>
  <c r="G683" i="1"/>
  <c r="H683" i="1"/>
  <c r="Y683" i="1" s="1"/>
  <c r="I683" i="1"/>
  <c r="J683" i="1"/>
  <c r="Z683" i="1"/>
  <c r="AA683" i="1"/>
  <c r="K683" i="1"/>
  <c r="L683" i="1"/>
  <c r="V683" i="1" s="1"/>
  <c r="M683" i="1"/>
  <c r="N683" i="1"/>
  <c r="O683" i="1"/>
  <c r="P683" i="1"/>
  <c r="AE683" i="1"/>
  <c r="A684" i="1"/>
  <c r="B684" i="1"/>
  <c r="C684" i="1"/>
  <c r="D684" i="1"/>
  <c r="X684" i="1"/>
  <c r="E684" i="1"/>
  <c r="F684" i="1"/>
  <c r="R684" i="1" s="1"/>
  <c r="S684" i="1" s="1"/>
  <c r="G684" i="1"/>
  <c r="H684" i="1"/>
  <c r="Y684" i="1" s="1"/>
  <c r="AE684" i="1" s="1"/>
  <c r="I684" i="1"/>
  <c r="J684" i="1"/>
  <c r="Z684" i="1" s="1"/>
  <c r="AA684" i="1" s="1"/>
  <c r="K684" i="1"/>
  <c r="L684" i="1"/>
  <c r="T684" i="1" s="1"/>
  <c r="M684" i="1"/>
  <c r="N684" i="1"/>
  <c r="O684" i="1"/>
  <c r="P684" i="1"/>
  <c r="V684" i="1"/>
  <c r="A685" i="1"/>
  <c r="B685" i="1"/>
  <c r="C685" i="1"/>
  <c r="D685" i="1"/>
  <c r="X685" i="1" s="1"/>
  <c r="E685" i="1"/>
  <c r="F685" i="1"/>
  <c r="G685" i="1"/>
  <c r="H685" i="1"/>
  <c r="Y685" i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/>
  <c r="E686" i="1"/>
  <c r="R686" i="1" s="1"/>
  <c r="S686" i="1" s="1"/>
  <c r="F686" i="1"/>
  <c r="G686" i="1"/>
  <c r="H686" i="1"/>
  <c r="Y686" i="1"/>
  <c r="AE686" i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/>
  <c r="X687" i="1" s="1"/>
  <c r="E687" i="1"/>
  <c r="F687" i="1"/>
  <c r="R687" i="1" s="1"/>
  <c r="G687" i="1"/>
  <c r="H687" i="1"/>
  <c r="Y687" i="1"/>
  <c r="I687" i="1"/>
  <c r="J687" i="1"/>
  <c r="K687" i="1"/>
  <c r="L687" i="1"/>
  <c r="M687" i="1"/>
  <c r="N687" i="1"/>
  <c r="O687" i="1"/>
  <c r="P687" i="1"/>
  <c r="S687" i="1"/>
  <c r="Z687" i="1"/>
  <c r="AA687" i="1" s="1"/>
  <c r="AE687" i="1"/>
  <c r="A688" i="1"/>
  <c r="B688" i="1"/>
  <c r="C688" i="1"/>
  <c r="D688" i="1"/>
  <c r="X688" i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S690" i="1" s="1"/>
  <c r="G690" i="1"/>
  <c r="H690" i="1"/>
  <c r="Y690" i="1" s="1"/>
  <c r="AE690" i="1" s="1"/>
  <c r="I690" i="1"/>
  <c r="J690" i="1"/>
  <c r="Z690" i="1"/>
  <c r="AA690" i="1"/>
  <c r="K690" i="1"/>
  <c r="L690" i="1"/>
  <c r="V690" i="1" s="1"/>
  <c r="M690" i="1"/>
  <c r="N690" i="1"/>
  <c r="O690" i="1"/>
  <c r="P690" i="1"/>
  <c r="A691" i="1"/>
  <c r="B691" i="1"/>
  <c r="C691" i="1"/>
  <c r="D691" i="1" s="1"/>
  <c r="X691" i="1" s="1"/>
  <c r="E691" i="1"/>
  <c r="F691" i="1"/>
  <c r="R691" i="1" s="1"/>
  <c r="S691" i="1" s="1"/>
  <c r="G691" i="1"/>
  <c r="H691" i="1"/>
  <c r="Y691" i="1" s="1"/>
  <c r="AE691" i="1" s="1"/>
  <c r="I691" i="1"/>
  <c r="J691" i="1"/>
  <c r="Z691" i="1"/>
  <c r="AA691" i="1" s="1"/>
  <c r="K691" i="1"/>
  <c r="L691" i="1"/>
  <c r="M691" i="1"/>
  <c r="N691" i="1"/>
  <c r="O691" i="1"/>
  <c r="P691" i="1"/>
  <c r="V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/>
  <c r="AA692" i="1"/>
  <c r="K692" i="1"/>
  <c r="L692" i="1"/>
  <c r="M692" i="1"/>
  <c r="N692" i="1"/>
  <c r="O692" i="1"/>
  <c r="P692" i="1"/>
  <c r="V692" i="1"/>
  <c r="A693" i="1"/>
  <c r="B693" i="1"/>
  <c r="C693" i="1"/>
  <c r="D693" i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M693" i="1"/>
  <c r="N693" i="1"/>
  <c r="O693" i="1"/>
  <c r="P693" i="1"/>
  <c r="AA693" i="1"/>
  <c r="A694" i="1"/>
  <c r="B694" i="1"/>
  <c r="C694" i="1"/>
  <c r="D694" i="1"/>
  <c r="X694" i="1"/>
  <c r="E694" i="1"/>
  <c r="F694" i="1"/>
  <c r="G694" i="1"/>
  <c r="H694" i="1"/>
  <c r="Y694" i="1" s="1"/>
  <c r="AE694" i="1" s="1"/>
  <c r="I694" i="1"/>
  <c r="J694" i="1"/>
  <c r="K694" i="1"/>
  <c r="L694" i="1"/>
  <c r="M694" i="1"/>
  <c r="N694" i="1"/>
  <c r="O694" i="1"/>
  <c r="P694" i="1"/>
  <c r="Z694" i="1"/>
  <c r="AA694" i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Z695" i="1"/>
  <c r="AA695" i="1"/>
  <c r="A696" i="1"/>
  <c r="B696" i="1"/>
  <c r="C696" i="1"/>
  <c r="D696" i="1" s="1"/>
  <c r="X696" i="1" s="1"/>
  <c r="E696" i="1"/>
  <c r="F696" i="1"/>
  <c r="R696" i="1"/>
  <c r="S696" i="1" s="1"/>
  <c r="G696" i="1"/>
  <c r="H696" i="1"/>
  <c r="Y696" i="1" s="1"/>
  <c r="AE696" i="1" s="1"/>
  <c r="I696" i="1"/>
  <c r="J696" i="1"/>
  <c r="Z696" i="1" s="1"/>
  <c r="AA696" i="1" s="1"/>
  <c r="K696" i="1"/>
  <c r="L696" i="1"/>
  <c r="M696" i="1"/>
  <c r="N696" i="1"/>
  <c r="O696" i="1"/>
  <c r="P696" i="1"/>
  <c r="A697" i="1"/>
  <c r="B697" i="1"/>
  <c r="C697" i="1"/>
  <c r="D697" i="1"/>
  <c r="X697" i="1" s="1"/>
  <c r="E697" i="1"/>
  <c r="F697" i="1"/>
  <c r="R697" i="1"/>
  <c r="S697" i="1"/>
  <c r="G697" i="1"/>
  <c r="H697" i="1"/>
  <c r="Y697" i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/>
  <c r="A698" i="1"/>
  <c r="B698" i="1"/>
  <c r="C698" i="1"/>
  <c r="D698" i="1"/>
  <c r="X698" i="1" s="1"/>
  <c r="E698" i="1"/>
  <c r="F698" i="1"/>
  <c r="R698" i="1"/>
  <c r="S698" i="1"/>
  <c r="G698" i="1"/>
  <c r="H698" i="1"/>
  <c r="Y698" i="1" s="1"/>
  <c r="AE698" i="1" s="1"/>
  <c r="I698" i="1"/>
  <c r="J698" i="1"/>
  <c r="Z698" i="1"/>
  <c r="AA698" i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/>
  <c r="X700" i="1" s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R701" i="1" s="1"/>
  <c r="S701" i="1" s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R702" i="1"/>
  <c r="S702" i="1" s="1"/>
  <c r="A703" i="1"/>
  <c r="B703" i="1"/>
  <c r="C703" i="1"/>
  <c r="D703" i="1"/>
  <c r="X703" i="1"/>
  <c r="E703" i="1"/>
  <c r="R703" i="1" s="1"/>
  <c r="S703" i="1" s="1"/>
  <c r="F703" i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Z703" i="1"/>
  <c r="AA703" i="1" s="1"/>
  <c r="A704" i="1"/>
  <c r="B704" i="1"/>
  <c r="C704" i="1"/>
  <c r="D704" i="1"/>
  <c r="X704" i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 s="1"/>
  <c r="A705" i="1"/>
  <c r="B705" i="1"/>
  <c r="C705" i="1"/>
  <c r="D705" i="1"/>
  <c r="X705" i="1" s="1"/>
  <c r="E705" i="1"/>
  <c r="F705" i="1"/>
  <c r="R705" i="1" s="1"/>
  <c r="S705" i="1" s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/>
  <c r="X706" i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/>
  <c r="V706" i="1"/>
  <c r="A707" i="1"/>
  <c r="B707" i="1"/>
  <c r="C707" i="1"/>
  <c r="D707" i="1"/>
  <c r="X707" i="1"/>
  <c r="E707" i="1"/>
  <c r="R707" i="1" s="1"/>
  <c r="S707" i="1" s="1"/>
  <c r="F707" i="1"/>
  <c r="G707" i="1"/>
  <c r="H707" i="1"/>
  <c r="Y707" i="1"/>
  <c r="AE707" i="1" s="1"/>
  <c r="I707" i="1"/>
  <c r="J707" i="1"/>
  <c r="Z707" i="1"/>
  <c r="AA707" i="1"/>
  <c r="K707" i="1"/>
  <c r="L707" i="1"/>
  <c r="M707" i="1"/>
  <c r="N707" i="1"/>
  <c r="O707" i="1"/>
  <c r="P707" i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/>
  <c r="I708" i="1"/>
  <c r="J708" i="1"/>
  <c r="Z708" i="1"/>
  <c r="AA708" i="1"/>
  <c r="K708" i="1"/>
  <c r="L708" i="1"/>
  <c r="M708" i="1"/>
  <c r="N708" i="1"/>
  <c r="O708" i="1"/>
  <c r="P708" i="1"/>
  <c r="A709" i="1"/>
  <c r="B709" i="1"/>
  <c r="C709" i="1"/>
  <c r="D709" i="1"/>
  <c r="X709" i="1"/>
  <c r="E709" i="1"/>
  <c r="F709" i="1"/>
  <c r="R709" i="1" s="1"/>
  <c r="S709" i="1" s="1"/>
  <c r="G709" i="1"/>
  <c r="H709" i="1"/>
  <c r="Y709" i="1" s="1"/>
  <c r="AE709" i="1" s="1"/>
  <c r="I709" i="1"/>
  <c r="J709" i="1"/>
  <c r="Z709" i="1"/>
  <c r="AA709" i="1"/>
  <c r="K709" i="1"/>
  <c r="L709" i="1"/>
  <c r="T709" i="1" s="1"/>
  <c r="M709" i="1"/>
  <c r="N709" i="1"/>
  <c r="O709" i="1"/>
  <c r="P709" i="1"/>
  <c r="A710" i="1"/>
  <c r="B710" i="1"/>
  <c r="C710" i="1"/>
  <c r="D710" i="1"/>
  <c r="X710" i="1" s="1"/>
  <c r="E710" i="1"/>
  <c r="F710" i="1"/>
  <c r="G710" i="1"/>
  <c r="H710" i="1"/>
  <c r="Y710" i="1"/>
  <c r="AE710" i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/>
  <c r="X711" i="1"/>
  <c r="E711" i="1"/>
  <c r="F711" i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/>
  <c r="E712" i="1"/>
  <c r="F712" i="1"/>
  <c r="R712" i="1" s="1"/>
  <c r="S712" i="1" s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/>
  <c r="S713" i="1" s="1"/>
  <c r="G713" i="1"/>
  <c r="H713" i="1"/>
  <c r="Y713" i="1"/>
  <c r="AE713" i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/>
  <c r="AE714" i="1" s="1"/>
  <c r="I714" i="1"/>
  <c r="J714" i="1"/>
  <c r="Z714" i="1"/>
  <c r="AA714" i="1"/>
  <c r="K714" i="1"/>
  <c r="L714" i="1"/>
  <c r="V714" i="1" s="1"/>
  <c r="M714" i="1"/>
  <c r="N714" i="1"/>
  <c r="O714" i="1"/>
  <c r="P714" i="1"/>
  <c r="S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 s="1"/>
  <c r="S717" i="1" s="1"/>
  <c r="G717" i="1"/>
  <c r="H717" i="1"/>
  <c r="Y717" i="1"/>
  <c r="I717" i="1"/>
  <c r="J717" i="1"/>
  <c r="Z717" i="1" s="1"/>
  <c r="AA717" i="1" s="1"/>
  <c r="AB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/>
  <c r="X718" i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 s="1"/>
  <c r="AE719" i="1" s="1"/>
  <c r="I719" i="1"/>
  <c r="J719" i="1"/>
  <c r="K719" i="1"/>
  <c r="L719" i="1"/>
  <c r="M719" i="1"/>
  <c r="N719" i="1"/>
  <c r="O719" i="1"/>
  <c r="P719" i="1"/>
  <c r="Z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/>
  <c r="AE722" i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/>
  <c r="AA723" i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/>
  <c r="S724" i="1"/>
  <c r="G724" i="1"/>
  <c r="H724" i="1"/>
  <c r="Y724" i="1"/>
  <c r="AE724" i="1" s="1"/>
  <c r="I724" i="1"/>
  <c r="J724" i="1"/>
  <c r="Z724" i="1"/>
  <c r="AA724" i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/>
  <c r="X727" i="1" s="1"/>
  <c r="E727" i="1"/>
  <c r="F727" i="1"/>
  <c r="G727" i="1"/>
  <c r="H727" i="1"/>
  <c r="Y727" i="1" s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 s="1"/>
  <c r="A728" i="1"/>
  <c r="B728" i="1"/>
  <c r="C728" i="1"/>
  <c r="D728" i="1"/>
  <c r="X728" i="1" s="1"/>
  <c r="E728" i="1"/>
  <c r="F728" i="1"/>
  <c r="R728" i="1"/>
  <c r="S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/>
  <c r="E729" i="1"/>
  <c r="F729" i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 s="1"/>
  <c r="X730" i="1" s="1"/>
  <c r="E730" i="1"/>
  <c r="F730" i="1"/>
  <c r="R730" i="1" s="1"/>
  <c r="S730" i="1" s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 s="1"/>
  <c r="AE731" i="1" s="1"/>
  <c r="I731" i="1"/>
  <c r="J731" i="1"/>
  <c r="Z731" i="1" s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 s="1"/>
  <c r="A733" i="1"/>
  <c r="B733" i="1"/>
  <c r="C733" i="1"/>
  <c r="D733" i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 s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/>
  <c r="AE734" i="1" s="1"/>
  <c r="I734" i="1"/>
  <c r="J734" i="1"/>
  <c r="K734" i="1"/>
  <c r="L734" i="1"/>
  <c r="V734" i="1" s="1"/>
  <c r="M734" i="1"/>
  <c r="N734" i="1"/>
  <c r="O734" i="1"/>
  <c r="P734" i="1"/>
  <c r="Z734" i="1"/>
  <c r="AA734" i="1"/>
  <c r="A735" i="1"/>
  <c r="B735" i="1"/>
  <c r="C735" i="1"/>
  <c r="D735" i="1"/>
  <c r="X735" i="1" s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 s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/>
  <c r="X737" i="1" s="1"/>
  <c r="E737" i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R737" i="1"/>
  <c r="S737" i="1" s="1"/>
  <c r="A738" i="1"/>
  <c r="B738" i="1"/>
  <c r="C738" i="1"/>
  <c r="D738" i="1" s="1"/>
  <c r="X738" i="1" s="1"/>
  <c r="E738" i="1"/>
  <c r="F738" i="1"/>
  <c r="G738" i="1"/>
  <c r="H738" i="1"/>
  <c r="Y738" i="1"/>
  <c r="AE738" i="1" s="1"/>
  <c r="I738" i="1"/>
  <c r="J738" i="1"/>
  <c r="Z738" i="1" s="1"/>
  <c r="AA738" i="1" s="1"/>
  <c r="K738" i="1"/>
  <c r="L738" i="1"/>
  <c r="M738" i="1"/>
  <c r="N738" i="1"/>
  <c r="O738" i="1"/>
  <c r="P738" i="1"/>
  <c r="R738" i="1"/>
  <c r="S738" i="1" s="1"/>
  <c r="A739" i="1"/>
  <c r="B739" i="1"/>
  <c r="C739" i="1"/>
  <c r="D739" i="1"/>
  <c r="X739" i="1" s="1"/>
  <c r="E739" i="1"/>
  <c r="F739" i="1"/>
  <c r="G739" i="1"/>
  <c r="H739" i="1"/>
  <c r="Y739" i="1"/>
  <c r="AE739" i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/>
  <c r="E740" i="1"/>
  <c r="F740" i="1"/>
  <c r="G740" i="1"/>
  <c r="H740" i="1"/>
  <c r="Y740" i="1"/>
  <c r="I740" i="1"/>
  <c r="J740" i="1"/>
  <c r="Z740" i="1" s="1"/>
  <c r="AA740" i="1" s="1"/>
  <c r="K740" i="1"/>
  <c r="T740" i="1" s="1"/>
  <c r="L740" i="1"/>
  <c r="M740" i="1"/>
  <c r="N740" i="1"/>
  <c r="O740" i="1"/>
  <c r="P740" i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G742" i="1"/>
  <c r="H742" i="1"/>
  <c r="Y742" i="1" s="1"/>
  <c r="AE742" i="1" s="1"/>
  <c r="I742" i="1"/>
  <c r="J742" i="1"/>
  <c r="K742" i="1"/>
  <c r="T742" i="1" s="1"/>
  <c r="AC742" i="1" s="1"/>
  <c r="L742" i="1"/>
  <c r="M742" i="1"/>
  <c r="N742" i="1"/>
  <c r="O742" i="1"/>
  <c r="P742" i="1"/>
  <c r="Z742" i="1"/>
  <c r="AA742" i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 s="1"/>
  <c r="AD743" i="1" s="1"/>
  <c r="M743" i="1"/>
  <c r="N743" i="1"/>
  <c r="O743" i="1"/>
  <c r="P743" i="1"/>
  <c r="Z743" i="1"/>
  <c r="AA743" i="1" s="1"/>
  <c r="A744" i="1"/>
  <c r="B744" i="1"/>
  <c r="C744" i="1"/>
  <c r="D744" i="1"/>
  <c r="X744" i="1" s="1"/>
  <c r="E744" i="1"/>
  <c r="F744" i="1"/>
  <c r="R744" i="1" s="1"/>
  <c r="S744" i="1" s="1"/>
  <c r="G744" i="1"/>
  <c r="H744" i="1"/>
  <c r="Y744" i="1"/>
  <c r="AE744" i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I745" i="1"/>
  <c r="J745" i="1"/>
  <c r="K745" i="1"/>
  <c r="L745" i="1"/>
  <c r="T745" i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 s="1"/>
  <c r="E746" i="1"/>
  <c r="F746" i="1"/>
  <c r="R746" i="1" s="1"/>
  <c r="S746" i="1" s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 s="1"/>
  <c r="M746" i="1"/>
  <c r="N746" i="1"/>
  <c r="O746" i="1"/>
  <c r="P746" i="1"/>
  <c r="A747" i="1"/>
  <c r="B747" i="1"/>
  <c r="C747" i="1"/>
  <c r="D747" i="1"/>
  <c r="X747" i="1"/>
  <c r="E747" i="1"/>
  <c r="F747" i="1"/>
  <c r="R747" i="1"/>
  <c r="S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G748" i="1"/>
  <c r="H748" i="1"/>
  <c r="Y748" i="1" s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G749" i="1"/>
  <c r="H749" i="1"/>
  <c r="Y749" i="1"/>
  <c r="AE749" i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 s="1"/>
  <c r="A750" i="1"/>
  <c r="B750" i="1"/>
  <c r="C750" i="1"/>
  <c r="D750" i="1"/>
  <c r="X750" i="1" s="1"/>
  <c r="E750" i="1"/>
  <c r="F750" i="1"/>
  <c r="G750" i="1"/>
  <c r="H750" i="1"/>
  <c r="Y750" i="1" s="1"/>
  <c r="AE750" i="1" s="1"/>
  <c r="I750" i="1"/>
  <c r="J750" i="1"/>
  <c r="Z750" i="1" s="1"/>
  <c r="AA750" i="1" s="1"/>
  <c r="K750" i="1"/>
  <c r="L750" i="1"/>
  <c r="M750" i="1"/>
  <c r="N750" i="1"/>
  <c r="O750" i="1"/>
  <c r="P750" i="1"/>
  <c r="R750" i="1"/>
  <c r="S750" i="1"/>
  <c r="A751" i="1"/>
  <c r="B751" i="1"/>
  <c r="C751" i="1"/>
  <c r="D751" i="1" s="1"/>
  <c r="X751" i="1" s="1"/>
  <c r="E751" i="1"/>
  <c r="F751" i="1"/>
  <c r="R751" i="1" s="1"/>
  <c r="S751" i="1" s="1"/>
  <c r="G751" i="1"/>
  <c r="H751" i="1"/>
  <c r="Y751" i="1" s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G754" i="1"/>
  <c r="H754" i="1"/>
  <c r="Y754" i="1" s="1"/>
  <c r="AE754" i="1" s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/>
  <c r="E756" i="1"/>
  <c r="F756" i="1"/>
  <c r="R756" i="1" s="1"/>
  <c r="S756" i="1" s="1"/>
  <c r="G756" i="1"/>
  <c r="H756" i="1"/>
  <c r="Y756" i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 s="1"/>
  <c r="AE757" i="1" s="1"/>
  <c r="I757" i="1"/>
  <c r="J757" i="1"/>
  <c r="K757" i="1"/>
  <c r="L757" i="1"/>
  <c r="T757" i="1"/>
  <c r="AC757" i="1"/>
  <c r="AD757" i="1" s="1"/>
  <c r="M757" i="1"/>
  <c r="N757" i="1"/>
  <c r="O757" i="1"/>
  <c r="P757" i="1"/>
  <c r="Z757" i="1"/>
  <c r="AA757" i="1" s="1"/>
  <c r="A758" i="1"/>
  <c r="B758" i="1"/>
  <c r="C758" i="1"/>
  <c r="D758" i="1" s="1"/>
  <c r="X758" i="1" s="1"/>
  <c r="E758" i="1"/>
  <c r="F758" i="1"/>
  <c r="R758" i="1" s="1"/>
  <c r="S758" i="1" s="1"/>
  <c r="G758" i="1"/>
  <c r="H758" i="1"/>
  <c r="Y758" i="1"/>
  <c r="AE758" i="1" s="1"/>
  <c r="I758" i="1"/>
  <c r="J758" i="1"/>
  <c r="Z758" i="1" s="1"/>
  <c r="AA758" i="1" s="1"/>
  <c r="K758" i="1"/>
  <c r="L758" i="1"/>
  <c r="T758" i="1" s="1"/>
  <c r="AC758" i="1" s="1"/>
  <c r="AD758" i="1"/>
  <c r="M758" i="1"/>
  <c r="N758" i="1"/>
  <c r="O758" i="1"/>
  <c r="P758" i="1"/>
  <c r="A759" i="1"/>
  <c r="B759" i="1"/>
  <c r="C759" i="1"/>
  <c r="D759" i="1" s="1"/>
  <c r="X759" i="1" s="1"/>
  <c r="E759" i="1"/>
  <c r="S759" i="1"/>
  <c r="F759" i="1"/>
  <c r="R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/>
  <c r="AE761" i="1" s="1"/>
  <c r="I761" i="1"/>
  <c r="J761" i="1"/>
  <c r="Z761" i="1" s="1"/>
  <c r="K761" i="1"/>
  <c r="L761" i="1"/>
  <c r="T761" i="1" s="1"/>
  <c r="AC761" i="1" s="1"/>
  <c r="AD761" i="1"/>
  <c r="M761" i="1"/>
  <c r="N761" i="1"/>
  <c r="O761" i="1"/>
  <c r="P761" i="1"/>
  <c r="AA761" i="1"/>
  <c r="A762" i="1"/>
  <c r="B762" i="1"/>
  <c r="C762" i="1"/>
  <c r="D762" i="1" s="1"/>
  <c r="X762" i="1" s="1"/>
  <c r="E762" i="1"/>
  <c r="F762" i="1"/>
  <c r="G762" i="1"/>
  <c r="H762" i="1"/>
  <c r="Y762" i="1"/>
  <c r="AE762" i="1"/>
  <c r="I762" i="1"/>
  <c r="J762" i="1"/>
  <c r="Z762" i="1" s="1"/>
  <c r="AA762" i="1" s="1"/>
  <c r="K762" i="1"/>
  <c r="L762" i="1"/>
  <c r="M762" i="1"/>
  <c r="N762" i="1"/>
  <c r="O762" i="1"/>
  <c r="P762" i="1"/>
  <c r="R762" i="1"/>
  <c r="S762" i="1" s="1"/>
  <c r="A763" i="1"/>
  <c r="B763" i="1"/>
  <c r="C763" i="1"/>
  <c r="D763" i="1"/>
  <c r="X763" i="1"/>
  <c r="E763" i="1"/>
  <c r="R763" i="1" s="1"/>
  <c r="F763" i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 s="1"/>
  <c r="AE764" i="1" s="1"/>
  <c r="I764" i="1"/>
  <c r="J764" i="1"/>
  <c r="Z764" i="1" s="1"/>
  <c r="AA764" i="1" s="1"/>
  <c r="K764" i="1"/>
  <c r="L764" i="1"/>
  <c r="T764" i="1" s="1"/>
  <c r="AC764" i="1" s="1"/>
  <c r="AD764" i="1" s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 s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 s="1"/>
  <c r="AE767" i="1" s="1"/>
  <c r="I767" i="1"/>
  <c r="J767" i="1"/>
  <c r="K767" i="1"/>
  <c r="L767" i="1"/>
  <c r="T767" i="1"/>
  <c r="AC767" i="1"/>
  <c r="AD767" i="1" s="1"/>
  <c r="AF767" i="1" s="1"/>
  <c r="M767" i="1"/>
  <c r="N767" i="1"/>
  <c r="O767" i="1"/>
  <c r="P767" i="1"/>
  <c r="Z767" i="1"/>
  <c r="AA767" i="1"/>
  <c r="A768" i="1"/>
  <c r="B768" i="1"/>
  <c r="C768" i="1"/>
  <c r="D768" i="1" s="1"/>
  <c r="X768" i="1" s="1"/>
  <c r="E768" i="1"/>
  <c r="F768" i="1"/>
  <c r="R768" i="1" s="1"/>
  <c r="G768" i="1"/>
  <c r="H768" i="1"/>
  <c r="Y768" i="1"/>
  <c r="AE768" i="1" s="1"/>
  <c r="I768" i="1"/>
  <c r="J768" i="1"/>
  <c r="Z768" i="1" s="1"/>
  <c r="K768" i="1"/>
  <c r="L768" i="1"/>
  <c r="T768" i="1" s="1"/>
  <c r="M768" i="1"/>
  <c r="N768" i="1"/>
  <c r="O768" i="1"/>
  <c r="P768" i="1"/>
  <c r="S768" i="1"/>
  <c r="AA768" i="1"/>
  <c r="A769" i="1"/>
  <c r="B769" i="1"/>
  <c r="C769" i="1"/>
  <c r="D769" i="1" s="1"/>
  <c r="X769" i="1" s="1"/>
  <c r="E769" i="1"/>
  <c r="F769" i="1"/>
  <c r="R769" i="1"/>
  <c r="S769" i="1" s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/>
  <c r="E773" i="1"/>
  <c r="F773" i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Z775" i="1"/>
  <c r="AA775" i="1"/>
  <c r="A776" i="1"/>
  <c r="B776" i="1"/>
  <c r="C776" i="1"/>
  <c r="D776" i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Z778" i="1"/>
  <c r="AA778" i="1" s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A780" i="1"/>
  <c r="B780" i="1"/>
  <c r="C780" i="1"/>
  <c r="D780" i="1"/>
  <c r="X780" i="1" s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 s="1"/>
  <c r="E781" i="1"/>
  <c r="F781" i="1"/>
  <c r="R781" i="1" s="1"/>
  <c r="S781" i="1" s="1"/>
  <c r="G781" i="1"/>
  <c r="H781" i="1"/>
  <c r="Y781" i="1"/>
  <c r="AE781" i="1" s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 s="1"/>
  <c r="AE782" i="1" s="1"/>
  <c r="I782" i="1"/>
  <c r="J782" i="1"/>
  <c r="K782" i="1"/>
  <c r="L782" i="1"/>
  <c r="T782" i="1" s="1"/>
  <c r="AC782" i="1" s="1"/>
  <c r="AD782" i="1" s="1"/>
  <c r="AF782" i="1" s="1"/>
  <c r="M782" i="1"/>
  <c r="N782" i="1"/>
  <c r="O782" i="1"/>
  <c r="P782" i="1"/>
  <c r="Z782" i="1"/>
  <c r="AA782" i="1" s="1"/>
  <c r="A783" i="1"/>
  <c r="B783" i="1"/>
  <c r="C783" i="1"/>
  <c r="D783" i="1"/>
  <c r="X783" i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 s="1"/>
  <c r="AC783" i="1" s="1"/>
  <c r="AD783" i="1" s="1"/>
  <c r="M783" i="1"/>
  <c r="N783" i="1"/>
  <c r="O783" i="1"/>
  <c r="P783" i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/>
  <c r="AE784" i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/>
  <c r="E785" i="1"/>
  <c r="F785" i="1"/>
  <c r="R785" i="1" s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/>
  <c r="X787" i="1" s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A788" i="1"/>
  <c r="B788" i="1"/>
  <c r="C788" i="1"/>
  <c r="D788" i="1" s="1"/>
  <c r="X788" i="1" s="1"/>
  <c r="E788" i="1"/>
  <c r="F788" i="1"/>
  <c r="R788" i="1"/>
  <c r="S788" i="1" s="1"/>
  <c r="G788" i="1"/>
  <c r="H788" i="1"/>
  <c r="Y788" i="1" s="1"/>
  <c r="AE788" i="1" s="1"/>
  <c r="I788" i="1"/>
  <c r="J788" i="1"/>
  <c r="Z788" i="1" s="1"/>
  <c r="AA788" i="1" s="1"/>
  <c r="K788" i="1"/>
  <c r="L788" i="1"/>
  <c r="M788" i="1"/>
  <c r="N788" i="1"/>
  <c r="O788" i="1"/>
  <c r="P788" i="1"/>
  <c r="V788" i="1"/>
  <c r="A789" i="1"/>
  <c r="B789" i="1"/>
  <c r="C789" i="1"/>
  <c r="D789" i="1" s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/>
  <c r="E792" i="1"/>
  <c r="R792" i="1" s="1"/>
  <c r="S792" i="1" s="1"/>
  <c r="F792" i="1"/>
  <c r="G792" i="1"/>
  <c r="H792" i="1"/>
  <c r="I792" i="1"/>
  <c r="J792" i="1"/>
  <c r="Z792" i="1"/>
  <c r="AA792" i="1" s="1"/>
  <c r="K792" i="1"/>
  <c r="L792" i="1"/>
  <c r="V792" i="1" s="1"/>
  <c r="M792" i="1"/>
  <c r="N792" i="1"/>
  <c r="O792" i="1"/>
  <c r="P792" i="1"/>
  <c r="Y792" i="1"/>
  <c r="AE792" i="1" s="1"/>
  <c r="A793" i="1"/>
  <c r="B793" i="1"/>
  <c r="C793" i="1"/>
  <c r="D793" i="1" s="1"/>
  <c r="X793" i="1" s="1"/>
  <c r="E793" i="1"/>
  <c r="R793" i="1" s="1"/>
  <c r="S793" i="1" s="1"/>
  <c r="F793" i="1"/>
  <c r="G793" i="1"/>
  <c r="H793" i="1"/>
  <c r="Y793" i="1"/>
  <c r="AE793" i="1"/>
  <c r="I793" i="1"/>
  <c r="J793" i="1"/>
  <c r="Z793" i="1" s="1"/>
  <c r="AA793" i="1" s="1"/>
  <c r="K793" i="1"/>
  <c r="L793" i="1"/>
  <c r="V793" i="1" s="1"/>
  <c r="M793" i="1"/>
  <c r="N793" i="1"/>
  <c r="O793" i="1"/>
  <c r="P793" i="1"/>
  <c r="A794" i="1"/>
  <c r="B794" i="1"/>
  <c r="C794" i="1"/>
  <c r="D794" i="1" s="1"/>
  <c r="X794" i="1" s="1"/>
  <c r="E794" i="1"/>
  <c r="R794" i="1" s="1"/>
  <c r="S794" i="1" s="1"/>
  <c r="F794" i="1"/>
  <c r="G794" i="1"/>
  <c r="H794" i="1"/>
  <c r="I794" i="1"/>
  <c r="J794" i="1"/>
  <c r="Z794" i="1" s="1"/>
  <c r="AA794" i="1" s="1"/>
  <c r="K794" i="1"/>
  <c r="L794" i="1"/>
  <c r="V794" i="1"/>
  <c r="M794" i="1"/>
  <c r="N794" i="1"/>
  <c r="O794" i="1"/>
  <c r="P794" i="1"/>
  <c r="Y794" i="1"/>
  <c r="AE794" i="1"/>
  <c r="A795" i="1"/>
  <c r="B795" i="1"/>
  <c r="C795" i="1"/>
  <c r="D795" i="1"/>
  <c r="X795" i="1"/>
  <c r="E795" i="1"/>
  <c r="F795" i="1"/>
  <c r="G795" i="1"/>
  <c r="H795" i="1"/>
  <c r="I795" i="1"/>
  <c r="J795" i="1"/>
  <c r="Z795" i="1"/>
  <c r="AA795" i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 s="1"/>
  <c r="M797" i="1"/>
  <c r="N797" i="1"/>
  <c r="O797" i="1"/>
  <c r="P797" i="1"/>
  <c r="R797" i="1"/>
  <c r="S797" i="1" s="1"/>
  <c r="A798" i="1"/>
  <c r="B798" i="1"/>
  <c r="C798" i="1"/>
  <c r="D798" i="1"/>
  <c r="X798" i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/>
  <c r="A800" i="1"/>
  <c r="B800" i="1"/>
  <c r="C800" i="1"/>
  <c r="D800" i="1"/>
  <c r="X800" i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/>
  <c r="E801" i="1"/>
  <c r="F801" i="1"/>
  <c r="G801" i="1"/>
  <c r="H801" i="1"/>
  <c r="Y801" i="1"/>
  <c r="AE801" i="1" s="1"/>
  <c r="I801" i="1"/>
  <c r="J801" i="1"/>
  <c r="K801" i="1"/>
  <c r="L801" i="1"/>
  <c r="V801" i="1" s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R802" i="1" s="1"/>
  <c r="S802" i="1" s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/>
  <c r="Z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 s="1"/>
  <c r="X804" i="1" s="1"/>
  <c r="E804" i="1"/>
  <c r="F804" i="1"/>
  <c r="R804" i="1"/>
  <c r="S804" i="1" s="1"/>
  <c r="G804" i="1"/>
  <c r="H804" i="1"/>
  <c r="Y804" i="1" s="1"/>
  <c r="I804" i="1"/>
  <c r="J804" i="1"/>
  <c r="Z804" i="1"/>
  <c r="AA804" i="1"/>
  <c r="K804" i="1"/>
  <c r="L804" i="1"/>
  <c r="M804" i="1"/>
  <c r="N804" i="1"/>
  <c r="O804" i="1"/>
  <c r="P804" i="1"/>
  <c r="V804" i="1"/>
  <c r="AE804" i="1"/>
  <c r="A805" i="1"/>
  <c r="B805" i="1"/>
  <c r="C805" i="1"/>
  <c r="D805" i="1" s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 s="1"/>
  <c r="X807" i="1" s="1"/>
  <c r="E807" i="1"/>
  <c r="F807" i="1"/>
  <c r="R807" i="1"/>
  <c r="S807" i="1" s="1"/>
  <c r="G807" i="1"/>
  <c r="H807" i="1"/>
  <c r="Y807" i="1" s="1"/>
  <c r="AE807" i="1" s="1"/>
  <c r="I807" i="1"/>
  <c r="J807" i="1"/>
  <c r="Z807" i="1" s="1"/>
  <c r="AA807" i="1" s="1"/>
  <c r="K807" i="1"/>
  <c r="L807" i="1"/>
  <c r="M807" i="1"/>
  <c r="N807" i="1"/>
  <c r="O807" i="1"/>
  <c r="P807" i="1"/>
  <c r="V807" i="1"/>
  <c r="A808" i="1"/>
  <c r="B808" i="1"/>
  <c r="C808" i="1"/>
  <c r="D808" i="1" s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Y808" i="1"/>
  <c r="AE808" i="1"/>
  <c r="A809" i="1"/>
  <c r="B809" i="1"/>
  <c r="C809" i="1"/>
  <c r="D809" i="1" s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 s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 s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 s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T818" i="1" s="1"/>
  <c r="AB818" i="1" s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L824" i="1"/>
  <c r="T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/>
  <c r="X826" i="1"/>
  <c r="E826" i="1"/>
  <c r="F826" i="1"/>
  <c r="R826" i="1" s="1"/>
  <c r="G826" i="1"/>
  <c r="H826" i="1"/>
  <c r="Y826" i="1" s="1"/>
  <c r="AE826" i="1" s="1"/>
  <c r="I826" i="1"/>
  <c r="J826" i="1"/>
  <c r="Z826" i="1" s="1"/>
  <c r="AA826" i="1" s="1"/>
  <c r="AB826" i="1" s="1"/>
  <c r="K826" i="1"/>
  <c r="L826" i="1"/>
  <c r="V826" i="1" s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/>
  <c r="AE829" i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 s="1"/>
  <c r="X830" i="1" s="1"/>
  <c r="E830" i="1"/>
  <c r="F830" i="1"/>
  <c r="R830" i="1" s="1"/>
  <c r="G830" i="1"/>
  <c r="H830" i="1"/>
  <c r="Y830" i="1" s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 s="1"/>
  <c r="X831" i="1" s="1"/>
  <c r="E831" i="1"/>
  <c r="F831" i="1"/>
  <c r="G831" i="1"/>
  <c r="H831" i="1"/>
  <c r="Y831" i="1"/>
  <c r="AE831" i="1"/>
  <c r="I831" i="1"/>
  <c r="J831" i="1"/>
  <c r="Z831" i="1" s="1"/>
  <c r="AA831" i="1" s="1"/>
  <c r="K831" i="1"/>
  <c r="L831" i="1"/>
  <c r="M831" i="1"/>
  <c r="N831" i="1"/>
  <c r="O831" i="1"/>
  <c r="P831" i="1"/>
  <c r="A832" i="1"/>
  <c r="B832" i="1"/>
  <c r="C832" i="1"/>
  <c r="D832" i="1"/>
  <c r="X832" i="1"/>
  <c r="E832" i="1"/>
  <c r="R832" i="1" s="1"/>
  <c r="S832" i="1" s="1"/>
  <c r="F832" i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/>
  <c r="X835" i="1" s="1"/>
  <c r="E835" i="1"/>
  <c r="F835" i="1"/>
  <c r="G835" i="1"/>
  <c r="H835" i="1"/>
  <c r="Y835" i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R837" i="1"/>
  <c r="S837" i="1" s="1"/>
  <c r="G837" i="1"/>
  <c r="H837" i="1"/>
  <c r="Y837" i="1"/>
  <c r="AE837" i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R838" i="1" s="1"/>
  <c r="G838" i="1"/>
  <c r="H838" i="1"/>
  <c r="Y838" i="1" s="1"/>
  <c r="AE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R841" i="1" s="1"/>
  <c r="S841" i="1" s="1"/>
  <c r="G841" i="1"/>
  <c r="H841" i="1"/>
  <c r="Y841" i="1" s="1"/>
  <c r="AE841" i="1" s="1"/>
  <c r="I841" i="1"/>
  <c r="J841" i="1"/>
  <c r="Z841" i="1" s="1"/>
  <c r="AA841" i="1" s="1"/>
  <c r="K841" i="1"/>
  <c r="L841" i="1"/>
  <c r="T841" i="1" s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 s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/>
  <c r="E843" i="1"/>
  <c r="F843" i="1"/>
  <c r="G843" i="1"/>
  <c r="H843" i="1"/>
  <c r="Y843" i="1"/>
  <c r="AE843" i="1"/>
  <c r="I843" i="1"/>
  <c r="J843" i="1"/>
  <c r="Z843" i="1" s="1"/>
  <c r="AA843" i="1" s="1"/>
  <c r="K843" i="1"/>
  <c r="L843" i="1"/>
  <c r="V843" i="1" s="1"/>
  <c r="M843" i="1"/>
  <c r="N843" i="1"/>
  <c r="O843" i="1"/>
  <c r="P843" i="1"/>
  <c r="A844" i="1"/>
  <c r="B844" i="1"/>
  <c r="C844" i="1"/>
  <c r="D844" i="1" s="1"/>
  <c r="X844" i="1" s="1"/>
  <c r="E844" i="1"/>
  <c r="F844" i="1"/>
  <c r="R844" i="1"/>
  <c r="S844" i="1" s="1"/>
  <c r="G844" i="1"/>
  <c r="H844" i="1"/>
  <c r="Y844" i="1" s="1"/>
  <c r="AE844" i="1" s="1"/>
  <c r="I844" i="1"/>
  <c r="J844" i="1"/>
  <c r="Z844" i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 s="1"/>
  <c r="X846" i="1"/>
  <c r="E846" i="1"/>
  <c r="R846" i="1" s="1"/>
  <c r="F846" i="1"/>
  <c r="G846" i="1"/>
  <c r="H846" i="1"/>
  <c r="Y846" i="1"/>
  <c r="AE846" i="1"/>
  <c r="I846" i="1"/>
  <c r="J846" i="1"/>
  <c r="Z846" i="1" s="1"/>
  <c r="AA846" i="1" s="1"/>
  <c r="AB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T847" i="1" s="1"/>
  <c r="L847" i="1"/>
  <c r="M847" i="1"/>
  <c r="N847" i="1"/>
  <c r="O847" i="1"/>
  <c r="P847" i="1"/>
  <c r="A848" i="1"/>
  <c r="B848" i="1"/>
  <c r="C848" i="1"/>
  <c r="D848" i="1" s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T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 s="1"/>
  <c r="AE849" i="1" s="1"/>
  <c r="I849" i="1"/>
  <c r="J849" i="1"/>
  <c r="Z849" i="1"/>
  <c r="AA849" i="1"/>
  <c r="K849" i="1"/>
  <c r="L849" i="1"/>
  <c r="T849" i="1" s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R851" i="1" s="1"/>
  <c r="S851" i="1" s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 s="1"/>
  <c r="X852" i="1" s="1"/>
  <c r="E852" i="1"/>
  <c r="F852" i="1"/>
  <c r="R852" i="1"/>
  <c r="S852" i="1"/>
  <c r="G852" i="1"/>
  <c r="H852" i="1"/>
  <c r="Y852" i="1"/>
  <c r="AE852" i="1" s="1"/>
  <c r="I852" i="1"/>
  <c r="J852" i="1"/>
  <c r="Z852" i="1"/>
  <c r="AA852" i="1"/>
  <c r="K852" i="1"/>
  <c r="L852" i="1"/>
  <c r="V852" i="1" s="1"/>
  <c r="M852" i="1"/>
  <c r="N852" i="1"/>
  <c r="O852" i="1"/>
  <c r="P852" i="1"/>
  <c r="A853" i="1"/>
  <c r="B853" i="1"/>
  <c r="C853" i="1"/>
  <c r="D853" i="1"/>
  <c r="X853" i="1" s="1"/>
  <c r="E853" i="1"/>
  <c r="F853" i="1"/>
  <c r="R853" i="1"/>
  <c r="S853" i="1"/>
  <c r="G853" i="1"/>
  <c r="H853" i="1"/>
  <c r="Y853" i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Z854" i="1" s="1"/>
  <c r="K854" i="1"/>
  <c r="L854" i="1"/>
  <c r="M854" i="1"/>
  <c r="N854" i="1"/>
  <c r="O854" i="1"/>
  <c r="P854" i="1"/>
  <c r="AA854" i="1"/>
  <c r="A855" i="1"/>
  <c r="B855" i="1"/>
  <c r="C855" i="1"/>
  <c r="D855" i="1"/>
  <c r="X855" i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T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/>
  <c r="X857" i="1" s="1"/>
  <c r="E857" i="1"/>
  <c r="F857" i="1"/>
  <c r="G857" i="1"/>
  <c r="H857" i="1"/>
  <c r="Y857" i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 s="1"/>
  <c r="X863" i="1"/>
  <c r="E863" i="1"/>
  <c r="F863" i="1"/>
  <c r="G863" i="1"/>
  <c r="H863" i="1"/>
  <c r="Y863" i="1"/>
  <c r="AE863" i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R866" i="1" s="1"/>
  <c r="S866" i="1" s="1"/>
  <c r="G866" i="1"/>
  <c r="H866" i="1"/>
  <c r="Y866" i="1"/>
  <c r="AE866" i="1" s="1"/>
  <c r="I866" i="1"/>
  <c r="J866" i="1"/>
  <c r="Z866" i="1" s="1"/>
  <c r="AA866" i="1" s="1"/>
  <c r="K866" i="1"/>
  <c r="L866" i="1"/>
  <c r="V866" i="1" s="1"/>
  <c r="M866" i="1"/>
  <c r="N866" i="1"/>
  <c r="O866" i="1"/>
  <c r="P866" i="1"/>
  <c r="A867" i="1"/>
  <c r="B867" i="1"/>
  <c r="C867" i="1"/>
  <c r="D867" i="1"/>
  <c r="X867" i="1"/>
  <c r="E867" i="1"/>
  <c r="F867" i="1"/>
  <c r="G867" i="1"/>
  <c r="H867" i="1"/>
  <c r="Y867" i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R869" i="1" s="1"/>
  <c r="S869" i="1" s="1"/>
  <c r="F869" i="1"/>
  <c r="G869" i="1"/>
  <c r="H869" i="1"/>
  <c r="Y869" i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R870" i="1" s="1"/>
  <c r="S870" i="1" s="1"/>
  <c r="G870" i="1"/>
  <c r="H870" i="1"/>
  <c r="Y870" i="1" s="1"/>
  <c r="AE870" i="1" s="1"/>
  <c r="I870" i="1"/>
  <c r="J870" i="1"/>
  <c r="Z870" i="1" s="1"/>
  <c r="AA870" i="1" s="1"/>
  <c r="K870" i="1"/>
  <c r="L870" i="1"/>
  <c r="T870" i="1" s="1"/>
  <c r="M870" i="1"/>
  <c r="N870" i="1"/>
  <c r="O870" i="1"/>
  <c r="P870" i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T873" i="1" s="1"/>
  <c r="AB873" i="1" s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T875" i="1" s="1"/>
  <c r="L875" i="1"/>
  <c r="V875" i="1" s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R878" i="1" s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 s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T880" i="1" s="1"/>
  <c r="M880" i="1"/>
  <c r="N880" i="1"/>
  <c r="O880" i="1"/>
  <c r="P880" i="1"/>
  <c r="A881" i="1"/>
  <c r="B881" i="1"/>
  <c r="C881" i="1"/>
  <c r="D881" i="1"/>
  <c r="X881" i="1" s="1"/>
  <c r="E881" i="1"/>
  <c r="F881" i="1"/>
  <c r="R881" i="1"/>
  <c r="S881" i="1"/>
  <c r="G881" i="1"/>
  <c r="H881" i="1"/>
  <c r="Y881" i="1"/>
  <c r="AE881" i="1" s="1"/>
  <c r="I881" i="1"/>
  <c r="J881" i="1"/>
  <c r="Z881" i="1"/>
  <c r="AA881" i="1"/>
  <c r="K881" i="1"/>
  <c r="T881" i="1" s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Z882" i="1" s="1"/>
  <c r="K882" i="1"/>
  <c r="L882" i="1"/>
  <c r="M882" i="1"/>
  <c r="N882" i="1"/>
  <c r="O882" i="1"/>
  <c r="P882" i="1"/>
  <c r="AA882" i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V883" i="1" s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R885" i="1"/>
  <c r="S885" i="1"/>
  <c r="G885" i="1"/>
  <c r="H885" i="1"/>
  <c r="Y885" i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/>
  <c r="X887" i="1"/>
  <c r="E887" i="1"/>
  <c r="R887" i="1" s="1"/>
  <c r="S887" i="1" s="1"/>
  <c r="F887" i="1"/>
  <c r="G887" i="1"/>
  <c r="H887" i="1"/>
  <c r="Y887" i="1" s="1"/>
  <c r="AE887" i="1" s="1"/>
  <c r="I887" i="1"/>
  <c r="J887" i="1"/>
  <c r="Z887" i="1" s="1"/>
  <c r="AA887" i="1" s="1"/>
  <c r="K887" i="1"/>
  <c r="T887" i="1" s="1"/>
  <c r="L887" i="1"/>
  <c r="M887" i="1"/>
  <c r="N887" i="1"/>
  <c r="O887" i="1"/>
  <c r="P887" i="1"/>
  <c r="A888" i="1"/>
  <c r="B888" i="1"/>
  <c r="C888" i="1"/>
  <c r="D888" i="1" s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T888" i="1" s="1"/>
  <c r="AB888" i="1" s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B889" i="1" s="1"/>
  <c r="A890" i="1"/>
  <c r="B890" i="1"/>
  <c r="C890" i="1"/>
  <c r="D890" i="1"/>
  <c r="X890" i="1"/>
  <c r="E890" i="1"/>
  <c r="F890" i="1"/>
  <c r="R890" i="1" s="1"/>
  <c r="S890" i="1" s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R892" i="1" s="1"/>
  <c r="S892" i="1" s="1"/>
  <c r="G892" i="1"/>
  <c r="H892" i="1"/>
  <c r="Y892" i="1" s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R894" i="1" s="1"/>
  <c r="G894" i="1"/>
  <c r="H894" i="1"/>
  <c r="Y894" i="1" s="1"/>
  <c r="AE894" i="1" s="1"/>
  <c r="I894" i="1"/>
  <c r="J894" i="1"/>
  <c r="Z894" i="1" s="1"/>
  <c r="AA894" i="1" s="1"/>
  <c r="K894" i="1"/>
  <c r="L894" i="1"/>
  <c r="T894" i="1" s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/>
  <c r="E896" i="1"/>
  <c r="F896" i="1"/>
  <c r="R896" i="1" s="1"/>
  <c r="S896" i="1" s="1"/>
  <c r="G896" i="1"/>
  <c r="H896" i="1"/>
  <c r="Y896" i="1"/>
  <c r="AE896" i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I898" i="1"/>
  <c r="J898" i="1"/>
  <c r="Z898" i="1" s="1"/>
  <c r="AA898" i="1" s="1"/>
  <c r="K898" i="1"/>
  <c r="L898" i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/>
  <c r="X900" i="1"/>
  <c r="E900" i="1"/>
  <c r="F900" i="1"/>
  <c r="R900" i="1" s="1"/>
  <c r="S900" i="1" s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R902" i="1" s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/>
  <c r="E904" i="1"/>
  <c r="R904" i="1" s="1"/>
  <c r="S904" i="1" s="1"/>
  <c r="F904" i="1"/>
  <c r="G904" i="1"/>
  <c r="H904" i="1"/>
  <c r="Y904" i="1"/>
  <c r="AE904" i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AB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 s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R907" i="1" s="1"/>
  <c r="S907" i="1" s="1"/>
  <c r="G907" i="1"/>
  <c r="H907" i="1"/>
  <c r="Y907" i="1"/>
  <c r="AE907" i="1"/>
  <c r="I907" i="1"/>
  <c r="J907" i="1"/>
  <c r="Z907" i="1" s="1"/>
  <c r="AA907" i="1" s="1"/>
  <c r="K907" i="1"/>
  <c r="L907" i="1"/>
  <c r="T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T908" i="1" s="1"/>
  <c r="AC908" i="1" s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 s="1"/>
  <c r="X910" i="1" s="1"/>
  <c r="E910" i="1"/>
  <c r="R910" i="1" s="1"/>
  <c r="F910" i="1"/>
  <c r="G910" i="1"/>
  <c r="H910" i="1"/>
  <c r="Y910" i="1"/>
  <c r="AE910" i="1"/>
  <c r="I910" i="1"/>
  <c r="J910" i="1"/>
  <c r="Z910" i="1" s="1"/>
  <c r="K910" i="1"/>
  <c r="L910" i="1"/>
  <c r="M910" i="1"/>
  <c r="N910" i="1"/>
  <c r="O910" i="1"/>
  <c r="P910" i="1"/>
  <c r="AA910" i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/>
  <c r="S913" i="1"/>
  <c r="G913" i="1"/>
  <c r="H913" i="1"/>
  <c r="Y913" i="1"/>
  <c r="AE913" i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AA915" i="1" s="1"/>
  <c r="K915" i="1"/>
  <c r="T915" i="1" s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/>
  <c r="S917" i="1"/>
  <c r="G917" i="1"/>
  <c r="H917" i="1"/>
  <c r="Y917" i="1"/>
  <c r="AE917" i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 s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T922" i="1" s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 s="1"/>
  <c r="E925" i="1"/>
  <c r="F925" i="1"/>
  <c r="R925" i="1" s="1"/>
  <c r="G925" i="1"/>
  <c r="H925" i="1"/>
  <c r="Y925" i="1"/>
  <c r="AE925" i="1"/>
  <c r="I925" i="1"/>
  <c r="J925" i="1"/>
  <c r="K925" i="1"/>
  <c r="L925" i="1"/>
  <c r="V925" i="1" s="1"/>
  <c r="M925" i="1"/>
  <c r="N925" i="1"/>
  <c r="O925" i="1"/>
  <c r="P925" i="1"/>
  <c r="Z925" i="1"/>
  <c r="AA925" i="1" s="1"/>
  <c r="A926" i="1"/>
  <c r="B926" i="1"/>
  <c r="C926" i="1"/>
  <c r="D926" i="1" s="1"/>
  <c r="X926" i="1" s="1"/>
  <c r="E926" i="1"/>
  <c r="F926" i="1"/>
  <c r="R926" i="1" s="1"/>
  <c r="S926" i="1" s="1"/>
  <c r="G926" i="1"/>
  <c r="H926" i="1"/>
  <c r="Y926" i="1" s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/>
  <c r="E927" i="1"/>
  <c r="F927" i="1"/>
  <c r="G927" i="1"/>
  <c r="H927" i="1"/>
  <c r="Y927" i="1"/>
  <c r="AE927" i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/>
  <c r="E928" i="1"/>
  <c r="R928" i="1" s="1"/>
  <c r="S928" i="1" s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 s="1"/>
  <c r="G929" i="1"/>
  <c r="H929" i="1"/>
  <c r="Y929" i="1"/>
  <c r="AE929" i="1"/>
  <c r="I929" i="1"/>
  <c r="J929" i="1"/>
  <c r="Z929" i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 s="1"/>
  <c r="I930" i="1"/>
  <c r="J930" i="1"/>
  <c r="Z930" i="1" s="1"/>
  <c r="AA930" i="1" s="1"/>
  <c r="K930" i="1"/>
  <c r="L930" i="1"/>
  <c r="V930" i="1" s="1"/>
  <c r="M930" i="1"/>
  <c r="N930" i="1"/>
  <c r="O930" i="1"/>
  <c r="P930" i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/>
  <c r="S933" i="1" s="1"/>
  <c r="G933" i="1"/>
  <c r="H933" i="1"/>
  <c r="Y933" i="1"/>
  <c r="AE933" i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 s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/>
  <c r="E936" i="1"/>
  <c r="R936" i="1" s="1"/>
  <c r="S936" i="1" s="1"/>
  <c r="F936" i="1"/>
  <c r="G936" i="1"/>
  <c r="H936" i="1"/>
  <c r="Y936" i="1"/>
  <c r="AE936" i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R937" i="1" s="1"/>
  <c r="G937" i="1"/>
  <c r="H937" i="1"/>
  <c r="Y937" i="1" s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 s="1"/>
  <c r="G940" i="1"/>
  <c r="H940" i="1"/>
  <c r="Y940" i="1" s="1"/>
  <c r="AE940" i="1" s="1"/>
  <c r="I940" i="1"/>
  <c r="J940" i="1"/>
  <c r="Z940" i="1"/>
  <c r="AA940" i="1"/>
  <c r="K940" i="1"/>
  <c r="T940" i="1" s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R942" i="1" s="1"/>
  <c r="F942" i="1"/>
  <c r="G942" i="1"/>
  <c r="H942" i="1"/>
  <c r="Y942" i="1"/>
  <c r="AE942" i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T943" i="1" s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T944" i="1" s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/>
  <c r="X946" i="1"/>
  <c r="E946" i="1"/>
  <c r="R946" i="1" s="1"/>
  <c r="S946" i="1" s="1"/>
  <c r="F946" i="1"/>
  <c r="G946" i="1"/>
  <c r="H946" i="1"/>
  <c r="Y946" i="1"/>
  <c r="AE946" i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T947" i="1" s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/>
  <c r="X952" i="1" s="1"/>
  <c r="E952" i="1"/>
  <c r="F952" i="1"/>
  <c r="R952" i="1"/>
  <c r="S952" i="1"/>
  <c r="G952" i="1"/>
  <c r="H952" i="1"/>
  <c r="Y952" i="1"/>
  <c r="AE952" i="1" s="1"/>
  <c r="I952" i="1"/>
  <c r="J952" i="1"/>
  <c r="Z952" i="1"/>
  <c r="AA952" i="1"/>
  <c r="K952" i="1"/>
  <c r="L952" i="1"/>
  <c r="V952" i="1" s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/>
  <c r="E954" i="1"/>
  <c r="F954" i="1"/>
  <c r="R954" i="1" s="1"/>
  <c r="G954" i="1"/>
  <c r="H954" i="1"/>
  <c r="Y954" i="1" s="1"/>
  <c r="AE954" i="1" s="1"/>
  <c r="I954" i="1"/>
  <c r="J954" i="1"/>
  <c r="Z954" i="1" s="1"/>
  <c r="AA954" i="1" s="1"/>
  <c r="K954" i="1"/>
  <c r="L954" i="1"/>
  <c r="V954" i="1" s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/>
  <c r="E957" i="1"/>
  <c r="R957" i="1" s="1"/>
  <c r="S957" i="1" s="1"/>
  <c r="F957" i="1"/>
  <c r="G957" i="1"/>
  <c r="H957" i="1"/>
  <c r="Y957" i="1"/>
  <c r="AE957" i="1"/>
  <c r="I957" i="1"/>
  <c r="J957" i="1"/>
  <c r="Z957" i="1" s="1"/>
  <c r="AA957" i="1" s="1"/>
  <c r="AB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R958" i="1" s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G961" i="1"/>
  <c r="H961" i="1"/>
  <c r="Y961" i="1"/>
  <c r="AE961" i="1"/>
  <c r="I961" i="1"/>
  <c r="J961" i="1"/>
  <c r="Z961" i="1" s="1"/>
  <c r="AA961" i="1" s="1"/>
  <c r="K961" i="1"/>
  <c r="L961" i="1"/>
  <c r="V961" i="1" s="1"/>
  <c r="M961" i="1"/>
  <c r="N961" i="1"/>
  <c r="O961" i="1"/>
  <c r="P961" i="1"/>
  <c r="T961" i="1"/>
  <c r="U961" i="1"/>
  <c r="A962" i="1"/>
  <c r="B962" i="1"/>
  <c r="C962" i="1"/>
  <c r="D962" i="1"/>
  <c r="X962" i="1"/>
  <c r="E962" i="1"/>
  <c r="F962" i="1"/>
  <c r="G962" i="1"/>
  <c r="H962" i="1"/>
  <c r="Y962" i="1"/>
  <c r="AE962" i="1"/>
  <c r="I962" i="1"/>
  <c r="J962" i="1"/>
  <c r="Z962" i="1" s="1"/>
  <c r="K962" i="1"/>
  <c r="L962" i="1"/>
  <c r="M962" i="1"/>
  <c r="N962" i="1"/>
  <c r="O962" i="1"/>
  <c r="P962" i="1"/>
  <c r="AA962" i="1"/>
  <c r="AB962" i="1" s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T963" i="1" s="1"/>
  <c r="L963" i="1"/>
  <c r="V963" i="1"/>
  <c r="M963" i="1"/>
  <c r="N963" i="1"/>
  <c r="O963" i="1"/>
  <c r="P963" i="1"/>
  <c r="A964" i="1"/>
  <c r="B964" i="1"/>
  <c r="C964" i="1"/>
  <c r="D964" i="1"/>
  <c r="X964" i="1"/>
  <c r="E964" i="1"/>
  <c r="R964" i="1" s="1"/>
  <c r="S964" i="1" s="1"/>
  <c r="F964" i="1"/>
  <c r="G964" i="1"/>
  <c r="H964" i="1"/>
  <c r="Y964" i="1"/>
  <c r="AE964" i="1"/>
  <c r="I964" i="1"/>
  <c r="J964" i="1"/>
  <c r="Z964" i="1" s="1"/>
  <c r="AA964" i="1" s="1"/>
  <c r="K964" i="1"/>
  <c r="L964" i="1"/>
  <c r="T964" i="1" s="1"/>
  <c r="U964" i="1" s="1"/>
  <c r="V964" i="1"/>
  <c r="M964" i="1"/>
  <c r="N964" i="1"/>
  <c r="O964" i="1"/>
  <c r="P964" i="1"/>
  <c r="A965" i="1"/>
  <c r="B965" i="1"/>
  <c r="C965" i="1"/>
  <c r="D965" i="1"/>
  <c r="X965" i="1"/>
  <c r="E965" i="1"/>
  <c r="R965" i="1" s="1"/>
  <c r="F965" i="1"/>
  <c r="G965" i="1"/>
  <c r="H965" i="1"/>
  <c r="Y965" i="1"/>
  <c r="AE965" i="1"/>
  <c r="I965" i="1"/>
  <c r="J965" i="1"/>
  <c r="Z965" i="1" s="1"/>
  <c r="AA965" i="1" s="1"/>
  <c r="K965" i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/>
  <c r="I966" i="1"/>
  <c r="J966" i="1"/>
  <c r="Z966" i="1" s="1"/>
  <c r="AA966" i="1" s="1"/>
  <c r="K966" i="1"/>
  <c r="L966" i="1"/>
  <c r="T966" i="1" s="1"/>
  <c r="V966" i="1"/>
  <c r="M966" i="1"/>
  <c r="N966" i="1"/>
  <c r="O966" i="1"/>
  <c r="P966" i="1"/>
  <c r="A967" i="1"/>
  <c r="B967" i="1"/>
  <c r="C967" i="1"/>
  <c r="D967" i="1"/>
  <c r="X967" i="1" s="1"/>
  <c r="E967" i="1"/>
  <c r="F967" i="1"/>
  <c r="G967" i="1"/>
  <c r="H967" i="1"/>
  <c r="Y967" i="1"/>
  <c r="AE967" i="1"/>
  <c r="I967" i="1"/>
  <c r="J967" i="1"/>
  <c r="K967" i="1"/>
  <c r="L967" i="1"/>
  <c r="V967" i="1" s="1"/>
  <c r="M967" i="1"/>
  <c r="N967" i="1"/>
  <c r="O967" i="1"/>
  <c r="P967" i="1"/>
  <c r="Z967" i="1"/>
  <c r="AA967" i="1" s="1"/>
  <c r="AB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/>
  <c r="AE968" i="1"/>
  <c r="I968" i="1"/>
  <c r="J968" i="1"/>
  <c r="Z968" i="1"/>
  <c r="AA968" i="1" s="1"/>
  <c r="AB968" i="1" s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R969" i="1" s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U969" i="1" s="1"/>
  <c r="A970" i="1"/>
  <c r="B970" i="1"/>
  <c r="C970" i="1"/>
  <c r="D970" i="1"/>
  <c r="X970" i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K970" i="1"/>
  <c r="T970" i="1"/>
  <c r="L970" i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AF972" i="1" s="1"/>
  <c r="I972" i="1"/>
  <c r="J972" i="1"/>
  <c r="Z972" i="1" s="1"/>
  <c r="AA972" i="1" s="1"/>
  <c r="K972" i="1"/>
  <c r="L972" i="1"/>
  <c r="V972" i="1"/>
  <c r="M972" i="1"/>
  <c r="N972" i="1"/>
  <c r="O972" i="1"/>
  <c r="P972" i="1"/>
  <c r="T972" i="1"/>
  <c r="U972" i="1" s="1"/>
  <c r="A973" i="1"/>
  <c r="B973" i="1"/>
  <c r="C973" i="1"/>
  <c r="D973" i="1"/>
  <c r="X973" i="1"/>
  <c r="E973" i="1"/>
  <c r="F973" i="1"/>
  <c r="R973" i="1"/>
  <c r="S973" i="1"/>
  <c r="G973" i="1"/>
  <c r="H973" i="1"/>
  <c r="Y973" i="1"/>
  <c r="AE973" i="1"/>
  <c r="I973" i="1"/>
  <c r="J973" i="1"/>
  <c r="K973" i="1"/>
  <c r="L973" i="1"/>
  <c r="T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/>
  <c r="I975" i="1"/>
  <c r="J975" i="1"/>
  <c r="Z975" i="1" s="1"/>
  <c r="AA975" i="1" s="1"/>
  <c r="K975" i="1"/>
  <c r="L975" i="1"/>
  <c r="T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/>
  <c r="S977" i="1"/>
  <c r="G977" i="1"/>
  <c r="H977" i="1"/>
  <c r="Y977" i="1" s="1"/>
  <c r="AE977" i="1" s="1"/>
  <c r="I977" i="1"/>
  <c r="J977" i="1"/>
  <c r="K977" i="1"/>
  <c r="L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AB978" i="1" s="1"/>
  <c r="K978" i="1"/>
  <c r="L978" i="1"/>
  <c r="T978" i="1" s="1"/>
  <c r="U978" i="1" s="1"/>
  <c r="M978" i="1"/>
  <c r="N978" i="1"/>
  <c r="O978" i="1"/>
  <c r="P978" i="1"/>
  <c r="A979" i="1"/>
  <c r="B979" i="1"/>
  <c r="C979" i="1"/>
  <c r="D979" i="1" s="1"/>
  <c r="X979" i="1" s="1"/>
  <c r="E979" i="1"/>
  <c r="F979" i="1"/>
  <c r="G979" i="1"/>
  <c r="H979" i="1"/>
  <c r="Y979" i="1"/>
  <c r="AE979" i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 s="1"/>
  <c r="E980" i="1"/>
  <c r="F980" i="1"/>
  <c r="R980" i="1"/>
  <c r="S980" i="1"/>
  <c r="G980" i="1"/>
  <c r="H980" i="1"/>
  <c r="Y980" i="1" s="1"/>
  <c r="AE980" i="1" s="1"/>
  <c r="I980" i="1"/>
  <c r="J980" i="1"/>
  <c r="Z980" i="1" s="1"/>
  <c r="AA980" i="1" s="1"/>
  <c r="K980" i="1"/>
  <c r="L980" i="1"/>
  <c r="V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AF981" i="1" s="1"/>
  <c r="AG981" i="1" s="1"/>
  <c r="AH981" i="1" s="1"/>
  <c r="I981" i="1"/>
  <c r="J981" i="1"/>
  <c r="K981" i="1"/>
  <c r="L981" i="1"/>
  <c r="T981" i="1" s="1"/>
  <c r="U981" i="1" s="1"/>
  <c r="V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AA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/>
  <c r="AE983" i="1" s="1"/>
  <c r="I983" i="1"/>
  <c r="J983" i="1"/>
  <c r="K983" i="1"/>
  <c r="L983" i="1"/>
  <c r="T983" i="1" s="1"/>
  <c r="V983" i="1"/>
  <c r="M983" i="1"/>
  <c r="N983" i="1"/>
  <c r="O983" i="1"/>
  <c r="P983" i="1"/>
  <c r="U983" i="1"/>
  <c r="Z983" i="1"/>
  <c r="AA983" i="1"/>
  <c r="A984" i="1"/>
  <c r="B984" i="1"/>
  <c r="C984" i="1"/>
  <c r="D984" i="1" s="1"/>
  <c r="X984" i="1" s="1"/>
  <c r="E984" i="1"/>
  <c r="R984" i="1" s="1"/>
  <c r="S984" i="1" s="1"/>
  <c r="F984" i="1"/>
  <c r="G984" i="1"/>
  <c r="H984" i="1"/>
  <c r="Y984" i="1" s="1"/>
  <c r="AE984" i="1" s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 s="1"/>
  <c r="X985" i="1" s="1"/>
  <c r="E985" i="1"/>
  <c r="F985" i="1"/>
  <c r="G985" i="1"/>
  <c r="H985" i="1"/>
  <c r="Y985" i="1"/>
  <c r="AE985" i="1"/>
  <c r="I985" i="1"/>
  <c r="J985" i="1"/>
  <c r="K985" i="1"/>
  <c r="L985" i="1"/>
  <c r="V985" i="1"/>
  <c r="M985" i="1"/>
  <c r="N985" i="1"/>
  <c r="O985" i="1"/>
  <c r="P985" i="1"/>
  <c r="Z985" i="1"/>
  <c r="AA985" i="1"/>
  <c r="A986" i="1"/>
  <c r="B986" i="1"/>
  <c r="C986" i="1"/>
  <c r="D986" i="1"/>
  <c r="X986" i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/>
  <c r="M986" i="1"/>
  <c r="N986" i="1"/>
  <c r="O986" i="1"/>
  <c r="P986" i="1"/>
  <c r="T986" i="1"/>
  <c r="A987" i="1"/>
  <c r="B987" i="1"/>
  <c r="C987" i="1"/>
  <c r="D987" i="1"/>
  <c r="X987" i="1"/>
  <c r="E987" i="1"/>
  <c r="F987" i="1"/>
  <c r="R987" i="1"/>
  <c r="S987" i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 s="1"/>
  <c r="E988" i="1"/>
  <c r="F988" i="1"/>
  <c r="R988" i="1" s="1"/>
  <c r="S988" i="1" s="1"/>
  <c r="G988" i="1"/>
  <c r="H988" i="1"/>
  <c r="Y988" i="1"/>
  <c r="AE988" i="1" s="1"/>
  <c r="I988" i="1"/>
  <c r="J988" i="1"/>
  <c r="Z988" i="1" s="1"/>
  <c r="AA988" i="1" s="1"/>
  <c r="K988" i="1"/>
  <c r="L988" i="1"/>
  <c r="T988" i="1" s="1"/>
  <c r="V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L989" i="1"/>
  <c r="T989" i="1" s="1"/>
  <c r="V989" i="1"/>
  <c r="M989" i="1"/>
  <c r="N989" i="1"/>
  <c r="O989" i="1"/>
  <c r="P989" i="1"/>
  <c r="Z989" i="1"/>
  <c r="AA989" i="1"/>
  <c r="A990" i="1"/>
  <c r="B990" i="1"/>
  <c r="C990" i="1"/>
  <c r="D990" i="1" s="1"/>
  <c r="X990" i="1" s="1"/>
  <c r="E990" i="1"/>
  <c r="F990" i="1"/>
  <c r="R990" i="1"/>
  <c r="S990" i="1" s="1"/>
  <c r="G990" i="1"/>
  <c r="H990" i="1"/>
  <c r="Y990" i="1" s="1"/>
  <c r="AE990" i="1" s="1"/>
  <c r="I990" i="1"/>
  <c r="J990" i="1"/>
  <c r="Z990" i="1"/>
  <c r="AA990" i="1" s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/>
  <c r="AE991" i="1" s="1"/>
  <c r="I991" i="1"/>
  <c r="J991" i="1"/>
  <c r="K991" i="1"/>
  <c r="L991" i="1"/>
  <c r="T991" i="1" s="1"/>
  <c r="V991" i="1"/>
  <c r="M991" i="1"/>
  <c r="N991" i="1"/>
  <c r="O991" i="1"/>
  <c r="P991" i="1"/>
  <c r="Z991" i="1"/>
  <c r="AA991" i="1"/>
  <c r="A992" i="1"/>
  <c r="B992" i="1"/>
  <c r="C992" i="1"/>
  <c r="D992" i="1" s="1"/>
  <c r="X992" i="1" s="1"/>
  <c r="E992" i="1"/>
  <c r="R992" i="1" s="1"/>
  <c r="S992" i="1" s="1"/>
  <c r="F992" i="1"/>
  <c r="G992" i="1"/>
  <c r="H992" i="1"/>
  <c r="Y992" i="1" s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 s="1"/>
  <c r="S993" i="1" s="1"/>
  <c r="G993" i="1"/>
  <c r="H993" i="1"/>
  <c r="Y993" i="1" s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 s="1"/>
  <c r="A994" i="1"/>
  <c r="B994" i="1"/>
  <c r="C994" i="1"/>
  <c r="D994" i="1"/>
  <c r="X994" i="1"/>
  <c r="E994" i="1"/>
  <c r="F994" i="1"/>
  <c r="R994" i="1" s="1"/>
  <c r="S994" i="1" s="1"/>
  <c r="G994" i="1"/>
  <c r="H994" i="1"/>
  <c r="Y994" i="1"/>
  <c r="AE994" i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R995" i="1" s="1"/>
  <c r="S995" i="1" s="1"/>
  <c r="F995" i="1"/>
  <c r="G995" i="1"/>
  <c r="H995" i="1"/>
  <c r="Y995" i="1"/>
  <c r="AE995" i="1" s="1"/>
  <c r="I995" i="1"/>
  <c r="J995" i="1"/>
  <c r="K995" i="1"/>
  <c r="L995" i="1"/>
  <c r="M995" i="1"/>
  <c r="N995" i="1"/>
  <c r="O995" i="1"/>
  <c r="P995" i="1"/>
  <c r="Z995" i="1"/>
  <c r="AA995" i="1"/>
  <c r="A996" i="1"/>
  <c r="B996" i="1"/>
  <c r="C996" i="1"/>
  <c r="D996" i="1" s="1"/>
  <c r="X996" i="1" s="1"/>
  <c r="E996" i="1"/>
  <c r="F996" i="1"/>
  <c r="R996" i="1" s="1"/>
  <c r="S996" i="1" s="1"/>
  <c r="G996" i="1"/>
  <c r="H996" i="1"/>
  <c r="Y996" i="1" s="1"/>
  <c r="AE996" i="1" s="1"/>
  <c r="I996" i="1"/>
  <c r="J996" i="1"/>
  <c r="Z996" i="1" s="1"/>
  <c r="AA996" i="1" s="1"/>
  <c r="K996" i="1"/>
  <c r="L996" i="1"/>
  <c r="T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 s="1"/>
  <c r="AE1000" i="1" s="1"/>
  <c r="I1000" i="1"/>
  <c r="J1000" i="1"/>
  <c r="Z1000" i="1"/>
  <c r="AA1000" i="1"/>
  <c r="K1000" i="1"/>
  <c r="L1000" i="1"/>
  <c r="V1000" i="1" s="1"/>
  <c r="M1000" i="1"/>
  <c r="N1000" i="1"/>
  <c r="O1000" i="1"/>
  <c r="P1000" i="1"/>
  <c r="T643" i="1"/>
  <c r="T629" i="1"/>
  <c r="T619" i="1"/>
  <c r="AC619" i="1" s="1"/>
  <c r="AD619" i="1" s="1"/>
  <c r="T637" i="1"/>
  <c r="U637" i="1" s="1"/>
  <c r="T612" i="1"/>
  <c r="AC612" i="1" s="1"/>
  <c r="AD612" i="1" s="1"/>
  <c r="T611" i="1"/>
  <c r="U611" i="1"/>
  <c r="V605" i="1"/>
  <c r="T596" i="1"/>
  <c r="T555" i="1"/>
  <c r="T554" i="1"/>
  <c r="V547" i="1"/>
  <c r="V80" i="1"/>
  <c r="T647" i="1"/>
  <c r="AC647" i="1"/>
  <c r="AD647" i="1"/>
  <c r="T646" i="1"/>
  <c r="U646" i="1" s="1"/>
  <c r="T644" i="1"/>
  <c r="T634" i="1"/>
  <c r="T626" i="1"/>
  <c r="T614" i="1"/>
  <c r="AB614" i="1" s="1"/>
  <c r="T613" i="1"/>
  <c r="T561" i="1"/>
  <c r="AC561" i="1"/>
  <c r="AD561" i="1"/>
  <c r="AF561" i="1" s="1"/>
  <c r="U548" i="1"/>
  <c r="R521" i="1"/>
  <c r="S521" i="1" s="1"/>
  <c r="V515" i="1"/>
  <c r="T696" i="1"/>
  <c r="V696" i="1"/>
  <c r="V998" i="1"/>
  <c r="T998" i="1"/>
  <c r="R986" i="1"/>
  <c r="S986" i="1"/>
  <c r="R979" i="1"/>
  <c r="S979" i="1" s="1"/>
  <c r="T967" i="1"/>
  <c r="U967" i="1" s="1"/>
  <c r="R941" i="1"/>
  <c r="S941" i="1" s="1"/>
  <c r="S925" i="1"/>
  <c r="R909" i="1"/>
  <c r="S909" i="1" s="1"/>
  <c r="R893" i="1"/>
  <c r="S893" i="1" s="1"/>
  <c r="R877" i="1"/>
  <c r="S877" i="1" s="1"/>
  <c r="R845" i="1"/>
  <c r="S845" i="1"/>
  <c r="R829" i="1"/>
  <c r="S829" i="1" s="1"/>
  <c r="T786" i="1"/>
  <c r="AC786" i="1" s="1"/>
  <c r="AD786" i="1" s="1"/>
  <c r="T771" i="1"/>
  <c r="AC771" i="1"/>
  <c r="AD771" i="1"/>
  <c r="T749" i="1"/>
  <c r="AC749" i="1" s="1"/>
  <c r="AD749" i="1" s="1"/>
  <c r="T695" i="1"/>
  <c r="V695" i="1"/>
  <c r="T689" i="1"/>
  <c r="V689" i="1"/>
  <c r="V663" i="1"/>
  <c r="T663" i="1"/>
  <c r="V655" i="1"/>
  <c r="T655" i="1"/>
  <c r="AC974" i="1"/>
  <c r="AD974" i="1" s="1"/>
  <c r="V992" i="1"/>
  <c r="V962" i="1"/>
  <c r="T962" i="1"/>
  <c r="T702" i="1"/>
  <c r="AB702" i="1" s="1"/>
  <c r="V702" i="1"/>
  <c r="T676" i="1"/>
  <c r="V676" i="1"/>
  <c r="T669" i="1"/>
  <c r="V669" i="1"/>
  <c r="U988" i="1"/>
  <c r="AC988" i="1"/>
  <c r="AD988" i="1" s="1"/>
  <c r="AF988" i="1" s="1"/>
  <c r="T971" i="1"/>
  <c r="T738" i="1"/>
  <c r="AC738" i="1" s="1"/>
  <c r="AD738" i="1" s="1"/>
  <c r="AF738" i="1" s="1"/>
  <c r="V738" i="1"/>
  <c r="T727" i="1"/>
  <c r="V727" i="1"/>
  <c r="T721" i="1"/>
  <c r="V721" i="1"/>
  <c r="V661" i="1"/>
  <c r="T661" i="1"/>
  <c r="V653" i="1"/>
  <c r="T653" i="1"/>
  <c r="V996" i="1"/>
  <c r="U996" i="1"/>
  <c r="T985" i="1"/>
  <c r="V978" i="1"/>
  <c r="V973" i="1"/>
  <c r="R972" i="1"/>
  <c r="S972" i="1"/>
  <c r="R953" i="1"/>
  <c r="S953" i="1"/>
  <c r="S937" i="1"/>
  <c r="R921" i="1"/>
  <c r="S921" i="1"/>
  <c r="R889" i="1"/>
  <c r="S889" i="1"/>
  <c r="R873" i="1"/>
  <c r="S873" i="1"/>
  <c r="R857" i="1"/>
  <c r="S857" i="1"/>
  <c r="R825" i="1"/>
  <c r="S825" i="1"/>
  <c r="T774" i="1"/>
  <c r="AC774" i="1"/>
  <c r="AD774" i="1"/>
  <c r="T760" i="1"/>
  <c r="AC760" i="1" s="1"/>
  <c r="AD760" i="1" s="1"/>
  <c r="AF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AD742" i="1"/>
  <c r="T739" i="1"/>
  <c r="AC739" i="1"/>
  <c r="AD739" i="1" s="1"/>
  <c r="T735" i="1"/>
  <c r="AC735" i="1" s="1"/>
  <c r="AD735" i="1" s="1"/>
  <c r="T726" i="1"/>
  <c r="V726" i="1"/>
  <c r="AB723" i="1"/>
  <c r="T720" i="1"/>
  <c r="T719" i="1"/>
  <c r="AB719" i="1"/>
  <c r="V719" i="1"/>
  <c r="T694" i="1"/>
  <c r="V694" i="1"/>
  <c r="T688" i="1"/>
  <c r="T687" i="1"/>
  <c r="V687" i="1"/>
  <c r="T681" i="1"/>
  <c r="AB681" i="1" s="1"/>
  <c r="T664" i="1"/>
  <c r="AB660" i="1"/>
  <c r="R660" i="1"/>
  <c r="S660" i="1"/>
  <c r="T658" i="1"/>
  <c r="U658" i="1"/>
  <c r="T656" i="1"/>
  <c r="AB652" i="1"/>
  <c r="R652" i="1"/>
  <c r="S652" i="1"/>
  <c r="T650" i="1"/>
  <c r="U650" i="1"/>
  <c r="T648" i="1"/>
  <c r="AB648" i="1"/>
  <c r="T642" i="1"/>
  <c r="U642" i="1" s="1"/>
  <c r="T640" i="1"/>
  <c r="AB640" i="1"/>
  <c r="R636" i="1"/>
  <c r="S636" i="1"/>
  <c r="R631" i="1"/>
  <c r="S631" i="1"/>
  <c r="R628" i="1"/>
  <c r="S628" i="1" s="1"/>
  <c r="T600" i="1"/>
  <c r="AC600" i="1"/>
  <c r="AD600" i="1"/>
  <c r="AF600" i="1" s="1"/>
  <c r="T599" i="1"/>
  <c r="AC599" i="1" s="1"/>
  <c r="AB599" i="1"/>
  <c r="U598" i="1"/>
  <c r="AB598" i="1"/>
  <c r="T594" i="1"/>
  <c r="U594" i="1"/>
  <c r="V594" i="1"/>
  <c r="V564" i="1"/>
  <c r="R547" i="1"/>
  <c r="S547" i="1"/>
  <c r="V541" i="1"/>
  <c r="T541" i="1"/>
  <c r="V507" i="1"/>
  <c r="R959" i="1"/>
  <c r="S959" i="1"/>
  <c r="R955" i="1"/>
  <c r="S955" i="1"/>
  <c r="R943" i="1"/>
  <c r="S943" i="1"/>
  <c r="R939" i="1"/>
  <c r="S939" i="1" s="1"/>
  <c r="R935" i="1"/>
  <c r="S935" i="1" s="1"/>
  <c r="R931" i="1"/>
  <c r="S931" i="1"/>
  <c r="R927" i="1"/>
  <c r="S927" i="1"/>
  <c r="R923" i="1"/>
  <c r="S923" i="1"/>
  <c r="R919" i="1"/>
  <c r="S919" i="1" s="1"/>
  <c r="R911" i="1"/>
  <c r="S911" i="1" s="1"/>
  <c r="R903" i="1"/>
  <c r="S903" i="1" s="1"/>
  <c r="R899" i="1"/>
  <c r="S899" i="1"/>
  <c r="R895" i="1"/>
  <c r="S895" i="1"/>
  <c r="R891" i="1"/>
  <c r="S891" i="1"/>
  <c r="R879" i="1"/>
  <c r="S879" i="1" s="1"/>
  <c r="R871" i="1"/>
  <c r="S871" i="1" s="1"/>
  <c r="R867" i="1"/>
  <c r="S867" i="1"/>
  <c r="R863" i="1"/>
  <c r="S863" i="1"/>
  <c r="R859" i="1"/>
  <c r="S859" i="1" s="1"/>
  <c r="R855" i="1"/>
  <c r="S855" i="1" s="1"/>
  <c r="R847" i="1"/>
  <c r="S847" i="1"/>
  <c r="R843" i="1"/>
  <c r="S843" i="1" s="1"/>
  <c r="R839" i="1"/>
  <c r="S839" i="1" s="1"/>
  <c r="R835" i="1"/>
  <c r="S835" i="1"/>
  <c r="R831" i="1"/>
  <c r="S831" i="1"/>
  <c r="R827" i="1"/>
  <c r="S827" i="1"/>
  <c r="T784" i="1"/>
  <c r="T780" i="1"/>
  <c r="T776" i="1"/>
  <c r="AC776" i="1"/>
  <c r="AD776" i="1"/>
  <c r="T772" i="1"/>
  <c r="AC772" i="1" s="1"/>
  <c r="AD772" i="1"/>
  <c r="AF772" i="1" s="1"/>
  <c r="T769" i="1"/>
  <c r="AC769" i="1" s="1"/>
  <c r="AD769" i="1" s="1"/>
  <c r="T765" i="1"/>
  <c r="AC765" i="1"/>
  <c r="AD765" i="1" s="1"/>
  <c r="S763" i="1"/>
  <c r="T762" i="1"/>
  <c r="U762" i="1" s="1"/>
  <c r="AC762" i="1"/>
  <c r="AD762" i="1"/>
  <c r="AF762" i="1" s="1"/>
  <c r="T759" i="1"/>
  <c r="AC759" i="1"/>
  <c r="AD759" i="1" s="1"/>
  <c r="T755" i="1"/>
  <c r="AC755" i="1"/>
  <c r="AD755" i="1"/>
  <c r="AF755" i="1" s="1"/>
  <c r="T751" i="1"/>
  <c r="AC751" i="1"/>
  <c r="AD751" i="1"/>
  <c r="T747" i="1"/>
  <c r="AC747" i="1" s="1"/>
  <c r="AD747" i="1" s="1"/>
  <c r="V739" i="1"/>
  <c r="T737" i="1"/>
  <c r="AC737" i="1"/>
  <c r="AD737" i="1"/>
  <c r="V735" i="1"/>
  <c r="T729" i="1"/>
  <c r="AC729" i="1" s="1"/>
  <c r="AD729" i="1" s="1"/>
  <c r="AB727" i="1"/>
  <c r="V725" i="1"/>
  <c r="T710" i="1"/>
  <c r="V710" i="1"/>
  <c r="T704" i="1"/>
  <c r="T703" i="1"/>
  <c r="V703" i="1"/>
  <c r="V700" i="1"/>
  <c r="T697" i="1"/>
  <c r="AB697" i="1"/>
  <c r="AB695" i="1"/>
  <c r="V693" i="1"/>
  <c r="T678" i="1"/>
  <c r="V678" i="1"/>
  <c r="T672" i="1"/>
  <c r="T671" i="1"/>
  <c r="V671" i="1"/>
  <c r="V668" i="1"/>
  <c r="AB656" i="1"/>
  <c r="V638" i="1"/>
  <c r="T638" i="1"/>
  <c r="AC638" i="1" s="1"/>
  <c r="AD638" i="1"/>
  <c r="R637" i="1"/>
  <c r="S637" i="1" s="1"/>
  <c r="V630" i="1"/>
  <c r="T630" i="1"/>
  <c r="U630" i="1"/>
  <c r="R629" i="1"/>
  <c r="S629" i="1" s="1"/>
  <c r="T627" i="1"/>
  <c r="AB627" i="1" s="1"/>
  <c r="T616" i="1"/>
  <c r="T615" i="1"/>
  <c r="AC615" i="1"/>
  <c r="AD615" i="1" s="1"/>
  <c r="U614" i="1"/>
  <c r="T603" i="1"/>
  <c r="AC603" i="1" s="1"/>
  <c r="AD603" i="1" s="1"/>
  <c r="AF603" i="1" s="1"/>
  <c r="AB602" i="1"/>
  <c r="T565" i="1"/>
  <c r="T549" i="1"/>
  <c r="V538" i="1"/>
  <c r="T538" i="1"/>
  <c r="U538" i="1"/>
  <c r="R999" i="1"/>
  <c r="S999" i="1"/>
  <c r="R985" i="1"/>
  <c r="S985" i="1" s="1"/>
  <c r="R976" i="1"/>
  <c r="S976" i="1" s="1"/>
  <c r="S969" i="1"/>
  <c r="R967" i="1"/>
  <c r="S967" i="1"/>
  <c r="S965" i="1"/>
  <c r="R963" i="1"/>
  <c r="S963" i="1" s="1"/>
  <c r="S958" i="1"/>
  <c r="S954" i="1"/>
  <c r="R950" i="1"/>
  <c r="S950" i="1"/>
  <c r="S942" i="1"/>
  <c r="R938" i="1"/>
  <c r="S938" i="1"/>
  <c r="R934" i="1"/>
  <c r="S934" i="1"/>
  <c r="R930" i="1"/>
  <c r="S930" i="1" s="1"/>
  <c r="R914" i="1"/>
  <c r="S914" i="1" s="1"/>
  <c r="S910" i="1"/>
  <c r="R906" i="1"/>
  <c r="S906" i="1"/>
  <c r="S902" i="1"/>
  <c r="R898" i="1"/>
  <c r="S898" i="1" s="1"/>
  <c r="S894" i="1"/>
  <c r="R886" i="1"/>
  <c r="S886" i="1"/>
  <c r="R882" i="1"/>
  <c r="S882" i="1" s="1"/>
  <c r="S878" i="1"/>
  <c r="R874" i="1"/>
  <c r="S874" i="1" s="1"/>
  <c r="R858" i="1"/>
  <c r="S858" i="1"/>
  <c r="R854" i="1"/>
  <c r="S854" i="1" s="1"/>
  <c r="R850" i="1"/>
  <c r="S850" i="1" s="1"/>
  <c r="S846" i="1"/>
  <c r="R842" i="1"/>
  <c r="S842" i="1"/>
  <c r="S838" i="1"/>
  <c r="R834" i="1"/>
  <c r="S834" i="1" s="1"/>
  <c r="S830" i="1"/>
  <c r="S826" i="1"/>
  <c r="T785" i="1"/>
  <c r="AC785" i="1"/>
  <c r="AD785" i="1"/>
  <c r="T781" i="1"/>
  <c r="AC781" i="1" s="1"/>
  <c r="AD781" i="1"/>
  <c r="T777" i="1"/>
  <c r="T773" i="1"/>
  <c r="AC773" i="1"/>
  <c r="AD773" i="1"/>
  <c r="T770" i="1"/>
  <c r="AC770" i="1"/>
  <c r="AD770" i="1"/>
  <c r="T766" i="1"/>
  <c r="AC766" i="1"/>
  <c r="AD766" i="1" s="1"/>
  <c r="T763" i="1"/>
  <c r="AC763" i="1"/>
  <c r="AD763" i="1" s="1"/>
  <c r="T756" i="1"/>
  <c r="T752" i="1"/>
  <c r="AC752" i="1"/>
  <c r="AD752" i="1" s="1"/>
  <c r="AF752" i="1" s="1"/>
  <c r="T748" i="1"/>
  <c r="AC748" i="1" s="1"/>
  <c r="AD748" i="1"/>
  <c r="T744" i="1"/>
  <c r="T741" i="1"/>
  <c r="AC741" i="1"/>
  <c r="AD741" i="1" s="1"/>
  <c r="AC740" i="1"/>
  <c r="AD740" i="1"/>
  <c r="T736" i="1"/>
  <c r="AC736" i="1"/>
  <c r="AD736" i="1"/>
  <c r="T733" i="1"/>
  <c r="AC733" i="1"/>
  <c r="AD733" i="1" s="1"/>
  <c r="T732" i="1"/>
  <c r="AC732" i="1"/>
  <c r="AD732" i="1"/>
  <c r="V732" i="1"/>
  <c r="V720" i="1"/>
  <c r="T718" i="1"/>
  <c r="V718" i="1"/>
  <c r="V713" i="1"/>
  <c r="T712" i="1"/>
  <c r="T711" i="1"/>
  <c r="AB711" i="1"/>
  <c r="V711" i="1"/>
  <c r="T705" i="1"/>
  <c r="U705" i="1" s="1"/>
  <c r="AB705" i="1"/>
  <c r="AB703" i="1"/>
  <c r="V688" i="1"/>
  <c r="T686" i="1"/>
  <c r="V686" i="1"/>
  <c r="V681" i="1"/>
  <c r="T680" i="1"/>
  <c r="T679" i="1"/>
  <c r="AB679" i="1"/>
  <c r="V679" i="1"/>
  <c r="T673" i="1"/>
  <c r="AB673" i="1"/>
  <c r="AB671" i="1"/>
  <c r="V664" i="1"/>
  <c r="T662" i="1"/>
  <c r="U662" i="1"/>
  <c r="R661" i="1"/>
  <c r="S661" i="1" s="1"/>
  <c r="U659" i="1"/>
  <c r="AC659" i="1"/>
  <c r="AD659" i="1"/>
  <c r="V658" i="1"/>
  <c r="V656" i="1"/>
  <c r="T654" i="1"/>
  <c r="AB654" i="1" s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B730" i="1" s="1"/>
  <c r="AB725" i="1"/>
  <c r="T723" i="1"/>
  <c r="T722" i="1"/>
  <c r="U722" i="1" s="1"/>
  <c r="T715" i="1"/>
  <c r="T714" i="1"/>
  <c r="AC714" i="1" s="1"/>
  <c r="AD714" i="1" s="1"/>
  <c r="AB709" i="1"/>
  <c r="T707" i="1"/>
  <c r="AB707" i="1"/>
  <c r="T706" i="1"/>
  <c r="T699" i="1"/>
  <c r="AB699" i="1"/>
  <c r="T698" i="1"/>
  <c r="AB693" i="1"/>
  <c r="T691" i="1"/>
  <c r="AB691" i="1"/>
  <c r="T690" i="1"/>
  <c r="AB685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 s="1"/>
  <c r="T636" i="1"/>
  <c r="T635" i="1"/>
  <c r="AC635" i="1" s="1"/>
  <c r="T631" i="1"/>
  <c r="T628" i="1"/>
  <c r="AC628" i="1" s="1"/>
  <c r="AD628" i="1"/>
  <c r="R620" i="1"/>
  <c r="S620" i="1"/>
  <c r="T610" i="1"/>
  <c r="T608" i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/>
  <c r="AF620" i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 s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AC595" i="1" s="1"/>
  <c r="AD595" i="1" s="1"/>
  <c r="AF595" i="1" s="1"/>
  <c r="R594" i="1"/>
  <c r="S594" i="1"/>
  <c r="R588" i="1"/>
  <c r="S588" i="1" s="1"/>
  <c r="T571" i="1"/>
  <c r="U571" i="1"/>
  <c r="S556" i="1"/>
  <c r="R554" i="1"/>
  <c r="S554" i="1"/>
  <c r="T553" i="1"/>
  <c r="U553" i="1"/>
  <c r="T552" i="1"/>
  <c r="T546" i="1"/>
  <c r="R545" i="1"/>
  <c r="S545" i="1"/>
  <c r="V502" i="1"/>
  <c r="R597" i="1"/>
  <c r="S597" i="1" s="1"/>
  <c r="R587" i="1"/>
  <c r="S587" i="1" s="1"/>
  <c r="R583" i="1"/>
  <c r="S583" i="1"/>
  <c r="R566" i="1"/>
  <c r="S566" i="1"/>
  <c r="R560" i="1"/>
  <c r="S560" i="1"/>
  <c r="R546" i="1"/>
  <c r="S546" i="1" s="1"/>
  <c r="R538" i="1"/>
  <c r="S538" i="1" s="1"/>
  <c r="U635" i="1"/>
  <c r="AD635" i="1"/>
  <c r="AB635" i="1"/>
  <c r="U628" i="1"/>
  <c r="AC553" i="1"/>
  <c r="AD553" i="1"/>
  <c r="AF553" i="1" s="1"/>
  <c r="U596" i="1"/>
  <c r="AC596" i="1"/>
  <c r="AD596" i="1"/>
  <c r="AF596" i="1" s="1"/>
  <c r="U647" i="1"/>
  <c r="AB647" i="1"/>
  <c r="U624" i="1"/>
  <c r="AC624" i="1"/>
  <c r="AD624" i="1" s="1"/>
  <c r="U623" i="1"/>
  <c r="AB623" i="1"/>
  <c r="AC623" i="1"/>
  <c r="AD623" i="1"/>
  <c r="AF623" i="1"/>
  <c r="AC616" i="1"/>
  <c r="AD616" i="1" s="1"/>
  <c r="AF616" i="1" s="1"/>
  <c r="U615" i="1"/>
  <c r="AB615" i="1"/>
  <c r="U600" i="1"/>
  <c r="AD599" i="1"/>
  <c r="U556" i="1"/>
  <c r="AD556" i="1"/>
  <c r="AF556" i="1" s="1"/>
  <c r="AG556" i="1"/>
  <c r="AH556" i="1"/>
  <c r="U644" i="1"/>
  <c r="AG644" i="1"/>
  <c r="AH644" i="1" s="1"/>
  <c r="AC644" i="1"/>
  <c r="AD644" i="1" s="1"/>
  <c r="AF644" i="1" s="1"/>
  <c r="U639" i="1"/>
  <c r="AB639" i="1"/>
  <c r="AC639" i="1"/>
  <c r="AD639" i="1"/>
  <c r="U632" i="1"/>
  <c r="AC632" i="1"/>
  <c r="AD632" i="1"/>
  <c r="AF632" i="1" s="1"/>
  <c r="U619" i="1"/>
  <c r="AB618" i="1"/>
  <c r="U612" i="1"/>
  <c r="AB611" i="1"/>
  <c r="U603" i="1"/>
  <c r="AB603" i="1"/>
  <c r="AB644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/>
  <c r="R630" i="1"/>
  <c r="S630" i="1" s="1"/>
  <c r="R622" i="1"/>
  <c r="S622" i="1"/>
  <c r="R614" i="1"/>
  <c r="S614" i="1" s="1"/>
  <c r="R606" i="1"/>
  <c r="S606" i="1"/>
  <c r="R598" i="1"/>
  <c r="S598" i="1"/>
  <c r="V597" i="1"/>
  <c r="T592" i="1"/>
  <c r="T557" i="1"/>
  <c r="U557" i="1"/>
  <c r="V551" i="1"/>
  <c r="T550" i="1"/>
  <c r="V527" i="1"/>
  <c r="V522" i="1"/>
  <c r="V344" i="1"/>
  <c r="AB596" i="1"/>
  <c r="R596" i="1"/>
  <c r="S596" i="1"/>
  <c r="R559" i="1"/>
  <c r="S559" i="1"/>
  <c r="R558" i="1"/>
  <c r="S558" i="1"/>
  <c r="R557" i="1"/>
  <c r="S557" i="1" s="1"/>
  <c r="R550" i="1"/>
  <c r="S550" i="1"/>
  <c r="R549" i="1"/>
  <c r="S549" i="1"/>
  <c r="T528" i="1"/>
  <c r="AC528" i="1"/>
  <c r="AD528" i="1"/>
  <c r="T520" i="1"/>
  <c r="AA218" i="1"/>
  <c r="V156" i="1"/>
  <c r="V84" i="1"/>
  <c r="V56" i="1"/>
  <c r="AG988" i="1"/>
  <c r="AH988" i="1" s="1"/>
  <c r="AC996" i="1"/>
  <c r="AD996" i="1"/>
  <c r="AC976" i="1"/>
  <c r="AD976" i="1"/>
  <c r="AC969" i="1"/>
  <c r="AD969" i="1"/>
  <c r="T822" i="1"/>
  <c r="T814" i="1"/>
  <c r="AB814" i="1"/>
  <c r="T798" i="1"/>
  <c r="T794" i="1"/>
  <c r="AF758" i="1"/>
  <c r="AF746" i="1"/>
  <c r="AF742" i="1"/>
  <c r="AG742" i="1" s="1"/>
  <c r="AF731" i="1"/>
  <c r="AC724" i="1"/>
  <c r="AD724" i="1"/>
  <c r="U724" i="1"/>
  <c r="AC716" i="1"/>
  <c r="AD716" i="1"/>
  <c r="U716" i="1"/>
  <c r="AC708" i="1"/>
  <c r="AD708" i="1" s="1"/>
  <c r="AC700" i="1"/>
  <c r="AD700" i="1"/>
  <c r="U700" i="1"/>
  <c r="AC684" i="1"/>
  <c r="AD684" i="1"/>
  <c r="U684" i="1"/>
  <c r="AC676" i="1"/>
  <c r="AD676" i="1" s="1"/>
  <c r="U676" i="1"/>
  <c r="AC668" i="1"/>
  <c r="AD668" i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T883" i="1"/>
  <c r="V882" i="1"/>
  <c r="T882" i="1"/>
  <c r="V881" i="1"/>
  <c r="V879" i="1"/>
  <c r="T879" i="1"/>
  <c r="V878" i="1"/>
  <c r="T878" i="1"/>
  <c r="V877" i="1"/>
  <c r="T877" i="1"/>
  <c r="V876" i="1"/>
  <c r="T876" i="1"/>
  <c r="AB876" i="1" s="1"/>
  <c r="V874" i="1"/>
  <c r="T874" i="1"/>
  <c r="AB874" i="1" s="1"/>
  <c r="V872" i="1"/>
  <c r="T872" i="1"/>
  <c r="V871" i="1"/>
  <c r="T871" i="1"/>
  <c r="AB870" i="1"/>
  <c r="V869" i="1"/>
  <c r="T869" i="1"/>
  <c r="V868" i="1"/>
  <c r="T868" i="1"/>
  <c r="V867" i="1"/>
  <c r="T867" i="1"/>
  <c r="T866" i="1"/>
  <c r="AB866" i="1" s="1"/>
  <c r="V865" i="1"/>
  <c r="T865" i="1"/>
  <c r="AB865" i="1" s="1"/>
  <c r="V864" i="1"/>
  <c r="T864" i="1"/>
  <c r="V863" i="1"/>
  <c r="T863" i="1"/>
  <c r="AB863" i="1" s="1"/>
  <c r="V862" i="1"/>
  <c r="T862" i="1"/>
  <c r="AB862" i="1"/>
  <c r="V861" i="1"/>
  <c r="T861" i="1"/>
  <c r="V860" i="1"/>
  <c r="T860" i="1"/>
  <c r="V859" i="1"/>
  <c r="T859" i="1"/>
  <c r="V857" i="1"/>
  <c r="T857" i="1"/>
  <c r="V856" i="1"/>
  <c r="T856" i="1"/>
  <c r="V855" i="1"/>
  <c r="V854" i="1"/>
  <c r="T854" i="1"/>
  <c r="AB854" i="1"/>
  <c r="V853" i="1"/>
  <c r="T853" i="1"/>
  <c r="T852" i="1"/>
  <c r="AB852" i="1" s="1"/>
  <c r="V851" i="1"/>
  <c r="T851" i="1"/>
  <c r="V850" i="1"/>
  <c r="T850" i="1"/>
  <c r="V848" i="1"/>
  <c r="V847" i="1"/>
  <c r="V846" i="1"/>
  <c r="T846" i="1"/>
  <c r="V845" i="1"/>
  <c r="T845" i="1"/>
  <c r="AB845" i="1" s="1"/>
  <c r="V844" i="1"/>
  <c r="T843" i="1"/>
  <c r="AB843" i="1" s="1"/>
  <c r="V842" i="1"/>
  <c r="T842" i="1"/>
  <c r="AB842" i="1" s="1"/>
  <c r="V841" i="1"/>
  <c r="V840" i="1"/>
  <c r="T840" i="1"/>
  <c r="V839" i="1"/>
  <c r="T839" i="1"/>
  <c r="V838" i="1"/>
  <c r="T838" i="1"/>
  <c r="AB838" i="1"/>
  <c r="V837" i="1"/>
  <c r="T837" i="1"/>
  <c r="V836" i="1"/>
  <c r="T836" i="1"/>
  <c r="AB836" i="1" s="1"/>
  <c r="V835" i="1"/>
  <c r="T835" i="1"/>
  <c r="AB835" i="1" s="1"/>
  <c r="V834" i="1"/>
  <c r="T834" i="1"/>
  <c r="AB834" i="1" s="1"/>
  <c r="V833" i="1"/>
  <c r="T833" i="1"/>
  <c r="AB833" i="1" s="1"/>
  <c r="V832" i="1"/>
  <c r="T832" i="1"/>
  <c r="U832" i="1" s="1"/>
  <c r="V831" i="1"/>
  <c r="T831" i="1"/>
  <c r="AB831" i="1" s="1"/>
  <c r="V830" i="1"/>
  <c r="T830" i="1"/>
  <c r="AB830" i="1"/>
  <c r="V829" i="1"/>
  <c r="T829" i="1"/>
  <c r="V828" i="1"/>
  <c r="T828" i="1"/>
  <c r="V827" i="1"/>
  <c r="T827" i="1"/>
  <c r="T826" i="1"/>
  <c r="V825" i="1"/>
  <c r="T825" i="1"/>
  <c r="V824" i="1"/>
  <c r="AB823" i="1"/>
  <c r="T823" i="1"/>
  <c r="T819" i="1"/>
  <c r="AB819" i="1" s="1"/>
  <c r="AB815" i="1"/>
  <c r="T815" i="1"/>
  <c r="AB811" i="1"/>
  <c r="T811" i="1"/>
  <c r="AB807" i="1"/>
  <c r="T807" i="1"/>
  <c r="T803" i="1"/>
  <c r="AB803" i="1" s="1"/>
  <c r="T799" i="1"/>
  <c r="AB795" i="1"/>
  <c r="T795" i="1"/>
  <c r="AB791" i="1"/>
  <c r="T791" i="1"/>
  <c r="AF783" i="1"/>
  <c r="AH783" i="1"/>
  <c r="AF779" i="1"/>
  <c r="AF775" i="1"/>
  <c r="AF771" i="1"/>
  <c r="AG767" i="1"/>
  <c r="AH767" i="1" s="1"/>
  <c r="AF763" i="1"/>
  <c r="AF759" i="1"/>
  <c r="AF747" i="1"/>
  <c r="AF743" i="1"/>
  <c r="AG743" i="1" s="1"/>
  <c r="AH743" i="1"/>
  <c r="AF659" i="1"/>
  <c r="AG659" i="1" s="1"/>
  <c r="AH659" i="1" s="1"/>
  <c r="AF651" i="1"/>
  <c r="AG651" i="1"/>
  <c r="AH651" i="1" s="1"/>
  <c r="AF635" i="1"/>
  <c r="AG603" i="1"/>
  <c r="AH603" i="1" s="1"/>
  <c r="AC983" i="1"/>
  <c r="AD983" i="1"/>
  <c r="AC981" i="1"/>
  <c r="AD981" i="1" s="1"/>
  <c r="AC972" i="1"/>
  <c r="AD972" i="1"/>
  <c r="AC968" i="1"/>
  <c r="AD968" i="1"/>
  <c r="AC964" i="1"/>
  <c r="AD964" i="1" s="1"/>
  <c r="AF964" i="1" s="1"/>
  <c r="T810" i="1"/>
  <c r="T806" i="1"/>
  <c r="AB806" i="1" s="1"/>
  <c r="T802" i="1"/>
  <c r="AF778" i="1"/>
  <c r="AF774" i="1"/>
  <c r="AF770" i="1"/>
  <c r="AG770" i="1" s="1"/>
  <c r="AF735" i="1"/>
  <c r="V958" i="1"/>
  <c r="T958" i="1"/>
  <c r="AB958" i="1"/>
  <c r="V957" i="1"/>
  <c r="T957" i="1"/>
  <c r="T956" i="1"/>
  <c r="AB956" i="1" s="1"/>
  <c r="V955" i="1"/>
  <c r="T955" i="1"/>
  <c r="T954" i="1"/>
  <c r="V953" i="1"/>
  <c r="T953" i="1"/>
  <c r="T952" i="1"/>
  <c r="AB952" i="1" s="1"/>
  <c r="V951" i="1"/>
  <c r="T951" i="1"/>
  <c r="V950" i="1"/>
  <c r="T950" i="1"/>
  <c r="V946" i="1"/>
  <c r="V945" i="1"/>
  <c r="T945" i="1"/>
  <c r="V939" i="1"/>
  <c r="T939" i="1"/>
  <c r="V935" i="1"/>
  <c r="T935" i="1"/>
  <c r="V934" i="1"/>
  <c r="T934" i="1"/>
  <c r="AB934" i="1" s="1"/>
  <c r="V926" i="1"/>
  <c r="T926" i="1"/>
  <c r="V924" i="1"/>
  <c r="T924" i="1"/>
  <c r="AB924" i="1"/>
  <c r="V921" i="1"/>
  <c r="T921" i="1"/>
  <c r="V919" i="1"/>
  <c r="T919" i="1"/>
  <c r="V918" i="1"/>
  <c r="V917" i="1"/>
  <c r="T917" i="1"/>
  <c r="AB917" i="1"/>
  <c r="V914" i="1"/>
  <c r="T914" i="1"/>
  <c r="V913" i="1"/>
  <c r="T913" i="1"/>
  <c r="V910" i="1"/>
  <c r="T910" i="1"/>
  <c r="V907" i="1"/>
  <c r="V906" i="1"/>
  <c r="T906" i="1"/>
  <c r="V902" i="1"/>
  <c r="T902" i="1"/>
  <c r="V899" i="1"/>
  <c r="T899" i="1"/>
  <c r="V895" i="1"/>
  <c r="T895" i="1"/>
  <c r="V893" i="1"/>
  <c r="T893" i="1"/>
  <c r="AB893" i="1"/>
  <c r="V892" i="1"/>
  <c r="T892" i="1"/>
  <c r="V891" i="1"/>
  <c r="T891" i="1"/>
  <c r="V889" i="1"/>
  <c r="T889" i="1"/>
  <c r="V888" i="1"/>
  <c r="V887" i="1"/>
  <c r="V885" i="1"/>
  <c r="T885" i="1"/>
  <c r="AB885" i="1" s="1"/>
  <c r="V880" i="1"/>
  <c r="AB880" i="1"/>
  <c r="AB996" i="1"/>
  <c r="AB988" i="1"/>
  <c r="AB985" i="1"/>
  <c r="AB983" i="1"/>
  <c r="AB981" i="1"/>
  <c r="AB979" i="1"/>
  <c r="AB975" i="1"/>
  <c r="AB973" i="1"/>
  <c r="AB972" i="1"/>
  <c r="AB971" i="1"/>
  <c r="AB970" i="1"/>
  <c r="AB969" i="1"/>
  <c r="AB964" i="1"/>
  <c r="AB961" i="1"/>
  <c r="AB945" i="1"/>
  <c r="AB921" i="1"/>
  <c r="AB907" i="1"/>
  <c r="AB904" i="1"/>
  <c r="AB890" i="1"/>
  <c r="AB882" i="1"/>
  <c r="AB879" i="1"/>
  <c r="AB877" i="1"/>
  <c r="AB875" i="1"/>
  <c r="AB872" i="1"/>
  <c r="AB869" i="1"/>
  <c r="AB868" i="1"/>
  <c r="AB864" i="1"/>
  <c r="AB861" i="1"/>
  <c r="AB860" i="1"/>
  <c r="AB859" i="1"/>
  <c r="AB856" i="1"/>
  <c r="AB851" i="1"/>
  <c r="AB849" i="1"/>
  <c r="AB848" i="1"/>
  <c r="AB847" i="1"/>
  <c r="AB840" i="1"/>
  <c r="AB839" i="1"/>
  <c r="AB837" i="1"/>
  <c r="AB832" i="1"/>
  <c r="AB829" i="1"/>
  <c r="AB828" i="1"/>
  <c r="AB825" i="1"/>
  <c r="AB824" i="1"/>
  <c r="T820" i="1"/>
  <c r="AB820" i="1" s="1"/>
  <c r="T816" i="1"/>
  <c r="AB816" i="1" s="1"/>
  <c r="T812" i="1"/>
  <c r="AC812" i="1" s="1"/>
  <c r="AD812" i="1" s="1"/>
  <c r="AF812" i="1" s="1"/>
  <c r="T808" i="1"/>
  <c r="AB808" i="1" s="1"/>
  <c r="T804" i="1"/>
  <c r="AB804" i="1" s="1"/>
  <c r="T800" i="1"/>
  <c r="AB800" i="1" s="1"/>
  <c r="T796" i="1"/>
  <c r="AB796" i="1" s="1"/>
  <c r="AB792" i="1"/>
  <c r="T792" i="1"/>
  <c r="T788" i="1"/>
  <c r="AB788" i="1" s="1"/>
  <c r="AF776" i="1"/>
  <c r="AG776" i="1" s="1"/>
  <c r="AH776" i="1" s="1"/>
  <c r="AF764" i="1"/>
  <c r="AF748" i="1"/>
  <c r="AF737" i="1"/>
  <c r="AG737" i="1" s="1"/>
  <c r="AF733" i="1"/>
  <c r="AF729" i="1"/>
  <c r="AC728" i="1"/>
  <c r="AD728" i="1"/>
  <c r="U728" i="1"/>
  <c r="U720" i="1"/>
  <c r="AC712" i="1"/>
  <c r="AD712" i="1"/>
  <c r="U712" i="1"/>
  <c r="AC704" i="1"/>
  <c r="AD704" i="1" s="1"/>
  <c r="U704" i="1"/>
  <c r="AC696" i="1"/>
  <c r="AD696" i="1"/>
  <c r="U696" i="1"/>
  <c r="AC688" i="1"/>
  <c r="AD688" i="1" s="1"/>
  <c r="U688" i="1"/>
  <c r="AC680" i="1"/>
  <c r="AD680" i="1" s="1"/>
  <c r="U680" i="1"/>
  <c r="AC672" i="1"/>
  <c r="AD672" i="1" s="1"/>
  <c r="U672" i="1"/>
  <c r="AG672" i="1" s="1"/>
  <c r="AH672" i="1" s="1"/>
  <c r="U588" i="1"/>
  <c r="AC588" i="1"/>
  <c r="AD588" i="1"/>
  <c r="AC999" i="1"/>
  <c r="AD999" i="1" s="1"/>
  <c r="AF999" i="1" s="1"/>
  <c r="AC979" i="1"/>
  <c r="AD979" i="1" s="1"/>
  <c r="AF979" i="1" s="1"/>
  <c r="AC978" i="1"/>
  <c r="AD978" i="1" s="1"/>
  <c r="AC967" i="1"/>
  <c r="AD967" i="1"/>
  <c r="AC961" i="1"/>
  <c r="AD961" i="1" s="1"/>
  <c r="T790" i="1"/>
  <c r="AF754" i="1"/>
  <c r="AF739" i="1"/>
  <c r="V960" i="1"/>
  <c r="T960" i="1"/>
  <c r="V959" i="1"/>
  <c r="T959" i="1"/>
  <c r="V949" i="1"/>
  <c r="T949" i="1"/>
  <c r="V947" i="1"/>
  <c r="V944" i="1"/>
  <c r="AB944" i="1"/>
  <c r="V943" i="1"/>
  <c r="V942" i="1"/>
  <c r="T942" i="1"/>
  <c r="V941" i="1"/>
  <c r="T941" i="1"/>
  <c r="V940" i="1"/>
  <c r="AB940" i="1"/>
  <c r="V938" i="1"/>
  <c r="T938" i="1"/>
  <c r="V937" i="1"/>
  <c r="T937" i="1"/>
  <c r="AB937" i="1" s="1"/>
  <c r="V936" i="1"/>
  <c r="T936" i="1"/>
  <c r="AB936" i="1" s="1"/>
  <c r="V933" i="1"/>
  <c r="T933" i="1"/>
  <c r="AB933" i="1" s="1"/>
  <c r="V932" i="1"/>
  <c r="T932" i="1"/>
  <c r="AB932" i="1"/>
  <c r="V931" i="1"/>
  <c r="T931" i="1"/>
  <c r="T930" i="1"/>
  <c r="V929" i="1"/>
  <c r="T929" i="1"/>
  <c r="AB929" i="1" s="1"/>
  <c r="V928" i="1"/>
  <c r="T928" i="1"/>
  <c r="V927" i="1"/>
  <c r="T927" i="1"/>
  <c r="T925" i="1"/>
  <c r="V923" i="1"/>
  <c r="T923" i="1"/>
  <c r="V922" i="1"/>
  <c r="V915" i="1"/>
  <c r="V912" i="1"/>
  <c r="T912" i="1"/>
  <c r="V911" i="1"/>
  <c r="T911" i="1"/>
  <c r="V909" i="1"/>
  <c r="T909" i="1"/>
  <c r="V908" i="1"/>
  <c r="AB908" i="1"/>
  <c r="V903" i="1"/>
  <c r="T903" i="1"/>
  <c r="V900" i="1"/>
  <c r="T900" i="1"/>
  <c r="V897" i="1"/>
  <c r="T897" i="1"/>
  <c r="V894" i="1"/>
  <c r="AB894" i="1"/>
  <c r="V886" i="1"/>
  <c r="T886" i="1"/>
  <c r="V884" i="1"/>
  <c r="T884" i="1"/>
  <c r="AB884" i="1"/>
  <c r="AB999" i="1"/>
  <c r="AB986" i="1"/>
  <c r="T821" i="1"/>
  <c r="AB821" i="1" s="1"/>
  <c r="T817" i="1"/>
  <c r="T813" i="1"/>
  <c r="AB813" i="1" s="1"/>
  <c r="T809" i="1"/>
  <c r="T805" i="1"/>
  <c r="AB805" i="1"/>
  <c r="T801" i="1"/>
  <c r="T797" i="1"/>
  <c r="T793" i="1"/>
  <c r="T789" i="1"/>
  <c r="AB789" i="1"/>
  <c r="AF785" i="1"/>
  <c r="AF781" i="1"/>
  <c r="AF773" i="1"/>
  <c r="AF769" i="1"/>
  <c r="AF765" i="1"/>
  <c r="AF761" i="1"/>
  <c r="AG761" i="1"/>
  <c r="AH761" i="1" s="1"/>
  <c r="AF757" i="1"/>
  <c r="AG757" i="1" s="1"/>
  <c r="AF745" i="1"/>
  <c r="AF741" i="1"/>
  <c r="AF740" i="1"/>
  <c r="AF732" i="1"/>
  <c r="AB728" i="1"/>
  <c r="AB724" i="1"/>
  <c r="AC723" i="1"/>
  <c r="AD723" i="1"/>
  <c r="AF723" i="1" s="1"/>
  <c r="U723" i="1"/>
  <c r="AC719" i="1"/>
  <c r="AD719" i="1"/>
  <c r="U719" i="1"/>
  <c r="AB716" i="1"/>
  <c r="AB712" i="1"/>
  <c r="AC711" i="1"/>
  <c r="AD711" i="1"/>
  <c r="U711" i="1"/>
  <c r="AC707" i="1"/>
  <c r="AD707" i="1"/>
  <c r="AF707" i="1" s="1"/>
  <c r="U707" i="1"/>
  <c r="AB704" i="1"/>
  <c r="AC703" i="1"/>
  <c r="AD703" i="1"/>
  <c r="U703" i="1"/>
  <c r="AB700" i="1"/>
  <c r="AC699" i="1"/>
  <c r="AD699" i="1"/>
  <c r="U699" i="1"/>
  <c r="AB696" i="1"/>
  <c r="AC695" i="1"/>
  <c r="AD695" i="1"/>
  <c r="U695" i="1"/>
  <c r="AC691" i="1"/>
  <c r="AD691" i="1"/>
  <c r="U691" i="1"/>
  <c r="AB688" i="1"/>
  <c r="AB684" i="1"/>
  <c r="AC683" i="1"/>
  <c r="AD683" i="1"/>
  <c r="U683" i="1"/>
  <c r="AB680" i="1"/>
  <c r="AB676" i="1"/>
  <c r="AC675" i="1"/>
  <c r="AD675" i="1"/>
  <c r="U675" i="1"/>
  <c r="AB672" i="1"/>
  <c r="AC671" i="1"/>
  <c r="AD671" i="1"/>
  <c r="U671" i="1"/>
  <c r="AB668" i="1"/>
  <c r="AC667" i="1"/>
  <c r="AD667" i="1"/>
  <c r="U667" i="1"/>
  <c r="U661" i="1"/>
  <c r="AC661" i="1"/>
  <c r="AD661" i="1"/>
  <c r="U653" i="1"/>
  <c r="AC653" i="1"/>
  <c r="AD653" i="1"/>
  <c r="U645" i="1"/>
  <c r="AC645" i="1"/>
  <c r="AD645" i="1"/>
  <c r="AC637" i="1"/>
  <c r="AD637" i="1" s="1"/>
  <c r="U629" i="1"/>
  <c r="AC629" i="1"/>
  <c r="AD629" i="1" s="1"/>
  <c r="U621" i="1"/>
  <c r="AC621" i="1"/>
  <c r="AD621" i="1" s="1"/>
  <c r="U613" i="1"/>
  <c r="AC613" i="1"/>
  <c r="AD613" i="1"/>
  <c r="U605" i="1"/>
  <c r="AC605" i="1"/>
  <c r="AD605" i="1" s="1"/>
  <c r="U597" i="1"/>
  <c r="AC597" i="1"/>
  <c r="AD597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AB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AB753" i="1"/>
  <c r="V752" i="1"/>
  <c r="AB752" i="1"/>
  <c r="V751" i="1"/>
  <c r="AB751" i="1"/>
  <c r="V750" i="1"/>
  <c r="V749" i="1"/>
  <c r="AB749" i="1"/>
  <c r="V748" i="1"/>
  <c r="AB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3" i="1"/>
  <c r="AB732" i="1"/>
  <c r="AB731" i="1"/>
  <c r="AB729" i="1"/>
  <c r="AC726" i="1"/>
  <c r="AD726" i="1" s="1"/>
  <c r="U726" i="1"/>
  <c r="AC722" i="1"/>
  <c r="AD722" i="1" s="1"/>
  <c r="U714" i="1"/>
  <c r="AC710" i="1"/>
  <c r="AD710" i="1" s="1"/>
  <c r="U710" i="1"/>
  <c r="AC706" i="1"/>
  <c r="AD706" i="1"/>
  <c r="AF706" i="1" s="1"/>
  <c r="U706" i="1"/>
  <c r="AC702" i="1"/>
  <c r="AD702" i="1" s="1"/>
  <c r="U702" i="1"/>
  <c r="AC698" i="1"/>
  <c r="AD698" i="1"/>
  <c r="U698" i="1"/>
  <c r="AC694" i="1"/>
  <c r="AD694" i="1" s="1"/>
  <c r="U694" i="1"/>
  <c r="AC690" i="1"/>
  <c r="AD690" i="1"/>
  <c r="U690" i="1"/>
  <c r="AC686" i="1"/>
  <c r="AD686" i="1" s="1"/>
  <c r="AF686" i="1" s="1"/>
  <c r="U686" i="1"/>
  <c r="AC682" i="1"/>
  <c r="AD682" i="1" s="1"/>
  <c r="U682" i="1"/>
  <c r="AC678" i="1"/>
  <c r="AD678" i="1" s="1"/>
  <c r="U678" i="1"/>
  <c r="AC674" i="1"/>
  <c r="AD674" i="1" s="1"/>
  <c r="U674" i="1"/>
  <c r="AC670" i="1"/>
  <c r="AD670" i="1"/>
  <c r="U670" i="1"/>
  <c r="AC666" i="1"/>
  <c r="AD666" i="1"/>
  <c r="U666" i="1"/>
  <c r="AF599" i="1"/>
  <c r="T593" i="1"/>
  <c r="AB593" i="1" s="1"/>
  <c r="AC787" i="1"/>
  <c r="AD787" i="1" s="1"/>
  <c r="U786" i="1"/>
  <c r="U785" i="1"/>
  <c r="AG785" i="1" s="1"/>
  <c r="AH785" i="1" s="1"/>
  <c r="U784" i="1"/>
  <c r="U783" i="1"/>
  <c r="AG783" i="1" s="1"/>
  <c r="U782" i="1"/>
  <c r="U781" i="1"/>
  <c r="U779" i="1"/>
  <c r="AG779" i="1" s="1"/>
  <c r="AH779" i="1" s="1"/>
  <c r="U778" i="1"/>
  <c r="U776" i="1"/>
  <c r="U775" i="1"/>
  <c r="U774" i="1"/>
  <c r="U773" i="1"/>
  <c r="U772" i="1"/>
  <c r="U771" i="1"/>
  <c r="U770" i="1"/>
  <c r="AH770" i="1"/>
  <c r="U769" i="1"/>
  <c r="U767" i="1"/>
  <c r="U766" i="1"/>
  <c r="U765" i="1"/>
  <c r="AG765" i="1" s="1"/>
  <c r="AH765" i="1" s="1"/>
  <c r="U764" i="1"/>
  <c r="U763" i="1"/>
  <c r="AG763" i="1" s="1"/>
  <c r="AH763" i="1" s="1"/>
  <c r="AG762" i="1"/>
  <c r="AH762" i="1" s="1"/>
  <c r="U761" i="1"/>
  <c r="U760" i="1"/>
  <c r="AG760" i="1" s="1"/>
  <c r="AH760" i="1" s="1"/>
  <c r="U759" i="1"/>
  <c r="U758" i="1"/>
  <c r="U757" i="1"/>
  <c r="U755" i="1"/>
  <c r="U754" i="1"/>
  <c r="U753" i="1"/>
  <c r="U752" i="1"/>
  <c r="U751" i="1"/>
  <c r="U749" i="1"/>
  <c r="U748" i="1"/>
  <c r="U747" i="1"/>
  <c r="U746" i="1"/>
  <c r="U745" i="1"/>
  <c r="AG745" i="1" s="1"/>
  <c r="AH745" i="1" s="1"/>
  <c r="U743" i="1"/>
  <c r="U742" i="1"/>
  <c r="U741" i="1"/>
  <c r="AG741" i="1" s="1"/>
  <c r="AH741" i="1" s="1"/>
  <c r="U740" i="1"/>
  <c r="AG740" i="1" s="1"/>
  <c r="AH740" i="1" s="1"/>
  <c r="U739" i="1"/>
  <c r="AG739" i="1" s="1"/>
  <c r="AH739" i="1" s="1"/>
  <c r="U738" i="1"/>
  <c r="AG738" i="1" s="1"/>
  <c r="AH738" i="1" s="1"/>
  <c r="U737" i="1"/>
  <c r="U736" i="1"/>
  <c r="U735" i="1"/>
  <c r="U733" i="1"/>
  <c r="U732" i="1"/>
  <c r="AG732" i="1"/>
  <c r="AH732" i="1"/>
  <c r="U731" i="1"/>
  <c r="U729" i="1"/>
  <c r="AB726" i="1"/>
  <c r="AC725" i="1"/>
  <c r="AD725" i="1" s="1"/>
  <c r="U725" i="1"/>
  <c r="AB722" i="1"/>
  <c r="AC721" i="1"/>
  <c r="AD721" i="1" s="1"/>
  <c r="AF721" i="1" s="1"/>
  <c r="AC717" i="1"/>
  <c r="AD717" i="1" s="1"/>
  <c r="AF717" i="1" s="1"/>
  <c r="U717" i="1"/>
  <c r="AB714" i="1"/>
  <c r="AB710" i="1"/>
  <c r="AC709" i="1"/>
  <c r="AD709" i="1" s="1"/>
  <c r="AF709" i="1" s="1"/>
  <c r="U709" i="1"/>
  <c r="AB706" i="1"/>
  <c r="AC705" i="1"/>
  <c r="AD705" i="1" s="1"/>
  <c r="AC701" i="1"/>
  <c r="AD701" i="1"/>
  <c r="AF701" i="1" s="1"/>
  <c r="U701" i="1"/>
  <c r="AB698" i="1"/>
  <c r="AC697" i="1"/>
  <c r="AD697" i="1"/>
  <c r="U697" i="1"/>
  <c r="AB694" i="1"/>
  <c r="AC693" i="1"/>
  <c r="AD693" i="1"/>
  <c r="AF693" i="1" s="1"/>
  <c r="U693" i="1"/>
  <c r="AB690" i="1"/>
  <c r="AB686" i="1"/>
  <c r="AC685" i="1"/>
  <c r="AD685" i="1" s="1"/>
  <c r="U685" i="1"/>
  <c r="AB682" i="1"/>
  <c r="AC681" i="1"/>
  <c r="AD681" i="1"/>
  <c r="AF681" i="1" s="1"/>
  <c r="U681" i="1"/>
  <c r="AB678" i="1"/>
  <c r="AC677" i="1"/>
  <c r="AD677" i="1" s="1"/>
  <c r="U677" i="1"/>
  <c r="AB674" i="1"/>
  <c r="AC673" i="1"/>
  <c r="AD673" i="1"/>
  <c r="U673" i="1"/>
  <c r="AB670" i="1"/>
  <c r="AC669" i="1"/>
  <c r="AD669" i="1" s="1"/>
  <c r="U669" i="1"/>
  <c r="AB666" i="1"/>
  <c r="T665" i="1"/>
  <c r="AB665" i="1"/>
  <c r="AB661" i="1"/>
  <c r="T657" i="1"/>
  <c r="AB653" i="1"/>
  <c r="T649" i="1"/>
  <c r="AB645" i="1"/>
  <c r="T641" i="1"/>
  <c r="AB637" i="1"/>
  <c r="T633" i="1"/>
  <c r="AB629" i="1"/>
  <c r="T625" i="1"/>
  <c r="AB621" i="1"/>
  <c r="T617" i="1"/>
  <c r="AB617" i="1" s="1"/>
  <c r="AB613" i="1"/>
  <c r="T609" i="1"/>
  <c r="AB605" i="1"/>
  <c r="T601" i="1"/>
  <c r="AB601" i="1"/>
  <c r="AB597" i="1"/>
  <c r="T589" i="1"/>
  <c r="AB589" i="1" s="1"/>
  <c r="AG652" i="1"/>
  <c r="AH652" i="1"/>
  <c r="AG596" i="1"/>
  <c r="AH596" i="1" s="1"/>
  <c r="T590" i="1"/>
  <c r="AB590" i="1"/>
  <c r="T582" i="1"/>
  <c r="U582" i="1"/>
  <c r="AC662" i="1"/>
  <c r="AD662" i="1" s="1"/>
  <c r="AC658" i="1"/>
  <c r="AD658" i="1" s="1"/>
  <c r="AC654" i="1"/>
  <c r="AD654" i="1"/>
  <c r="AC650" i="1"/>
  <c r="AD650" i="1"/>
  <c r="AC634" i="1"/>
  <c r="AD634" i="1" s="1"/>
  <c r="AC622" i="1"/>
  <c r="AD622" i="1" s="1"/>
  <c r="AC618" i="1"/>
  <c r="AD618" i="1"/>
  <c r="AF618" i="1" s="1"/>
  <c r="AC606" i="1"/>
  <c r="AD606" i="1"/>
  <c r="AC602" i="1"/>
  <c r="AD602" i="1" s="1"/>
  <c r="AC598" i="1"/>
  <c r="AD598" i="1" s="1"/>
  <c r="AB592" i="1"/>
  <c r="T591" i="1"/>
  <c r="T587" i="1"/>
  <c r="AB587" i="1"/>
  <c r="T579" i="1"/>
  <c r="AC579" i="1" s="1"/>
  <c r="AD579" i="1" s="1"/>
  <c r="AA547" i="1"/>
  <c r="AB547" i="1"/>
  <c r="AA542" i="1"/>
  <c r="AA536" i="1"/>
  <c r="U528" i="1"/>
  <c r="AA525" i="1"/>
  <c r="V405" i="1"/>
  <c r="V400" i="1"/>
  <c r="AA413" i="1"/>
  <c r="V236" i="1"/>
  <c r="V220" i="1"/>
  <c r="V216" i="1"/>
  <c r="V208" i="1"/>
  <c r="V200" i="1"/>
  <c r="V192" i="1"/>
  <c r="V68" i="1"/>
  <c r="V136" i="1"/>
  <c r="V36" i="1"/>
  <c r="V40" i="1"/>
  <c r="V44" i="1"/>
  <c r="AF612" i="1"/>
  <c r="AG612" i="1"/>
  <c r="AH612" i="1" s="1"/>
  <c r="AC611" i="1"/>
  <c r="AD611" i="1"/>
  <c r="AC640" i="1"/>
  <c r="AD640" i="1" s="1"/>
  <c r="AC594" i="1"/>
  <c r="AD594" i="1" s="1"/>
  <c r="AC626" i="1"/>
  <c r="AD626" i="1" s="1"/>
  <c r="AC642" i="1"/>
  <c r="AD642" i="1"/>
  <c r="AF642" i="1" s="1"/>
  <c r="U549" i="1"/>
  <c r="AB619" i="1"/>
  <c r="U608" i="1"/>
  <c r="U640" i="1"/>
  <c r="AC604" i="1"/>
  <c r="AD604" i="1"/>
  <c r="AB631" i="1"/>
  <c r="AB646" i="1"/>
  <c r="AB600" i="1"/>
  <c r="AC614" i="1"/>
  <c r="AD614" i="1" s="1"/>
  <c r="AF614" i="1" s="1"/>
  <c r="AG614" i="1"/>
  <c r="AH614" i="1" s="1"/>
  <c r="AC630" i="1"/>
  <c r="AD630" i="1" s="1"/>
  <c r="AF630" i="1" s="1"/>
  <c r="AG630" i="1" s="1"/>
  <c r="AH630" i="1" s="1"/>
  <c r="AC646" i="1"/>
  <c r="AD646" i="1"/>
  <c r="AB612" i="1"/>
  <c r="AB642" i="1"/>
  <c r="AG774" i="1"/>
  <c r="AH774" i="1" s="1"/>
  <c r="AG758" i="1"/>
  <c r="AH758" i="1" s="1"/>
  <c r="AH742" i="1"/>
  <c r="AG782" i="1"/>
  <c r="AH782" i="1" s="1"/>
  <c r="AF628" i="1"/>
  <c r="AB628" i="1"/>
  <c r="AB620" i="1"/>
  <c r="AC627" i="1"/>
  <c r="AD627" i="1"/>
  <c r="AF627" i="1"/>
  <c r="U599" i="1"/>
  <c r="U620" i="1"/>
  <c r="AG620" i="1"/>
  <c r="AH620" i="1"/>
  <c r="AB610" i="1"/>
  <c r="AB606" i="1"/>
  <c r="AB658" i="1"/>
  <c r="U962" i="1"/>
  <c r="AC962" i="1"/>
  <c r="AD962" i="1" s="1"/>
  <c r="AF962" i="1"/>
  <c r="AG962" i="1" s="1"/>
  <c r="AH962" i="1" s="1"/>
  <c r="U655" i="1"/>
  <c r="AC655" i="1"/>
  <c r="AD655" i="1"/>
  <c r="AB655" i="1"/>
  <c r="AH737" i="1"/>
  <c r="AG772" i="1"/>
  <c r="AH772" i="1" s="1"/>
  <c r="AG600" i="1"/>
  <c r="AH600" i="1" s="1"/>
  <c r="AG755" i="1"/>
  <c r="AH755" i="1" s="1"/>
  <c r="AG771" i="1"/>
  <c r="AH771" i="1" s="1"/>
  <c r="AG746" i="1"/>
  <c r="AH746" i="1"/>
  <c r="U627" i="1"/>
  <c r="U595" i="1"/>
  <c r="AG595" i="1" s="1"/>
  <c r="AH595" i="1" s="1"/>
  <c r="AB595" i="1"/>
  <c r="AB650" i="1"/>
  <c r="AB662" i="1"/>
  <c r="U648" i="1"/>
  <c r="AC648" i="1"/>
  <c r="AD648" i="1"/>
  <c r="AF648" i="1" s="1"/>
  <c r="U656" i="1"/>
  <c r="AC656" i="1"/>
  <c r="AD656" i="1" s="1"/>
  <c r="U664" i="1"/>
  <c r="AC664" i="1"/>
  <c r="AD664" i="1"/>
  <c r="AF664" i="1" s="1"/>
  <c r="U985" i="1"/>
  <c r="AC985" i="1"/>
  <c r="AD985" i="1" s="1"/>
  <c r="AF985" i="1" s="1"/>
  <c r="U663" i="1"/>
  <c r="AC663" i="1"/>
  <c r="AD663" i="1"/>
  <c r="AF663" i="1" s="1"/>
  <c r="AB663" i="1"/>
  <c r="AH757" i="1"/>
  <c r="AG773" i="1"/>
  <c r="AH773" i="1" s="1"/>
  <c r="AG729" i="1"/>
  <c r="AH729" i="1"/>
  <c r="AG764" i="1"/>
  <c r="AH764" i="1"/>
  <c r="AG747" i="1"/>
  <c r="AH747" i="1" s="1"/>
  <c r="AG731" i="1"/>
  <c r="AH731" i="1"/>
  <c r="U638" i="1"/>
  <c r="AB638" i="1"/>
  <c r="AB664" i="1"/>
  <c r="U998" i="1"/>
  <c r="AC998" i="1"/>
  <c r="AD998" i="1"/>
  <c r="AF611" i="1"/>
  <c r="AG611" i="1"/>
  <c r="AH611" i="1" s="1"/>
  <c r="AG632" i="1"/>
  <c r="AH632" i="1" s="1"/>
  <c r="AG623" i="1"/>
  <c r="AH623" i="1" s="1"/>
  <c r="U550" i="1"/>
  <c r="U592" i="1"/>
  <c r="AC592" i="1"/>
  <c r="AD592" i="1" s="1"/>
  <c r="AF592" i="1"/>
  <c r="U607" i="1"/>
  <c r="AB607" i="1"/>
  <c r="AC607" i="1"/>
  <c r="AD607" i="1" s="1"/>
  <c r="AF607" i="1" s="1"/>
  <c r="AG635" i="1"/>
  <c r="AH635" i="1" s="1"/>
  <c r="AF646" i="1"/>
  <c r="AG646" i="1" s="1"/>
  <c r="AH646" i="1" s="1"/>
  <c r="U589" i="1"/>
  <c r="AC589" i="1"/>
  <c r="AD589" i="1"/>
  <c r="AG693" i="1"/>
  <c r="AH693" i="1" s="1"/>
  <c r="AG709" i="1"/>
  <c r="AH709" i="1" s="1"/>
  <c r="AF666" i="1"/>
  <c r="AG666" i="1"/>
  <c r="AH666" i="1" s="1"/>
  <c r="AF690" i="1"/>
  <c r="AG690" i="1" s="1"/>
  <c r="AH690" i="1" s="1"/>
  <c r="AF698" i="1"/>
  <c r="AG698" i="1"/>
  <c r="AH698" i="1"/>
  <c r="AG706" i="1"/>
  <c r="AH706" i="1"/>
  <c r="AF722" i="1"/>
  <c r="AG722" i="1" s="1"/>
  <c r="AH722" i="1" s="1"/>
  <c r="AF613" i="1"/>
  <c r="AG613" i="1" s="1"/>
  <c r="AH613" i="1" s="1"/>
  <c r="AF645" i="1"/>
  <c r="AF691" i="1"/>
  <c r="AG691" i="1" s="1"/>
  <c r="AH691" i="1" s="1"/>
  <c r="AG707" i="1"/>
  <c r="AH707" i="1"/>
  <c r="AF588" i="1"/>
  <c r="AG588" i="1" s="1"/>
  <c r="AH588" i="1" s="1"/>
  <c r="AC792" i="1"/>
  <c r="AD792" i="1" s="1"/>
  <c r="U792" i="1"/>
  <c r="AC800" i="1"/>
  <c r="AD800" i="1" s="1"/>
  <c r="U800" i="1"/>
  <c r="AC808" i="1"/>
  <c r="AD808" i="1" s="1"/>
  <c r="U808" i="1"/>
  <c r="AC816" i="1"/>
  <c r="AD816" i="1"/>
  <c r="AF816" i="1" s="1"/>
  <c r="U816" i="1"/>
  <c r="AC795" i="1"/>
  <c r="AD795" i="1"/>
  <c r="U795" i="1"/>
  <c r="AC803" i="1"/>
  <c r="AD803" i="1" s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/>
  <c r="U826" i="1"/>
  <c r="AC828" i="1"/>
  <c r="AD828" i="1" s="1"/>
  <c r="U828" i="1"/>
  <c r="AC830" i="1"/>
  <c r="AD830" i="1" s="1"/>
  <c r="U830" i="1"/>
  <c r="AC832" i="1"/>
  <c r="AD832" i="1" s="1"/>
  <c r="AC834" i="1"/>
  <c r="AD834" i="1" s="1"/>
  <c r="U834" i="1"/>
  <c r="AC836" i="1"/>
  <c r="AD836" i="1" s="1"/>
  <c r="AF836" i="1" s="1"/>
  <c r="U836" i="1"/>
  <c r="AC838" i="1"/>
  <c r="AD838" i="1" s="1"/>
  <c r="AF838" i="1" s="1"/>
  <c r="U838" i="1"/>
  <c r="AC840" i="1"/>
  <c r="AD840" i="1"/>
  <c r="U840" i="1"/>
  <c r="AC842" i="1"/>
  <c r="AD842" i="1"/>
  <c r="U842" i="1"/>
  <c r="AC846" i="1"/>
  <c r="AD846" i="1" s="1"/>
  <c r="U846" i="1"/>
  <c r="AC848" i="1"/>
  <c r="AD848" i="1" s="1"/>
  <c r="U848" i="1"/>
  <c r="U850" i="1"/>
  <c r="AC852" i="1"/>
  <c r="AD852" i="1" s="1"/>
  <c r="U852" i="1"/>
  <c r="AC854" i="1"/>
  <c r="AD854" i="1" s="1"/>
  <c r="U854" i="1"/>
  <c r="AC856" i="1"/>
  <c r="AD856" i="1"/>
  <c r="U856" i="1"/>
  <c r="AC860" i="1"/>
  <c r="AD860" i="1" s="1"/>
  <c r="U860" i="1"/>
  <c r="AC862" i="1"/>
  <c r="AD862" i="1" s="1"/>
  <c r="U862" i="1"/>
  <c r="AC864" i="1"/>
  <c r="AD864" i="1"/>
  <c r="AF864" i="1" s="1"/>
  <c r="U864" i="1"/>
  <c r="AC866" i="1"/>
  <c r="AD866" i="1" s="1"/>
  <c r="U866" i="1"/>
  <c r="AC868" i="1"/>
  <c r="AD868" i="1" s="1"/>
  <c r="AF868" i="1" s="1"/>
  <c r="U868" i="1"/>
  <c r="AC870" i="1"/>
  <c r="AD870" i="1" s="1"/>
  <c r="AF870" i="1" s="1"/>
  <c r="U870" i="1"/>
  <c r="AC872" i="1"/>
  <c r="AD872" i="1"/>
  <c r="U872" i="1"/>
  <c r="AC874" i="1"/>
  <c r="AD874" i="1"/>
  <c r="U874" i="1"/>
  <c r="AC876" i="1"/>
  <c r="AD876" i="1" s="1"/>
  <c r="U876" i="1"/>
  <c r="AC878" i="1"/>
  <c r="AD878" i="1"/>
  <c r="AF878" i="1" s="1"/>
  <c r="AC881" i="1"/>
  <c r="AD881" i="1" s="1"/>
  <c r="U881" i="1"/>
  <c r="AC883" i="1"/>
  <c r="AD883" i="1" s="1"/>
  <c r="U883" i="1"/>
  <c r="AC896" i="1"/>
  <c r="AD896" i="1" s="1"/>
  <c r="U896" i="1"/>
  <c r="AC901" i="1"/>
  <c r="AD901" i="1" s="1"/>
  <c r="U901" i="1"/>
  <c r="AC905" i="1"/>
  <c r="AD905" i="1"/>
  <c r="AF905" i="1" s="1"/>
  <c r="U905" i="1"/>
  <c r="AC794" i="1"/>
  <c r="AD794" i="1"/>
  <c r="U794" i="1"/>
  <c r="AC814" i="1"/>
  <c r="AD814" i="1" s="1"/>
  <c r="U814" i="1"/>
  <c r="AC822" i="1"/>
  <c r="AD822" i="1"/>
  <c r="AF996" i="1"/>
  <c r="AG996" i="1" s="1"/>
  <c r="AH996" i="1"/>
  <c r="AF650" i="1"/>
  <c r="AG650" i="1"/>
  <c r="AH650" i="1" s="1"/>
  <c r="AC609" i="1"/>
  <c r="AD609" i="1"/>
  <c r="AF609" i="1" s="1"/>
  <c r="U641" i="1"/>
  <c r="AC641" i="1"/>
  <c r="AD641" i="1" s="1"/>
  <c r="AF641" i="1" s="1"/>
  <c r="U657" i="1"/>
  <c r="AC657" i="1"/>
  <c r="AD657" i="1" s="1"/>
  <c r="AF657" i="1" s="1"/>
  <c r="AF605" i="1"/>
  <c r="AG605" i="1"/>
  <c r="AH605" i="1"/>
  <c r="AF637" i="1"/>
  <c r="AG637" i="1" s="1"/>
  <c r="AH637" i="1" s="1"/>
  <c r="AB657" i="1"/>
  <c r="AF671" i="1"/>
  <c r="AG671" i="1"/>
  <c r="AH671" i="1" s="1"/>
  <c r="AF703" i="1"/>
  <c r="AG703" i="1" s="1"/>
  <c r="AH703" i="1" s="1"/>
  <c r="AF719" i="1"/>
  <c r="AG719" i="1" s="1"/>
  <c r="AH719" i="1" s="1"/>
  <c r="AC793" i="1"/>
  <c r="AD793" i="1" s="1"/>
  <c r="U793" i="1"/>
  <c r="AC801" i="1"/>
  <c r="AD801" i="1" s="1"/>
  <c r="AF801" i="1" s="1"/>
  <c r="U801" i="1"/>
  <c r="AC809" i="1"/>
  <c r="AD809" i="1" s="1"/>
  <c r="AF809" i="1" s="1"/>
  <c r="U809" i="1"/>
  <c r="AC817" i="1"/>
  <c r="AD817" i="1"/>
  <c r="U817" i="1"/>
  <c r="AC886" i="1"/>
  <c r="AD886" i="1"/>
  <c r="U886" i="1"/>
  <c r="AC903" i="1"/>
  <c r="AD903" i="1" s="1"/>
  <c r="U903" i="1"/>
  <c r="AC909" i="1"/>
  <c r="AD909" i="1"/>
  <c r="U909" i="1"/>
  <c r="U912" i="1"/>
  <c r="AC922" i="1"/>
  <c r="AD922" i="1" s="1"/>
  <c r="AF922" i="1" s="1"/>
  <c r="U922" i="1"/>
  <c r="AC925" i="1"/>
  <c r="AD925" i="1" s="1"/>
  <c r="U925" i="1"/>
  <c r="AC928" i="1"/>
  <c r="AD928" i="1"/>
  <c r="U928" i="1"/>
  <c r="AC930" i="1"/>
  <c r="AD930" i="1"/>
  <c r="U930" i="1"/>
  <c r="AC932" i="1"/>
  <c r="AD932" i="1" s="1"/>
  <c r="U932" i="1"/>
  <c r="AC936" i="1"/>
  <c r="AD936" i="1"/>
  <c r="U936" i="1"/>
  <c r="AC938" i="1"/>
  <c r="AD938" i="1" s="1"/>
  <c r="U938" i="1"/>
  <c r="AC941" i="1"/>
  <c r="AD941" i="1" s="1"/>
  <c r="U941" i="1"/>
  <c r="AC943" i="1"/>
  <c r="AD943" i="1" s="1"/>
  <c r="U943" i="1"/>
  <c r="AC947" i="1"/>
  <c r="AD947" i="1" s="1"/>
  <c r="AF947" i="1" s="1"/>
  <c r="U947" i="1"/>
  <c r="AC959" i="1"/>
  <c r="AD959" i="1"/>
  <c r="U959" i="1"/>
  <c r="AC790" i="1"/>
  <c r="AD790" i="1"/>
  <c r="U790" i="1"/>
  <c r="AF680" i="1"/>
  <c r="AG680" i="1" s="1"/>
  <c r="AH680" i="1" s="1"/>
  <c r="AF712" i="1"/>
  <c r="AG712" i="1" s="1"/>
  <c r="AH712" i="1" s="1"/>
  <c r="AF728" i="1"/>
  <c r="AG728" i="1" s="1"/>
  <c r="AH728" i="1" s="1"/>
  <c r="AB909" i="1"/>
  <c r="AB925" i="1"/>
  <c r="AB941" i="1"/>
  <c r="AC885" i="1"/>
  <c r="AD885" i="1" s="1"/>
  <c r="U885" i="1"/>
  <c r="AC888" i="1"/>
  <c r="AD888" i="1" s="1"/>
  <c r="U888" i="1"/>
  <c r="AC891" i="1"/>
  <c r="AD891" i="1" s="1"/>
  <c r="U891" i="1"/>
  <c r="AC893" i="1"/>
  <c r="AD893" i="1" s="1"/>
  <c r="U893" i="1"/>
  <c r="AC899" i="1"/>
  <c r="AD899" i="1"/>
  <c r="U899" i="1"/>
  <c r="AC906" i="1"/>
  <c r="AD906" i="1"/>
  <c r="U906" i="1"/>
  <c r="AC910" i="1"/>
  <c r="AD910" i="1" s="1"/>
  <c r="AF910" i="1" s="1"/>
  <c r="U910" i="1"/>
  <c r="AC914" i="1"/>
  <c r="AD914" i="1" s="1"/>
  <c r="U914" i="1"/>
  <c r="AC917" i="1"/>
  <c r="AD917" i="1"/>
  <c r="U917" i="1"/>
  <c r="U919" i="1"/>
  <c r="AC921" i="1"/>
  <c r="AD921" i="1" s="1"/>
  <c r="U921" i="1"/>
  <c r="AC926" i="1"/>
  <c r="AD926" i="1" s="1"/>
  <c r="U926" i="1"/>
  <c r="AC945" i="1"/>
  <c r="AD945" i="1"/>
  <c r="AF945" i="1" s="1"/>
  <c r="U945" i="1"/>
  <c r="AC951" i="1"/>
  <c r="AD951" i="1" s="1"/>
  <c r="AG951" i="1" s="1"/>
  <c r="AH951" i="1" s="1"/>
  <c r="U951" i="1"/>
  <c r="AC953" i="1"/>
  <c r="AD953" i="1"/>
  <c r="AC955" i="1"/>
  <c r="AD955" i="1" s="1"/>
  <c r="AF955" i="1" s="1"/>
  <c r="U955" i="1"/>
  <c r="AC957" i="1"/>
  <c r="AD957" i="1" s="1"/>
  <c r="AF957" i="1" s="1"/>
  <c r="U957" i="1"/>
  <c r="AC802" i="1"/>
  <c r="AD802" i="1" s="1"/>
  <c r="U802" i="1"/>
  <c r="AC810" i="1"/>
  <c r="AD810" i="1"/>
  <c r="U810" i="1"/>
  <c r="AF676" i="1"/>
  <c r="AG676" i="1" s="1"/>
  <c r="AH676" i="1" s="1"/>
  <c r="AF724" i="1"/>
  <c r="AF622" i="1"/>
  <c r="AG622" i="1"/>
  <c r="AH622" i="1" s="1"/>
  <c r="AF638" i="1"/>
  <c r="AG638" i="1" s="1"/>
  <c r="AH638" i="1" s="1"/>
  <c r="AG717" i="1"/>
  <c r="AH717" i="1" s="1"/>
  <c r="AF678" i="1"/>
  <c r="AG678" i="1" s="1"/>
  <c r="AH678" i="1" s="1"/>
  <c r="AF702" i="1"/>
  <c r="AG702" i="1" s="1"/>
  <c r="AH702" i="1" s="1"/>
  <c r="AF710" i="1"/>
  <c r="AF726" i="1"/>
  <c r="AG726" i="1"/>
  <c r="AH726" i="1"/>
  <c r="AF629" i="1"/>
  <c r="AG629" i="1" s="1"/>
  <c r="AH629" i="1" s="1"/>
  <c r="AF661" i="1"/>
  <c r="AG661" i="1" s="1"/>
  <c r="AH661" i="1" s="1"/>
  <c r="AF683" i="1"/>
  <c r="AG683" i="1" s="1"/>
  <c r="AH683" i="1"/>
  <c r="AF699" i="1"/>
  <c r="AB793" i="1"/>
  <c r="AB801" i="1"/>
  <c r="AB809" i="1"/>
  <c r="AB817" i="1"/>
  <c r="AB790" i="1"/>
  <c r="AG979" i="1"/>
  <c r="AH979" i="1"/>
  <c r="AC788" i="1"/>
  <c r="AD788" i="1"/>
  <c r="U788" i="1"/>
  <c r="AC796" i="1"/>
  <c r="AD796" i="1"/>
  <c r="U796" i="1"/>
  <c r="AC804" i="1"/>
  <c r="AD804" i="1" s="1"/>
  <c r="AF804" i="1" s="1"/>
  <c r="AG804" i="1" s="1"/>
  <c r="AH804" i="1" s="1"/>
  <c r="U804" i="1"/>
  <c r="AC820" i="1"/>
  <c r="AD820" i="1" s="1"/>
  <c r="U820" i="1"/>
  <c r="AB886" i="1"/>
  <c r="AB906" i="1"/>
  <c r="AB910" i="1"/>
  <c r="AB914" i="1"/>
  <c r="AB922" i="1"/>
  <c r="AB926" i="1"/>
  <c r="AB930" i="1"/>
  <c r="AB938" i="1"/>
  <c r="AB802" i="1"/>
  <c r="AB810" i="1"/>
  <c r="AF968" i="1"/>
  <c r="AG968" i="1" s="1"/>
  <c r="AH968" i="1" s="1"/>
  <c r="AF983" i="1"/>
  <c r="AC791" i="1"/>
  <c r="AD791" i="1" s="1"/>
  <c r="U791" i="1"/>
  <c r="U799" i="1"/>
  <c r="AC807" i="1"/>
  <c r="AD807" i="1"/>
  <c r="AF807" i="1" s="1"/>
  <c r="U807" i="1"/>
  <c r="AC815" i="1"/>
  <c r="AD815" i="1"/>
  <c r="U815" i="1"/>
  <c r="AC823" i="1"/>
  <c r="AD823" i="1"/>
  <c r="AF823" i="1" s="1"/>
  <c r="U823" i="1"/>
  <c r="AC825" i="1"/>
  <c r="AD825" i="1" s="1"/>
  <c r="U825" i="1"/>
  <c r="U827" i="1"/>
  <c r="AC829" i="1"/>
  <c r="AD829" i="1" s="1"/>
  <c r="U829" i="1"/>
  <c r="AC831" i="1"/>
  <c r="AD831" i="1" s="1"/>
  <c r="U831" i="1"/>
  <c r="AC833" i="1"/>
  <c r="AD833" i="1"/>
  <c r="U833" i="1"/>
  <c r="AC835" i="1"/>
  <c r="AD835" i="1"/>
  <c r="U835" i="1"/>
  <c r="AC837" i="1"/>
  <c r="AD837" i="1"/>
  <c r="U837" i="1"/>
  <c r="AC839" i="1"/>
  <c r="AD839" i="1" s="1"/>
  <c r="U839" i="1"/>
  <c r="AC841" i="1"/>
  <c r="AD841" i="1"/>
  <c r="U841" i="1"/>
  <c r="AC843" i="1"/>
  <c r="AD843" i="1" s="1"/>
  <c r="U843" i="1"/>
  <c r="AC845" i="1"/>
  <c r="AD845" i="1" s="1"/>
  <c r="AF845" i="1" s="1"/>
  <c r="U845" i="1"/>
  <c r="AC847" i="1"/>
  <c r="AD847" i="1" s="1"/>
  <c r="U847" i="1"/>
  <c r="AC849" i="1"/>
  <c r="AD849" i="1"/>
  <c r="AF849" i="1" s="1"/>
  <c r="U849" i="1"/>
  <c r="AC851" i="1"/>
  <c r="AD851" i="1"/>
  <c r="U851" i="1"/>
  <c r="AC855" i="1"/>
  <c r="AD855" i="1"/>
  <c r="U855" i="1"/>
  <c r="AC857" i="1"/>
  <c r="AD857" i="1" s="1"/>
  <c r="AC859" i="1"/>
  <c r="AD859" i="1" s="1"/>
  <c r="U859" i="1"/>
  <c r="AC861" i="1"/>
  <c r="AD861" i="1" s="1"/>
  <c r="U861" i="1"/>
  <c r="AC863" i="1"/>
  <c r="AD863" i="1" s="1"/>
  <c r="AF863" i="1" s="1"/>
  <c r="U863" i="1"/>
  <c r="AC865" i="1"/>
  <c r="AD865" i="1"/>
  <c r="U865" i="1"/>
  <c r="AC867" i="1"/>
  <c r="AD867" i="1"/>
  <c r="AF867" i="1" s="1"/>
  <c r="U867" i="1"/>
  <c r="AC869" i="1"/>
  <c r="AD869" i="1"/>
  <c r="U869" i="1"/>
  <c r="AC871" i="1"/>
  <c r="AD871" i="1" s="1"/>
  <c r="AC873" i="1"/>
  <c r="AD873" i="1" s="1"/>
  <c r="U873" i="1"/>
  <c r="AC875" i="1"/>
  <c r="AD875" i="1" s="1"/>
  <c r="U875" i="1"/>
  <c r="AC877" i="1"/>
  <c r="AD877" i="1" s="1"/>
  <c r="AF877" i="1" s="1"/>
  <c r="AG877" i="1" s="1"/>
  <c r="AH877" i="1" s="1"/>
  <c r="U877" i="1"/>
  <c r="AC879" i="1"/>
  <c r="AD879" i="1" s="1"/>
  <c r="U879" i="1"/>
  <c r="AC882" i="1"/>
  <c r="AD882" i="1"/>
  <c r="AF882" i="1" s="1"/>
  <c r="U882" i="1"/>
  <c r="AC890" i="1"/>
  <c r="AD890" i="1"/>
  <c r="U890" i="1"/>
  <c r="AC898" i="1"/>
  <c r="AD898" i="1"/>
  <c r="U898" i="1"/>
  <c r="AC904" i="1"/>
  <c r="AD904" i="1"/>
  <c r="U904" i="1"/>
  <c r="AC798" i="1"/>
  <c r="AD798" i="1" s="1"/>
  <c r="AC818" i="1"/>
  <c r="AD818" i="1" s="1"/>
  <c r="U818" i="1"/>
  <c r="AC591" i="1"/>
  <c r="AD591" i="1" s="1"/>
  <c r="U579" i="1"/>
  <c r="U587" i="1"/>
  <c r="AC587" i="1"/>
  <c r="AD587" i="1"/>
  <c r="U590" i="1"/>
  <c r="AC590" i="1"/>
  <c r="AD590" i="1" s="1"/>
  <c r="U601" i="1"/>
  <c r="AC601" i="1"/>
  <c r="AD601" i="1" s="1"/>
  <c r="U617" i="1"/>
  <c r="AC617" i="1"/>
  <c r="AD617" i="1"/>
  <c r="AG617" i="1" s="1"/>
  <c r="AH617" i="1" s="1"/>
  <c r="U633" i="1"/>
  <c r="U665" i="1"/>
  <c r="AC665" i="1"/>
  <c r="AD665" i="1"/>
  <c r="AG681" i="1"/>
  <c r="AH681" i="1" s="1"/>
  <c r="AF621" i="1"/>
  <c r="AG621" i="1"/>
  <c r="AH621" i="1" s="1"/>
  <c r="AB641" i="1"/>
  <c r="AF653" i="1"/>
  <c r="AG653" i="1" s="1"/>
  <c r="AH653" i="1" s="1"/>
  <c r="AF711" i="1"/>
  <c r="AG711" i="1" s="1"/>
  <c r="AH711" i="1" s="1"/>
  <c r="AC789" i="1"/>
  <c r="AD789" i="1"/>
  <c r="AF789" i="1" s="1"/>
  <c r="U789" i="1"/>
  <c r="AC805" i="1"/>
  <c r="AD805" i="1"/>
  <c r="U805" i="1"/>
  <c r="AC813" i="1"/>
  <c r="AD813" i="1"/>
  <c r="U813" i="1"/>
  <c r="AC821" i="1"/>
  <c r="AD821" i="1" s="1"/>
  <c r="AF821" i="1" s="1"/>
  <c r="U821" i="1"/>
  <c r="AC884" i="1"/>
  <c r="AD884" i="1" s="1"/>
  <c r="U884" i="1"/>
  <c r="AC894" i="1"/>
  <c r="AD894" i="1" s="1"/>
  <c r="U894" i="1"/>
  <c r="AC900" i="1"/>
  <c r="AD900" i="1"/>
  <c r="U900" i="1"/>
  <c r="AD908" i="1"/>
  <c r="U908" i="1"/>
  <c r="AC911" i="1"/>
  <c r="AD911" i="1"/>
  <c r="U911" i="1"/>
  <c r="AC915" i="1"/>
  <c r="AD915" i="1"/>
  <c r="U915" i="1"/>
  <c r="AC923" i="1"/>
  <c r="AD923" i="1"/>
  <c r="U923" i="1"/>
  <c r="AC927" i="1"/>
  <c r="AD927" i="1" s="1"/>
  <c r="U927" i="1"/>
  <c r="AC929" i="1"/>
  <c r="AD929" i="1" s="1"/>
  <c r="AF929" i="1" s="1"/>
  <c r="U929" i="1"/>
  <c r="AC931" i="1"/>
  <c r="AD931" i="1" s="1"/>
  <c r="AG931" i="1" s="1"/>
  <c r="AH931" i="1" s="1"/>
  <c r="U931" i="1"/>
  <c r="AC933" i="1"/>
  <c r="AD933" i="1"/>
  <c r="U933" i="1"/>
  <c r="AC937" i="1"/>
  <c r="AD937" i="1"/>
  <c r="U937" i="1"/>
  <c r="AC940" i="1"/>
  <c r="AD940" i="1"/>
  <c r="AF940" i="1" s="1"/>
  <c r="U940" i="1"/>
  <c r="AC944" i="1"/>
  <c r="AD944" i="1" s="1"/>
  <c r="U944" i="1"/>
  <c r="AC949" i="1"/>
  <c r="AD949" i="1" s="1"/>
  <c r="U949" i="1"/>
  <c r="AC960" i="1"/>
  <c r="AD960" i="1" s="1"/>
  <c r="AF960" i="1" s="1"/>
  <c r="U960" i="1"/>
  <c r="AF961" i="1"/>
  <c r="AG999" i="1"/>
  <c r="AH999" i="1" s="1"/>
  <c r="AF672" i="1"/>
  <c r="AF688" i="1"/>
  <c r="AG688" i="1" s="1"/>
  <c r="AH688" i="1" s="1"/>
  <c r="AF704" i="1"/>
  <c r="AG704" i="1" s="1"/>
  <c r="AH704" i="1" s="1"/>
  <c r="AB891" i="1"/>
  <c r="AB899" i="1"/>
  <c r="AB903" i="1"/>
  <c r="AB911" i="1"/>
  <c r="AB915" i="1"/>
  <c r="AB923" i="1"/>
  <c r="AB927" i="1"/>
  <c r="AB931" i="1"/>
  <c r="AB943" i="1"/>
  <c r="AB947" i="1"/>
  <c r="AB951" i="1"/>
  <c r="AB955" i="1"/>
  <c r="AB959" i="1"/>
  <c r="AC880" i="1"/>
  <c r="AD880" i="1" s="1"/>
  <c r="U880" i="1"/>
  <c r="AC887" i="1"/>
  <c r="AD887" i="1" s="1"/>
  <c r="U887" i="1"/>
  <c r="AC889" i="1"/>
  <c r="AD889" i="1" s="1"/>
  <c r="U889" i="1"/>
  <c r="AC892" i="1"/>
  <c r="AD892" i="1" s="1"/>
  <c r="U892" i="1"/>
  <c r="AC895" i="1"/>
  <c r="AD895" i="1" s="1"/>
  <c r="U902" i="1"/>
  <c r="AC907" i="1"/>
  <c r="AD907" i="1"/>
  <c r="U907" i="1"/>
  <c r="AC913" i="1"/>
  <c r="AD913" i="1"/>
  <c r="U913" i="1"/>
  <c r="AC924" i="1"/>
  <c r="AD924" i="1" s="1"/>
  <c r="AF924" i="1" s="1"/>
  <c r="U924" i="1"/>
  <c r="AC934" i="1"/>
  <c r="AD934" i="1" s="1"/>
  <c r="U934" i="1"/>
  <c r="AC939" i="1"/>
  <c r="AD939" i="1"/>
  <c r="AF939" i="1" s="1"/>
  <c r="U939" i="1"/>
  <c r="AC952" i="1"/>
  <c r="AD952" i="1" s="1"/>
  <c r="U952" i="1"/>
  <c r="AC954" i="1"/>
  <c r="AD954" i="1" s="1"/>
  <c r="AC956" i="1"/>
  <c r="AD956" i="1" s="1"/>
  <c r="U956" i="1"/>
  <c r="AC958" i="1"/>
  <c r="AD958" i="1" s="1"/>
  <c r="U958" i="1"/>
  <c r="AC806" i="1"/>
  <c r="AD806" i="1" s="1"/>
  <c r="U806" i="1"/>
  <c r="AG964" i="1"/>
  <c r="AH964" i="1" s="1"/>
  <c r="AG972" i="1"/>
  <c r="AH972" i="1" s="1"/>
  <c r="AF668" i="1"/>
  <c r="AG668" i="1" s="1"/>
  <c r="AH668" i="1" s="1"/>
  <c r="AF684" i="1"/>
  <c r="AG684" i="1"/>
  <c r="AH684" i="1" s="1"/>
  <c r="AF716" i="1"/>
  <c r="AG716" i="1" s="1"/>
  <c r="AH716" i="1"/>
  <c r="AF969" i="1"/>
  <c r="AG969" i="1" s="1"/>
  <c r="AH969" i="1" s="1"/>
  <c r="AF976" i="1"/>
  <c r="AG592" i="1"/>
  <c r="AH592" i="1"/>
  <c r="AG655" i="1"/>
  <c r="AH655" i="1" s="1"/>
  <c r="AF655" i="1"/>
  <c r="AG663" i="1"/>
  <c r="AH663" i="1"/>
  <c r="AG664" i="1"/>
  <c r="AH664" i="1" s="1"/>
  <c r="AG607" i="1"/>
  <c r="AH607" i="1"/>
  <c r="AF931" i="1"/>
  <c r="AF908" i="1"/>
  <c r="AF894" i="1"/>
  <c r="AG821" i="1"/>
  <c r="AH821" i="1"/>
  <c r="AG789" i="1"/>
  <c r="AH789" i="1" s="1"/>
  <c r="AF601" i="1"/>
  <c r="AG601" i="1" s="1"/>
  <c r="AH601" i="1" s="1"/>
  <c r="AF591" i="1"/>
  <c r="AF890" i="1"/>
  <c r="AG867" i="1"/>
  <c r="AH867" i="1"/>
  <c r="AF855" i="1"/>
  <c r="AG855" i="1" s="1"/>
  <c r="AH855" i="1" s="1"/>
  <c r="AF847" i="1"/>
  <c r="AG847" i="1" s="1"/>
  <c r="AH847" i="1" s="1"/>
  <c r="AF835" i="1"/>
  <c r="AF831" i="1"/>
  <c r="AG823" i="1"/>
  <c r="AH823" i="1"/>
  <c r="AF820" i="1"/>
  <c r="AG820" i="1" s="1"/>
  <c r="AH820" i="1" s="1"/>
  <c r="AF954" i="1"/>
  <c r="AG939" i="1"/>
  <c r="AH939" i="1" s="1"/>
  <c r="AG924" i="1"/>
  <c r="AH924" i="1"/>
  <c r="AF913" i="1"/>
  <c r="AG913" i="1" s="1"/>
  <c r="AH913" i="1" s="1"/>
  <c r="AF587" i="1"/>
  <c r="AG641" i="1"/>
  <c r="AH641" i="1" s="1"/>
  <c r="AF896" i="1"/>
  <c r="AG896" i="1"/>
  <c r="AH896" i="1" s="1"/>
  <c r="AF876" i="1"/>
  <c r="AG864" i="1"/>
  <c r="AH864" i="1"/>
  <c r="AF856" i="1"/>
  <c r="AG856" i="1" s="1"/>
  <c r="AH856" i="1" s="1"/>
  <c r="AF840" i="1"/>
  <c r="AG836" i="1"/>
  <c r="AH836" i="1" s="1"/>
  <c r="AF824" i="1"/>
  <c r="AG824" i="1"/>
  <c r="AH824" i="1"/>
  <c r="AF811" i="1"/>
  <c r="AG811" i="1" s="1"/>
  <c r="AH811" i="1" s="1"/>
  <c r="AF800" i="1"/>
  <c r="AG940" i="1"/>
  <c r="AH940" i="1" s="1"/>
  <c r="AF911" i="1"/>
  <c r="AG911" i="1" s="1"/>
  <c r="AH911" i="1" s="1"/>
  <c r="AF898" i="1"/>
  <c r="AG898" i="1"/>
  <c r="AH898" i="1" s="1"/>
  <c r="AF873" i="1"/>
  <c r="AG873" i="1"/>
  <c r="AH873" i="1" s="1"/>
  <c r="AF833" i="1"/>
  <c r="AF815" i="1"/>
  <c r="AG815" i="1"/>
  <c r="AH815" i="1"/>
  <c r="AF899" i="1"/>
  <c r="AG899" i="1"/>
  <c r="AH899" i="1" s="1"/>
  <c r="AF932" i="1"/>
  <c r="AG932" i="1" s="1"/>
  <c r="AH932" i="1" s="1"/>
  <c r="AG929" i="1"/>
  <c r="AH929" i="1"/>
  <c r="AF884" i="1"/>
  <c r="AG884" i="1" s="1"/>
  <c r="AH884" i="1" s="1"/>
  <c r="AF869" i="1"/>
  <c r="AG869" i="1" s="1"/>
  <c r="AH869" i="1" s="1"/>
  <c r="AF829" i="1"/>
  <c r="AG829" i="1" s="1"/>
  <c r="AH829" i="1" s="1"/>
  <c r="AF796" i="1"/>
  <c r="AF917" i="1"/>
  <c r="AG917" i="1"/>
  <c r="AH917" i="1" s="1"/>
  <c r="AF943" i="1"/>
  <c r="AG943" i="1"/>
  <c r="AH943" i="1" s="1"/>
  <c r="AF928" i="1"/>
  <c r="AG928" i="1"/>
  <c r="AH928" i="1" s="1"/>
  <c r="AF806" i="1"/>
  <c r="AF956" i="1"/>
  <c r="AF895" i="1"/>
  <c r="AF794" i="1"/>
  <c r="AG794" i="1"/>
  <c r="AH794" i="1" s="1"/>
  <c r="AF901" i="1"/>
  <c r="AF874" i="1"/>
  <c r="AG870" i="1"/>
  <c r="AH870" i="1"/>
  <c r="AF854" i="1"/>
  <c r="AG854" i="1" s="1"/>
  <c r="AH854" i="1" s="1"/>
  <c r="AF842" i="1"/>
  <c r="AG838" i="1"/>
  <c r="AH838" i="1" s="1"/>
  <c r="AF834" i="1"/>
  <c r="AG834" i="1" s="1"/>
  <c r="AH834" i="1" s="1"/>
  <c r="AF826" i="1"/>
  <c r="AG826" i="1" s="1"/>
  <c r="AH826" i="1"/>
  <c r="AF819" i="1"/>
  <c r="AG819" i="1" s="1"/>
  <c r="AH819" i="1" s="1"/>
  <c r="AF808" i="1"/>
  <c r="AG808" i="1" s="1"/>
  <c r="AH808" i="1" s="1"/>
  <c r="AG960" i="1"/>
  <c r="AH960" i="1"/>
  <c r="AF933" i="1"/>
  <c r="AG933" i="1"/>
  <c r="AH933" i="1" s="1"/>
  <c r="AF617" i="1"/>
  <c r="AG882" i="1"/>
  <c r="AH882" i="1"/>
  <c r="AF861" i="1"/>
  <c r="AG861" i="1" s="1"/>
  <c r="AH861" i="1" s="1"/>
  <c r="AG849" i="1"/>
  <c r="AH849" i="1" s="1"/>
  <c r="AF837" i="1"/>
  <c r="AG837" i="1" s="1"/>
  <c r="AH837" i="1" s="1"/>
  <c r="AF810" i="1"/>
  <c r="AG810" i="1" s="1"/>
  <c r="AH810" i="1" s="1"/>
  <c r="AG910" i="1"/>
  <c r="AH910" i="1" s="1"/>
  <c r="AF959" i="1"/>
  <c r="AG959" i="1"/>
  <c r="AH959" i="1" s="1"/>
  <c r="AF805" i="1"/>
  <c r="AG805" i="1" s="1"/>
  <c r="AH805" i="1" s="1"/>
  <c r="AF665" i="1"/>
  <c r="AF904" i="1"/>
  <c r="AG904" i="1" s="1"/>
  <c r="AH904" i="1" s="1"/>
  <c r="AF875" i="1"/>
  <c r="AG863" i="1"/>
  <c r="AH863" i="1"/>
  <c r="AF851" i="1"/>
  <c r="AF788" i="1"/>
  <c r="AG788" i="1"/>
  <c r="AH788" i="1" s="1"/>
  <c r="AF802" i="1"/>
  <c r="AG955" i="1"/>
  <c r="AH955" i="1"/>
  <c r="AF951" i="1"/>
  <c r="AF926" i="1"/>
  <c r="AG926" i="1"/>
  <c r="AH926" i="1"/>
  <c r="AF906" i="1"/>
  <c r="AG906" i="1"/>
  <c r="AH906" i="1" s="1"/>
  <c r="AF893" i="1"/>
  <c r="AF888" i="1"/>
  <c r="AG888" i="1" s="1"/>
  <c r="AH888" i="1" s="1"/>
  <c r="AF790" i="1"/>
  <c r="AG790" i="1"/>
  <c r="AH790" i="1"/>
  <c r="AG947" i="1"/>
  <c r="AH947" i="1" s="1"/>
  <c r="AF936" i="1"/>
  <c r="AG936" i="1"/>
  <c r="AH936" i="1" s="1"/>
  <c r="AF930" i="1"/>
  <c r="AG930" i="1" s="1"/>
  <c r="AH930" i="1" s="1"/>
  <c r="AF793" i="1"/>
  <c r="AG793" i="1" s="1"/>
  <c r="AH793" i="1" s="1"/>
  <c r="AF589" i="1"/>
  <c r="AG589" i="1" s="1"/>
  <c r="AH589" i="1" s="1"/>
  <c r="V104" i="1"/>
  <c r="V256" i="1"/>
  <c r="V152" i="1"/>
  <c r="V280" i="1"/>
  <c r="AA34" i="1"/>
  <c r="AB34" i="1" s="1"/>
  <c r="AC34" i="1" s="1"/>
  <c r="AD34" i="1" s="1"/>
  <c r="AA246" i="1"/>
  <c r="V140" i="1"/>
  <c r="AA234" i="1"/>
  <c r="AA47" i="1"/>
  <c r="AA43" i="1"/>
  <c r="AA40" i="1"/>
  <c r="T131" i="1"/>
  <c r="T63" i="1"/>
  <c r="U63" i="1"/>
  <c r="R436" i="1"/>
  <c r="S436" i="1"/>
  <c r="R428" i="1"/>
  <c r="S428" i="1"/>
  <c r="T422" i="1"/>
  <c r="R258" i="1"/>
  <c r="S258" i="1"/>
  <c r="T240" i="1"/>
  <c r="U240" i="1"/>
  <c r="R234" i="1"/>
  <c r="S234" i="1"/>
  <c r="R194" i="1"/>
  <c r="S194" i="1" s="1"/>
  <c r="R118" i="1"/>
  <c r="S118" i="1"/>
  <c r="T104" i="1"/>
  <c r="U104" i="1"/>
  <c r="T100" i="1"/>
  <c r="T91" i="1"/>
  <c r="T55" i="1"/>
  <c r="T187" i="1"/>
  <c r="T79" i="1"/>
  <c r="U79" i="1"/>
  <c r="AA99" i="1"/>
  <c r="AA95" i="1"/>
  <c r="AA71" i="1"/>
  <c r="T251" i="1"/>
  <c r="V95" i="1"/>
  <c r="T43" i="1"/>
  <c r="AB43" i="1" s="1"/>
  <c r="AC43" i="1" s="1"/>
  <c r="AD43" i="1" s="1"/>
  <c r="AF43" i="1" s="1"/>
  <c r="T59" i="1"/>
  <c r="U59" i="1" s="1"/>
  <c r="T67" i="1"/>
  <c r="U67" i="1" s="1"/>
  <c r="R509" i="1"/>
  <c r="S509" i="1" s="1"/>
  <c r="V425" i="1"/>
  <c r="R480" i="1"/>
  <c r="S480" i="1" s="1"/>
  <c r="T465" i="1"/>
  <c r="U465" i="1" s="1"/>
  <c r="T463" i="1"/>
  <c r="U463" i="1"/>
  <c r="T427" i="1"/>
  <c r="U427" i="1"/>
  <c r="T423" i="1"/>
  <c r="U423" i="1" s="1"/>
  <c r="T418" i="1"/>
  <c r="U418" i="1"/>
  <c r="T414" i="1"/>
  <c r="U414" i="1" s="1"/>
  <c r="T410" i="1"/>
  <c r="U410" i="1"/>
  <c r="R408" i="1"/>
  <c r="S408" i="1" s="1"/>
  <c r="R19" i="1"/>
  <c r="S19" i="1"/>
  <c r="AA273" i="1"/>
  <c r="T466" i="1"/>
  <c r="V468" i="1"/>
  <c r="V505" i="1"/>
  <c r="T507" i="1"/>
  <c r="R485" i="1"/>
  <c r="S485" i="1"/>
  <c r="AA443" i="1"/>
  <c r="AB443" i="1" s="1"/>
  <c r="AA423" i="1"/>
  <c r="AB423" i="1" s="1"/>
  <c r="V418" i="1"/>
  <c r="R488" i="1"/>
  <c r="S488" i="1" s="1"/>
  <c r="AA479" i="1"/>
  <c r="AA428" i="1"/>
  <c r="AA426" i="1"/>
  <c r="AA409" i="1"/>
  <c r="AA407" i="1"/>
  <c r="T266" i="1"/>
  <c r="U266" i="1"/>
  <c r="T250" i="1"/>
  <c r="U250" i="1"/>
  <c r="R224" i="1"/>
  <c r="S224" i="1"/>
  <c r="AA216" i="1"/>
  <c r="AA204" i="1"/>
  <c r="AA200" i="1"/>
  <c r="AA192" i="1"/>
  <c r="AA120" i="1"/>
  <c r="AA68" i="1"/>
  <c r="AA56" i="1"/>
  <c r="AA52" i="1"/>
  <c r="AB52" i="1" s="1"/>
  <c r="AC52" i="1" s="1"/>
  <c r="AD52" i="1" s="1"/>
  <c r="AA48" i="1"/>
  <c r="T42" i="1"/>
  <c r="U42" i="1"/>
  <c r="AA397" i="1"/>
  <c r="V423" i="1"/>
  <c r="T503" i="1"/>
  <c r="U503" i="1"/>
  <c r="T424" i="1"/>
  <c r="U424" i="1" s="1"/>
  <c r="V410" i="1"/>
  <c r="V414" i="1"/>
  <c r="R20" i="1"/>
  <c r="S20" i="1"/>
  <c r="V427" i="1"/>
  <c r="T456" i="1"/>
  <c r="U456" i="1" s="1"/>
  <c r="R505" i="1"/>
  <c r="S505" i="1" s="1"/>
  <c r="T502" i="1"/>
  <c r="U502" i="1" s="1"/>
  <c r="AA415" i="1"/>
  <c r="R534" i="1"/>
  <c r="S534" i="1"/>
  <c r="R516" i="1"/>
  <c r="S516" i="1" s="1"/>
  <c r="R508" i="1"/>
  <c r="S508" i="1"/>
  <c r="T504" i="1"/>
  <c r="R502" i="1"/>
  <c r="S502" i="1" s="1"/>
  <c r="T499" i="1"/>
  <c r="AB499" i="1" s="1"/>
  <c r="R494" i="1"/>
  <c r="S494" i="1" s="1"/>
  <c r="R487" i="1"/>
  <c r="S487" i="1"/>
  <c r="AA486" i="1"/>
  <c r="T485" i="1"/>
  <c r="AC485" i="1" s="1"/>
  <c r="AD485" i="1" s="1"/>
  <c r="R484" i="1"/>
  <c r="S484" i="1"/>
  <c r="R440" i="1"/>
  <c r="S440" i="1" s="1"/>
  <c r="T437" i="1"/>
  <c r="U437" i="1"/>
  <c r="T411" i="1"/>
  <c r="U411" i="1" s="1"/>
  <c r="T288" i="1"/>
  <c r="U288" i="1" s="1"/>
  <c r="T280" i="1"/>
  <c r="U280" i="1" s="1"/>
  <c r="T268" i="1"/>
  <c r="U268" i="1"/>
  <c r="T256" i="1"/>
  <c r="U256" i="1"/>
  <c r="R226" i="1"/>
  <c r="S226" i="1" s="1"/>
  <c r="AA213" i="1"/>
  <c r="T140" i="1"/>
  <c r="U140" i="1" s="1"/>
  <c r="R529" i="1"/>
  <c r="S529" i="1" s="1"/>
  <c r="T518" i="1"/>
  <c r="AB518" i="1" s="1"/>
  <c r="R504" i="1"/>
  <c r="S504" i="1" s="1"/>
  <c r="R503" i="1"/>
  <c r="S503" i="1"/>
  <c r="R466" i="1"/>
  <c r="S466" i="1"/>
  <c r="R458" i="1"/>
  <c r="S458" i="1" s="1"/>
  <c r="AA439" i="1"/>
  <c r="R429" i="1"/>
  <c r="S429" i="1" s="1"/>
  <c r="R415" i="1"/>
  <c r="S415" i="1"/>
  <c r="S228" i="1"/>
  <c r="R188" i="1"/>
  <c r="S188" i="1" s="1"/>
  <c r="R68" i="1"/>
  <c r="S68" i="1"/>
  <c r="R56" i="1"/>
  <c r="S56" i="1"/>
  <c r="R52" i="1"/>
  <c r="S52" i="1" s="1"/>
  <c r="R450" i="1"/>
  <c r="S450" i="1"/>
  <c r="R403" i="1"/>
  <c r="S403" i="1" s="1"/>
  <c r="R393" i="1"/>
  <c r="S393" i="1"/>
  <c r="R189" i="1"/>
  <c r="S189" i="1" s="1"/>
  <c r="R49" i="1"/>
  <c r="S49" i="1" s="1"/>
  <c r="T428" i="1"/>
  <c r="U428" i="1" s="1"/>
  <c r="T500" i="1"/>
  <c r="U500" i="1"/>
  <c r="V473" i="1"/>
  <c r="T473" i="1"/>
  <c r="U473" i="1" s="1"/>
  <c r="V408" i="1"/>
  <c r="T475" i="1"/>
  <c r="U475" i="1" s="1"/>
  <c r="V475" i="1"/>
  <c r="V467" i="1"/>
  <c r="T467" i="1"/>
  <c r="AC467" i="1" s="1"/>
  <c r="AD467" i="1" s="1"/>
  <c r="AF467" i="1" s="1"/>
  <c r="T438" i="1"/>
  <c r="U438" i="1"/>
  <c r="R532" i="1"/>
  <c r="S532" i="1" s="1"/>
  <c r="T529" i="1"/>
  <c r="R525" i="1"/>
  <c r="S525" i="1"/>
  <c r="R515" i="1"/>
  <c r="S515" i="1"/>
  <c r="R454" i="1"/>
  <c r="S454" i="1" s="1"/>
  <c r="R453" i="1"/>
  <c r="S453" i="1" s="1"/>
  <c r="R449" i="1"/>
  <c r="S449" i="1" s="1"/>
  <c r="R448" i="1"/>
  <c r="S448" i="1" s="1"/>
  <c r="R435" i="1"/>
  <c r="S435" i="1" s="1"/>
  <c r="S379" i="1"/>
  <c r="T369" i="1"/>
  <c r="U369" i="1"/>
  <c r="T345" i="1"/>
  <c r="U345" i="1" s="1"/>
  <c r="T341" i="1"/>
  <c r="T285" i="1"/>
  <c r="U285" i="1" s="1"/>
  <c r="R275" i="1"/>
  <c r="S275" i="1" s="1"/>
  <c r="T261" i="1"/>
  <c r="U261" i="1"/>
  <c r="R255" i="1"/>
  <c r="S255" i="1" s="1"/>
  <c r="R251" i="1"/>
  <c r="S251" i="1" s="1"/>
  <c r="T229" i="1"/>
  <c r="U229" i="1"/>
  <c r="T189" i="1"/>
  <c r="AC189" i="1" s="1"/>
  <c r="AD189" i="1" s="1"/>
  <c r="R175" i="1"/>
  <c r="S175" i="1" s="1"/>
  <c r="T161" i="1"/>
  <c r="U161" i="1"/>
  <c r="R156" i="1"/>
  <c r="S156" i="1"/>
  <c r="T153" i="1"/>
  <c r="U153" i="1" s="1"/>
  <c r="R151" i="1"/>
  <c r="S151" i="1" s="1"/>
  <c r="T145" i="1"/>
  <c r="R144" i="1"/>
  <c r="S144" i="1"/>
  <c r="R136" i="1"/>
  <c r="S136" i="1" s="1"/>
  <c r="T133" i="1"/>
  <c r="T117" i="1"/>
  <c r="U117" i="1" s="1"/>
  <c r="R107" i="1"/>
  <c r="S107" i="1" s="1"/>
  <c r="R103" i="1"/>
  <c r="S103" i="1"/>
  <c r="T101" i="1"/>
  <c r="U101" i="1" s="1"/>
  <c r="T93" i="1"/>
  <c r="U93" i="1" s="1"/>
  <c r="T81" i="1"/>
  <c r="U81" i="1"/>
  <c r="R75" i="1"/>
  <c r="S75" i="1"/>
  <c r="R71" i="1"/>
  <c r="S71" i="1"/>
  <c r="T69" i="1"/>
  <c r="R67" i="1"/>
  <c r="S67" i="1" s="1"/>
  <c r="R64" i="1"/>
  <c r="S64" i="1" s="1"/>
  <c r="R63" i="1"/>
  <c r="S63" i="1" s="1"/>
  <c r="R59" i="1"/>
  <c r="S59" i="1" s="1"/>
  <c r="R47" i="1"/>
  <c r="S47" i="1" s="1"/>
  <c r="T45" i="1"/>
  <c r="U45" i="1"/>
  <c r="R43" i="1"/>
  <c r="S43" i="1"/>
  <c r="R39" i="1"/>
  <c r="S39" i="1" s="1"/>
  <c r="T37" i="1"/>
  <c r="T33" i="1"/>
  <c r="U33" i="1" s="1"/>
  <c r="R15" i="1"/>
  <c r="S15" i="1"/>
  <c r="R535" i="1"/>
  <c r="S535" i="1"/>
  <c r="R526" i="1"/>
  <c r="S526" i="1"/>
  <c r="AA453" i="1"/>
  <c r="T443" i="1"/>
  <c r="T439" i="1"/>
  <c r="U439" i="1"/>
  <c r="R437" i="1"/>
  <c r="S437" i="1"/>
  <c r="T434" i="1"/>
  <c r="U434" i="1"/>
  <c r="AA433" i="1"/>
  <c r="AB433" i="1" s="1"/>
  <c r="AA429" i="1"/>
  <c r="T426" i="1"/>
  <c r="U426" i="1"/>
  <c r="AA425" i="1"/>
  <c r="R423" i="1"/>
  <c r="S423" i="1" s="1"/>
  <c r="AA422" i="1"/>
  <c r="T421" i="1"/>
  <c r="U421" i="1" s="1"/>
  <c r="AA419" i="1"/>
  <c r="R416" i="1"/>
  <c r="S416" i="1"/>
  <c r="T413" i="1"/>
  <c r="AA412" i="1"/>
  <c r="AA408" i="1"/>
  <c r="AB408" i="1" s="1"/>
  <c r="AC408" i="1"/>
  <c r="AD408" i="1"/>
  <c r="AF408" i="1"/>
  <c r="T405" i="1"/>
  <c r="AA404" i="1"/>
  <c r="AA403" i="1"/>
  <c r="AA399" i="1"/>
  <c r="AA398" i="1"/>
  <c r="AA394" i="1"/>
  <c r="AA393" i="1"/>
  <c r="AA389" i="1"/>
  <c r="R380" i="1"/>
  <c r="S380" i="1"/>
  <c r="AA201" i="1"/>
  <c r="AA197" i="1"/>
  <c r="AA89" i="1"/>
  <c r="AB89" i="1"/>
  <c r="AC89" i="1"/>
  <c r="AD89" i="1" s="1"/>
  <c r="AA75" i="1"/>
  <c r="AA57" i="1"/>
  <c r="AA51" i="1"/>
  <c r="R16" i="1"/>
  <c r="S16" i="1"/>
  <c r="T530" i="1"/>
  <c r="U530" i="1"/>
  <c r="R528" i="1"/>
  <c r="S528" i="1" s="1"/>
  <c r="R527" i="1"/>
  <c r="S527" i="1" s="1"/>
  <c r="R491" i="1"/>
  <c r="S491" i="1" s="1"/>
  <c r="R490" i="1"/>
  <c r="S490" i="1" s="1"/>
  <c r="T516" i="1"/>
  <c r="T478" i="1"/>
  <c r="U478" i="1"/>
  <c r="T457" i="1"/>
  <c r="AB457" i="1" s="1"/>
  <c r="T464" i="1"/>
  <c r="U464" i="1" s="1"/>
  <c r="AA535" i="1"/>
  <c r="T534" i="1"/>
  <c r="U534" i="1" s="1"/>
  <c r="T531" i="1"/>
  <c r="U531" i="1"/>
  <c r="R530" i="1"/>
  <c r="S530" i="1"/>
  <c r="R524" i="1"/>
  <c r="S524" i="1" s="1"/>
  <c r="R519" i="1"/>
  <c r="S519" i="1" s="1"/>
  <c r="R514" i="1"/>
  <c r="S514" i="1" s="1"/>
  <c r="R513" i="1"/>
  <c r="S513" i="1"/>
  <c r="R510" i="1"/>
  <c r="S510" i="1" s="1"/>
  <c r="T508" i="1"/>
  <c r="U508" i="1"/>
  <c r="R507" i="1"/>
  <c r="S507" i="1" s="1"/>
  <c r="R497" i="1"/>
  <c r="S497" i="1" s="1"/>
  <c r="AA493" i="1"/>
  <c r="R493" i="1"/>
  <c r="S493" i="1"/>
  <c r="R486" i="1"/>
  <c r="S486" i="1"/>
  <c r="T480" i="1"/>
  <c r="U480" i="1" s="1"/>
  <c r="AA478" i="1"/>
  <c r="AB478" i="1" s="1"/>
  <c r="R478" i="1"/>
  <c r="S478" i="1" s="1"/>
  <c r="R477" i="1"/>
  <c r="S477" i="1"/>
  <c r="R474" i="1"/>
  <c r="S474" i="1"/>
  <c r="R471" i="1"/>
  <c r="S471" i="1" s="1"/>
  <c r="R470" i="1"/>
  <c r="S470" i="1" s="1"/>
  <c r="R469" i="1"/>
  <c r="S469" i="1"/>
  <c r="R467" i="1"/>
  <c r="S467" i="1" s="1"/>
  <c r="R459" i="1"/>
  <c r="S459" i="1" s="1"/>
  <c r="T458" i="1"/>
  <c r="U458" i="1" s="1"/>
  <c r="R434" i="1"/>
  <c r="S434" i="1"/>
  <c r="AA430" i="1"/>
  <c r="AB430" i="1" s="1"/>
  <c r="R425" i="1"/>
  <c r="S425" i="1" s="1"/>
  <c r="R421" i="1"/>
  <c r="S421" i="1" s="1"/>
  <c r="R420" i="1"/>
  <c r="S420" i="1"/>
  <c r="R419" i="1"/>
  <c r="S419" i="1"/>
  <c r="R413" i="1"/>
  <c r="S413" i="1"/>
  <c r="R409" i="1"/>
  <c r="S409" i="1" s="1"/>
  <c r="U468" i="1"/>
  <c r="T419" i="1"/>
  <c r="AA222" i="1"/>
  <c r="V488" i="1"/>
  <c r="T488" i="1"/>
  <c r="V452" i="1"/>
  <c r="T452" i="1"/>
  <c r="U452" i="1" s="1"/>
  <c r="V298" i="1"/>
  <c r="V254" i="1"/>
  <c r="U254" i="1"/>
  <c r="V218" i="1"/>
  <c r="T218" i="1"/>
  <c r="U218" i="1" s="1"/>
  <c r="V535" i="1"/>
  <c r="T535" i="1"/>
  <c r="AA59" i="1"/>
  <c r="AB59" i="1"/>
  <c r="AC59" i="1" s="1"/>
  <c r="AD59" i="1" s="1"/>
  <c r="T71" i="1"/>
  <c r="U71" i="1" s="1"/>
  <c r="T474" i="1"/>
  <c r="U474" i="1"/>
  <c r="V486" i="1"/>
  <c r="T486" i="1"/>
  <c r="U486" i="1" s="1"/>
  <c r="R483" i="1"/>
  <c r="S483" i="1" s="1"/>
  <c r="T481" i="1"/>
  <c r="U481" i="1" s="1"/>
  <c r="AA471" i="1"/>
  <c r="AA468" i="1"/>
  <c r="AB468" i="1"/>
  <c r="AC468" i="1"/>
  <c r="AD468" i="1" s="1"/>
  <c r="AA467" i="1"/>
  <c r="AB467" i="1" s="1"/>
  <c r="T440" i="1"/>
  <c r="U440" i="1"/>
  <c r="R433" i="1"/>
  <c r="S433" i="1" s="1"/>
  <c r="R418" i="1"/>
  <c r="S418" i="1"/>
  <c r="AA416" i="1"/>
  <c r="T415" i="1"/>
  <c r="U415" i="1" s="1"/>
  <c r="AA414" i="1"/>
  <c r="R537" i="1"/>
  <c r="S537" i="1" s="1"/>
  <c r="V512" i="1"/>
  <c r="T512" i="1"/>
  <c r="U512" i="1"/>
  <c r="R492" i="1"/>
  <c r="S492" i="1"/>
  <c r="V491" i="1"/>
  <c r="T491" i="1"/>
  <c r="U491" i="1" s="1"/>
  <c r="R456" i="1"/>
  <c r="S456" i="1" s="1"/>
  <c r="AA175" i="1"/>
  <c r="T267" i="1"/>
  <c r="U267" i="1"/>
  <c r="T454" i="1"/>
  <c r="AC454" i="1" s="1"/>
  <c r="AD454" i="1" s="1"/>
  <c r="U454" i="1"/>
  <c r="AG454" i="1" s="1"/>
  <c r="AH454" i="1" s="1"/>
  <c r="T471" i="1"/>
  <c r="U471" i="1" s="1"/>
  <c r="T444" i="1"/>
  <c r="U444" i="1"/>
  <c r="V511" i="1"/>
  <c r="T511" i="1"/>
  <c r="AB511" i="1" s="1"/>
  <c r="AC511" i="1"/>
  <c r="AD511" i="1"/>
  <c r="AF511" i="1"/>
  <c r="AG511" i="1" s="1"/>
  <c r="AH511" i="1" s="1"/>
  <c r="T496" i="1"/>
  <c r="U496" i="1" s="1"/>
  <c r="T123" i="1"/>
  <c r="U123" i="1"/>
  <c r="T75" i="1"/>
  <c r="U75" i="1" s="1"/>
  <c r="T87" i="1"/>
  <c r="T509" i="1"/>
  <c r="AB509" i="1" s="1"/>
  <c r="R536" i="1"/>
  <c r="S536" i="1"/>
  <c r="V533" i="1"/>
  <c r="T533" i="1"/>
  <c r="AC533" i="1" s="1"/>
  <c r="AD533" i="1" s="1"/>
  <c r="V532" i="1"/>
  <c r="T532" i="1"/>
  <c r="AA485" i="1"/>
  <c r="V446" i="1"/>
  <c r="T446" i="1"/>
  <c r="U446" i="1"/>
  <c r="T20" i="1"/>
  <c r="R531" i="1"/>
  <c r="S531" i="1" s="1"/>
  <c r="R522" i="1"/>
  <c r="S522" i="1" s="1"/>
  <c r="T521" i="1"/>
  <c r="U521" i="1"/>
  <c r="R520" i="1"/>
  <c r="S520" i="1" s="1"/>
  <c r="R518" i="1"/>
  <c r="S518" i="1" s="1"/>
  <c r="R512" i="1"/>
  <c r="S512" i="1" s="1"/>
  <c r="T510" i="1"/>
  <c r="T506" i="1"/>
  <c r="U506" i="1"/>
  <c r="T501" i="1"/>
  <c r="U501" i="1" s="1"/>
  <c r="T492" i="1"/>
  <c r="U492" i="1" s="1"/>
  <c r="T477" i="1"/>
  <c r="U477" i="1" s="1"/>
  <c r="AA474" i="1"/>
  <c r="AB474" i="1"/>
  <c r="AC474" i="1"/>
  <c r="AD474" i="1"/>
  <c r="AA469" i="1"/>
  <c r="AA460" i="1"/>
  <c r="AA452" i="1"/>
  <c r="AB452" i="1"/>
  <c r="AC452" i="1"/>
  <c r="AD452" i="1"/>
  <c r="R451" i="1"/>
  <c r="S451" i="1" s="1"/>
  <c r="R444" i="1"/>
  <c r="S444" i="1" s="1"/>
  <c r="T441" i="1"/>
  <c r="U441" i="1"/>
  <c r="AA420" i="1"/>
  <c r="R414" i="1"/>
  <c r="S414" i="1"/>
  <c r="R410" i="1"/>
  <c r="S410" i="1" s="1"/>
  <c r="R399" i="1"/>
  <c r="S399" i="1" s="1"/>
  <c r="R386" i="1"/>
  <c r="S386" i="1"/>
  <c r="T375" i="1"/>
  <c r="AC375" i="1"/>
  <c r="U375" i="1"/>
  <c r="R373" i="1"/>
  <c r="S373" i="1" s="1"/>
  <c r="R125" i="1"/>
  <c r="S125" i="1"/>
  <c r="R29" i="1"/>
  <c r="S29" i="1"/>
  <c r="R21" i="1"/>
  <c r="S21" i="1"/>
  <c r="R17" i="1"/>
  <c r="S17" i="1" s="1"/>
  <c r="R13" i="1"/>
  <c r="S13" i="1"/>
  <c r="R533" i="1"/>
  <c r="S533" i="1"/>
  <c r="T526" i="1"/>
  <c r="AC526" i="1" s="1"/>
  <c r="R501" i="1"/>
  <c r="S501" i="1" s="1"/>
  <c r="R496" i="1"/>
  <c r="S496" i="1"/>
  <c r="R495" i="1"/>
  <c r="S495" i="1"/>
  <c r="T493" i="1"/>
  <c r="AC493" i="1" s="1"/>
  <c r="AD493" i="1" s="1"/>
  <c r="AF493" i="1" s="1"/>
  <c r="T483" i="1"/>
  <c r="U483" i="1" s="1"/>
  <c r="AA482" i="1"/>
  <c r="AA477" i="1"/>
  <c r="AA447" i="1"/>
  <c r="AA437" i="1"/>
  <c r="AA411" i="1"/>
  <c r="R411" i="1"/>
  <c r="S411" i="1" s="1"/>
  <c r="AA191" i="1"/>
  <c r="AA167" i="1"/>
  <c r="AA119" i="1"/>
  <c r="AA55" i="1"/>
  <c r="AB55" i="1"/>
  <c r="AC55" i="1" s="1"/>
  <c r="AD55" i="1" s="1"/>
  <c r="AF55" i="1" s="1"/>
  <c r="R54" i="1"/>
  <c r="S54" i="1"/>
  <c r="AA49" i="1"/>
  <c r="T194" i="1"/>
  <c r="U194" i="1"/>
  <c r="V194" i="1"/>
  <c r="AA50" i="1"/>
  <c r="V250" i="1"/>
  <c r="T130" i="1"/>
  <c r="T416" i="1"/>
  <c r="T482" i="1"/>
  <c r="U482" i="1"/>
  <c r="V495" i="1"/>
  <c r="T495" i="1"/>
  <c r="AC495" i="1" s="1"/>
  <c r="AD495" i="1" s="1"/>
  <c r="R479" i="1"/>
  <c r="S479" i="1"/>
  <c r="AA455" i="1"/>
  <c r="R455" i="1"/>
  <c r="S455" i="1" s="1"/>
  <c r="AA449" i="1"/>
  <c r="T448" i="1"/>
  <c r="U448" i="1"/>
  <c r="T442" i="1"/>
  <c r="AB442" i="1" s="1"/>
  <c r="AA441" i="1"/>
  <c r="AA440" i="1"/>
  <c r="T433" i="1"/>
  <c r="U433" i="1" s="1"/>
  <c r="T431" i="1"/>
  <c r="U431" i="1"/>
  <c r="V431" i="1"/>
  <c r="T429" i="1"/>
  <c r="U429" i="1" s="1"/>
  <c r="AA427" i="1"/>
  <c r="AB427" i="1"/>
  <c r="AC427" i="1"/>
  <c r="AD427" i="1" s="1"/>
  <c r="AA418" i="1"/>
  <c r="V476" i="1"/>
  <c r="T476" i="1"/>
  <c r="U476" i="1" s="1"/>
  <c r="T158" i="1"/>
  <c r="U158" i="1" s="1"/>
  <c r="AG158" i="1" s="1"/>
  <c r="AH158" i="1" s="1"/>
  <c r="V158" i="1"/>
  <c r="AA70" i="1"/>
  <c r="T487" i="1"/>
  <c r="U487" i="1"/>
  <c r="T242" i="1"/>
  <c r="AB242" i="1" s="1"/>
  <c r="U242" i="1"/>
  <c r="T498" i="1"/>
  <c r="T489" i="1"/>
  <c r="U489" i="1"/>
  <c r="AA496" i="1"/>
  <c r="V470" i="1"/>
  <c r="T470" i="1"/>
  <c r="U470" i="1"/>
  <c r="V460" i="1"/>
  <c r="T460" i="1"/>
  <c r="U460" i="1" s="1"/>
  <c r="V118" i="1"/>
  <c r="T118" i="1"/>
  <c r="U118" i="1"/>
  <c r="T494" i="1"/>
  <c r="AC494" i="1" s="1"/>
  <c r="U494" i="1"/>
  <c r="T417" i="1"/>
  <c r="U417" i="1" s="1"/>
  <c r="AA461" i="1"/>
  <c r="T450" i="1"/>
  <c r="T459" i="1"/>
  <c r="U459" i="1"/>
  <c r="R473" i="1"/>
  <c r="S473" i="1" s="1"/>
  <c r="R465" i="1"/>
  <c r="S465" i="1" s="1"/>
  <c r="R464" i="1"/>
  <c r="S464" i="1"/>
  <c r="R461" i="1"/>
  <c r="S461" i="1"/>
  <c r="AA456" i="1"/>
  <c r="AA450" i="1"/>
  <c r="R443" i="1"/>
  <c r="S443" i="1" s="1"/>
  <c r="AA436" i="1"/>
  <c r="AA434" i="1"/>
  <c r="AB434" i="1"/>
  <c r="AC434" i="1"/>
  <c r="AD434" i="1" s="1"/>
  <c r="AA432" i="1"/>
  <c r="AA431" i="1"/>
  <c r="V420" i="1"/>
  <c r="T420" i="1"/>
  <c r="U420" i="1"/>
  <c r="R499" i="1"/>
  <c r="S499" i="1" s="1"/>
  <c r="AA475" i="1"/>
  <c r="R426" i="1"/>
  <c r="S426" i="1"/>
  <c r="R412" i="1"/>
  <c r="S412" i="1"/>
  <c r="AA405" i="1"/>
  <c r="AB405" i="1"/>
  <c r="AA400" i="1"/>
  <c r="AA395" i="1"/>
  <c r="AA377" i="1"/>
  <c r="AA373" i="1"/>
  <c r="AA365" i="1"/>
  <c r="R220" i="1"/>
  <c r="S220" i="1" s="1"/>
  <c r="S204" i="1"/>
  <c r="AA69" i="1"/>
  <c r="AA417" i="1"/>
  <c r="R401" i="1"/>
  <c r="S401" i="1"/>
  <c r="AA58" i="1"/>
  <c r="R422" i="1"/>
  <c r="S422" i="1" s="1"/>
  <c r="AA410" i="1"/>
  <c r="T136" i="1"/>
  <c r="U136" i="1"/>
  <c r="T120" i="1"/>
  <c r="AB120" i="1" s="1"/>
  <c r="R114" i="1"/>
  <c r="S114" i="1" s="1"/>
  <c r="T88" i="1"/>
  <c r="U88" i="1"/>
  <c r="R86" i="1"/>
  <c r="S86" i="1"/>
  <c r="T84" i="1"/>
  <c r="U84" i="1" s="1"/>
  <c r="R78" i="1"/>
  <c r="S78" i="1" s="1"/>
  <c r="R74" i="1"/>
  <c r="S74" i="1"/>
  <c r="R66" i="1"/>
  <c r="S66" i="1"/>
  <c r="R62" i="1"/>
  <c r="S62" i="1"/>
  <c r="AA170" i="1"/>
  <c r="AC571" i="1"/>
  <c r="AD571" i="1" s="1"/>
  <c r="AF528" i="1"/>
  <c r="AG528" i="1"/>
  <c r="AH528" i="1"/>
  <c r="U561" i="1"/>
  <c r="AG561" i="1" s="1"/>
  <c r="U511" i="1"/>
  <c r="U546" i="1"/>
  <c r="AG546" i="1" s="1"/>
  <c r="AH546" i="1" s="1"/>
  <c r="AB546" i="1"/>
  <c r="AC546" i="1"/>
  <c r="AD546" i="1"/>
  <c r="T569" i="1"/>
  <c r="AB569" i="1"/>
  <c r="U564" i="1"/>
  <c r="AC564" i="1"/>
  <c r="AD564" i="1"/>
  <c r="AB561" i="1"/>
  <c r="V543" i="1"/>
  <c r="T543" i="1"/>
  <c r="AB543" i="1" s="1"/>
  <c r="AB541" i="1"/>
  <c r="V540" i="1"/>
  <c r="T540" i="1"/>
  <c r="U540" i="1"/>
  <c r="AB585" i="1"/>
  <c r="U585" i="1"/>
  <c r="AB577" i="1"/>
  <c r="V401" i="1"/>
  <c r="T401" i="1"/>
  <c r="U401" i="1" s="1"/>
  <c r="T400" i="1"/>
  <c r="T577" i="1"/>
  <c r="AB562" i="1"/>
  <c r="U565" i="1"/>
  <c r="AC565" i="1"/>
  <c r="AD565" i="1" s="1"/>
  <c r="AC555" i="1"/>
  <c r="AD555" i="1" s="1"/>
  <c r="U555" i="1"/>
  <c r="V583" i="1"/>
  <c r="T583" i="1"/>
  <c r="AB583" i="1" s="1"/>
  <c r="V581" i="1"/>
  <c r="T581" i="1"/>
  <c r="U581" i="1" s="1"/>
  <c r="V580" i="1"/>
  <c r="T580" i="1"/>
  <c r="V572" i="1"/>
  <c r="T572" i="1"/>
  <c r="AB572" i="1" s="1"/>
  <c r="T525" i="1"/>
  <c r="AB525" i="1"/>
  <c r="AC518" i="1"/>
  <c r="AD518" i="1" s="1"/>
  <c r="U518" i="1"/>
  <c r="V453" i="1"/>
  <c r="T453" i="1"/>
  <c r="U453" i="1" s="1"/>
  <c r="T449" i="1"/>
  <c r="U449" i="1"/>
  <c r="V449" i="1"/>
  <c r="V447" i="1"/>
  <c r="T447" i="1"/>
  <c r="U447" i="1"/>
  <c r="V436" i="1"/>
  <c r="T436" i="1"/>
  <c r="V435" i="1"/>
  <c r="T435" i="1"/>
  <c r="U435" i="1"/>
  <c r="V432" i="1"/>
  <c r="T432" i="1"/>
  <c r="V430" i="1"/>
  <c r="T430" i="1"/>
  <c r="AE424" i="1"/>
  <c r="AA424" i="1"/>
  <c r="AA421" i="1"/>
  <c r="U541" i="1"/>
  <c r="AC541" i="1"/>
  <c r="AD541" i="1"/>
  <c r="AF541" i="1" s="1"/>
  <c r="AC585" i="1"/>
  <c r="AD585" i="1"/>
  <c r="AG585" i="1" s="1"/>
  <c r="AH585" i="1" s="1"/>
  <c r="V574" i="1"/>
  <c r="T574" i="1"/>
  <c r="AB565" i="1"/>
  <c r="AB501" i="1"/>
  <c r="AC501" i="1"/>
  <c r="AD501" i="1" s="1"/>
  <c r="AA444" i="1"/>
  <c r="T398" i="1"/>
  <c r="AB398" i="1" s="1"/>
  <c r="AB542" i="1"/>
  <c r="AC542" i="1"/>
  <c r="AD542" i="1" s="1"/>
  <c r="T586" i="1"/>
  <c r="T536" i="1"/>
  <c r="U536" i="1"/>
  <c r="V568" i="1"/>
  <c r="AB556" i="1"/>
  <c r="V563" i="1"/>
  <c r="R586" i="1"/>
  <c r="S586" i="1" s="1"/>
  <c r="T570" i="1"/>
  <c r="AA545" i="1"/>
  <c r="AA528" i="1"/>
  <c r="AB528" i="1"/>
  <c r="AA489" i="1"/>
  <c r="AA387" i="1"/>
  <c r="AA378" i="1"/>
  <c r="AB378" i="1"/>
  <c r="AA362" i="1"/>
  <c r="AB571" i="1"/>
  <c r="AA401" i="1"/>
  <c r="AA396" i="1"/>
  <c r="T106" i="1"/>
  <c r="AB564" i="1"/>
  <c r="T445" i="1"/>
  <c r="AC445" i="1" s="1"/>
  <c r="AD445" i="1" s="1"/>
  <c r="V556" i="1"/>
  <c r="R585" i="1"/>
  <c r="S585" i="1"/>
  <c r="R584" i="1"/>
  <c r="S584" i="1"/>
  <c r="R582" i="1"/>
  <c r="S582" i="1"/>
  <c r="R577" i="1"/>
  <c r="S577" i="1" s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/>
  <c r="T517" i="1"/>
  <c r="R506" i="1"/>
  <c r="S506" i="1"/>
  <c r="R489" i="1"/>
  <c r="S489" i="1" s="1"/>
  <c r="AA457" i="1"/>
  <c r="R400" i="1"/>
  <c r="S400" i="1"/>
  <c r="T379" i="1"/>
  <c r="R574" i="1"/>
  <c r="S574" i="1" s="1"/>
  <c r="R573" i="1"/>
  <c r="S573" i="1"/>
  <c r="R571" i="1"/>
  <c r="S571" i="1"/>
  <c r="R555" i="1"/>
  <c r="S555" i="1" s="1"/>
  <c r="T527" i="1"/>
  <c r="T522" i="1"/>
  <c r="U522" i="1"/>
  <c r="R517" i="1"/>
  <c r="S517" i="1"/>
  <c r="T514" i="1"/>
  <c r="U514" i="1" s="1"/>
  <c r="R511" i="1"/>
  <c r="S511" i="1" s="1"/>
  <c r="AA500" i="1"/>
  <c r="AB500" i="1" s="1"/>
  <c r="AC500" i="1"/>
  <c r="AD500" i="1"/>
  <c r="AA480" i="1"/>
  <c r="T479" i="1"/>
  <c r="AB479" i="1" s="1"/>
  <c r="R462" i="1"/>
  <c r="S462" i="1" s="1"/>
  <c r="R457" i="1"/>
  <c r="S457" i="1"/>
  <c r="AA451" i="1"/>
  <c r="R430" i="1"/>
  <c r="S430" i="1"/>
  <c r="R424" i="1"/>
  <c r="S424" i="1" s="1"/>
  <c r="AA511" i="1"/>
  <c r="R468" i="1"/>
  <c r="S468" i="1"/>
  <c r="T455" i="1"/>
  <c r="U455" i="1"/>
  <c r="T451" i="1"/>
  <c r="AC451" i="1" s="1"/>
  <c r="AD451" i="1" s="1"/>
  <c r="R439" i="1"/>
  <c r="S439" i="1" s="1"/>
  <c r="AA402" i="1"/>
  <c r="R396" i="1"/>
  <c r="S396" i="1"/>
  <c r="T393" i="1"/>
  <c r="U393" i="1"/>
  <c r="AA363" i="1"/>
  <c r="T221" i="1"/>
  <c r="U221" i="1" s="1"/>
  <c r="T216" i="1"/>
  <c r="U216" i="1"/>
  <c r="T213" i="1"/>
  <c r="AB213" i="1" s="1"/>
  <c r="T205" i="1"/>
  <c r="U205" i="1"/>
  <c r="T204" i="1"/>
  <c r="U204" i="1" s="1"/>
  <c r="T201" i="1"/>
  <c r="U201" i="1"/>
  <c r="T197" i="1"/>
  <c r="AC197" i="1" s="1"/>
  <c r="AD197" i="1" s="1"/>
  <c r="R195" i="1"/>
  <c r="S195" i="1"/>
  <c r="R192" i="1"/>
  <c r="S192" i="1" s="1"/>
  <c r="R185" i="1"/>
  <c r="S185" i="1"/>
  <c r="T183" i="1"/>
  <c r="AC183" i="1" s="1"/>
  <c r="T182" i="1"/>
  <c r="AA181" i="1"/>
  <c r="R168" i="1"/>
  <c r="S168" i="1" s="1"/>
  <c r="AA165" i="1"/>
  <c r="T146" i="1"/>
  <c r="U146" i="1"/>
  <c r="T142" i="1"/>
  <c r="U142" i="1" s="1"/>
  <c r="T138" i="1"/>
  <c r="T134" i="1"/>
  <c r="R127" i="1"/>
  <c r="S127" i="1"/>
  <c r="T125" i="1"/>
  <c r="U125" i="1" s="1"/>
  <c r="AA121" i="1"/>
  <c r="R121" i="1"/>
  <c r="S121" i="1" s="1"/>
  <c r="R120" i="1"/>
  <c r="S120" i="1"/>
  <c r="T119" i="1"/>
  <c r="U119" i="1"/>
  <c r="AA101" i="1"/>
  <c r="T86" i="1"/>
  <c r="U86" i="1"/>
  <c r="R80" i="1"/>
  <c r="S80" i="1"/>
  <c r="R76" i="1"/>
  <c r="S76" i="1"/>
  <c r="AA312" i="1"/>
  <c r="AA212" i="1"/>
  <c r="AA182" i="1"/>
  <c r="AA178" i="1"/>
  <c r="AA86" i="1"/>
  <c r="R209" i="1"/>
  <c r="S209" i="1"/>
  <c r="T206" i="1"/>
  <c r="U206" i="1" s="1"/>
  <c r="R205" i="1"/>
  <c r="S205" i="1" s="1"/>
  <c r="T202" i="1"/>
  <c r="U202" i="1"/>
  <c r="T198" i="1"/>
  <c r="U198" i="1"/>
  <c r="T195" i="1"/>
  <c r="R190" i="1"/>
  <c r="S190" i="1"/>
  <c r="T188" i="1"/>
  <c r="U188" i="1"/>
  <c r="T184" i="1"/>
  <c r="AB184" i="1" s="1"/>
  <c r="U184" i="1"/>
  <c r="T180" i="1"/>
  <c r="T157" i="1"/>
  <c r="T156" i="1"/>
  <c r="U156" i="1"/>
  <c r="R143" i="1"/>
  <c r="S143" i="1" s="1"/>
  <c r="R139" i="1"/>
  <c r="S139" i="1"/>
  <c r="R126" i="1"/>
  <c r="S126" i="1" s="1"/>
  <c r="T89" i="1"/>
  <c r="R87" i="1"/>
  <c r="S87" i="1"/>
  <c r="R83" i="1"/>
  <c r="S83" i="1" s="1"/>
  <c r="R79" i="1"/>
  <c r="S79" i="1" s="1"/>
  <c r="AF546" i="1"/>
  <c r="AE473" i="1"/>
  <c r="AA473" i="1"/>
  <c r="V462" i="1"/>
  <c r="T462" i="1"/>
  <c r="V461" i="1"/>
  <c r="T461" i="1"/>
  <c r="T70" i="1"/>
  <c r="U70" i="1" s="1"/>
  <c r="V70" i="1"/>
  <c r="T66" i="1"/>
  <c r="V66" i="1"/>
  <c r="T62" i="1"/>
  <c r="U62" i="1" s="1"/>
  <c r="V62" i="1"/>
  <c r="V58" i="1"/>
  <c r="T58" i="1"/>
  <c r="U58" i="1" s="1"/>
  <c r="V38" i="1"/>
  <c r="T38" i="1"/>
  <c r="V30" i="1"/>
  <c r="T30" i="1"/>
  <c r="U30" i="1"/>
  <c r="T34" i="1"/>
  <c r="U34" i="1"/>
  <c r="AB516" i="1"/>
  <c r="AC516" i="1"/>
  <c r="AD516" i="1" s="1"/>
  <c r="U516" i="1"/>
  <c r="U504" i="1"/>
  <c r="AB504" i="1"/>
  <c r="AC504" i="1"/>
  <c r="AD504" i="1" s="1"/>
  <c r="U544" i="1"/>
  <c r="AB544" i="1"/>
  <c r="AC544" i="1"/>
  <c r="AD544" i="1"/>
  <c r="AC549" i="1"/>
  <c r="AD549" i="1"/>
  <c r="AB549" i="1"/>
  <c r="T578" i="1"/>
  <c r="V578" i="1"/>
  <c r="V573" i="1"/>
  <c r="T573" i="1"/>
  <c r="U563" i="1"/>
  <c r="AB563" i="1"/>
  <c r="V472" i="1"/>
  <c r="T472" i="1"/>
  <c r="AF585" i="1"/>
  <c r="V42" i="1"/>
  <c r="U520" i="1"/>
  <c r="AB520" i="1"/>
  <c r="AC520" i="1"/>
  <c r="AD520" i="1" s="1"/>
  <c r="U505" i="1"/>
  <c r="AB505" i="1"/>
  <c r="AC505" i="1"/>
  <c r="AD505" i="1"/>
  <c r="AG553" i="1"/>
  <c r="AH553" i="1"/>
  <c r="AC554" i="1"/>
  <c r="AD554" i="1"/>
  <c r="U554" i="1"/>
  <c r="AB554" i="1"/>
  <c r="T523" i="1"/>
  <c r="AF562" i="1"/>
  <c r="AG562" i="1" s="1"/>
  <c r="AH562" i="1" s="1"/>
  <c r="AB552" i="1"/>
  <c r="AC552" i="1"/>
  <c r="AD552" i="1"/>
  <c r="AF552" i="1" s="1"/>
  <c r="U552" i="1"/>
  <c r="U507" i="1"/>
  <c r="AB507" i="1"/>
  <c r="AC507" i="1"/>
  <c r="AD507" i="1" s="1"/>
  <c r="AF507" i="1" s="1"/>
  <c r="U566" i="1"/>
  <c r="AC566" i="1"/>
  <c r="AD566" i="1"/>
  <c r="AG566" i="1" s="1"/>
  <c r="AH566" i="1" s="1"/>
  <c r="AB566" i="1"/>
  <c r="AA487" i="1"/>
  <c r="AB487" i="1" s="1"/>
  <c r="V381" i="1"/>
  <c r="AB582" i="1"/>
  <c r="AC582" i="1"/>
  <c r="AD582" i="1"/>
  <c r="AB581" i="1"/>
  <c r="AB557" i="1"/>
  <c r="AC557" i="1"/>
  <c r="AD557" i="1" s="1"/>
  <c r="AG557" i="1" s="1"/>
  <c r="AH557" i="1" s="1"/>
  <c r="AC563" i="1"/>
  <c r="AD563" i="1"/>
  <c r="U545" i="1"/>
  <c r="AB545" i="1"/>
  <c r="AC545" i="1"/>
  <c r="AD545" i="1"/>
  <c r="T560" i="1"/>
  <c r="V559" i="1"/>
  <c r="T559" i="1"/>
  <c r="AH561" i="1"/>
  <c r="V584" i="1"/>
  <c r="AA551" i="1"/>
  <c r="AB551" i="1"/>
  <c r="AC551" i="1"/>
  <c r="AD551" i="1" s="1"/>
  <c r="AG551" i="1" s="1"/>
  <c r="AH551" i="1" s="1"/>
  <c r="R548" i="1"/>
  <c r="S548" i="1"/>
  <c r="AB540" i="1"/>
  <c r="AC540" i="1"/>
  <c r="AD540" i="1" s="1"/>
  <c r="V539" i="1"/>
  <c r="T539" i="1"/>
  <c r="AA523" i="1"/>
  <c r="AA515" i="1"/>
  <c r="AD526" i="1"/>
  <c r="AF526" i="1" s="1"/>
  <c r="AC584" i="1"/>
  <c r="AD584" i="1" s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/>
  <c r="T537" i="1"/>
  <c r="V537" i="1"/>
  <c r="T524" i="1"/>
  <c r="AB524" i="1" s="1"/>
  <c r="V519" i="1"/>
  <c r="T519" i="1"/>
  <c r="V497" i="1"/>
  <c r="T497" i="1"/>
  <c r="AA465" i="1"/>
  <c r="AB465" i="1"/>
  <c r="AC465" i="1"/>
  <c r="AD465" i="1" s="1"/>
  <c r="AA464" i="1"/>
  <c r="AA463" i="1"/>
  <c r="AB531" i="1"/>
  <c r="AC531" i="1"/>
  <c r="AD531" i="1" s="1"/>
  <c r="AB532" i="1"/>
  <c r="AB555" i="1"/>
  <c r="AB579" i="1"/>
  <c r="V575" i="1"/>
  <c r="T575" i="1"/>
  <c r="R564" i="1"/>
  <c r="S564" i="1"/>
  <c r="AA470" i="1"/>
  <c r="AB470" i="1"/>
  <c r="AC470" i="1"/>
  <c r="AD470" i="1" s="1"/>
  <c r="T567" i="1"/>
  <c r="U567" i="1" s="1"/>
  <c r="T558" i="1"/>
  <c r="T515" i="1"/>
  <c r="T513" i="1"/>
  <c r="T490" i="1"/>
  <c r="V490" i="1"/>
  <c r="AA483" i="1"/>
  <c r="AA466" i="1"/>
  <c r="AA459" i="1"/>
  <c r="AA435" i="1"/>
  <c r="R476" i="1"/>
  <c r="S476" i="1"/>
  <c r="AA472" i="1"/>
  <c r="V463" i="1"/>
  <c r="AA462" i="1"/>
  <c r="AA458" i="1"/>
  <c r="R539" i="1"/>
  <c r="S539" i="1"/>
  <c r="AA481" i="1"/>
  <c r="AB481" i="1" s="1"/>
  <c r="R500" i="1"/>
  <c r="S500" i="1"/>
  <c r="R498" i="1"/>
  <c r="S498" i="1" s="1"/>
  <c r="R482" i="1"/>
  <c r="S482" i="1"/>
  <c r="R475" i="1"/>
  <c r="S475" i="1"/>
  <c r="T469" i="1"/>
  <c r="AB469" i="1" s="1"/>
  <c r="AA454" i="1"/>
  <c r="AB454" i="1" s="1"/>
  <c r="AA448" i="1"/>
  <c r="AB448" i="1" s="1"/>
  <c r="AA446" i="1"/>
  <c r="R446" i="1"/>
  <c r="S446" i="1"/>
  <c r="R445" i="1"/>
  <c r="S445" i="1"/>
  <c r="AA438" i="1"/>
  <c r="AA406" i="1"/>
  <c r="T484" i="1"/>
  <c r="U484" i="1" s="1"/>
  <c r="R463" i="1"/>
  <c r="S463" i="1" s="1"/>
  <c r="R460" i="1"/>
  <c r="S460" i="1"/>
  <c r="R447" i="1"/>
  <c r="S447" i="1"/>
  <c r="AA442" i="1"/>
  <c r="R442" i="1"/>
  <c r="S442" i="1" s="1"/>
  <c r="R441" i="1"/>
  <c r="S441" i="1"/>
  <c r="R397" i="1"/>
  <c r="S397" i="1"/>
  <c r="R389" i="1"/>
  <c r="S389" i="1"/>
  <c r="R438" i="1"/>
  <c r="S438" i="1" s="1"/>
  <c r="R404" i="1"/>
  <c r="S404" i="1"/>
  <c r="R374" i="1"/>
  <c r="S374" i="1"/>
  <c r="T364" i="1"/>
  <c r="AC364" i="1" s="1"/>
  <c r="U364" i="1"/>
  <c r="R432" i="1"/>
  <c r="S432" i="1" s="1"/>
  <c r="R417" i="1"/>
  <c r="S417" i="1"/>
  <c r="T412" i="1"/>
  <c r="T409" i="1"/>
  <c r="R407" i="1"/>
  <c r="S407" i="1"/>
  <c r="T378" i="1"/>
  <c r="U378" i="1" s="1"/>
  <c r="T404" i="1"/>
  <c r="U404" i="1"/>
  <c r="T397" i="1"/>
  <c r="U397" i="1"/>
  <c r="R395" i="1"/>
  <c r="S395" i="1" s="1"/>
  <c r="T387" i="1"/>
  <c r="R384" i="1"/>
  <c r="S384" i="1"/>
  <c r="T347" i="1"/>
  <c r="U347" i="1"/>
  <c r="R341" i="1"/>
  <c r="S341" i="1" s="1"/>
  <c r="R330" i="1"/>
  <c r="S330" i="1" s="1"/>
  <c r="R313" i="1"/>
  <c r="S313" i="1"/>
  <c r="R229" i="1"/>
  <c r="S229" i="1"/>
  <c r="T227" i="1"/>
  <c r="U227" i="1" s="1"/>
  <c r="AA202" i="1"/>
  <c r="AA198" i="1"/>
  <c r="T105" i="1"/>
  <c r="U105" i="1" s="1"/>
  <c r="T97" i="1"/>
  <c r="U97" i="1"/>
  <c r="R92" i="1"/>
  <c r="S92" i="1" s="1"/>
  <c r="R91" i="1"/>
  <c r="S91" i="1" s="1"/>
  <c r="T90" i="1"/>
  <c r="U90" i="1" s="1"/>
  <c r="R69" i="1"/>
  <c r="S69" i="1"/>
  <c r="R57" i="1"/>
  <c r="S57" i="1"/>
  <c r="R48" i="1"/>
  <c r="S48" i="1" s="1"/>
  <c r="R32" i="1"/>
  <c r="S32" i="1" s="1"/>
  <c r="AA223" i="1"/>
  <c r="R215" i="1"/>
  <c r="S215" i="1"/>
  <c r="AA203" i="1"/>
  <c r="R203" i="1"/>
  <c r="S203" i="1" s="1"/>
  <c r="AA199" i="1"/>
  <c r="AA195" i="1"/>
  <c r="AA194" i="1"/>
  <c r="AA193" i="1"/>
  <c r="AA185" i="1"/>
  <c r="AA177" i="1"/>
  <c r="R177" i="1"/>
  <c r="S177" i="1" s="1"/>
  <c r="T18" i="1"/>
  <c r="AC18" i="1"/>
  <c r="AD18" i="1"/>
  <c r="AF18" i="1" s="1"/>
  <c r="R264" i="1"/>
  <c r="S264" i="1"/>
  <c r="T237" i="1"/>
  <c r="R186" i="1"/>
  <c r="S186" i="1"/>
  <c r="R94" i="1"/>
  <c r="S94" i="1"/>
  <c r="R93" i="1"/>
  <c r="S93" i="1" s="1"/>
  <c r="T68" i="1"/>
  <c r="V215" i="1"/>
  <c r="T215" i="1"/>
  <c r="U215" i="1"/>
  <c r="AA207" i="1"/>
  <c r="V199" i="1"/>
  <c r="V193" i="1"/>
  <c r="T193" i="1"/>
  <c r="U193" i="1" s="1"/>
  <c r="V128" i="1"/>
  <c r="T128" i="1"/>
  <c r="U128" i="1"/>
  <c r="V124" i="1"/>
  <c r="T124" i="1"/>
  <c r="U124" i="1"/>
  <c r="V122" i="1"/>
  <c r="T122" i="1"/>
  <c r="U122" i="1" s="1"/>
  <c r="V115" i="1"/>
  <c r="T115" i="1"/>
  <c r="U115" i="1"/>
  <c r="T121" i="1"/>
  <c r="AB121" i="1" s="1"/>
  <c r="T23" i="1"/>
  <c r="AB23" i="1" s="1"/>
  <c r="U23" i="1"/>
  <c r="V197" i="1"/>
  <c r="V157" i="1"/>
  <c r="AA92" i="1"/>
  <c r="T175" i="1"/>
  <c r="U175" i="1"/>
  <c r="V201" i="1"/>
  <c r="T207" i="1"/>
  <c r="U207" i="1"/>
  <c r="T85" i="1"/>
  <c r="U85" i="1" s="1"/>
  <c r="V234" i="1"/>
  <c r="T234" i="1"/>
  <c r="AB234" i="1" s="1"/>
  <c r="U234" i="1"/>
  <c r="AA186" i="1"/>
  <c r="V61" i="1"/>
  <c r="T61" i="1"/>
  <c r="U61" i="1" s="1"/>
  <c r="V53" i="1"/>
  <c r="T53" i="1"/>
  <c r="U53" i="1"/>
  <c r="T376" i="1"/>
  <c r="R346" i="1"/>
  <c r="S346" i="1"/>
  <c r="R342" i="1"/>
  <c r="S342" i="1" s="1"/>
  <c r="R298" i="1"/>
  <c r="S298" i="1"/>
  <c r="T292" i="1"/>
  <c r="U292" i="1"/>
  <c r="R238" i="1"/>
  <c r="S238" i="1"/>
  <c r="T236" i="1"/>
  <c r="R231" i="1"/>
  <c r="S231" i="1"/>
  <c r="R230" i="1"/>
  <c r="S230" i="1"/>
  <c r="T228" i="1"/>
  <c r="U228" i="1"/>
  <c r="AA225" i="1"/>
  <c r="R222" i="1"/>
  <c r="S222" i="1" s="1"/>
  <c r="T203" i="1"/>
  <c r="U203" i="1"/>
  <c r="AA172" i="1"/>
  <c r="AA160" i="1"/>
  <c r="T159" i="1"/>
  <c r="U159" i="1"/>
  <c r="T152" i="1"/>
  <c r="AC152" i="1" s="1"/>
  <c r="R149" i="1"/>
  <c r="S149" i="1"/>
  <c r="AA144" i="1"/>
  <c r="AB144" i="1" s="1"/>
  <c r="AC144" i="1" s="1"/>
  <c r="AD144" i="1" s="1"/>
  <c r="R141" i="1"/>
  <c r="S141" i="1" s="1"/>
  <c r="T139" i="1"/>
  <c r="U139" i="1"/>
  <c r="R137" i="1"/>
  <c r="S137" i="1"/>
  <c r="AB136" i="1"/>
  <c r="AC136" i="1"/>
  <c r="AD136" i="1" s="1"/>
  <c r="T135" i="1"/>
  <c r="AA133" i="1"/>
  <c r="T126" i="1"/>
  <c r="U126" i="1"/>
  <c r="R123" i="1"/>
  <c r="S123" i="1" s="1"/>
  <c r="R116" i="1"/>
  <c r="S116" i="1" s="1"/>
  <c r="R115" i="1"/>
  <c r="S115" i="1"/>
  <c r="R108" i="1"/>
  <c r="S108" i="1"/>
  <c r="R104" i="1"/>
  <c r="S104" i="1" s="1"/>
  <c r="T102" i="1"/>
  <c r="U102" i="1" s="1"/>
  <c r="T77" i="1"/>
  <c r="U77" i="1"/>
  <c r="R41" i="1"/>
  <c r="S41" i="1"/>
  <c r="R372" i="1"/>
  <c r="S372" i="1"/>
  <c r="R368" i="1"/>
  <c r="S368" i="1" s="1"/>
  <c r="T366" i="1"/>
  <c r="U366" i="1"/>
  <c r="T318" i="1"/>
  <c r="U318" i="1" s="1"/>
  <c r="R296" i="1"/>
  <c r="S296" i="1"/>
  <c r="R292" i="1"/>
  <c r="S292" i="1" s="1"/>
  <c r="T290" i="1"/>
  <c r="U290" i="1"/>
  <c r="R280" i="1"/>
  <c r="S280" i="1" s="1"/>
  <c r="R276" i="1"/>
  <c r="S276" i="1"/>
  <c r="T274" i="1"/>
  <c r="U274" i="1" s="1"/>
  <c r="T246" i="1"/>
  <c r="U246" i="1"/>
  <c r="R240" i="1"/>
  <c r="S240" i="1"/>
  <c r="T239" i="1"/>
  <c r="U239" i="1" s="1"/>
  <c r="AG239" i="1" s="1"/>
  <c r="R237" i="1"/>
  <c r="S237" i="1" s="1"/>
  <c r="R211" i="1"/>
  <c r="S211" i="1"/>
  <c r="T209" i="1"/>
  <c r="AC209" i="1"/>
  <c r="U209" i="1"/>
  <c r="R98" i="1"/>
  <c r="S98" i="1" s="1"/>
  <c r="R82" i="1"/>
  <c r="S82" i="1"/>
  <c r="T80" i="1"/>
  <c r="R77" i="1"/>
  <c r="S77" i="1" s="1"/>
  <c r="R31" i="1"/>
  <c r="S31" i="1" s="1"/>
  <c r="V144" i="1"/>
  <c r="T144" i="1"/>
  <c r="U144" i="1"/>
  <c r="T368" i="1"/>
  <c r="U368" i="1"/>
  <c r="T356" i="1"/>
  <c r="AC356" i="1" s="1"/>
  <c r="AD356" i="1" s="1"/>
  <c r="AA320" i="1"/>
  <c r="AA190" i="1"/>
  <c r="AA184" i="1"/>
  <c r="V149" i="1"/>
  <c r="T149" i="1"/>
  <c r="R142" i="1"/>
  <c r="S142" i="1"/>
  <c r="R138" i="1"/>
  <c r="S138" i="1" s="1"/>
  <c r="T127" i="1"/>
  <c r="AE117" i="1"/>
  <c r="AA117" i="1"/>
  <c r="R117" i="1"/>
  <c r="S117" i="1"/>
  <c r="T116" i="1"/>
  <c r="AB116" i="1" s="1"/>
  <c r="U116" i="1"/>
  <c r="V116" i="1"/>
  <c r="AE116" i="1"/>
  <c r="AA116" i="1"/>
  <c r="AE115" i="1"/>
  <c r="AB115" i="1"/>
  <c r="T114" i="1"/>
  <c r="V114" i="1"/>
  <c r="R105" i="1"/>
  <c r="S105" i="1" s="1"/>
  <c r="T103" i="1"/>
  <c r="U103" i="1"/>
  <c r="AA102" i="1"/>
  <c r="V96" i="1"/>
  <c r="T96" i="1"/>
  <c r="V20" i="1"/>
  <c r="R301" i="1"/>
  <c r="S301" i="1" s="1"/>
  <c r="V92" i="1"/>
  <c r="T92" i="1"/>
  <c r="U92" i="1"/>
  <c r="V364" i="1"/>
  <c r="T224" i="1"/>
  <c r="U224" i="1"/>
  <c r="V210" i="1"/>
  <c r="T210" i="1"/>
  <c r="U210" i="1" s="1"/>
  <c r="T192" i="1"/>
  <c r="AB192" i="1" s="1"/>
  <c r="U192" i="1"/>
  <c r="R169" i="1"/>
  <c r="S169" i="1" s="1"/>
  <c r="V60" i="1"/>
  <c r="T60" i="1"/>
  <c r="T354" i="1"/>
  <c r="U354" i="1"/>
  <c r="R339" i="1"/>
  <c r="S339" i="1" s="1"/>
  <c r="R337" i="1"/>
  <c r="S337" i="1" s="1"/>
  <c r="R334" i="1"/>
  <c r="S334" i="1"/>
  <c r="T333" i="1"/>
  <c r="U333" i="1"/>
  <c r="T308" i="1"/>
  <c r="AB308" i="1" s="1"/>
  <c r="R303" i="1"/>
  <c r="S303" i="1" s="1"/>
  <c r="R302" i="1"/>
  <c r="S302" i="1"/>
  <c r="R290" i="1"/>
  <c r="S290" i="1"/>
  <c r="R221" i="1"/>
  <c r="S221" i="1"/>
  <c r="R213" i="1"/>
  <c r="S213" i="1" s="1"/>
  <c r="AA210" i="1"/>
  <c r="AA179" i="1"/>
  <c r="T56" i="1"/>
  <c r="AB56" i="1"/>
  <c r="R55" i="1"/>
  <c r="S55" i="1"/>
  <c r="T50" i="1"/>
  <c r="U50" i="1" s="1"/>
  <c r="R44" i="1"/>
  <c r="S44" i="1"/>
  <c r="T41" i="1"/>
  <c r="U41" i="1"/>
  <c r="T28" i="1"/>
  <c r="U28" i="1"/>
  <c r="R27" i="1"/>
  <c r="S27" i="1" s="1"/>
  <c r="T21" i="1"/>
  <c r="U21" i="1"/>
  <c r="U257" i="1"/>
  <c r="AA226" i="1"/>
  <c r="AA219" i="1"/>
  <c r="T217" i="1"/>
  <c r="U217" i="1" s="1"/>
  <c r="AA211" i="1"/>
  <c r="AA176" i="1"/>
  <c r="T99" i="1"/>
  <c r="AB99" i="1" s="1"/>
  <c r="T78" i="1"/>
  <c r="U78" i="1" s="1"/>
  <c r="T47" i="1"/>
  <c r="U47" i="1" s="1"/>
  <c r="T46" i="1"/>
  <c r="U46" i="1"/>
  <c r="R42" i="1"/>
  <c r="S42" i="1"/>
  <c r="T39" i="1"/>
  <c r="U39" i="1" s="1"/>
  <c r="R38" i="1"/>
  <c r="S38" i="1" s="1"/>
  <c r="T35" i="1"/>
  <c r="AB35" i="1" s="1"/>
  <c r="U35" i="1"/>
  <c r="R34" i="1"/>
  <c r="S34" i="1"/>
  <c r="T406" i="1"/>
  <c r="AB406" i="1" s="1"/>
  <c r="V406" i="1"/>
  <c r="T225" i="1"/>
  <c r="U225" i="1" s="1"/>
  <c r="AE164" i="1"/>
  <c r="AA164" i="1"/>
  <c r="R360" i="1"/>
  <c r="S360" i="1"/>
  <c r="V239" i="1"/>
  <c r="V233" i="1"/>
  <c r="T233" i="1"/>
  <c r="U233" i="1" s="1"/>
  <c r="V392" i="1"/>
  <c r="T392" i="1"/>
  <c r="AB392" i="1" s="1"/>
  <c r="U392" i="1"/>
  <c r="T386" i="1"/>
  <c r="U386" i="1"/>
  <c r="V361" i="1"/>
  <c r="T361" i="1"/>
  <c r="U361" i="1" s="1"/>
  <c r="AA88" i="1"/>
  <c r="R406" i="1"/>
  <c r="S406" i="1"/>
  <c r="R398" i="1"/>
  <c r="S398" i="1" s="1"/>
  <c r="R394" i="1"/>
  <c r="S394" i="1"/>
  <c r="T383" i="1"/>
  <c r="U383" i="1" s="1"/>
  <c r="R383" i="1"/>
  <c r="S383" i="1"/>
  <c r="R370" i="1"/>
  <c r="S370" i="1" s="1"/>
  <c r="R365" i="1"/>
  <c r="S365" i="1" s="1"/>
  <c r="T360" i="1"/>
  <c r="U360" i="1"/>
  <c r="R356" i="1"/>
  <c r="S356" i="1"/>
  <c r="R353" i="1"/>
  <c r="S353" i="1" s="1"/>
  <c r="T350" i="1"/>
  <c r="U350" i="1" s="1"/>
  <c r="R345" i="1"/>
  <c r="S345" i="1"/>
  <c r="T340" i="1"/>
  <c r="U340" i="1"/>
  <c r="T339" i="1"/>
  <c r="U339" i="1" s="1"/>
  <c r="R331" i="1"/>
  <c r="S331" i="1" s="1"/>
  <c r="R323" i="1"/>
  <c r="S323" i="1"/>
  <c r="R318" i="1"/>
  <c r="S318" i="1"/>
  <c r="R312" i="1"/>
  <c r="S312" i="1" s="1"/>
  <c r="T305" i="1"/>
  <c r="U305" i="1" s="1"/>
  <c r="AA304" i="1"/>
  <c r="R295" i="1"/>
  <c r="S295" i="1"/>
  <c r="R289" i="1"/>
  <c r="S289" i="1"/>
  <c r="AA288" i="1"/>
  <c r="AB288" i="1" s="1"/>
  <c r="AC288" i="1" s="1"/>
  <c r="AD288" i="1" s="1"/>
  <c r="T287" i="1"/>
  <c r="U287" i="1"/>
  <c r="R286" i="1"/>
  <c r="S286" i="1"/>
  <c r="R284" i="1"/>
  <c r="S284" i="1"/>
  <c r="R252" i="1"/>
  <c r="S252" i="1" s="1"/>
  <c r="R242" i="1"/>
  <c r="S242" i="1"/>
  <c r="AA231" i="1"/>
  <c r="T230" i="1"/>
  <c r="U230" i="1"/>
  <c r="AA229" i="1"/>
  <c r="AB229" i="1" s="1"/>
  <c r="R202" i="1"/>
  <c r="S202" i="1"/>
  <c r="R405" i="1"/>
  <c r="S405" i="1"/>
  <c r="T402" i="1"/>
  <c r="T396" i="1"/>
  <c r="T394" i="1"/>
  <c r="U394" i="1" s="1"/>
  <c r="T388" i="1"/>
  <c r="U388" i="1"/>
  <c r="R385" i="1"/>
  <c r="S385" i="1"/>
  <c r="R377" i="1"/>
  <c r="S377" i="1" s="1"/>
  <c r="T374" i="1"/>
  <c r="R366" i="1"/>
  <c r="S366" i="1"/>
  <c r="R362" i="1"/>
  <c r="S362" i="1"/>
  <c r="R359" i="1"/>
  <c r="S359" i="1"/>
  <c r="R332" i="1"/>
  <c r="S332" i="1" s="1"/>
  <c r="T324" i="1"/>
  <c r="AA279" i="1"/>
  <c r="R208" i="1"/>
  <c r="S208" i="1"/>
  <c r="AA80" i="1"/>
  <c r="AB80" i="1" s="1"/>
  <c r="R392" i="1"/>
  <c r="S392" i="1"/>
  <c r="R361" i="1"/>
  <c r="S361" i="1"/>
  <c r="S351" i="1"/>
  <c r="R311" i="1"/>
  <c r="S311" i="1"/>
  <c r="R306" i="1"/>
  <c r="S306" i="1" s="1"/>
  <c r="R288" i="1"/>
  <c r="S288" i="1"/>
  <c r="AA232" i="1"/>
  <c r="T223" i="1"/>
  <c r="AB223" i="1" s="1"/>
  <c r="U223" i="1"/>
  <c r="R214" i="1"/>
  <c r="S214" i="1" s="1"/>
  <c r="AA79" i="1"/>
  <c r="AB79" i="1"/>
  <c r="AC79" i="1"/>
  <c r="AD79" i="1"/>
  <c r="T264" i="1"/>
  <c r="U264" i="1"/>
  <c r="R261" i="1"/>
  <c r="S261" i="1" s="1"/>
  <c r="R254" i="1"/>
  <c r="S254" i="1"/>
  <c r="T252" i="1"/>
  <c r="AB252" i="1"/>
  <c r="AC252" i="1" s="1"/>
  <c r="AD252" i="1" s="1"/>
  <c r="R247" i="1"/>
  <c r="S247" i="1" s="1"/>
  <c r="T245" i="1"/>
  <c r="U245" i="1" s="1"/>
  <c r="R245" i="1"/>
  <c r="S245" i="1" s="1"/>
  <c r="U241" i="1"/>
  <c r="AA239" i="1"/>
  <c r="AB239" i="1"/>
  <c r="R239" i="1"/>
  <c r="S239" i="1" s="1"/>
  <c r="R212" i="1"/>
  <c r="S212" i="1" s="1"/>
  <c r="R176" i="1"/>
  <c r="S176" i="1"/>
  <c r="R174" i="1"/>
  <c r="S174" i="1"/>
  <c r="R173" i="1"/>
  <c r="S173" i="1"/>
  <c r="R171" i="1"/>
  <c r="S171" i="1" s="1"/>
  <c r="R166" i="1"/>
  <c r="S166" i="1"/>
  <c r="R165" i="1"/>
  <c r="S165" i="1"/>
  <c r="R164" i="1"/>
  <c r="S164" i="1" s="1"/>
  <c r="T162" i="1"/>
  <c r="U162" i="1" s="1"/>
  <c r="R150" i="1"/>
  <c r="S150" i="1"/>
  <c r="AA147" i="1"/>
  <c r="R147" i="1"/>
  <c r="S147" i="1"/>
  <c r="T143" i="1"/>
  <c r="U143" i="1" s="1"/>
  <c r="AA142" i="1"/>
  <c r="R140" i="1"/>
  <c r="S140" i="1" s="1"/>
  <c r="T137" i="1"/>
  <c r="U137" i="1" s="1"/>
  <c r="R134" i="1"/>
  <c r="S134" i="1"/>
  <c r="T110" i="1"/>
  <c r="U110" i="1" s="1"/>
  <c r="R110" i="1"/>
  <c r="S110" i="1" s="1"/>
  <c r="T107" i="1"/>
  <c r="U107" i="1"/>
  <c r="R102" i="1"/>
  <c r="S102" i="1"/>
  <c r="R101" i="1"/>
  <c r="S101" i="1" s="1"/>
  <c r="R99" i="1"/>
  <c r="S99" i="1" s="1"/>
  <c r="T98" i="1"/>
  <c r="U98" i="1"/>
  <c r="AA87" i="1"/>
  <c r="AA85" i="1"/>
  <c r="R85" i="1"/>
  <c r="S85" i="1"/>
  <c r="T82" i="1"/>
  <c r="AA81" i="1"/>
  <c r="R81" i="1"/>
  <c r="S81" i="1"/>
  <c r="R72" i="1"/>
  <c r="S72" i="1"/>
  <c r="R60" i="1"/>
  <c r="S60" i="1"/>
  <c r="R53" i="1"/>
  <c r="S53" i="1" s="1"/>
  <c r="T51" i="1"/>
  <c r="U51" i="1"/>
  <c r="R35" i="1"/>
  <c r="S35" i="1"/>
  <c r="T29" i="1"/>
  <c r="U29" i="1"/>
  <c r="AA158" i="1"/>
  <c r="AA148" i="1"/>
  <c r="R89" i="1"/>
  <c r="S89" i="1"/>
  <c r="R88" i="1"/>
  <c r="S88" i="1"/>
  <c r="R51" i="1"/>
  <c r="S51" i="1"/>
  <c r="T24" i="1"/>
  <c r="U24" i="1" s="1"/>
  <c r="R180" i="1"/>
  <c r="S180" i="1" s="1"/>
  <c r="T150" i="1"/>
  <c r="U150" i="1"/>
  <c r="R129" i="1"/>
  <c r="S129" i="1"/>
  <c r="R128" i="1"/>
  <c r="S128" i="1"/>
  <c r="R58" i="1"/>
  <c r="S58" i="1" s="1"/>
  <c r="R28" i="1"/>
  <c r="S28" i="1"/>
  <c r="R25" i="1"/>
  <c r="S25" i="1" s="1"/>
  <c r="R23" i="1"/>
  <c r="S23" i="1"/>
  <c r="T48" i="1"/>
  <c r="U48" i="1" s="1"/>
  <c r="V48" i="1"/>
  <c r="V32" i="1"/>
  <c r="T32" i="1"/>
  <c r="AB32" i="1" s="1"/>
  <c r="V31" i="1"/>
  <c r="T31" i="1"/>
  <c r="U31" i="1"/>
  <c r="T49" i="1"/>
  <c r="T243" i="1"/>
  <c r="U243" i="1"/>
  <c r="V243" i="1"/>
  <c r="V169" i="1"/>
  <c r="T169" i="1"/>
  <c r="U169" i="1" s="1"/>
  <c r="T164" i="1"/>
  <c r="U164" i="1" s="1"/>
  <c r="V164" i="1"/>
  <c r="V245" i="1"/>
  <c r="V98" i="1"/>
  <c r="T83" i="1"/>
  <c r="T36" i="1"/>
  <c r="U36" i="1" s="1"/>
  <c r="V77" i="1"/>
  <c r="T72" i="1"/>
  <c r="U72" i="1"/>
  <c r="V394" i="1"/>
  <c r="T399" i="1"/>
  <c r="AB399" i="1" s="1"/>
  <c r="AE371" i="1"/>
  <c r="AA371" i="1"/>
  <c r="R344" i="1"/>
  <c r="S344" i="1" s="1"/>
  <c r="AA386" i="1"/>
  <c r="T337" i="1"/>
  <c r="U337" i="1"/>
  <c r="V337" i="1"/>
  <c r="T76" i="1"/>
  <c r="U76" i="1" s="1"/>
  <c r="V76" i="1"/>
  <c r="V407" i="1"/>
  <c r="T407" i="1"/>
  <c r="V395" i="1"/>
  <c r="T395" i="1"/>
  <c r="U395" i="1" s="1"/>
  <c r="T173" i="1"/>
  <c r="AC173" i="1" s="1"/>
  <c r="AD173" i="1" s="1"/>
  <c r="V173" i="1"/>
  <c r="V170" i="1"/>
  <c r="T170" i="1"/>
  <c r="U170" i="1"/>
  <c r="T165" i="1"/>
  <c r="V165" i="1"/>
  <c r="T108" i="1"/>
  <c r="V108" i="1"/>
  <c r="T74" i="1"/>
  <c r="AA74" i="1"/>
  <c r="AB74" i="1"/>
  <c r="T73" i="1"/>
  <c r="U73" i="1"/>
  <c r="V73" i="1"/>
  <c r="T214" i="1"/>
  <c r="AC214" i="1" s="1"/>
  <c r="AD214" i="1" s="1"/>
  <c r="T167" i="1"/>
  <c r="T166" i="1"/>
  <c r="U166" i="1"/>
  <c r="T19" i="1"/>
  <c r="U19" i="1"/>
  <c r="U55" i="1"/>
  <c r="T322" i="1"/>
  <c r="AB322" i="1" s="1"/>
  <c r="V402" i="1"/>
  <c r="V403" i="1"/>
  <c r="T403" i="1"/>
  <c r="AA385" i="1"/>
  <c r="AB385" i="1"/>
  <c r="V353" i="1"/>
  <c r="T353" i="1"/>
  <c r="AB353" i="1" s="1"/>
  <c r="T346" i="1"/>
  <c r="U346" i="1" s="1"/>
  <c r="AA370" i="1"/>
  <c r="AA369" i="1"/>
  <c r="AA368" i="1"/>
  <c r="AB368" i="1"/>
  <c r="AA361" i="1"/>
  <c r="AB361" i="1" s="1"/>
  <c r="AA360" i="1"/>
  <c r="AA359" i="1"/>
  <c r="AB359" i="1"/>
  <c r="AA327" i="1"/>
  <c r="R325" i="1"/>
  <c r="S325" i="1"/>
  <c r="AA189" i="1"/>
  <c r="AB189" i="1"/>
  <c r="AA155" i="1"/>
  <c r="V111" i="1"/>
  <c r="T111" i="1"/>
  <c r="U111" i="1"/>
  <c r="AA384" i="1"/>
  <c r="R363" i="1"/>
  <c r="S363" i="1"/>
  <c r="R387" i="1"/>
  <c r="S387" i="1" s="1"/>
  <c r="AA383" i="1"/>
  <c r="AB383" i="1"/>
  <c r="AA379" i="1"/>
  <c r="R378" i="1"/>
  <c r="S378" i="1"/>
  <c r="AA375" i="1"/>
  <c r="T367" i="1"/>
  <c r="AA354" i="1"/>
  <c r="AA344" i="1"/>
  <c r="AB344" i="1"/>
  <c r="AA329" i="1"/>
  <c r="AA328" i="1"/>
  <c r="AA313" i="1"/>
  <c r="AB313" i="1"/>
  <c r="AA215" i="1"/>
  <c r="AA214" i="1"/>
  <c r="AA180" i="1"/>
  <c r="AA174" i="1"/>
  <c r="AA173" i="1"/>
  <c r="AA171" i="1"/>
  <c r="AA169" i="1"/>
  <c r="AB169" i="1"/>
  <c r="R402" i="1"/>
  <c r="S402" i="1" s="1"/>
  <c r="R391" i="1"/>
  <c r="S391" i="1" s="1"/>
  <c r="R376" i="1"/>
  <c r="S376" i="1"/>
  <c r="AA374" i="1"/>
  <c r="R369" i="1"/>
  <c r="S369" i="1" s="1"/>
  <c r="AA355" i="1"/>
  <c r="AA352" i="1"/>
  <c r="AA335" i="1"/>
  <c r="R333" i="1"/>
  <c r="S333" i="1"/>
  <c r="R319" i="1"/>
  <c r="S319" i="1"/>
  <c r="AA183" i="1"/>
  <c r="AB183" i="1" s="1"/>
  <c r="R390" i="1"/>
  <c r="S390" i="1" s="1"/>
  <c r="AA372" i="1"/>
  <c r="AA367" i="1"/>
  <c r="R367" i="1"/>
  <c r="S367" i="1"/>
  <c r="R364" i="1"/>
  <c r="S364" i="1" s="1"/>
  <c r="T363" i="1"/>
  <c r="U363" i="1" s="1"/>
  <c r="T357" i="1"/>
  <c r="AB357" i="1"/>
  <c r="U357" i="1"/>
  <c r="AA356" i="1"/>
  <c r="AB356" i="1"/>
  <c r="R350" i="1"/>
  <c r="S350" i="1" s="1"/>
  <c r="R349" i="1"/>
  <c r="S349" i="1" s="1"/>
  <c r="T344" i="1"/>
  <c r="R343" i="1"/>
  <c r="S343" i="1"/>
  <c r="R336" i="1"/>
  <c r="S336" i="1"/>
  <c r="R329" i="1"/>
  <c r="S329" i="1" s="1"/>
  <c r="T325" i="1"/>
  <c r="U325" i="1"/>
  <c r="R321" i="1"/>
  <c r="S321" i="1"/>
  <c r="R316" i="1"/>
  <c r="S316" i="1"/>
  <c r="R308" i="1"/>
  <c r="S308" i="1" s="1"/>
  <c r="AA301" i="1"/>
  <c r="R297" i="1"/>
  <c r="S297" i="1" s="1"/>
  <c r="R294" i="1"/>
  <c r="S294" i="1" s="1"/>
  <c r="R287" i="1"/>
  <c r="S287" i="1"/>
  <c r="T279" i="1"/>
  <c r="AB279" i="1" s="1"/>
  <c r="AC279" i="1" s="1"/>
  <c r="AD279" i="1" s="1"/>
  <c r="AF279" i="1" s="1"/>
  <c r="U279" i="1"/>
  <c r="T272" i="1"/>
  <c r="AB272" i="1" s="1"/>
  <c r="R271" i="1"/>
  <c r="S271" i="1" s="1"/>
  <c r="T259" i="1"/>
  <c r="AA252" i="1"/>
  <c r="T244" i="1"/>
  <c r="U244" i="1"/>
  <c r="T226" i="1"/>
  <c r="AC226" i="1" s="1"/>
  <c r="AD226" i="1" s="1"/>
  <c r="R225" i="1"/>
  <c r="S225" i="1" s="1"/>
  <c r="R219" i="1"/>
  <c r="S219" i="1"/>
  <c r="R218" i="1"/>
  <c r="S218" i="1"/>
  <c r="R217" i="1"/>
  <c r="S217" i="1"/>
  <c r="R210" i="1"/>
  <c r="S210" i="1" s="1"/>
  <c r="AA205" i="1"/>
  <c r="R196" i="1"/>
  <c r="S196" i="1"/>
  <c r="R178" i="1"/>
  <c r="S178" i="1"/>
  <c r="R170" i="1"/>
  <c r="S170" i="1"/>
  <c r="R159" i="1"/>
  <c r="S159" i="1" s="1"/>
  <c r="AA145" i="1"/>
  <c r="AB145" i="1"/>
  <c r="AA139" i="1"/>
  <c r="AB139" i="1"/>
  <c r="AC139" i="1"/>
  <c r="AA138" i="1"/>
  <c r="AA90" i="1"/>
  <c r="T57" i="1"/>
  <c r="R46" i="1"/>
  <c r="S46" i="1" s="1"/>
  <c r="R45" i="1"/>
  <c r="S45" i="1" s="1"/>
  <c r="R37" i="1"/>
  <c r="S37" i="1"/>
  <c r="R36" i="1"/>
  <c r="S36" i="1"/>
  <c r="R30" i="1"/>
  <c r="S30" i="1" s="1"/>
  <c r="T307" i="1"/>
  <c r="U307" i="1" s="1"/>
  <c r="T294" i="1"/>
  <c r="R293" i="1"/>
  <c r="S293" i="1"/>
  <c r="R285" i="1"/>
  <c r="S285" i="1"/>
  <c r="R282" i="1"/>
  <c r="S282" i="1" s="1"/>
  <c r="R281" i="1"/>
  <c r="S281" i="1" s="1"/>
  <c r="T277" i="1"/>
  <c r="U277" i="1"/>
  <c r="T263" i="1"/>
  <c r="U263" i="1"/>
  <c r="R263" i="1"/>
  <c r="S263" i="1" s="1"/>
  <c r="R260" i="1"/>
  <c r="S260" i="1" s="1"/>
  <c r="T249" i="1"/>
  <c r="U249" i="1"/>
  <c r="T231" i="1"/>
  <c r="U231" i="1"/>
  <c r="R227" i="1"/>
  <c r="S227" i="1"/>
  <c r="R200" i="1"/>
  <c r="S200" i="1" s="1"/>
  <c r="T154" i="1"/>
  <c r="U154" i="1"/>
  <c r="R153" i="1"/>
  <c r="S153" i="1"/>
  <c r="R133" i="1"/>
  <c r="S133" i="1"/>
  <c r="R122" i="1"/>
  <c r="S122" i="1" s="1"/>
  <c r="T22" i="1"/>
  <c r="AC22" i="1"/>
  <c r="R207" i="1"/>
  <c r="S207" i="1" s="1"/>
  <c r="R199" i="1"/>
  <c r="S199" i="1"/>
  <c r="AA188" i="1"/>
  <c r="AB188" i="1" s="1"/>
  <c r="AA187" i="1"/>
  <c r="AB187" i="1"/>
  <c r="T185" i="1"/>
  <c r="AC185" i="1" s="1"/>
  <c r="AD185" i="1" s="1"/>
  <c r="T177" i="1"/>
  <c r="R157" i="1"/>
  <c r="S157" i="1" s="1"/>
  <c r="R155" i="1"/>
  <c r="S155" i="1"/>
  <c r="AA152" i="1"/>
  <c r="AA150" i="1"/>
  <c r="AB150" i="1" s="1"/>
  <c r="R146" i="1"/>
  <c r="S146" i="1" s="1"/>
  <c r="R131" i="1"/>
  <c r="S131" i="1" s="1"/>
  <c r="AA127" i="1"/>
  <c r="AB127" i="1"/>
  <c r="AC127" i="1"/>
  <c r="AD127" i="1"/>
  <c r="AA126" i="1"/>
  <c r="AB126" i="1" s="1"/>
  <c r="AC126" i="1" s="1"/>
  <c r="AD126" i="1" s="1"/>
  <c r="R109" i="1"/>
  <c r="S109" i="1" s="1"/>
  <c r="R100" i="1"/>
  <c r="S100" i="1"/>
  <c r="R84" i="1"/>
  <c r="S84" i="1"/>
  <c r="AA64" i="1"/>
  <c r="AB64" i="1" s="1"/>
  <c r="AC64" i="1" s="1"/>
  <c r="AD64" i="1" s="1"/>
  <c r="AA63" i="1"/>
  <c r="AA62" i="1"/>
  <c r="R61" i="1"/>
  <c r="S61" i="1"/>
  <c r="R40" i="1"/>
  <c r="S40" i="1"/>
  <c r="R33" i="1"/>
  <c r="S33" i="1" s="1"/>
  <c r="R24" i="1"/>
  <c r="S24" i="1"/>
  <c r="T17" i="1"/>
  <c r="AB17" i="1"/>
  <c r="V384" i="1"/>
  <c r="T384" i="1"/>
  <c r="AB384" i="1" s="1"/>
  <c r="V362" i="1"/>
  <c r="T362" i="1"/>
  <c r="U362" i="1"/>
  <c r="V310" i="1"/>
  <c r="AA272" i="1"/>
  <c r="T271" i="1"/>
  <c r="AB271" i="1" s="1"/>
  <c r="V271" i="1"/>
  <c r="V270" i="1"/>
  <c r="T270" i="1"/>
  <c r="U270" i="1"/>
  <c r="V247" i="1"/>
  <c r="T247" i="1"/>
  <c r="T171" i="1"/>
  <c r="AB171" i="1" s="1"/>
  <c r="U171" i="1"/>
  <c r="V160" i="1"/>
  <c r="T160" i="1"/>
  <c r="U160" i="1" s="1"/>
  <c r="V324" i="1"/>
  <c r="T14" i="1"/>
  <c r="T13" i="1"/>
  <c r="AB13" i="1" s="1"/>
  <c r="V374" i="1"/>
  <c r="T390" i="1"/>
  <c r="V382" i="1"/>
  <c r="T382" i="1"/>
  <c r="V380" i="1"/>
  <c r="T380" i="1"/>
  <c r="AA351" i="1"/>
  <c r="AB351" i="1" s="1"/>
  <c r="V338" i="1"/>
  <c r="T330" i="1"/>
  <c r="V326" i="1"/>
  <c r="R320" i="1"/>
  <c r="S320" i="1"/>
  <c r="S317" i="1"/>
  <c r="V314" i="1"/>
  <c r="T314" i="1"/>
  <c r="U314" i="1"/>
  <c r="AA284" i="1"/>
  <c r="AA245" i="1"/>
  <c r="AA237" i="1"/>
  <c r="AB237" i="1"/>
  <c r="T176" i="1"/>
  <c r="AB176" i="1"/>
  <c r="V174" i="1"/>
  <c r="T174" i="1"/>
  <c r="AB174" i="1" s="1"/>
  <c r="V172" i="1"/>
  <c r="T172" i="1"/>
  <c r="AB172" i="1" s="1"/>
  <c r="V371" i="1"/>
  <c r="T371" i="1"/>
  <c r="AC371" i="1"/>
  <c r="AD371" i="1" s="1"/>
  <c r="T319" i="1"/>
  <c r="V319" i="1"/>
  <c r="U131" i="1"/>
  <c r="V272" i="1"/>
  <c r="T385" i="1"/>
  <c r="T377" i="1"/>
  <c r="U377" i="1" s="1"/>
  <c r="V377" i="1"/>
  <c r="AA358" i="1"/>
  <c r="AA353" i="1"/>
  <c r="AA349" i="1"/>
  <c r="AA342" i="1"/>
  <c r="AA321" i="1"/>
  <c r="AA303" i="1"/>
  <c r="T299" i="1"/>
  <c r="U299" i="1"/>
  <c r="V299" i="1"/>
  <c r="AA292" i="1"/>
  <c r="AB292" i="1" s="1"/>
  <c r="AC292" i="1" s="1"/>
  <c r="AD292" i="1" s="1"/>
  <c r="AF292" i="1" s="1"/>
  <c r="AA283" i="1"/>
  <c r="AA275" i="1"/>
  <c r="AA271" i="1"/>
  <c r="AC271" i="1"/>
  <c r="AD271" i="1" s="1"/>
  <c r="R324" i="1"/>
  <c r="S324" i="1" s="1"/>
  <c r="AA319" i="1"/>
  <c r="V311" i="1"/>
  <c r="T311" i="1"/>
  <c r="U311" i="1"/>
  <c r="AA309" i="1"/>
  <c r="AB309" i="1" s="1"/>
  <c r="AC309" i="1" s="1"/>
  <c r="AA291" i="1"/>
  <c r="AA268" i="1"/>
  <c r="AB268" i="1" s="1"/>
  <c r="AC268" i="1" s="1"/>
  <c r="AD268" i="1" s="1"/>
  <c r="V253" i="1"/>
  <c r="T253" i="1"/>
  <c r="R354" i="1"/>
  <c r="S354" i="1"/>
  <c r="T352" i="1"/>
  <c r="R352" i="1"/>
  <c r="S352" i="1" s="1"/>
  <c r="R348" i="1"/>
  <c r="S348" i="1"/>
  <c r="R327" i="1"/>
  <c r="S327" i="1"/>
  <c r="R322" i="1"/>
  <c r="S322" i="1"/>
  <c r="AA318" i="1"/>
  <c r="R314" i="1"/>
  <c r="S314" i="1" s="1"/>
  <c r="R310" i="1"/>
  <c r="S310" i="1"/>
  <c r="R307" i="1"/>
  <c r="S307" i="1"/>
  <c r="R305" i="1"/>
  <c r="S305" i="1"/>
  <c r="R304" i="1"/>
  <c r="S304" i="1" s="1"/>
  <c r="T297" i="1"/>
  <c r="U297" i="1"/>
  <c r="V282" i="1"/>
  <c r="T282" i="1"/>
  <c r="U282" i="1"/>
  <c r="R274" i="1"/>
  <c r="S274" i="1" s="1"/>
  <c r="R273" i="1"/>
  <c r="S273" i="1"/>
  <c r="R262" i="1"/>
  <c r="S262" i="1"/>
  <c r="R243" i="1"/>
  <c r="S243" i="1" s="1"/>
  <c r="R236" i="1"/>
  <c r="S236" i="1" s="1"/>
  <c r="T359" i="1"/>
  <c r="U359" i="1"/>
  <c r="R358" i="1"/>
  <c r="S358" i="1"/>
  <c r="R357" i="1"/>
  <c r="S357" i="1" s="1"/>
  <c r="R355" i="1"/>
  <c r="S355" i="1" s="1"/>
  <c r="T351" i="1"/>
  <c r="U351" i="1"/>
  <c r="T349" i="1"/>
  <c r="AB349" i="1"/>
  <c r="AC349" i="1" s="1"/>
  <c r="AD349" i="1" s="1"/>
  <c r="R347" i="1"/>
  <c r="S347" i="1" s="1"/>
  <c r="R335" i="1"/>
  <c r="S335" i="1"/>
  <c r="T329" i="1"/>
  <c r="R328" i="1"/>
  <c r="S328" i="1" s="1"/>
  <c r="R326" i="1"/>
  <c r="S326" i="1" s="1"/>
  <c r="T317" i="1"/>
  <c r="R315" i="1"/>
  <c r="S315" i="1"/>
  <c r="R299" i="1"/>
  <c r="S299" i="1"/>
  <c r="AA293" i="1"/>
  <c r="AB293" i="1" s="1"/>
  <c r="AC293" i="1" s="1"/>
  <c r="AD293" i="1" s="1"/>
  <c r="AA289" i="1"/>
  <c r="AB289" i="1"/>
  <c r="AC289" i="1" s="1"/>
  <c r="AD289" i="1" s="1"/>
  <c r="AF289" i="1" s="1"/>
  <c r="AA261" i="1"/>
  <c r="R250" i="1"/>
  <c r="S250" i="1" s="1"/>
  <c r="R246" i="1"/>
  <c r="S246" i="1"/>
  <c r="R309" i="1"/>
  <c r="S309" i="1" s="1"/>
  <c r="T302" i="1"/>
  <c r="U302" i="1"/>
  <c r="R300" i="1"/>
  <c r="S300" i="1" s="1"/>
  <c r="R291" i="1"/>
  <c r="S291" i="1"/>
  <c r="R283" i="1"/>
  <c r="S283" i="1" s="1"/>
  <c r="T281" i="1"/>
  <c r="U281" i="1" s="1"/>
  <c r="R279" i="1"/>
  <c r="S279" i="1" s="1"/>
  <c r="R277" i="1"/>
  <c r="S277" i="1"/>
  <c r="T275" i="1"/>
  <c r="AB275" i="1" s="1"/>
  <c r="R270" i="1"/>
  <c r="S270" i="1" s="1"/>
  <c r="R269" i="1"/>
  <c r="S269" i="1" s="1"/>
  <c r="R268" i="1"/>
  <c r="S268" i="1"/>
  <c r="AA265" i="1"/>
  <c r="AB265" i="1" s="1"/>
  <c r="AC265" i="1" s="1"/>
  <c r="AD265" i="1" s="1"/>
  <c r="R257" i="1"/>
  <c r="S257" i="1" s="1"/>
  <c r="R253" i="1"/>
  <c r="S253" i="1" s="1"/>
  <c r="R249" i="1"/>
  <c r="S249" i="1"/>
  <c r="R248" i="1"/>
  <c r="S248" i="1"/>
  <c r="R241" i="1"/>
  <c r="S241" i="1"/>
  <c r="AA236" i="1"/>
  <c r="R235" i="1"/>
  <c r="S235" i="1" s="1"/>
  <c r="AA227" i="1"/>
  <c r="R206" i="1"/>
  <c r="S206" i="1"/>
  <c r="T178" i="1"/>
  <c r="AB178" i="1"/>
  <c r="AA159" i="1"/>
  <c r="AB159" i="1" s="1"/>
  <c r="AA157" i="1"/>
  <c r="T147" i="1"/>
  <c r="AA135" i="1"/>
  <c r="AB135" i="1"/>
  <c r="AA130" i="1"/>
  <c r="AB130" i="1"/>
  <c r="AA61" i="1"/>
  <c r="R278" i="1"/>
  <c r="S278" i="1" s="1"/>
  <c r="R272" i="1"/>
  <c r="S272" i="1"/>
  <c r="T269" i="1"/>
  <c r="AB269" i="1"/>
  <c r="R267" i="1"/>
  <c r="S267" i="1"/>
  <c r="R266" i="1"/>
  <c r="S266" i="1" s="1"/>
  <c r="R265" i="1"/>
  <c r="S265" i="1"/>
  <c r="R244" i="1"/>
  <c r="S244" i="1"/>
  <c r="T238" i="1"/>
  <c r="U238" i="1"/>
  <c r="AA168" i="1"/>
  <c r="AA166" i="1"/>
  <c r="R163" i="1"/>
  <c r="S163" i="1"/>
  <c r="R160" i="1"/>
  <c r="S160" i="1"/>
  <c r="AA156" i="1"/>
  <c r="AB156" i="1"/>
  <c r="AA154" i="1"/>
  <c r="AA103" i="1"/>
  <c r="R233" i="1"/>
  <c r="S233" i="1"/>
  <c r="T208" i="1"/>
  <c r="U208" i="1"/>
  <c r="R198" i="1"/>
  <c r="S198" i="1"/>
  <c r="R184" i="1"/>
  <c r="S184" i="1" s="1"/>
  <c r="R182" i="1"/>
  <c r="S182" i="1"/>
  <c r="R181" i="1"/>
  <c r="S181" i="1"/>
  <c r="R167" i="1"/>
  <c r="S167" i="1" s="1"/>
  <c r="AA162" i="1"/>
  <c r="R154" i="1"/>
  <c r="S154" i="1" s="1"/>
  <c r="R132" i="1"/>
  <c r="S132" i="1"/>
  <c r="R119" i="1"/>
  <c r="S119" i="1" s="1"/>
  <c r="AA110" i="1"/>
  <c r="AA108" i="1"/>
  <c r="AA53" i="1"/>
  <c r="AA44" i="1"/>
  <c r="T232" i="1"/>
  <c r="U232" i="1" s="1"/>
  <c r="R232" i="1"/>
  <c r="S232" i="1"/>
  <c r="T220" i="1"/>
  <c r="U220" i="1"/>
  <c r="T211" i="1"/>
  <c r="AB211" i="1" s="1"/>
  <c r="T190" i="1"/>
  <c r="AC190" i="1" s="1"/>
  <c r="AD190" i="1" s="1"/>
  <c r="R183" i="1"/>
  <c r="S183" i="1"/>
  <c r="R179" i="1"/>
  <c r="S179" i="1"/>
  <c r="R172" i="1"/>
  <c r="S172" i="1" s="1"/>
  <c r="AA163" i="1"/>
  <c r="R162" i="1"/>
  <c r="S162" i="1"/>
  <c r="R152" i="1"/>
  <c r="S152" i="1"/>
  <c r="R148" i="1"/>
  <c r="S148" i="1"/>
  <c r="AA146" i="1"/>
  <c r="AB146" i="1" s="1"/>
  <c r="AC146" i="1" s="1"/>
  <c r="AD146" i="1" s="1"/>
  <c r="AF146" i="1" s="1"/>
  <c r="AG146" i="1" s="1"/>
  <c r="AH146" i="1" s="1"/>
  <c r="R145" i="1"/>
  <c r="S145" i="1" s="1"/>
  <c r="R135" i="1"/>
  <c r="S135" i="1" s="1"/>
  <c r="R130" i="1"/>
  <c r="S130" i="1"/>
  <c r="AA45" i="1"/>
  <c r="AB45" i="1"/>
  <c r="AC45" i="1" s="1"/>
  <c r="AD45" i="1" s="1"/>
  <c r="R124" i="1"/>
  <c r="S124" i="1" s="1"/>
  <c r="R113" i="1"/>
  <c r="S113" i="1"/>
  <c r="R95" i="1"/>
  <c r="S95" i="1"/>
  <c r="R90" i="1"/>
  <c r="S90" i="1" s="1"/>
  <c r="AA113" i="1"/>
  <c r="T112" i="1"/>
  <c r="U112" i="1"/>
  <c r="R112" i="1"/>
  <c r="S112" i="1"/>
  <c r="R111" i="1"/>
  <c r="S111" i="1" s="1"/>
  <c r="T109" i="1"/>
  <c r="U109" i="1" s="1"/>
  <c r="R106" i="1"/>
  <c r="S106" i="1" s="1"/>
  <c r="AA105" i="1"/>
  <c r="R96" i="1"/>
  <c r="S96" i="1"/>
  <c r="R70" i="1"/>
  <c r="S70" i="1"/>
  <c r="AB95" i="1"/>
  <c r="AC95" i="1" s="1"/>
  <c r="AD95" i="1" s="1"/>
  <c r="AF95" i="1" s="1"/>
  <c r="T358" i="1"/>
  <c r="V358" i="1"/>
  <c r="T327" i="1"/>
  <c r="V327" i="1"/>
  <c r="V295" i="1"/>
  <c r="T295" i="1"/>
  <c r="AC295" i="1" s="1"/>
  <c r="AD295" i="1" s="1"/>
  <c r="V293" i="1"/>
  <c r="T293" i="1"/>
  <c r="V289" i="1"/>
  <c r="T258" i="1"/>
  <c r="U258" i="1"/>
  <c r="AA251" i="1"/>
  <c r="AE60" i="1"/>
  <c r="AE37" i="1"/>
  <c r="AA37" i="1"/>
  <c r="V16" i="1"/>
  <c r="T16" i="1"/>
  <c r="U16" i="1"/>
  <c r="V15" i="1"/>
  <c r="T15" i="1"/>
  <c r="T54" i="1"/>
  <c r="V352" i="1"/>
  <c r="AA347" i="1"/>
  <c r="AB347" i="1" s="1"/>
  <c r="V323" i="1"/>
  <c r="T323" i="1"/>
  <c r="AE314" i="1"/>
  <c r="AA314" i="1"/>
  <c r="T306" i="1"/>
  <c r="AE297" i="1"/>
  <c r="AA297" i="1"/>
  <c r="AA287" i="1"/>
  <c r="V276" i="1"/>
  <c r="T276" i="1"/>
  <c r="AA266" i="1"/>
  <c r="AB266" i="1" s="1"/>
  <c r="AC266" i="1" s="1"/>
  <c r="AD266" i="1" s="1"/>
  <c r="T265" i="1"/>
  <c r="T262" i="1"/>
  <c r="U262" i="1"/>
  <c r="V262" i="1"/>
  <c r="T219" i="1"/>
  <c r="V219" i="1"/>
  <c r="T155" i="1"/>
  <c r="AB155" i="1"/>
  <c r="V155" i="1"/>
  <c r="AA149" i="1"/>
  <c r="V148" i="1"/>
  <c r="T148" i="1"/>
  <c r="AE134" i="1"/>
  <c r="AA134" i="1"/>
  <c r="AB134" i="1"/>
  <c r="AE132" i="1"/>
  <c r="AA132" i="1"/>
  <c r="V129" i="1"/>
  <c r="T129" i="1"/>
  <c r="AA118" i="1"/>
  <c r="U64" i="1"/>
  <c r="T343" i="1"/>
  <c r="T335" i="1"/>
  <c r="U335" i="1"/>
  <c r="V335" i="1"/>
  <c r="T334" i="1"/>
  <c r="V332" i="1"/>
  <c r="T332" i="1"/>
  <c r="U332" i="1"/>
  <c r="V321" i="1"/>
  <c r="T321" i="1"/>
  <c r="V316" i="1"/>
  <c r="T316" i="1"/>
  <c r="V296" i="1"/>
  <c r="T296" i="1"/>
  <c r="T283" i="1"/>
  <c r="U283" i="1" s="1"/>
  <c r="AE282" i="1"/>
  <c r="AA282" i="1"/>
  <c r="T260" i="1"/>
  <c r="V260" i="1"/>
  <c r="T235" i="1"/>
  <c r="V235" i="1"/>
  <c r="AA235" i="1"/>
  <c r="AB235" i="1"/>
  <c r="T26" i="1"/>
  <c r="AC26" i="1" s="1"/>
  <c r="AD26" i="1" s="1"/>
  <c r="V26" i="1"/>
  <c r="T25" i="1"/>
  <c r="AB25" i="1" s="1"/>
  <c r="V226" i="1"/>
  <c r="T27" i="1"/>
  <c r="U27" i="1"/>
  <c r="T65" i="1"/>
  <c r="T304" i="1"/>
  <c r="AB304" i="1" s="1"/>
  <c r="T291" i="1"/>
  <c r="U291" i="1"/>
  <c r="V269" i="1"/>
  <c r="T331" i="1"/>
  <c r="T284" i="1"/>
  <c r="U284" i="1" s="1"/>
  <c r="V348" i="1"/>
  <c r="T348" i="1"/>
  <c r="T336" i="1"/>
  <c r="AA333" i="1"/>
  <c r="V328" i="1"/>
  <c r="T328" i="1"/>
  <c r="V315" i="1"/>
  <c r="T315" i="1"/>
  <c r="AA310" i="1"/>
  <c r="V309" i="1"/>
  <c r="T309" i="1"/>
  <c r="AA308" i="1"/>
  <c r="V303" i="1"/>
  <c r="T303" i="1"/>
  <c r="T273" i="1"/>
  <c r="T168" i="1"/>
  <c r="U168" i="1"/>
  <c r="V168" i="1"/>
  <c r="T163" i="1"/>
  <c r="V163" i="1"/>
  <c r="V151" i="1"/>
  <c r="T151" i="1"/>
  <c r="T141" i="1"/>
  <c r="AA346" i="1"/>
  <c r="AB346" i="1"/>
  <c r="AC346" i="1" s="1"/>
  <c r="AD346" i="1" s="1"/>
  <c r="V320" i="1"/>
  <c r="T320" i="1"/>
  <c r="T313" i="1"/>
  <c r="AA302" i="1"/>
  <c r="V300" i="1"/>
  <c r="T300" i="1"/>
  <c r="U300" i="1"/>
  <c r="V286" i="1"/>
  <c r="T286" i="1"/>
  <c r="AB286" i="1" s="1"/>
  <c r="AA281" i="1"/>
  <c r="R256" i="1"/>
  <c r="S256" i="1"/>
  <c r="AA244" i="1"/>
  <c r="AA217" i="1"/>
  <c r="AB217" i="1" s="1"/>
  <c r="R216" i="1"/>
  <c r="S216" i="1" s="1"/>
  <c r="AE111" i="1"/>
  <c r="AA111" i="1"/>
  <c r="AA104" i="1"/>
  <c r="AB104" i="1"/>
  <c r="AC104" i="1"/>
  <c r="AD104" i="1"/>
  <c r="R340" i="1"/>
  <c r="S340" i="1" s="1"/>
  <c r="AA338" i="1"/>
  <c r="AB338" i="1" s="1"/>
  <c r="AC338" i="1" s="1"/>
  <c r="V312" i="1"/>
  <c r="T312" i="1"/>
  <c r="AA280" i="1"/>
  <c r="T278" i="1"/>
  <c r="AB278" i="1" s="1"/>
  <c r="AA274" i="1"/>
  <c r="AB274" i="1" s="1"/>
  <c r="AC274" i="1" s="1"/>
  <c r="AD274" i="1" s="1"/>
  <c r="AA221" i="1"/>
  <c r="AB221" i="1" s="1"/>
  <c r="AA260" i="1"/>
  <c r="R259" i="1"/>
  <c r="S259" i="1"/>
  <c r="T255" i="1"/>
  <c r="AB255" i="1" s="1"/>
  <c r="T222" i="1"/>
  <c r="AB222" i="1" s="1"/>
  <c r="R197" i="1"/>
  <c r="S197" i="1"/>
  <c r="R193" i="1"/>
  <c r="S193" i="1" s="1"/>
  <c r="R191" i="1"/>
  <c r="S191" i="1"/>
  <c r="AA161" i="1"/>
  <c r="AA153" i="1"/>
  <c r="AA143" i="1"/>
  <c r="V132" i="1"/>
  <c r="T132" i="1"/>
  <c r="AB132" i="1" s="1"/>
  <c r="T113" i="1"/>
  <c r="AB113" i="1" s="1"/>
  <c r="AC113" i="1" s="1"/>
  <c r="AD113" i="1" s="1"/>
  <c r="AA259" i="1"/>
  <c r="T248" i="1"/>
  <c r="V248" i="1"/>
  <c r="AA228" i="1"/>
  <c r="AB228" i="1"/>
  <c r="T212" i="1"/>
  <c r="T200" i="1"/>
  <c r="AC200" i="1" s="1"/>
  <c r="T196" i="1"/>
  <c r="U196" i="1"/>
  <c r="R158" i="1"/>
  <c r="S158" i="1" s="1"/>
  <c r="AA140" i="1"/>
  <c r="AA122" i="1"/>
  <c r="T179" i="1"/>
  <c r="AA141" i="1"/>
  <c r="AA112" i="1"/>
  <c r="AB112" i="1"/>
  <c r="AC112" i="1"/>
  <c r="AD112" i="1" s="1"/>
  <c r="T181" i="1"/>
  <c r="T94" i="1"/>
  <c r="AA42" i="1"/>
  <c r="AB42" i="1"/>
  <c r="AC42" i="1"/>
  <c r="AD42" i="1" s="1"/>
  <c r="AA100" i="1"/>
  <c r="AB100" i="1"/>
  <c r="R97" i="1"/>
  <c r="S97" i="1"/>
  <c r="AA94" i="1"/>
  <c r="AB94" i="1" s="1"/>
  <c r="AC94" i="1" s="1"/>
  <c r="AD94" i="1" s="1"/>
  <c r="T40" i="1"/>
  <c r="AB40" i="1" s="1"/>
  <c r="AC40" i="1" s="1"/>
  <c r="AD40" i="1" s="1"/>
  <c r="AA54" i="1"/>
  <c r="AA46" i="1"/>
  <c r="AB63" i="1"/>
  <c r="AC63" i="1"/>
  <c r="AD63" i="1"/>
  <c r="AF63" i="1"/>
  <c r="AG63" i="1" s="1"/>
  <c r="AH63" i="1" s="1"/>
  <c r="AB333" i="1"/>
  <c r="AC448" i="1"/>
  <c r="AD448" i="1"/>
  <c r="AB419" i="1"/>
  <c r="AC419" i="1"/>
  <c r="AD419" i="1" s="1"/>
  <c r="AB87" i="1"/>
  <c r="AB375" i="1"/>
  <c r="AD375" i="1"/>
  <c r="AF375" i="1" s="1"/>
  <c r="AB410" i="1"/>
  <c r="AC410" i="1"/>
  <c r="AD410" i="1"/>
  <c r="AF410" i="1"/>
  <c r="AG410" i="1"/>
  <c r="AH410" i="1"/>
  <c r="AB506" i="1"/>
  <c r="AC506" i="1"/>
  <c r="AD506" i="1" s="1"/>
  <c r="AF506" i="1" s="1"/>
  <c r="AC502" i="1"/>
  <c r="AD502" i="1"/>
  <c r="AF502" i="1"/>
  <c r="AC411" i="1"/>
  <c r="AD411" i="1"/>
  <c r="AF411" i="1" s="1"/>
  <c r="AB491" i="1"/>
  <c r="U495" i="1"/>
  <c r="U499" i="1"/>
  <c r="AB418" i="1"/>
  <c r="AC418" i="1"/>
  <c r="AD418" i="1" s="1"/>
  <c r="AB503" i="1"/>
  <c r="AC503" i="1"/>
  <c r="AD503" i="1" s="1"/>
  <c r="AB502" i="1"/>
  <c r="AB118" i="1"/>
  <c r="AC118" i="1"/>
  <c r="AD118" i="1" s="1"/>
  <c r="AB261" i="1"/>
  <c r="AC464" i="1"/>
  <c r="AD464" i="1"/>
  <c r="AF464" i="1" s="1"/>
  <c r="AG464" i="1" s="1"/>
  <c r="AH464" i="1" s="1"/>
  <c r="AB480" i="1"/>
  <c r="AC480" i="1"/>
  <c r="AD480" i="1" s="1"/>
  <c r="AB489" i="1"/>
  <c r="AC489" i="1"/>
  <c r="AD489" i="1" s="1"/>
  <c r="AB428" i="1"/>
  <c r="AC428" i="1"/>
  <c r="AD428" i="1" s="1"/>
  <c r="AC423" i="1"/>
  <c r="AD423" i="1"/>
  <c r="AF423" i="1"/>
  <c r="AG423" i="1" s="1"/>
  <c r="AH423" i="1" s="1"/>
  <c r="AB61" i="1"/>
  <c r="AC61" i="1"/>
  <c r="AD61" i="1" s="1"/>
  <c r="AB227" i="1"/>
  <c r="AB180" i="1"/>
  <c r="AB400" i="1"/>
  <c r="AC400" i="1"/>
  <c r="AD400" i="1"/>
  <c r="AF400" i="1" s="1"/>
  <c r="AG400" i="1" s="1"/>
  <c r="AH400" i="1" s="1"/>
  <c r="AB508" i="1"/>
  <c r="AC369" i="1"/>
  <c r="AD369" i="1"/>
  <c r="AB140" i="1"/>
  <c r="AC140" i="1" s="1"/>
  <c r="AD140" i="1" s="1"/>
  <c r="AB388" i="1"/>
  <c r="AC207" i="1"/>
  <c r="AD207" i="1" s="1"/>
  <c r="AC457" i="1"/>
  <c r="AD457" i="1"/>
  <c r="AF457" i="1" s="1"/>
  <c r="AB421" i="1"/>
  <c r="AC421" i="1"/>
  <c r="AD421" i="1"/>
  <c r="AB437" i="1"/>
  <c r="AC437" i="1"/>
  <c r="AD437" i="1" s="1"/>
  <c r="AC228" i="1"/>
  <c r="AD228" i="1" s="1"/>
  <c r="U89" i="1"/>
  <c r="AB161" i="1"/>
  <c r="AC161" i="1"/>
  <c r="AD161" i="1" s="1"/>
  <c r="AF161" i="1" s="1"/>
  <c r="AB166" i="1"/>
  <c r="AB117" i="1"/>
  <c r="AC117" i="1" s="1"/>
  <c r="AD117" i="1" s="1"/>
  <c r="AF117" i="1" s="1"/>
  <c r="AB477" i="1"/>
  <c r="AC477" i="1"/>
  <c r="AD477" i="1" s="1"/>
  <c r="AB431" i="1"/>
  <c r="AB439" i="1"/>
  <c r="AC439" i="1"/>
  <c r="AD439" i="1" s="1"/>
  <c r="AF439" i="1" s="1"/>
  <c r="AC188" i="1"/>
  <c r="AD188" i="1"/>
  <c r="AB224" i="1"/>
  <c r="AB404" i="1"/>
  <c r="AC404" i="1"/>
  <c r="AD404" i="1" s="1"/>
  <c r="AF404" i="1" s="1"/>
  <c r="AG404" i="1"/>
  <c r="AH404" i="1"/>
  <c r="AB459" i="1"/>
  <c r="AC459" i="1"/>
  <c r="AD459" i="1" s="1"/>
  <c r="AC213" i="1"/>
  <c r="AD213" i="1"/>
  <c r="AC156" i="1"/>
  <c r="AD156" i="1" s="1"/>
  <c r="AB401" i="1"/>
  <c r="AC401" i="1"/>
  <c r="AD401" i="1" s="1"/>
  <c r="AF401" i="1" s="1"/>
  <c r="AC438" i="1"/>
  <c r="AD438" i="1"/>
  <c r="AF438" i="1"/>
  <c r="AG438" i="1"/>
  <c r="AH438" i="1" s="1"/>
  <c r="AC508" i="1"/>
  <c r="AD508" i="1" s="1"/>
  <c r="AF508" i="1" s="1"/>
  <c r="AG508" i="1" s="1"/>
  <c r="AH508" i="1" s="1"/>
  <c r="AC487" i="1"/>
  <c r="AD487" i="1"/>
  <c r="AG487" i="1" s="1"/>
  <c r="AH487" i="1" s="1"/>
  <c r="AC478" i="1"/>
  <c r="AD478" i="1"/>
  <c r="AF478" i="1"/>
  <c r="AD494" i="1"/>
  <c r="AF494" i="1" s="1"/>
  <c r="AB495" i="1"/>
  <c r="AC170" i="1"/>
  <c r="AD170" i="1"/>
  <c r="AB458" i="1"/>
  <c r="AC458" i="1"/>
  <c r="AD458" i="1" s="1"/>
  <c r="AC534" i="1"/>
  <c r="AD534" i="1" s="1"/>
  <c r="AB475" i="1"/>
  <c r="AC475" i="1"/>
  <c r="AD475" i="1" s="1"/>
  <c r="AF475" i="1" s="1"/>
  <c r="AD183" i="1"/>
  <c r="AF183" i="1" s="1"/>
  <c r="AB526" i="1"/>
  <c r="AB81" i="1"/>
  <c r="AC81" i="1" s="1"/>
  <c r="AD81" i="1" s="1"/>
  <c r="AC229" i="1"/>
  <c r="AD229" i="1"/>
  <c r="AF229" i="1" s="1"/>
  <c r="AG229" i="1" s="1"/>
  <c r="AH229" i="1" s="1"/>
  <c r="AB420" i="1"/>
  <c r="AC420" i="1"/>
  <c r="AD420" i="1"/>
  <c r="AF420" i="1"/>
  <c r="AB62" i="1"/>
  <c r="AC62" i="1" s="1"/>
  <c r="AD62" i="1" s="1"/>
  <c r="AB426" i="1"/>
  <c r="AC426" i="1"/>
  <c r="AD426" i="1"/>
  <c r="AB471" i="1"/>
  <c r="AC471" i="1"/>
  <c r="AD471" i="1" s="1"/>
  <c r="AB496" i="1"/>
  <c r="AC496" i="1"/>
  <c r="AD496" i="1"/>
  <c r="AF496" i="1"/>
  <c r="AG496" i="1"/>
  <c r="AH496" i="1" s="1"/>
  <c r="U443" i="1"/>
  <c r="AC443" i="1"/>
  <c r="AD443" i="1"/>
  <c r="AB71" i="1"/>
  <c r="AC71" i="1"/>
  <c r="AD71" i="1"/>
  <c r="AF71" i="1"/>
  <c r="AC23" i="1"/>
  <c r="AD23" i="1" s="1"/>
  <c r="AC193" i="1"/>
  <c r="AD193" i="1"/>
  <c r="AF193" i="1" s="1"/>
  <c r="AB202" i="1"/>
  <c r="AC202" i="1"/>
  <c r="AD202" i="1" s="1"/>
  <c r="AF202" i="1" s="1"/>
  <c r="AB182" i="1"/>
  <c r="AB449" i="1"/>
  <c r="AC449" i="1"/>
  <c r="AD449" i="1" s="1"/>
  <c r="AF449" i="1" s="1"/>
  <c r="AB530" i="1"/>
  <c r="AC530" i="1"/>
  <c r="AD530" i="1" s="1"/>
  <c r="AB534" i="1"/>
  <c r="AB417" i="1"/>
  <c r="AC417" i="1"/>
  <c r="AD417" i="1" s="1"/>
  <c r="U488" i="1"/>
  <c r="AB488" i="1"/>
  <c r="AC488" i="1"/>
  <c r="AD488" i="1"/>
  <c r="AF488" i="1"/>
  <c r="AB143" i="1"/>
  <c r="AB254" i="1"/>
  <c r="AC254" i="1" s="1"/>
  <c r="AD254" i="1" s="1"/>
  <c r="AB158" i="1"/>
  <c r="AC158" i="1"/>
  <c r="AD158" i="1" s="1"/>
  <c r="AF158" i="1" s="1"/>
  <c r="AC205" i="1"/>
  <c r="AD205" i="1" s="1"/>
  <c r="AB86" i="1"/>
  <c r="AC86" i="1" s="1"/>
  <c r="AD86" i="1" s="1"/>
  <c r="AF86" i="1"/>
  <c r="AG86" i="1" s="1"/>
  <c r="AH86" i="1" s="1"/>
  <c r="AC175" i="1"/>
  <c r="AD175" i="1" s="1"/>
  <c r="AF454" i="1"/>
  <c r="AB483" i="1"/>
  <c r="AC483" i="1"/>
  <c r="AD483" i="1" s="1"/>
  <c r="AC536" i="1"/>
  <c r="AD536" i="1"/>
  <c r="AF536" i="1"/>
  <c r="AG536" i="1"/>
  <c r="AH536" i="1"/>
  <c r="U419" i="1"/>
  <c r="AB440" i="1"/>
  <c r="AC440" i="1"/>
  <c r="AD440" i="1" s="1"/>
  <c r="U510" i="1"/>
  <c r="AB510" i="1"/>
  <c r="AC510" i="1"/>
  <c r="AD510" i="1" s="1"/>
  <c r="AB436" i="1"/>
  <c r="AC436" i="1"/>
  <c r="AD436" i="1"/>
  <c r="AF436" i="1" s="1"/>
  <c r="AC492" i="1"/>
  <c r="AD492" i="1"/>
  <c r="AF492" i="1" s="1"/>
  <c r="AG492" i="1" s="1"/>
  <c r="AH492" i="1" s="1"/>
  <c r="U509" i="1"/>
  <c r="AC509" i="1"/>
  <c r="AD509" i="1"/>
  <c r="AF509" i="1" s="1"/>
  <c r="U535" i="1"/>
  <c r="AC535" i="1"/>
  <c r="AD535" i="1"/>
  <c r="AF535" i="1" s="1"/>
  <c r="AB492" i="1"/>
  <c r="AC169" i="1"/>
  <c r="AD169" i="1" s="1"/>
  <c r="AB216" i="1"/>
  <c r="AC216" i="1"/>
  <c r="AD216" i="1" s="1"/>
  <c r="AF216" i="1"/>
  <c r="AB218" i="1"/>
  <c r="AC218" i="1"/>
  <c r="AD218" i="1"/>
  <c r="AF218" i="1" s="1"/>
  <c r="AG218" i="1" s="1"/>
  <c r="AH218" i="1" s="1"/>
  <c r="AC383" i="1"/>
  <c r="AD383" i="1" s="1"/>
  <c r="AD364" i="1"/>
  <c r="AB394" i="1"/>
  <c r="AC394" i="1"/>
  <c r="AD394" i="1"/>
  <c r="AF394" i="1"/>
  <c r="AG394" i="1"/>
  <c r="AH394" i="1" s="1"/>
  <c r="AC396" i="1"/>
  <c r="AD396" i="1" s="1"/>
  <c r="U106" i="1"/>
  <c r="AB190" i="1"/>
  <c r="AB446" i="1"/>
  <c r="AC446" i="1"/>
  <c r="AD446" i="1" s="1"/>
  <c r="AG446" i="1" s="1"/>
  <c r="AH446" i="1" s="1"/>
  <c r="AF446" i="1"/>
  <c r="AC481" i="1"/>
  <c r="AD481" i="1"/>
  <c r="AB535" i="1"/>
  <c r="AB415" i="1"/>
  <c r="AC415" i="1"/>
  <c r="AD415" i="1" s="1"/>
  <c r="AB444" i="1"/>
  <c r="AC444" i="1"/>
  <c r="AD444" i="1"/>
  <c r="AB441" i="1"/>
  <c r="AC441" i="1"/>
  <c r="AD441" i="1" s="1"/>
  <c r="AB521" i="1"/>
  <c r="AC521" i="1"/>
  <c r="AD521" i="1"/>
  <c r="AF521" i="1"/>
  <c r="AG521" i="1"/>
  <c r="AH521" i="1" s="1"/>
  <c r="AC433" i="1"/>
  <c r="AD433" i="1" s="1"/>
  <c r="AB494" i="1"/>
  <c r="AB512" i="1"/>
  <c r="AC512" i="1"/>
  <c r="AD512" i="1" s="1"/>
  <c r="AC242" i="1"/>
  <c r="AD242" i="1"/>
  <c r="AC237" i="1"/>
  <c r="AD237" i="1"/>
  <c r="AG237" i="1" s="1"/>
  <c r="AH237" i="1" s="1"/>
  <c r="U396" i="1"/>
  <c r="AB85" i="1"/>
  <c r="AC85" i="1" s="1"/>
  <c r="AD85" i="1" s="1"/>
  <c r="AB164" i="1"/>
  <c r="AB460" i="1"/>
  <c r="AC460" i="1"/>
  <c r="AD460" i="1"/>
  <c r="AF460" i="1"/>
  <c r="AG460" i="1"/>
  <c r="AH460" i="1" s="1"/>
  <c r="AC431" i="1"/>
  <c r="AD431" i="1"/>
  <c r="AB450" i="1"/>
  <c r="AC450" i="1"/>
  <c r="AD450" i="1" s="1"/>
  <c r="AF450" i="1" s="1"/>
  <c r="U450" i="1"/>
  <c r="AB482" i="1"/>
  <c r="AC482" i="1"/>
  <c r="AD482" i="1" s="1"/>
  <c r="AB476" i="1"/>
  <c r="AC476" i="1"/>
  <c r="AD476" i="1"/>
  <c r="AF476" i="1" s="1"/>
  <c r="AG476" i="1" s="1"/>
  <c r="AH476" i="1" s="1"/>
  <c r="AC429" i="1"/>
  <c r="AD429" i="1" s="1"/>
  <c r="U38" i="1"/>
  <c r="AB287" i="1"/>
  <c r="AC287" i="1"/>
  <c r="AD287" i="1"/>
  <c r="AF287" i="1" s="1"/>
  <c r="AB206" i="1"/>
  <c r="AC221" i="1"/>
  <c r="AD221" i="1" s="1"/>
  <c r="AF221" i="1" s="1"/>
  <c r="AB204" i="1"/>
  <c r="AC204" i="1"/>
  <c r="AD204" i="1" s="1"/>
  <c r="AG204" i="1" s="1"/>
  <c r="AH204" i="1" s="1"/>
  <c r="AB397" i="1"/>
  <c r="AC397" i="1"/>
  <c r="AD397" i="1"/>
  <c r="AB50" i="1"/>
  <c r="AC184" i="1"/>
  <c r="AD184" i="1" s="1"/>
  <c r="AB199" i="1"/>
  <c r="AC199" i="1"/>
  <c r="AD199" i="1" s="1"/>
  <c r="AF199" i="1" s="1"/>
  <c r="AB194" i="1"/>
  <c r="AC194" i="1"/>
  <c r="AD194" i="1"/>
  <c r="AF194" i="1"/>
  <c r="AG194" i="1"/>
  <c r="AH194" i="1" s="1"/>
  <c r="AB195" i="1"/>
  <c r="AB402" i="1"/>
  <c r="AB198" i="1"/>
  <c r="AC198" i="1"/>
  <c r="AD198" i="1"/>
  <c r="AC416" i="1"/>
  <c r="AD416" i="1" s="1"/>
  <c r="AC430" i="1"/>
  <c r="AD430" i="1"/>
  <c r="AF430" i="1"/>
  <c r="U430" i="1"/>
  <c r="AB453" i="1"/>
  <c r="AC453" i="1"/>
  <c r="AD453" i="1" s="1"/>
  <c r="AB122" i="1"/>
  <c r="AC122" i="1"/>
  <c r="AB18" i="1"/>
  <c r="U199" i="1"/>
  <c r="AG199" i="1" s="1"/>
  <c r="AH199" i="1" s="1"/>
  <c r="AB103" i="1"/>
  <c r="AB354" i="1"/>
  <c r="AC387" i="1"/>
  <c r="AD387" i="1" s="1"/>
  <c r="AC378" i="1"/>
  <c r="AD378" i="1"/>
  <c r="AF378" i="1"/>
  <c r="AC121" i="1"/>
  <c r="AD121" i="1" s="1"/>
  <c r="AB435" i="1"/>
  <c r="AC435" i="1"/>
  <c r="AD435" i="1"/>
  <c r="AF451" i="1"/>
  <c r="U445" i="1"/>
  <c r="AC570" i="1"/>
  <c r="AD570" i="1"/>
  <c r="AF570" i="1"/>
  <c r="AG570" i="1" s="1"/>
  <c r="AH570" i="1" s="1"/>
  <c r="U570" i="1"/>
  <c r="AB570" i="1"/>
  <c r="AB574" i="1"/>
  <c r="U574" i="1"/>
  <c r="AC574" i="1"/>
  <c r="AD574" i="1"/>
  <c r="AF574" i="1" s="1"/>
  <c r="AG574" i="1" s="1"/>
  <c r="AH574" i="1" s="1"/>
  <c r="AB536" i="1"/>
  <c r="U432" i="1"/>
  <c r="AB432" i="1"/>
  <c r="AC432" i="1"/>
  <c r="AD432" i="1" s="1"/>
  <c r="AC525" i="1"/>
  <c r="AD525" i="1" s="1"/>
  <c r="U525" i="1"/>
  <c r="AC580" i="1"/>
  <c r="AD580" i="1"/>
  <c r="AB580" i="1"/>
  <c r="U580" i="1"/>
  <c r="AC583" i="1"/>
  <c r="AD583" i="1" s="1"/>
  <c r="U583" i="1"/>
  <c r="U400" i="1"/>
  <c r="U569" i="1"/>
  <c r="AC569" i="1"/>
  <c r="AD569" i="1"/>
  <c r="AB111" i="1"/>
  <c r="AC111" i="1" s="1"/>
  <c r="AD111" i="1" s="1"/>
  <c r="AF111" i="1"/>
  <c r="U18" i="1"/>
  <c r="AB128" i="1"/>
  <c r="AC128" i="1" s="1"/>
  <c r="AD128" i="1" s="1"/>
  <c r="AB152" i="1"/>
  <c r="AD152" i="1"/>
  <c r="AF152" i="1"/>
  <c r="AB215" i="1"/>
  <c r="AC215" i="1"/>
  <c r="AD215" i="1" s="1"/>
  <c r="U398" i="1"/>
  <c r="AC479" i="1"/>
  <c r="AD479" i="1"/>
  <c r="AF479" i="1" s="1"/>
  <c r="U517" i="1"/>
  <c r="AB517" i="1"/>
  <c r="AC517" i="1"/>
  <c r="AD517" i="1"/>
  <c r="AF538" i="1"/>
  <c r="U436" i="1"/>
  <c r="AB455" i="1"/>
  <c r="AC455" i="1"/>
  <c r="AD455" i="1" s="1"/>
  <c r="U577" i="1"/>
  <c r="AC577" i="1"/>
  <c r="AD577" i="1" s="1"/>
  <c r="AB514" i="1"/>
  <c r="AB46" i="1"/>
  <c r="AC46" i="1" s="1"/>
  <c r="AD46" i="1" s="1"/>
  <c r="AC244" i="1"/>
  <c r="AD244" i="1"/>
  <c r="AF244" i="1" s="1"/>
  <c r="AG244" i="1" s="1"/>
  <c r="AH244" i="1" s="1"/>
  <c r="AC35" i="1"/>
  <c r="AD35" i="1" s="1"/>
  <c r="AC357" i="1"/>
  <c r="AD357" i="1" s="1"/>
  <c r="AD139" i="1"/>
  <c r="AF139" i="1" s="1"/>
  <c r="AG139" i="1" s="1"/>
  <c r="AH139" i="1" s="1"/>
  <c r="AB201" i="1"/>
  <c r="AC201" i="1"/>
  <c r="AD201" i="1" s="1"/>
  <c r="AC398" i="1"/>
  <c r="AD398" i="1" s="1"/>
  <c r="AF398" i="1" s="1"/>
  <c r="AG398" i="1" s="1"/>
  <c r="AH398" i="1" s="1"/>
  <c r="AB209" i="1"/>
  <c r="AD209" i="1"/>
  <c r="AB447" i="1"/>
  <c r="AC447" i="1"/>
  <c r="AD447" i="1"/>
  <c r="AF447" i="1"/>
  <c r="U586" i="1"/>
  <c r="AF421" i="1"/>
  <c r="AB522" i="1"/>
  <c r="AC522" i="1"/>
  <c r="AD522" i="1"/>
  <c r="AC572" i="1"/>
  <c r="AD572" i="1" s="1"/>
  <c r="U572" i="1"/>
  <c r="AF545" i="1"/>
  <c r="AF516" i="1"/>
  <c r="AG516" i="1"/>
  <c r="AH516" i="1" s="1"/>
  <c r="AF435" i="1"/>
  <c r="AG435" i="1"/>
  <c r="AH435" i="1"/>
  <c r="AF557" i="1"/>
  <c r="AG507" i="1"/>
  <c r="AH507" i="1"/>
  <c r="AF481" i="1"/>
  <c r="AG481" i="1"/>
  <c r="AH481" i="1"/>
  <c r="AF551" i="1"/>
  <c r="U412" i="1"/>
  <c r="AB412" i="1"/>
  <c r="AC412" i="1"/>
  <c r="AD412" i="1"/>
  <c r="AF412" i="1" s="1"/>
  <c r="AB484" i="1"/>
  <c r="AC484" i="1"/>
  <c r="AD484" i="1" s="1"/>
  <c r="U558" i="1"/>
  <c r="AC558" i="1"/>
  <c r="AD558" i="1"/>
  <c r="AF558" i="1" s="1"/>
  <c r="AB558" i="1"/>
  <c r="AC575" i="1"/>
  <c r="AD575" i="1" s="1"/>
  <c r="U575" i="1"/>
  <c r="AB575" i="1"/>
  <c r="U497" i="1"/>
  <c r="AB497" i="1"/>
  <c r="AC497" i="1"/>
  <c r="AD497" i="1"/>
  <c r="AF497" i="1" s="1"/>
  <c r="AF547" i="1"/>
  <c r="AG547" i="1" s="1"/>
  <c r="AH547" i="1"/>
  <c r="AB559" i="1"/>
  <c r="U559" i="1"/>
  <c r="AC559" i="1"/>
  <c r="AD559" i="1" s="1"/>
  <c r="AF452" i="1"/>
  <c r="AG452" i="1"/>
  <c r="AH452" i="1" s="1"/>
  <c r="AF582" i="1"/>
  <c r="AG582" i="1" s="1"/>
  <c r="AH582" i="1" s="1"/>
  <c r="AF566" i="1"/>
  <c r="AF520" i="1"/>
  <c r="AG520" i="1"/>
  <c r="AH520" i="1" s="1"/>
  <c r="AF487" i="1"/>
  <c r="U472" i="1"/>
  <c r="AB360" i="1"/>
  <c r="AC360" i="1"/>
  <c r="AD360" i="1"/>
  <c r="AF360" i="1"/>
  <c r="U135" i="1"/>
  <c r="U66" i="1"/>
  <c r="AC192" i="1"/>
  <c r="AD192" i="1" s="1"/>
  <c r="AC388" i="1"/>
  <c r="AD388" i="1"/>
  <c r="AB173" i="1"/>
  <c r="AB102" i="1"/>
  <c r="AC102" i="1" s="1"/>
  <c r="AD102" i="1" s="1"/>
  <c r="U490" i="1"/>
  <c r="AB490" i="1"/>
  <c r="AC490" i="1"/>
  <c r="AD490" i="1" s="1"/>
  <c r="AC567" i="1"/>
  <c r="AD567" i="1"/>
  <c r="AB567" i="1"/>
  <c r="U524" i="1"/>
  <c r="AC524" i="1"/>
  <c r="AD524" i="1" s="1"/>
  <c r="AG576" i="1"/>
  <c r="AH576" i="1" s="1"/>
  <c r="AF576" i="1"/>
  <c r="AF427" i="1"/>
  <c r="AG427" i="1"/>
  <c r="AH427" i="1"/>
  <c r="AB578" i="1"/>
  <c r="AC578" i="1"/>
  <c r="AD578" i="1" s="1"/>
  <c r="AG578" i="1" s="1"/>
  <c r="AH578" i="1" s="1"/>
  <c r="U578" i="1"/>
  <c r="AF500" i="1"/>
  <c r="AG500" i="1"/>
  <c r="AH500" i="1"/>
  <c r="U462" i="1"/>
  <c r="AB462" i="1"/>
  <c r="AC462" i="1"/>
  <c r="AD462" i="1" s="1"/>
  <c r="AC217" i="1"/>
  <c r="AD217" i="1"/>
  <c r="AF217" i="1"/>
  <c r="AC21" i="1"/>
  <c r="AD21" i="1" s="1"/>
  <c r="AC135" i="1"/>
  <c r="AD135" i="1"/>
  <c r="AF135" i="1"/>
  <c r="U121" i="1"/>
  <c r="AB245" i="1"/>
  <c r="AC245" i="1" s="1"/>
  <c r="AD245" i="1" s="1"/>
  <c r="AB513" i="1"/>
  <c r="U513" i="1"/>
  <c r="AC513" i="1"/>
  <c r="AD513" i="1"/>
  <c r="AF513" i="1" s="1"/>
  <c r="AB519" i="1"/>
  <c r="U519" i="1"/>
  <c r="AC519" i="1"/>
  <c r="AD519" i="1"/>
  <c r="U539" i="1"/>
  <c r="AB539" i="1"/>
  <c r="AC539" i="1"/>
  <c r="AD539" i="1" s="1"/>
  <c r="AG539" i="1" s="1"/>
  <c r="AH539" i="1" s="1"/>
  <c r="U560" i="1"/>
  <c r="AC560" i="1"/>
  <c r="AD560" i="1"/>
  <c r="AF563" i="1"/>
  <c r="AG563" i="1"/>
  <c r="AH563" i="1"/>
  <c r="U523" i="1"/>
  <c r="AC523" i="1"/>
  <c r="AD523" i="1" s="1"/>
  <c r="AF554" i="1"/>
  <c r="AG554" i="1"/>
  <c r="AH554" i="1"/>
  <c r="AF505" i="1"/>
  <c r="AG505" i="1"/>
  <c r="AH505" i="1"/>
  <c r="AC573" i="1"/>
  <c r="AD573" i="1" s="1"/>
  <c r="AB573" i="1"/>
  <c r="U573" i="1"/>
  <c r="AF544" i="1"/>
  <c r="AG544" i="1"/>
  <c r="AH544" i="1"/>
  <c r="AB314" i="1"/>
  <c r="AB21" i="1"/>
  <c r="AB51" i="1"/>
  <c r="AC51" i="1"/>
  <c r="AD51" i="1"/>
  <c r="U409" i="1"/>
  <c r="AB409" i="1"/>
  <c r="AC409" i="1"/>
  <c r="AD409" i="1"/>
  <c r="AB515" i="1"/>
  <c r="U515" i="1"/>
  <c r="AC515" i="1"/>
  <c r="AD515" i="1" s="1"/>
  <c r="U537" i="1"/>
  <c r="AB537" i="1"/>
  <c r="AC537" i="1"/>
  <c r="AD537" i="1" s="1"/>
  <c r="AB560" i="1"/>
  <c r="AB523" i="1"/>
  <c r="AB461" i="1"/>
  <c r="AC461" i="1"/>
  <c r="AD461" i="1" s="1"/>
  <c r="U461" i="1"/>
  <c r="AC234" i="1"/>
  <c r="AD234" i="1" s="1"/>
  <c r="AC171" i="1"/>
  <c r="AD171" i="1"/>
  <c r="AB305" i="1"/>
  <c r="AD338" i="1"/>
  <c r="AF338" i="1" s="1"/>
  <c r="AG338" i="1" s="1"/>
  <c r="AH338" i="1" s="1"/>
  <c r="AC224" i="1"/>
  <c r="AD224" i="1"/>
  <c r="AF224" i="1" s="1"/>
  <c r="AB246" i="1"/>
  <c r="AC246" i="1"/>
  <c r="AD246" i="1" s="1"/>
  <c r="AC172" i="1"/>
  <c r="AD172" i="1"/>
  <c r="AF172" i="1"/>
  <c r="AB203" i="1"/>
  <c r="AC203" i="1"/>
  <c r="AD203" i="1"/>
  <c r="AF203" i="1" s="1"/>
  <c r="AB137" i="1"/>
  <c r="AC137" i="1" s="1"/>
  <c r="AD137" i="1" s="1"/>
  <c r="AB210" i="1"/>
  <c r="AC210" i="1"/>
  <c r="AD210" i="1"/>
  <c r="AB336" i="1"/>
  <c r="AC336" i="1"/>
  <c r="AD336" i="1" s="1"/>
  <c r="AB160" i="1"/>
  <c r="AC160" i="1"/>
  <c r="AD160" i="1"/>
  <c r="AC353" i="1"/>
  <c r="AD353" i="1" s="1"/>
  <c r="AF353" i="1" s="1"/>
  <c r="AC231" i="1"/>
  <c r="AD231" i="1" s="1"/>
  <c r="AF231" i="1" s="1"/>
  <c r="AC368" i="1"/>
  <c r="AD368" i="1"/>
  <c r="U99" i="1"/>
  <c r="AC99" i="1"/>
  <c r="AD99" i="1" s="1"/>
  <c r="AB154" i="1"/>
  <c r="AC154" i="1"/>
  <c r="AD154" i="1"/>
  <c r="AF154" i="1" s="1"/>
  <c r="AB330" i="1"/>
  <c r="AC330" i="1" s="1"/>
  <c r="AD330" i="1" s="1"/>
  <c r="AB367" i="1"/>
  <c r="AC367" i="1"/>
  <c r="AD367" i="1"/>
  <c r="AG367" i="1" s="1"/>
  <c r="AH367" i="1" s="1"/>
  <c r="AB92" i="1"/>
  <c r="AC92" i="1"/>
  <c r="AD92" i="1" s="1"/>
  <c r="U114" i="1"/>
  <c r="AB230" i="1"/>
  <c r="AC230" i="1"/>
  <c r="AD230" i="1"/>
  <c r="AF230" i="1"/>
  <c r="AC374" i="1"/>
  <c r="AD374" i="1"/>
  <c r="AF374" i="1" s="1"/>
  <c r="AC386" i="1"/>
  <c r="AD386" i="1"/>
  <c r="AF386" i="1" s="1"/>
  <c r="U82" i="1"/>
  <c r="AB82" i="1"/>
  <c r="AC82" i="1"/>
  <c r="AD82" i="1" s="1"/>
  <c r="AF82" i="1" s="1"/>
  <c r="AC392" i="1"/>
  <c r="AD392" i="1" s="1"/>
  <c r="AB225" i="1"/>
  <c r="U57" i="1"/>
  <c r="AB162" i="1"/>
  <c r="AC162" i="1"/>
  <c r="AD162" i="1" s="1"/>
  <c r="AB317" i="1"/>
  <c r="AC317" i="1" s="1"/>
  <c r="AD317" i="1"/>
  <c r="AB24" i="1"/>
  <c r="AC24" i="1"/>
  <c r="AD24" i="1"/>
  <c r="AC402" i="1"/>
  <c r="AD402" i="1"/>
  <c r="AF402" i="1"/>
  <c r="U402" i="1"/>
  <c r="AG402" i="1" s="1"/>
  <c r="AH402" i="1" s="1"/>
  <c r="AC17" i="1"/>
  <c r="AD17" i="1" s="1"/>
  <c r="U177" i="1"/>
  <c r="AB177" i="1"/>
  <c r="AC177" i="1"/>
  <c r="AD177" i="1"/>
  <c r="AC19" i="1"/>
  <c r="AD19" i="1"/>
  <c r="AF19" i="1" s="1"/>
  <c r="AG19" i="1" s="1"/>
  <c r="AH19" i="1" s="1"/>
  <c r="AB19" i="1"/>
  <c r="U214" i="1"/>
  <c r="AB165" i="1"/>
  <c r="AC165" i="1"/>
  <c r="AD165" i="1" s="1"/>
  <c r="U165" i="1"/>
  <c r="AB395" i="1"/>
  <c r="AC395" i="1"/>
  <c r="AD395" i="1"/>
  <c r="AF395" i="1" s="1"/>
  <c r="U17" i="1"/>
  <c r="U344" i="1"/>
  <c r="AC344" i="1"/>
  <c r="AD344" i="1" s="1"/>
  <c r="AF344" i="1"/>
  <c r="U367" i="1"/>
  <c r="U49" i="1"/>
  <c r="AB49" i="1"/>
  <c r="AC49" i="1"/>
  <c r="AD49" i="1" s="1"/>
  <c r="AF49" i="1" s="1"/>
  <c r="U22" i="1"/>
  <c r="AD22" i="1"/>
  <c r="AF22" i="1" s="1"/>
  <c r="AG22" i="1" s="1"/>
  <c r="AH22" i="1" s="1"/>
  <c r="AB22" i="1"/>
  <c r="U407" i="1"/>
  <c r="AB407" i="1"/>
  <c r="AC407" i="1"/>
  <c r="AD407" i="1"/>
  <c r="AC399" i="1"/>
  <c r="AD399" i="1"/>
  <c r="AG399" i="1" s="1"/>
  <c r="AH399" i="1" s="1"/>
  <c r="U399" i="1"/>
  <c r="U32" i="1"/>
  <c r="U317" i="1"/>
  <c r="U403" i="1"/>
  <c r="AB403" i="1"/>
  <c r="AC403" i="1"/>
  <c r="AD403" i="1" s="1"/>
  <c r="U167" i="1"/>
  <c r="AB390" i="1"/>
  <c r="AC390" i="1"/>
  <c r="AD390" i="1"/>
  <c r="AG390" i="1" s="1"/>
  <c r="AH390" i="1" s="1"/>
  <c r="AF390" i="1"/>
  <c r="U390" i="1"/>
  <c r="AC13" i="1"/>
  <c r="AD13" i="1" s="1"/>
  <c r="AG13" i="1" s="1"/>
  <c r="AH13" i="1" s="1"/>
  <c r="AF13" i="1"/>
  <c r="U13" i="1"/>
  <c r="AB297" i="1"/>
  <c r="AC297" i="1" s="1"/>
  <c r="AD297" i="1" s="1"/>
  <c r="AF297" i="1" s="1"/>
  <c r="AB319" i="1"/>
  <c r="AC319" i="1" s="1"/>
  <c r="AD319" i="1" s="1"/>
  <c r="AF319" i="1" s="1"/>
  <c r="U319" i="1"/>
  <c r="U178" i="1"/>
  <c r="AC178" i="1"/>
  <c r="AD178" i="1"/>
  <c r="AF178" i="1" s="1"/>
  <c r="U275" i="1"/>
  <c r="AC385" i="1"/>
  <c r="AD385" i="1" s="1"/>
  <c r="AF385" i="1" s="1"/>
  <c r="AG385" i="1" s="1"/>
  <c r="AH385" i="1" s="1"/>
  <c r="U385" i="1"/>
  <c r="U174" i="1"/>
  <c r="AC174" i="1"/>
  <c r="AD174" i="1" s="1"/>
  <c r="AC14" i="1"/>
  <c r="AD14" i="1"/>
  <c r="AG14" i="1" s="1"/>
  <c r="AH14" i="1" s="1"/>
  <c r="U14" i="1"/>
  <c r="AB208" i="1"/>
  <c r="AC208" i="1"/>
  <c r="AD208" i="1"/>
  <c r="AF208" i="1"/>
  <c r="AG208" i="1"/>
  <c r="AH208" i="1" s="1"/>
  <c r="U211" i="1"/>
  <c r="U329" i="1"/>
  <c r="U349" i="1"/>
  <c r="AB371" i="1"/>
  <c r="U271" i="1"/>
  <c r="AB253" i="1"/>
  <c r="AC253" i="1" s="1"/>
  <c r="AD253" i="1" s="1"/>
  <c r="AF253" i="1" s="1"/>
  <c r="AB220" i="1"/>
  <c r="AC220" i="1"/>
  <c r="AD220" i="1" s="1"/>
  <c r="AC176" i="1"/>
  <c r="AD176" i="1" s="1"/>
  <c r="AF176" i="1"/>
  <c r="AG176" i="1"/>
  <c r="AH176" i="1"/>
  <c r="U330" i="1"/>
  <c r="U382" i="1"/>
  <c r="AG382" i="1" s="1"/>
  <c r="AH382" i="1" s="1"/>
  <c r="AB382" i="1"/>
  <c r="AC382" i="1"/>
  <c r="AD382" i="1" s="1"/>
  <c r="AB362" i="1"/>
  <c r="AC269" i="1"/>
  <c r="AD269" i="1"/>
  <c r="AF269" i="1" s="1"/>
  <c r="U190" i="1"/>
  <c r="AB232" i="1"/>
  <c r="AB147" i="1"/>
  <c r="AC147" i="1"/>
  <c r="AD147" i="1"/>
  <c r="AG147" i="1" s="1"/>
  <c r="AH147" i="1" s="1"/>
  <c r="AF147" i="1"/>
  <c r="U147" i="1"/>
  <c r="U326" i="1"/>
  <c r="AC380" i="1"/>
  <c r="AD380" i="1"/>
  <c r="AF380" i="1"/>
  <c r="U380" i="1"/>
  <c r="AC384" i="1"/>
  <c r="AD384" i="1" s="1"/>
  <c r="U94" i="1"/>
  <c r="U320" i="1"/>
  <c r="AB320" i="1"/>
  <c r="AC320" i="1"/>
  <c r="AD320" i="1"/>
  <c r="AF320" i="1" s="1"/>
  <c r="U129" i="1"/>
  <c r="U358" i="1"/>
  <c r="AB358" i="1"/>
  <c r="AC358" i="1"/>
  <c r="AD358" i="1" s="1"/>
  <c r="AF358" i="1" s="1"/>
  <c r="AC255" i="1"/>
  <c r="AD255" i="1"/>
  <c r="AF255" i="1"/>
  <c r="U316" i="1"/>
  <c r="AB335" i="1"/>
  <c r="AC335" i="1" s="1"/>
  <c r="AD335" i="1" s="1"/>
  <c r="U148" i="1"/>
  <c r="AB148" i="1"/>
  <c r="AC148" i="1"/>
  <c r="AD148" i="1"/>
  <c r="U155" i="1"/>
  <c r="AC155" i="1"/>
  <c r="AD155" i="1"/>
  <c r="AF155" i="1" s="1"/>
  <c r="U323" i="1"/>
  <c r="U54" i="1"/>
  <c r="AB54" i="1"/>
  <c r="AC54" i="1"/>
  <c r="AD54" i="1"/>
  <c r="U289" i="1"/>
  <c r="AB196" i="1"/>
  <c r="AC196" i="1"/>
  <c r="AD196" i="1" s="1"/>
  <c r="U222" i="1"/>
  <c r="AC222" i="1"/>
  <c r="AD222" i="1"/>
  <c r="AF222" i="1" s="1"/>
  <c r="U312" i="1"/>
  <c r="AB312" i="1"/>
  <c r="AC312" i="1" s="1"/>
  <c r="AD312" i="1" s="1"/>
  <c r="U331" i="1"/>
  <c r="U334" i="1"/>
  <c r="U343" i="1"/>
  <c r="U265" i="1"/>
  <c r="U181" i="1"/>
  <c r="AD200" i="1"/>
  <c r="U286" i="1"/>
  <c r="U40" i="1"/>
  <c r="AB212" i="1"/>
  <c r="AC212" i="1"/>
  <c r="AD212" i="1" s="1"/>
  <c r="U212" i="1"/>
  <c r="U315" i="1"/>
  <c r="U304" i="1"/>
  <c r="AC27" i="1"/>
  <c r="AD27" i="1" s="1"/>
  <c r="AB321" i="1"/>
  <c r="AC321" i="1"/>
  <c r="AD321" i="1"/>
  <c r="AF321" i="1"/>
  <c r="AG321" i="1" s="1"/>
  <c r="AH321" i="1" s="1"/>
  <c r="AB179" i="1"/>
  <c r="AC179" i="1"/>
  <c r="AD179" i="1" s="1"/>
  <c r="U179" i="1"/>
  <c r="U113" i="1"/>
  <c r="U313" i="1"/>
  <c r="AB151" i="1"/>
  <c r="AC151" i="1"/>
  <c r="AD151" i="1"/>
  <c r="U151" i="1"/>
  <c r="AB163" i="1"/>
  <c r="AC163" i="1"/>
  <c r="AD163" i="1" s="1"/>
  <c r="U163" i="1"/>
  <c r="U303" i="1"/>
  <c r="AB284" i="1"/>
  <c r="AC284" i="1"/>
  <c r="AD284" i="1" s="1"/>
  <c r="AB291" i="1"/>
  <c r="AC291" i="1" s="1"/>
  <c r="AD291" i="1" s="1"/>
  <c r="AB26" i="1"/>
  <c r="U260" i="1"/>
  <c r="AB260" i="1"/>
  <c r="AC260" i="1" s="1"/>
  <c r="AD260" i="1" s="1"/>
  <c r="AB283" i="1"/>
  <c r="AC283" i="1"/>
  <c r="AD283" i="1" s="1"/>
  <c r="AB343" i="1"/>
  <c r="AC343" i="1"/>
  <c r="AD343" i="1"/>
  <c r="AG343" i="1" s="1"/>
  <c r="AH343" i="1" s="1"/>
  <c r="AF343" i="1"/>
  <c r="AB181" i="1"/>
  <c r="AC181" i="1"/>
  <c r="AD181" i="1" s="1"/>
  <c r="U276" i="1"/>
  <c r="AB16" i="1"/>
  <c r="AB295" i="1"/>
  <c r="AB327" i="1"/>
  <c r="AC327" i="1" s="1"/>
  <c r="AD327" i="1" s="1"/>
  <c r="U327" i="1"/>
  <c r="U132" i="1"/>
  <c r="U65" i="1"/>
  <c r="AB331" i="1"/>
  <c r="AC331" i="1" s="1"/>
  <c r="AD331" i="1" s="1"/>
  <c r="U141" i="1"/>
  <c r="AB168" i="1"/>
  <c r="U328" i="1"/>
  <c r="AB328" i="1"/>
  <c r="AC328" i="1" s="1"/>
  <c r="AD328" i="1" s="1"/>
  <c r="U336" i="1"/>
  <c r="U348" i="1"/>
  <c r="AC25" i="1"/>
  <c r="AD25" i="1"/>
  <c r="U25" i="1"/>
  <c r="U235" i="1"/>
  <c r="AC235" i="1"/>
  <c r="AD235" i="1" s="1"/>
  <c r="U219" i="1"/>
  <c r="AB219" i="1"/>
  <c r="AC219" i="1"/>
  <c r="AD219" i="1" s="1"/>
  <c r="U306" i="1"/>
  <c r="U15" i="1"/>
  <c r="AC15" i="1"/>
  <c r="AD15" i="1" s="1"/>
  <c r="AB15" i="1"/>
  <c r="U293" i="1"/>
  <c r="AG449" i="1"/>
  <c r="AH449" i="1" s="1"/>
  <c r="AG509" i="1"/>
  <c r="AH509" i="1" s="1"/>
  <c r="AG401" i="1"/>
  <c r="AH401" i="1" s="1"/>
  <c r="AG488" i="1"/>
  <c r="AH488" i="1"/>
  <c r="AG430" i="1"/>
  <c r="AH430" i="1" s="1"/>
  <c r="AF443" i="1"/>
  <c r="AG443" i="1"/>
  <c r="AH443" i="1"/>
  <c r="AF444" i="1"/>
  <c r="AG444" i="1"/>
  <c r="AH444" i="1"/>
  <c r="AF512" i="1"/>
  <c r="AG512" i="1" s="1"/>
  <c r="AH512" i="1" s="1"/>
  <c r="AG447" i="1"/>
  <c r="AH447" i="1"/>
  <c r="AG450" i="1"/>
  <c r="AH450" i="1" s="1"/>
  <c r="AF569" i="1"/>
  <c r="AG569" i="1"/>
  <c r="AH569" i="1"/>
  <c r="AF580" i="1"/>
  <c r="AG580" i="1" s="1"/>
  <c r="AH580" i="1" s="1"/>
  <c r="AF517" i="1"/>
  <c r="AG517" i="1"/>
  <c r="AH517" i="1"/>
  <c r="AF525" i="1"/>
  <c r="AG525" i="1" s="1"/>
  <c r="AH525" i="1" s="1"/>
  <c r="AF539" i="1"/>
  <c r="AF515" i="1"/>
  <c r="AG515" i="1"/>
  <c r="AH515" i="1" s="1"/>
  <c r="AF567" i="1"/>
  <c r="AG567" i="1"/>
  <c r="AH567" i="1"/>
  <c r="AF409" i="1"/>
  <c r="AG409" i="1" s="1"/>
  <c r="AH409" i="1" s="1"/>
  <c r="AF559" i="1"/>
  <c r="AG559" i="1"/>
  <c r="AH559" i="1"/>
  <c r="AF560" i="1"/>
  <c r="AG560" i="1"/>
  <c r="AH560" i="1" s="1"/>
  <c r="AG344" i="1"/>
  <c r="AH344" i="1" s="1"/>
  <c r="AF519" i="1"/>
  <c r="AG519" i="1"/>
  <c r="AH519" i="1"/>
  <c r="AF578" i="1"/>
  <c r="AF407" i="1"/>
  <c r="AG407" i="1"/>
  <c r="AH407" i="1"/>
  <c r="AF399" i="1"/>
  <c r="AF14" i="1"/>
  <c r="AG216" i="1"/>
  <c r="AH216" i="1"/>
  <c r="AF213" i="1"/>
  <c r="AF237" i="1"/>
  <c r="AG364" i="1"/>
  <c r="AH364" i="1" s="1"/>
  <c r="AF364" i="1"/>
  <c r="AF144" i="1"/>
  <c r="AF219" i="1"/>
  <c r="AG219" i="1" s="1"/>
  <c r="AH219" i="1" s="1"/>
  <c r="AG386" i="1"/>
  <c r="AH386" i="1" s="1"/>
  <c r="AG71" i="1"/>
  <c r="AH71" i="1"/>
  <c r="AF104" i="1"/>
  <c r="AF162" i="1"/>
  <c r="AG203" i="1"/>
  <c r="AH203" i="1" s="1"/>
  <c r="AG378" i="1"/>
  <c r="AH378" i="1"/>
  <c r="AG221" i="1"/>
  <c r="AH221" i="1" s="1"/>
  <c r="AC74" i="1"/>
  <c r="AD74" i="1"/>
  <c r="AF74" i="1"/>
  <c r="AG360" i="1"/>
  <c r="AH360" i="1"/>
  <c r="AF23" i="1"/>
  <c r="AG23" i="1"/>
  <c r="AH23" i="1" s="1"/>
  <c r="AC278" i="1"/>
  <c r="AD278" i="1"/>
  <c r="AD309" i="1"/>
  <c r="AF190" i="1"/>
  <c r="AG190" i="1"/>
  <c r="AH190" i="1"/>
  <c r="AG375" i="1"/>
  <c r="AH375" i="1"/>
  <c r="U259" i="1"/>
  <c r="AB259" i="1"/>
  <c r="AC259" i="1" s="1"/>
  <c r="AD259" i="1" s="1"/>
  <c r="U149" i="1"/>
  <c r="AB149" i="1"/>
  <c r="U157" i="1"/>
  <c r="AB157" i="1"/>
  <c r="U182" i="1"/>
  <c r="AC182" i="1"/>
  <c r="AD182" i="1"/>
  <c r="AF182" i="1"/>
  <c r="AC20" i="1"/>
  <c r="AD20" i="1"/>
  <c r="AG20" i="1" s="1"/>
  <c r="AH20" i="1" s="1"/>
  <c r="AB20" i="1"/>
  <c r="U37" i="1"/>
  <c r="AB37" i="1"/>
  <c r="AC37" i="1" s="1"/>
  <c r="AD37" i="1" s="1"/>
  <c r="U251" i="1"/>
  <c r="AC168" i="1"/>
  <c r="AD168" i="1"/>
  <c r="AF168" i="1"/>
  <c r="AC16" i="1"/>
  <c r="AD16" i="1"/>
  <c r="U321" i="1"/>
  <c r="U309" i="1"/>
  <c r="U278" i="1"/>
  <c r="U255" i="1"/>
  <c r="AG255" i="1" s="1"/>
  <c r="AH255" i="1" s="1"/>
  <c r="U248" i="1"/>
  <c r="AC232" i="1"/>
  <c r="AD232" i="1" s="1"/>
  <c r="AC362" i="1"/>
  <c r="AD362" i="1"/>
  <c r="AG362" i="1" s="1"/>
  <c r="AH362" i="1" s="1"/>
  <c r="U253" i="1"/>
  <c r="U371" i="1"/>
  <c r="AC359" i="1"/>
  <c r="AD359" i="1"/>
  <c r="AF359" i="1" s="1"/>
  <c r="AC351" i="1"/>
  <c r="AD351" i="1" s="1"/>
  <c r="AB302" i="1"/>
  <c r="AC302" i="1"/>
  <c r="AD302" i="1"/>
  <c r="U172" i="1"/>
  <c r="AG172" i="1"/>
  <c r="AH172" i="1" s="1"/>
  <c r="AB282" i="1"/>
  <c r="AC282" i="1" s="1"/>
  <c r="AD282" i="1" s="1"/>
  <c r="AB386" i="1"/>
  <c r="AC150" i="1"/>
  <c r="AD150" i="1"/>
  <c r="AF150" i="1" s="1"/>
  <c r="AB231" i="1"/>
  <c r="AC305" i="1"/>
  <c r="AD305" i="1"/>
  <c r="AF305" i="1" s="1"/>
  <c r="AG305" i="1" s="1"/>
  <c r="AC159" i="1"/>
  <c r="AD159" i="1" s="1"/>
  <c r="AC239" i="1"/>
  <c r="AD239" i="1"/>
  <c r="AB105" i="1"/>
  <c r="AC105" i="1"/>
  <c r="AD105" i="1" s="1"/>
  <c r="AB307" i="1"/>
  <c r="AC307" i="1"/>
  <c r="AD307" i="1"/>
  <c r="AF307" i="1" s="1"/>
  <c r="AB244" i="1"/>
  <c r="AC354" i="1"/>
  <c r="AD354" i="1"/>
  <c r="AF354" i="1"/>
  <c r="AG354" i="1" s="1"/>
  <c r="AH354" i="1" s="1"/>
  <c r="AC103" i="1"/>
  <c r="AD103" i="1"/>
  <c r="AD122" i="1"/>
  <c r="AC347" i="1"/>
  <c r="AD347" i="1"/>
  <c r="AF347" i="1"/>
  <c r="AC223" i="1"/>
  <c r="AD223" i="1"/>
  <c r="AF223" i="1" s="1"/>
  <c r="AB318" i="1"/>
  <c r="AC318" i="1"/>
  <c r="AD318" i="1"/>
  <c r="AF318" i="1" s="1"/>
  <c r="AB175" i="1"/>
  <c r="AB119" i="1"/>
  <c r="AC119" i="1" s="1"/>
  <c r="AD119" i="1" s="1"/>
  <c r="AB170" i="1"/>
  <c r="AC145" i="1"/>
  <c r="AD145" i="1"/>
  <c r="AG145" i="1" s="1"/>
  <c r="AH145" i="1" s="1"/>
  <c r="AF145" i="1"/>
  <c r="AB280" i="1"/>
  <c r="AC280" i="1"/>
  <c r="AD280" i="1"/>
  <c r="AC166" i="1"/>
  <c r="AD166" i="1"/>
  <c r="AG166" i="1" s="1"/>
  <c r="AH166" i="1" s="1"/>
  <c r="AB57" i="1"/>
  <c r="AC57" i="1"/>
  <c r="AD57" i="1" s="1"/>
  <c r="U56" i="1"/>
  <c r="AC149" i="1"/>
  <c r="AD149" i="1" s="1"/>
  <c r="U269" i="1"/>
  <c r="U74" i="1"/>
  <c r="U80" i="1"/>
  <c r="U252" i="1"/>
  <c r="T372" i="1"/>
  <c r="U152" i="1"/>
  <c r="AG152" i="1"/>
  <c r="AH152" i="1"/>
  <c r="AB207" i="1"/>
  <c r="U237" i="1"/>
  <c r="AB106" i="1"/>
  <c r="AC106" i="1"/>
  <c r="AD106" i="1"/>
  <c r="AF106" i="1" s="1"/>
  <c r="AG106" i="1" s="1"/>
  <c r="AH106" i="1"/>
  <c r="U341" i="1"/>
  <c r="U43" i="1"/>
  <c r="AG43" i="1"/>
  <c r="AH43" i="1"/>
  <c r="V355" i="1"/>
  <c r="T355" i="1"/>
  <c r="U355" i="1" s="1"/>
  <c r="AA345" i="1"/>
  <c r="AB345" i="1"/>
  <c r="AC345" i="1" s="1"/>
  <c r="AD345" i="1" s="1"/>
  <c r="AC333" i="1"/>
  <c r="AD333" i="1"/>
  <c r="U134" i="1"/>
  <c r="AC134" i="1"/>
  <c r="AD134" i="1"/>
  <c r="U130" i="1"/>
  <c r="AC130" i="1"/>
  <c r="AD130" i="1"/>
  <c r="AF130" i="1" s="1"/>
  <c r="U187" i="1"/>
  <c r="AC187" i="1"/>
  <c r="AD187" i="1" s="1"/>
  <c r="T381" i="1"/>
  <c r="AB381" i="1"/>
  <c r="V373" i="1"/>
  <c r="T373" i="1"/>
  <c r="AB373" i="1"/>
  <c r="V301" i="1"/>
  <c r="T301" i="1"/>
  <c r="AE238" i="1"/>
  <c r="AA238" i="1"/>
  <c r="AB238" i="1"/>
  <c r="AC238" i="1"/>
  <c r="AD238" i="1"/>
  <c r="AF238" i="1" s="1"/>
  <c r="V191" i="1"/>
  <c r="T191" i="1"/>
  <c r="AC191" i="1" s="1"/>
  <c r="AD191" i="1" s="1"/>
  <c r="AA124" i="1"/>
  <c r="AE123" i="1"/>
  <c r="AA123" i="1"/>
  <c r="AB123" i="1"/>
  <c r="AC123" i="1"/>
  <c r="AD123" i="1"/>
  <c r="AB281" i="1"/>
  <c r="AC281" i="1"/>
  <c r="AD281" i="1"/>
  <c r="U176" i="1"/>
  <c r="AC363" i="1"/>
  <c r="AD363" i="1"/>
  <c r="AC376" i="1"/>
  <c r="AD376" i="1"/>
  <c r="AF376" i="1" s="1"/>
  <c r="AB110" i="1"/>
  <c r="AC110" i="1"/>
  <c r="AD110" i="1"/>
  <c r="AF110" i="1"/>
  <c r="U294" i="1"/>
  <c r="AB90" i="1"/>
  <c r="AC90" i="1" s="1"/>
  <c r="AD90" i="1" s="1"/>
  <c r="AC379" i="1"/>
  <c r="AD379" i="1"/>
  <c r="AB88" i="1"/>
  <c r="AC88" i="1"/>
  <c r="AD88" i="1"/>
  <c r="AC366" i="1"/>
  <c r="AD366" i="1"/>
  <c r="AG366" i="1" s="1"/>
  <c r="AH366" i="1" s="1"/>
  <c r="AC164" i="1"/>
  <c r="AD164" i="1"/>
  <c r="AF164" i="1"/>
  <c r="AG164" i="1" s="1"/>
  <c r="AH164" i="1" s="1"/>
  <c r="AB205" i="1"/>
  <c r="AB47" i="1"/>
  <c r="AC47" i="1"/>
  <c r="AD47" i="1"/>
  <c r="AF47" i="1"/>
  <c r="AB53" i="1"/>
  <c r="AC53" i="1"/>
  <c r="AD53" i="1"/>
  <c r="AF207" i="1"/>
  <c r="AG207" i="1"/>
  <c r="AH207" i="1"/>
  <c r="AB369" i="1"/>
  <c r="AB72" i="1"/>
  <c r="AC72" i="1"/>
  <c r="AD72" i="1"/>
  <c r="AG72" i="1" s="1"/>
  <c r="AH72" i="1" s="1"/>
  <c r="AF72" i="1"/>
  <c r="AB75" i="1"/>
  <c r="AC75" i="1" s="1"/>
  <c r="AD75" i="1" s="1"/>
  <c r="AB251" i="1"/>
  <c r="AC251" i="1"/>
  <c r="AD251" i="1"/>
  <c r="AF251" i="1" s="1"/>
  <c r="U20" i="1"/>
  <c r="AC157" i="1"/>
  <c r="AD157" i="1" s="1"/>
  <c r="U247" i="1"/>
  <c r="AB98" i="1"/>
  <c r="AC98" i="1"/>
  <c r="AD98" i="1"/>
  <c r="U324" i="1"/>
  <c r="AB324" i="1"/>
  <c r="AC324" i="1" s="1"/>
  <c r="AD324" i="1" s="1"/>
  <c r="AC56" i="1"/>
  <c r="AD56" i="1"/>
  <c r="AF56" i="1"/>
  <c r="U96" i="1"/>
  <c r="AC115" i="1"/>
  <c r="AD115" i="1" s="1"/>
  <c r="U127" i="1"/>
  <c r="AB38" i="1"/>
  <c r="AC38" i="1"/>
  <c r="AD38" i="1" s="1"/>
  <c r="U87" i="1"/>
  <c r="AC87" i="1"/>
  <c r="AD87" i="1" s="1"/>
  <c r="U145" i="1"/>
  <c r="U189" i="1"/>
  <c r="V391" i="1"/>
  <c r="T391" i="1"/>
  <c r="AC391" i="1" s="1"/>
  <c r="AD391" i="1" s="1"/>
  <c r="AF391" i="1" s="1"/>
  <c r="V365" i="1"/>
  <c r="T365" i="1"/>
  <c r="AC365" i="1" s="1"/>
  <c r="AD365" i="1" s="1"/>
  <c r="AA334" i="1"/>
  <c r="AB334" i="1"/>
  <c r="AC334" i="1"/>
  <c r="AD334" i="1"/>
  <c r="AA33" i="1"/>
  <c r="AB33" i="1"/>
  <c r="AC33" i="1"/>
  <c r="AD33" i="1" s="1"/>
  <c r="AA30" i="1"/>
  <c r="AB30" i="1"/>
  <c r="AC30" i="1"/>
  <c r="AD30" i="1"/>
  <c r="AF30" i="1"/>
  <c r="AG30" i="1" s="1"/>
  <c r="AH30" i="1" s="1"/>
  <c r="AF53" i="1"/>
  <c r="U365" i="1"/>
  <c r="AB365" i="1"/>
  <c r="AB391" i="1"/>
  <c r="AF127" i="1"/>
  <c r="AG127" i="1" s="1"/>
  <c r="AF351" i="1"/>
  <c r="AF362" i="1"/>
  <c r="AF20" i="1"/>
  <c r="AF98" i="1"/>
  <c r="AG98" i="1"/>
  <c r="AH98" i="1"/>
  <c r="U191" i="1"/>
  <c r="AB191" i="1"/>
  <c r="U381" i="1"/>
  <c r="AC381" i="1"/>
  <c r="AD381" i="1"/>
  <c r="U372" i="1"/>
  <c r="AG372" i="1" s="1"/>
  <c r="AB372" i="1"/>
  <c r="AC372" i="1"/>
  <c r="AD372" i="1"/>
  <c r="AF372" i="1"/>
  <c r="AF166" i="1"/>
  <c r="AC373" i="1"/>
  <c r="AD373" i="1"/>
  <c r="AG373" i="1" s="1"/>
  <c r="AH373" i="1" s="1"/>
  <c r="AF373" i="1"/>
  <c r="U373" i="1"/>
  <c r="AF134" i="1"/>
  <c r="AG134" i="1"/>
  <c r="AH134" i="1"/>
  <c r="AB355" i="1"/>
  <c r="AC355" i="1"/>
  <c r="AD355" i="1" s="1"/>
  <c r="AF239" i="1"/>
  <c r="AH239" i="1"/>
  <c r="AF381" i="1"/>
  <c r="AF274" i="1"/>
  <c r="AG274" i="1"/>
  <c r="AH274" i="1" s="1"/>
  <c r="AF266" i="1"/>
  <c r="AG266" i="1"/>
  <c r="AH266" i="1"/>
  <c r="AG289" i="1"/>
  <c r="AH289" i="1" s="1"/>
  <c r="AF89" i="1"/>
  <c r="AG89" i="1"/>
  <c r="AH89" i="1"/>
  <c r="AG53" i="1"/>
  <c r="AH53" i="1" s="1"/>
  <c r="AH305" i="1"/>
  <c r="AF200" i="1"/>
  <c r="AF382" i="1"/>
  <c r="AG319" i="1"/>
  <c r="AH319" i="1" s="1"/>
  <c r="AF383" i="1"/>
  <c r="AG383" i="1" s="1"/>
  <c r="AH383" i="1" s="1"/>
  <c r="AF170" i="1"/>
  <c r="AG170" i="1" s="1"/>
  <c r="AH170" i="1" s="1"/>
  <c r="AF79" i="1"/>
  <c r="AG79" i="1"/>
  <c r="AH79" i="1"/>
  <c r="AG381" i="1"/>
  <c r="AH381" i="1" s="1"/>
  <c r="AF122" i="1"/>
  <c r="AF331" i="1"/>
  <c r="AF148" i="1"/>
  <c r="AG148" i="1"/>
  <c r="AH148" i="1" s="1"/>
  <c r="AF160" i="1"/>
  <c r="AG160" i="1"/>
  <c r="AH160" i="1" s="1"/>
  <c r="AF51" i="1"/>
  <c r="AG51" i="1"/>
  <c r="AH51" i="1"/>
  <c r="AF198" i="1"/>
  <c r="AF85" i="1"/>
  <c r="AG85" i="1"/>
  <c r="AH85" i="1" s="1"/>
  <c r="AH372" i="1"/>
  <c r="AF334" i="1"/>
  <c r="AG334" i="1"/>
  <c r="AH334" i="1" s="1"/>
  <c r="AF280" i="1"/>
  <c r="AG280" i="1"/>
  <c r="AH280" i="1" s="1"/>
  <c r="AG253" i="1"/>
  <c r="AH253" i="1" s="1"/>
  <c r="AF188" i="1"/>
  <c r="AG188" i="1"/>
  <c r="AH188" i="1"/>
  <c r="AF366" i="1"/>
  <c r="AF379" i="1"/>
  <c r="AF16" i="1"/>
  <c r="AG16" i="1"/>
  <c r="AH16" i="1"/>
  <c r="AF54" i="1"/>
  <c r="AG54" i="1"/>
  <c r="AH54" i="1" s="1"/>
  <c r="AF171" i="1"/>
  <c r="AG171" i="1" s="1"/>
  <c r="AH171" i="1" s="1"/>
  <c r="AF242" i="1"/>
  <c r="AG242" i="1" s="1"/>
  <c r="AH242" i="1" s="1"/>
  <c r="AH127" i="1"/>
  <c r="AG230" i="1"/>
  <c r="AH230" i="1"/>
  <c r="AG222" i="1"/>
  <c r="AH222" i="1" s="1"/>
  <c r="AG279" i="1"/>
  <c r="AH279" i="1" s="1"/>
  <c r="AF317" i="1"/>
  <c r="AG317" i="1"/>
  <c r="AH317" i="1"/>
  <c r="AF367" i="1"/>
  <c r="AF388" i="1"/>
  <c r="AG388" i="1" s="1"/>
  <c r="AH388" i="1" s="1"/>
  <c r="AF204" i="1"/>
  <c r="AG297" i="1"/>
  <c r="AH297" i="1"/>
  <c r="AG56" i="1"/>
  <c r="AH56" i="1"/>
  <c r="AG182" i="1"/>
  <c r="AH182" i="1" s="1"/>
  <c r="AG380" i="1"/>
  <c r="AH380" i="1"/>
  <c r="AF177" i="1"/>
  <c r="AG177" i="1"/>
  <c r="AH177" i="1"/>
  <c r="AF210" i="1"/>
  <c r="AG210" i="1"/>
  <c r="AH210" i="1"/>
  <c r="AG111" i="1"/>
  <c r="AH111" i="1"/>
  <c r="AF40" i="1" l="1"/>
  <c r="AG40" i="1"/>
  <c r="AH40" i="1" s="1"/>
  <c r="AF115" i="1"/>
  <c r="AG115" i="1"/>
  <c r="AH115" i="1" s="1"/>
  <c r="AF345" i="1"/>
  <c r="AG345" i="1"/>
  <c r="AH345" i="1" s="1"/>
  <c r="AF105" i="1"/>
  <c r="AG105" i="1"/>
  <c r="AH105" i="1" s="1"/>
  <c r="AF245" i="1"/>
  <c r="AG245" i="1"/>
  <c r="AH245" i="1" s="1"/>
  <c r="AF232" i="1"/>
  <c r="AG232" i="1" s="1"/>
  <c r="AH232" i="1" s="1"/>
  <c r="AF283" i="1"/>
  <c r="AG283" i="1" s="1"/>
  <c r="AH283" i="1" s="1"/>
  <c r="AF355" i="1"/>
  <c r="AG355" i="1"/>
  <c r="AH355" i="1" s="1"/>
  <c r="AG168" i="1"/>
  <c r="AH168" i="1" s="1"/>
  <c r="AG198" i="1"/>
  <c r="AH198" i="1" s="1"/>
  <c r="AG74" i="1"/>
  <c r="AH74" i="1" s="1"/>
  <c r="AG331" i="1"/>
  <c r="AH331" i="1" s="1"/>
  <c r="AF163" i="1"/>
  <c r="AG163" i="1"/>
  <c r="AH163" i="1" s="1"/>
  <c r="AG201" i="1"/>
  <c r="AH201" i="1" s="1"/>
  <c r="AF201" i="1"/>
  <c r="AF441" i="1"/>
  <c r="AG441" i="1" s="1"/>
  <c r="AH441" i="1" s="1"/>
  <c r="AF349" i="1"/>
  <c r="AG349" i="1" s="1"/>
  <c r="AH349" i="1" s="1"/>
  <c r="AF185" i="1"/>
  <c r="AG185" i="1" s="1"/>
  <c r="AH185" i="1" s="1"/>
  <c r="AC83" i="1"/>
  <c r="AD83" i="1" s="1"/>
  <c r="AG150" i="1"/>
  <c r="AH150" i="1" s="1"/>
  <c r="AG82" i="1"/>
  <c r="AH82" i="1" s="1"/>
  <c r="AF281" i="1"/>
  <c r="AG281" i="1"/>
  <c r="AH281" i="1" s="1"/>
  <c r="AB301" i="1"/>
  <c r="AC301" i="1"/>
  <c r="AD301" i="1" s="1"/>
  <c r="U301" i="1"/>
  <c r="AG103" i="1"/>
  <c r="AH103" i="1" s="1"/>
  <c r="AG161" i="1"/>
  <c r="AH161" i="1" s="1"/>
  <c r="AF328" i="1"/>
  <c r="AG328" i="1"/>
  <c r="AH328" i="1" s="1"/>
  <c r="AF327" i="1"/>
  <c r="AG327" i="1" s="1"/>
  <c r="AH327" i="1" s="1"/>
  <c r="AF284" i="1"/>
  <c r="AG284" i="1"/>
  <c r="AH284" i="1" s="1"/>
  <c r="AF99" i="1"/>
  <c r="AG99" i="1"/>
  <c r="AH99" i="1" s="1"/>
  <c r="AF524" i="1"/>
  <c r="AG524" i="1"/>
  <c r="AH524" i="1" s="1"/>
  <c r="AF102" i="1"/>
  <c r="AG102" i="1" s="1"/>
  <c r="AH102" i="1" s="1"/>
  <c r="AG35" i="1"/>
  <c r="AH35" i="1" s="1"/>
  <c r="AF35" i="1"/>
  <c r="AF482" i="1"/>
  <c r="AG482" i="1"/>
  <c r="AH482" i="1" s="1"/>
  <c r="AF480" i="1"/>
  <c r="AG480" i="1"/>
  <c r="AH480" i="1" s="1"/>
  <c r="AF503" i="1"/>
  <c r="AG503" i="1" s="1"/>
  <c r="AH503" i="1" s="1"/>
  <c r="AF42" i="1"/>
  <c r="AG42" i="1" s="1"/>
  <c r="AH42" i="1" s="1"/>
  <c r="AF26" i="1"/>
  <c r="AG26" i="1" s="1"/>
  <c r="AH26" i="1" s="1"/>
  <c r="AF293" i="1"/>
  <c r="AG293" i="1"/>
  <c r="AH293" i="1" s="1"/>
  <c r="AF226" i="1"/>
  <c r="AG226" i="1" s="1"/>
  <c r="AH226" i="1" s="1"/>
  <c r="AF173" i="1"/>
  <c r="AG173" i="1" s="1"/>
  <c r="AH173" i="1" s="1"/>
  <c r="AG288" i="1"/>
  <c r="AH288" i="1" s="1"/>
  <c r="AF288" i="1"/>
  <c r="AG144" i="1"/>
  <c r="AH144" i="1" s="1"/>
  <c r="AF445" i="1"/>
  <c r="AG445" i="1" s="1"/>
  <c r="AH445" i="1" s="1"/>
  <c r="AF468" i="1"/>
  <c r="AG468" i="1" s="1"/>
  <c r="AH468" i="1" s="1"/>
  <c r="AF880" i="1"/>
  <c r="AG880" i="1" s="1"/>
  <c r="AH880" i="1" s="1"/>
  <c r="AG944" i="1"/>
  <c r="AH944" i="1" s="1"/>
  <c r="AF944" i="1"/>
  <c r="AF121" i="1"/>
  <c r="AG121" i="1" s="1"/>
  <c r="AH121" i="1" s="1"/>
  <c r="AG415" i="1"/>
  <c r="AH415" i="1" s="1"/>
  <c r="AF415" i="1"/>
  <c r="AF169" i="1"/>
  <c r="AG169" i="1" s="1"/>
  <c r="AH169" i="1" s="1"/>
  <c r="AF440" i="1"/>
  <c r="AG440" i="1" s="1"/>
  <c r="AH440" i="1" s="1"/>
  <c r="AG483" i="1"/>
  <c r="AH483" i="1" s="1"/>
  <c r="AF483" i="1"/>
  <c r="AG417" i="1"/>
  <c r="AH417" i="1" s="1"/>
  <c r="AF417" i="1"/>
  <c r="AG459" i="1"/>
  <c r="AH459" i="1" s="1"/>
  <c r="AF459" i="1"/>
  <c r="AF295" i="1"/>
  <c r="AG265" i="1"/>
  <c r="AH265" i="1" s="1"/>
  <c r="AF265" i="1"/>
  <c r="AG64" i="1"/>
  <c r="AH64" i="1" s="1"/>
  <c r="AF64" i="1"/>
  <c r="AF214" i="1"/>
  <c r="AG214" i="1" s="1"/>
  <c r="AH214" i="1" s="1"/>
  <c r="AC108" i="1"/>
  <c r="AD108" i="1" s="1"/>
  <c r="AF252" i="1"/>
  <c r="AG252" i="1"/>
  <c r="AH252" i="1" s="1"/>
  <c r="AF136" i="1"/>
  <c r="AG136" i="1"/>
  <c r="AH136" i="1" s="1"/>
  <c r="AF504" i="1"/>
  <c r="AG504" i="1"/>
  <c r="AH504" i="1" s="1"/>
  <c r="AF518" i="1"/>
  <c r="AG518" i="1"/>
  <c r="AH518" i="1" s="1"/>
  <c r="AF952" i="1"/>
  <c r="AG952" i="1" s="1"/>
  <c r="AH952" i="1" s="1"/>
  <c r="AG392" i="1"/>
  <c r="AH392" i="1" s="1"/>
  <c r="AF392" i="1"/>
  <c r="AF462" i="1"/>
  <c r="AG462" i="1"/>
  <c r="AH462" i="1" s="1"/>
  <c r="AF215" i="1"/>
  <c r="AG215" i="1" s="1"/>
  <c r="AH215" i="1" s="1"/>
  <c r="AF416" i="1"/>
  <c r="AF254" i="1"/>
  <c r="AG254" i="1" s="1"/>
  <c r="AH254" i="1" s="1"/>
  <c r="AF471" i="1"/>
  <c r="AG471" i="1" s="1"/>
  <c r="AH471" i="1" s="1"/>
  <c r="AF418" i="1"/>
  <c r="AG418" i="1" s="1"/>
  <c r="AH418" i="1" s="1"/>
  <c r="AF465" i="1"/>
  <c r="AG465" i="1" s="1"/>
  <c r="AH465" i="1" s="1"/>
  <c r="AF501" i="1"/>
  <c r="AG501" i="1" s="1"/>
  <c r="AH501" i="1" s="1"/>
  <c r="AG434" i="1"/>
  <c r="AH434" i="1" s="1"/>
  <c r="AF434" i="1"/>
  <c r="AF534" i="1"/>
  <c r="AG534" i="1" s="1"/>
  <c r="AH534" i="1" s="1"/>
  <c r="AG94" i="1"/>
  <c r="AH94" i="1" s="1"/>
  <c r="AF94" i="1"/>
  <c r="AF346" i="1"/>
  <c r="AG346" i="1" s="1"/>
  <c r="AH346" i="1" s="1"/>
  <c r="AF45" i="1"/>
  <c r="AG45" i="1" s="1"/>
  <c r="AH45" i="1" s="1"/>
  <c r="AF356" i="1"/>
  <c r="AF485" i="1"/>
  <c r="AG485" i="1" s="1"/>
  <c r="AH485" i="1" s="1"/>
  <c r="AF470" i="1"/>
  <c r="AG470" i="1"/>
  <c r="AH470" i="1" s="1"/>
  <c r="AF540" i="1"/>
  <c r="AG540" i="1"/>
  <c r="AH540" i="1" s="1"/>
  <c r="AF191" i="1"/>
  <c r="AG191" i="1" s="1"/>
  <c r="AH191" i="1" s="1"/>
  <c r="AF312" i="1"/>
  <c r="AG312" i="1"/>
  <c r="AH312" i="1" s="1"/>
  <c r="AG379" i="1"/>
  <c r="AH379" i="1" s="1"/>
  <c r="AF165" i="1"/>
  <c r="AG165" i="1"/>
  <c r="AH165" i="1" s="1"/>
  <c r="AG351" i="1"/>
  <c r="AH351" i="1" s="1"/>
  <c r="AF384" i="1"/>
  <c r="AG384" i="1"/>
  <c r="AH384" i="1" s="1"/>
  <c r="AF181" i="1"/>
  <c r="AG181" i="1" s="1"/>
  <c r="AH181" i="1" s="1"/>
  <c r="AF192" i="1"/>
  <c r="AG192" i="1"/>
  <c r="AH192" i="1" s="1"/>
  <c r="AF429" i="1"/>
  <c r="AG429" i="1"/>
  <c r="AH429" i="1" s="1"/>
  <c r="AF175" i="1"/>
  <c r="AG175" i="1" s="1"/>
  <c r="AH175" i="1" s="1"/>
  <c r="AF428" i="1"/>
  <c r="AG428" i="1" s="1"/>
  <c r="AH428" i="1" s="1"/>
  <c r="AG347" i="1"/>
  <c r="AH347" i="1" s="1"/>
  <c r="AF159" i="1"/>
  <c r="AG159" i="1"/>
  <c r="AH159" i="1" s="1"/>
  <c r="AF282" i="1"/>
  <c r="AG282" i="1" s="1"/>
  <c r="AH282" i="1" s="1"/>
  <c r="AF179" i="1"/>
  <c r="AG179" i="1" s="1"/>
  <c r="AH179" i="1" s="1"/>
  <c r="AF335" i="1"/>
  <c r="AG335" i="1" s="1"/>
  <c r="AH335" i="1" s="1"/>
  <c r="AF246" i="1"/>
  <c r="AG246" i="1" s="1"/>
  <c r="AH246" i="1" s="1"/>
  <c r="AF234" i="1"/>
  <c r="AG234" i="1"/>
  <c r="AH234" i="1" s="1"/>
  <c r="AF490" i="1"/>
  <c r="AG490" i="1"/>
  <c r="AH490" i="1" s="1"/>
  <c r="AF577" i="1"/>
  <c r="AG577" i="1"/>
  <c r="AH577" i="1" s="1"/>
  <c r="AF387" i="1"/>
  <c r="AG387" i="1"/>
  <c r="AH387" i="1" s="1"/>
  <c r="AG431" i="1"/>
  <c r="AH431" i="1" s="1"/>
  <c r="AG477" i="1"/>
  <c r="AH477" i="1" s="1"/>
  <c r="AF477" i="1"/>
  <c r="AG437" i="1"/>
  <c r="AH437" i="1" s="1"/>
  <c r="AF437" i="1"/>
  <c r="AF118" i="1"/>
  <c r="AG118" i="1" s="1"/>
  <c r="AH118" i="1" s="1"/>
  <c r="AF112" i="1"/>
  <c r="AG112" i="1" s="1"/>
  <c r="AH112" i="1" s="1"/>
  <c r="AF197" i="1"/>
  <c r="AG197" i="1" s="1"/>
  <c r="AH197" i="1" s="1"/>
  <c r="AF189" i="1"/>
  <c r="AG189" i="1" s="1"/>
  <c r="AH189" i="1" s="1"/>
  <c r="AF75" i="1"/>
  <c r="AG75" i="1"/>
  <c r="AH75" i="1" s="1"/>
  <c r="AF57" i="1"/>
  <c r="AG57" i="1"/>
  <c r="AH57" i="1" s="1"/>
  <c r="AF235" i="1"/>
  <c r="AG235" i="1"/>
  <c r="AH235" i="1" s="1"/>
  <c r="AF309" i="1"/>
  <c r="AG309" i="1" s="1"/>
  <c r="AH309" i="1" s="1"/>
  <c r="AG123" i="1"/>
  <c r="AH123" i="1" s="1"/>
  <c r="AF123" i="1"/>
  <c r="AG259" i="1"/>
  <c r="AH259" i="1" s="1"/>
  <c r="AF259" i="1"/>
  <c r="AF27" i="1"/>
  <c r="AG27" i="1" s="1"/>
  <c r="AH27" i="1" s="1"/>
  <c r="AG220" i="1"/>
  <c r="AH220" i="1" s="1"/>
  <c r="AF220" i="1"/>
  <c r="AF396" i="1"/>
  <c r="AG396" i="1" s="1"/>
  <c r="AH396" i="1" s="1"/>
  <c r="AG87" i="1"/>
  <c r="AH87" i="1" s="1"/>
  <c r="AF87" i="1"/>
  <c r="AF119" i="1"/>
  <c r="AG119" i="1" s="1"/>
  <c r="AH119" i="1" s="1"/>
  <c r="AF330" i="1"/>
  <c r="AG330" i="1" s="1"/>
  <c r="AH330" i="1" s="1"/>
  <c r="AF453" i="1"/>
  <c r="AG453" i="1"/>
  <c r="AH453" i="1" s="1"/>
  <c r="AF530" i="1"/>
  <c r="AG530" i="1" s="1"/>
  <c r="AH530" i="1" s="1"/>
  <c r="AF228" i="1"/>
  <c r="AG228" i="1"/>
  <c r="AH228" i="1" s="1"/>
  <c r="AF371" i="1"/>
  <c r="AG371" i="1"/>
  <c r="AH371" i="1" s="1"/>
  <c r="AG231" i="1"/>
  <c r="AH231" i="1" s="1"/>
  <c r="AF38" i="1"/>
  <c r="AG38" i="1" s="1"/>
  <c r="AH38" i="1" s="1"/>
  <c r="AF196" i="1"/>
  <c r="AG196" i="1" s="1"/>
  <c r="AH196" i="1" s="1"/>
  <c r="AG162" i="1"/>
  <c r="AH162" i="1" s="1"/>
  <c r="AF523" i="1"/>
  <c r="AG523" i="1"/>
  <c r="AH523" i="1" s="1"/>
  <c r="AF21" i="1"/>
  <c r="AG21" i="1"/>
  <c r="AH21" i="1" s="1"/>
  <c r="AF575" i="1"/>
  <c r="AG575" i="1" s="1"/>
  <c r="AH575" i="1" s="1"/>
  <c r="AF433" i="1"/>
  <c r="AG433" i="1" s="1"/>
  <c r="AH433" i="1" s="1"/>
  <c r="AF510" i="1"/>
  <c r="AG510" i="1"/>
  <c r="AH510" i="1" s="1"/>
  <c r="AF81" i="1"/>
  <c r="AG81" i="1"/>
  <c r="AH81" i="1" s="1"/>
  <c r="AF156" i="1"/>
  <c r="AG156" i="1"/>
  <c r="AH156" i="1" s="1"/>
  <c r="AF140" i="1"/>
  <c r="AG140" i="1"/>
  <c r="AH140" i="1" s="1"/>
  <c r="AF113" i="1"/>
  <c r="AG113" i="1" s="1"/>
  <c r="AH113" i="1" s="1"/>
  <c r="AG104" i="1"/>
  <c r="AH104" i="1" s="1"/>
  <c r="AC303" i="1"/>
  <c r="AD303" i="1" s="1"/>
  <c r="AF531" i="1"/>
  <c r="AG531" i="1"/>
  <c r="AH531" i="1" s="1"/>
  <c r="AF584" i="1"/>
  <c r="AG584" i="1"/>
  <c r="AH584" i="1" s="1"/>
  <c r="AF542" i="1"/>
  <c r="AG542" i="1"/>
  <c r="AH542" i="1" s="1"/>
  <c r="AF565" i="1"/>
  <c r="AG565" i="1" s="1"/>
  <c r="AH565" i="1" s="1"/>
  <c r="AF336" i="1"/>
  <c r="AG336" i="1"/>
  <c r="AH336" i="1" s="1"/>
  <c r="AG358" i="1"/>
  <c r="AH358" i="1" s="1"/>
  <c r="AG15" i="1"/>
  <c r="AH15" i="1" s="1"/>
  <c r="AF15" i="1"/>
  <c r="AF174" i="1"/>
  <c r="AG174" i="1" s="1"/>
  <c r="AH174" i="1" s="1"/>
  <c r="AF537" i="1"/>
  <c r="AG537" i="1" s="1"/>
  <c r="AH537" i="1" s="1"/>
  <c r="AF484" i="1"/>
  <c r="AG484" i="1" s="1"/>
  <c r="AH484" i="1" s="1"/>
  <c r="AF46" i="1"/>
  <c r="AG46" i="1" s="1"/>
  <c r="AH46" i="1" s="1"/>
  <c r="AG157" i="1"/>
  <c r="AH157" i="1" s="1"/>
  <c r="AF157" i="1"/>
  <c r="AG90" i="1"/>
  <c r="AH90" i="1" s="1"/>
  <c r="AF90" i="1"/>
  <c r="AF260" i="1"/>
  <c r="AG260" i="1" s="1"/>
  <c r="AH260" i="1" s="1"/>
  <c r="AF59" i="1"/>
  <c r="AG59" i="1" s="1"/>
  <c r="AH59" i="1" s="1"/>
  <c r="AG292" i="1"/>
  <c r="AH292" i="1" s="1"/>
  <c r="AG365" i="1"/>
  <c r="AH365" i="1" s="1"/>
  <c r="AF324" i="1"/>
  <c r="AG324" i="1"/>
  <c r="AH324" i="1" s="1"/>
  <c r="AG47" i="1"/>
  <c r="AH47" i="1" s="1"/>
  <c r="AF37" i="1"/>
  <c r="AG37" i="1" s="1"/>
  <c r="AH37" i="1" s="1"/>
  <c r="AF137" i="1"/>
  <c r="AG137" i="1" s="1"/>
  <c r="AH137" i="1" s="1"/>
  <c r="AF52" i="1"/>
  <c r="AG52" i="1" s="1"/>
  <c r="AH52" i="1" s="1"/>
  <c r="AF365" i="1"/>
  <c r="AF33" i="1"/>
  <c r="AG33" i="1" s="1"/>
  <c r="AH33" i="1" s="1"/>
  <c r="AG88" i="1"/>
  <c r="AH88" i="1" s="1"/>
  <c r="AF88" i="1"/>
  <c r="AG110" i="1"/>
  <c r="AH110" i="1" s="1"/>
  <c r="AF187" i="1"/>
  <c r="AG187" i="1" s="1"/>
  <c r="AH187" i="1" s="1"/>
  <c r="AF333" i="1"/>
  <c r="AG333" i="1" s="1"/>
  <c r="AH333" i="1" s="1"/>
  <c r="AF149" i="1"/>
  <c r="AG149" i="1"/>
  <c r="AH149" i="1" s="1"/>
  <c r="AG122" i="1"/>
  <c r="AH122" i="1" s="1"/>
  <c r="AF291" i="1"/>
  <c r="AG291" i="1" s="1"/>
  <c r="AH291" i="1" s="1"/>
  <c r="AF212" i="1"/>
  <c r="AG212" i="1" s="1"/>
  <c r="AH212" i="1" s="1"/>
  <c r="AF403" i="1"/>
  <c r="AG403" i="1"/>
  <c r="AH403" i="1" s="1"/>
  <c r="AF92" i="1"/>
  <c r="AG92" i="1"/>
  <c r="AH92" i="1" s="1"/>
  <c r="AF461" i="1"/>
  <c r="AG461" i="1" s="1"/>
  <c r="AH461" i="1" s="1"/>
  <c r="AF573" i="1"/>
  <c r="AG573" i="1"/>
  <c r="AH573" i="1" s="1"/>
  <c r="AF572" i="1"/>
  <c r="AG572" i="1" s="1"/>
  <c r="AH572" i="1" s="1"/>
  <c r="AF357" i="1"/>
  <c r="AG357" i="1"/>
  <c r="AH357" i="1" s="1"/>
  <c r="AF455" i="1"/>
  <c r="AG455" i="1"/>
  <c r="AH455" i="1" s="1"/>
  <c r="AF128" i="1"/>
  <c r="AG128" i="1" s="1"/>
  <c r="AH128" i="1" s="1"/>
  <c r="AF432" i="1"/>
  <c r="AG432" i="1"/>
  <c r="AH432" i="1" s="1"/>
  <c r="AF184" i="1"/>
  <c r="AG184" i="1"/>
  <c r="AH184" i="1" s="1"/>
  <c r="AF205" i="1"/>
  <c r="AG205" i="1" s="1"/>
  <c r="AH205" i="1" s="1"/>
  <c r="AF62" i="1"/>
  <c r="AG62" i="1"/>
  <c r="AH62" i="1" s="1"/>
  <c r="AG369" i="1"/>
  <c r="AH369" i="1" s="1"/>
  <c r="AF61" i="1"/>
  <c r="AG61" i="1"/>
  <c r="AH61" i="1" s="1"/>
  <c r="AF419" i="1"/>
  <c r="AG419" i="1" s="1"/>
  <c r="AH419" i="1" s="1"/>
  <c r="AF268" i="1"/>
  <c r="AG268" i="1"/>
  <c r="AH268" i="1" s="1"/>
  <c r="AF271" i="1"/>
  <c r="AG271" i="1"/>
  <c r="AH271" i="1" s="1"/>
  <c r="AF126" i="1"/>
  <c r="AG126" i="1" s="1"/>
  <c r="AH126" i="1" s="1"/>
  <c r="AF550" i="1"/>
  <c r="AG550" i="1" s="1"/>
  <c r="AH550" i="1" s="1"/>
  <c r="AG474" i="1"/>
  <c r="AH474" i="1" s="1"/>
  <c r="AF34" i="1"/>
  <c r="AG34" i="1" s="1"/>
  <c r="AH34" i="1" s="1"/>
  <c r="U391" i="1"/>
  <c r="AG391" i="1" s="1"/>
  <c r="AH391" i="1" s="1"/>
  <c r="AG411" i="1"/>
  <c r="AH411" i="1" s="1"/>
  <c r="AG478" i="1"/>
  <c r="AH478" i="1" s="1"/>
  <c r="AC273" i="1"/>
  <c r="AD273" i="1" s="1"/>
  <c r="AB273" i="1"/>
  <c r="AG49" i="1"/>
  <c r="AH49" i="1" s="1"/>
  <c r="AF25" i="1"/>
  <c r="AG25" i="1" s="1"/>
  <c r="AH25" i="1" s="1"/>
  <c r="AG223" i="1"/>
  <c r="AH223" i="1" s="1"/>
  <c r="AF302" i="1"/>
  <c r="AG302" i="1" s="1"/>
  <c r="AH302" i="1" s="1"/>
  <c r="AF363" i="1"/>
  <c r="AG363" i="1" s="1"/>
  <c r="AH363" i="1" s="1"/>
  <c r="AB124" i="1"/>
  <c r="AC124" i="1" s="1"/>
  <c r="AD124" i="1" s="1"/>
  <c r="AC50" i="1"/>
  <c r="AD50" i="1" s="1"/>
  <c r="AG18" i="1"/>
  <c r="AH18" i="1" s="1"/>
  <c r="U295" i="1"/>
  <c r="AG295" i="1" s="1"/>
  <c r="AH295" i="1" s="1"/>
  <c r="AG178" i="1"/>
  <c r="AH178" i="1" s="1"/>
  <c r="AF583" i="1"/>
  <c r="AG583" i="1" s="1"/>
  <c r="AH583" i="1" s="1"/>
  <c r="AF522" i="1"/>
  <c r="AG522" i="1" s="1"/>
  <c r="AH522" i="1" s="1"/>
  <c r="U384" i="1"/>
  <c r="AC275" i="1"/>
  <c r="AD275" i="1" s="1"/>
  <c r="AC32" i="1"/>
  <c r="AD32" i="1" s="1"/>
  <c r="AB83" i="1"/>
  <c r="AF17" i="1"/>
  <c r="AG17" i="1" s="1"/>
  <c r="AH17" i="1" s="1"/>
  <c r="AB363" i="1"/>
  <c r="AB108" i="1"/>
  <c r="AB329" i="1"/>
  <c r="AC329" i="1" s="1"/>
  <c r="AD329" i="1" s="1"/>
  <c r="AF549" i="1"/>
  <c r="AG549" i="1" s="1"/>
  <c r="AH549" i="1" s="1"/>
  <c r="AG552" i="1"/>
  <c r="AH552" i="1" s="1"/>
  <c r="U469" i="1"/>
  <c r="AG541" i="1"/>
  <c r="AH541" i="1" s="1"/>
  <c r="AB445" i="1"/>
  <c r="AC514" i="1"/>
  <c r="AD514" i="1" s="1"/>
  <c r="AC206" i="1"/>
  <c r="AD206" i="1" s="1"/>
  <c r="AF431" i="1"/>
  <c r="AC361" i="1"/>
  <c r="AD361" i="1" s="1"/>
  <c r="AG202" i="1"/>
  <c r="AH202" i="1" s="1"/>
  <c r="AB533" i="1"/>
  <c r="AB197" i="1"/>
  <c r="AG494" i="1"/>
  <c r="AH494" i="1" s="1"/>
  <c r="AG117" i="1"/>
  <c r="AH117" i="1" s="1"/>
  <c r="AC491" i="1"/>
  <c r="AD491" i="1" s="1"/>
  <c r="AB303" i="1"/>
  <c r="AB377" i="1"/>
  <c r="U185" i="1"/>
  <c r="AB214" i="1"/>
  <c r="AC167" i="1"/>
  <c r="AD167" i="1" s="1"/>
  <c r="AB167" i="1"/>
  <c r="AB226" i="1"/>
  <c r="U138" i="1"/>
  <c r="AB138" i="1"/>
  <c r="AC138" i="1" s="1"/>
  <c r="AD138" i="1" s="1"/>
  <c r="U197" i="1"/>
  <c r="AB379" i="1"/>
  <c r="AF555" i="1"/>
  <c r="AG555" i="1"/>
  <c r="AH555" i="1" s="1"/>
  <c r="AB493" i="1"/>
  <c r="U493" i="1"/>
  <c r="AG493" i="1" s="1"/>
  <c r="AH493" i="1" s="1"/>
  <c r="U533" i="1"/>
  <c r="AC100" i="1"/>
  <c r="AD100" i="1" s="1"/>
  <c r="AF903" i="1"/>
  <c r="AG903" i="1" s="1"/>
  <c r="AH903" i="1" s="1"/>
  <c r="AG806" i="1"/>
  <c r="AH806" i="1" s="1"/>
  <c r="AF887" i="1"/>
  <c r="AG887" i="1" s="1"/>
  <c r="AH887" i="1" s="1"/>
  <c r="AF927" i="1"/>
  <c r="AG927" i="1"/>
  <c r="AH927" i="1" s="1"/>
  <c r="AG894" i="1"/>
  <c r="AH894" i="1" s="1"/>
  <c r="AF871" i="1"/>
  <c r="AG871" i="1" s="1"/>
  <c r="AH871" i="1" s="1"/>
  <c r="AF857" i="1"/>
  <c r="AG857" i="1" s="1"/>
  <c r="AH857" i="1" s="1"/>
  <c r="AG677" i="1"/>
  <c r="AH677" i="1" s="1"/>
  <c r="AF677" i="1"/>
  <c r="AF725" i="1"/>
  <c r="AG725" i="1" s="1"/>
  <c r="AH725" i="1" s="1"/>
  <c r="AF24" i="1"/>
  <c r="AG24" i="1" s="1"/>
  <c r="AH24" i="1" s="1"/>
  <c r="AG479" i="1"/>
  <c r="AH479" i="1" s="1"/>
  <c r="AG439" i="1"/>
  <c r="AH439" i="1" s="1"/>
  <c r="AG506" i="1"/>
  <c r="AH506" i="1" s="1"/>
  <c r="AC211" i="1"/>
  <c r="AD211" i="1" s="1"/>
  <c r="U272" i="1"/>
  <c r="U353" i="1"/>
  <c r="AG353" i="1" s="1"/>
  <c r="AH353" i="1" s="1"/>
  <c r="U322" i="1"/>
  <c r="U108" i="1"/>
  <c r="U173" i="1"/>
  <c r="U83" i="1"/>
  <c r="AB472" i="1"/>
  <c r="AC58" i="1"/>
  <c r="AD58" i="1" s="1"/>
  <c r="AB58" i="1"/>
  <c r="U183" i="1"/>
  <c r="AB586" i="1"/>
  <c r="AC586" i="1"/>
  <c r="AD586" i="1" s="1"/>
  <c r="U543" i="1"/>
  <c r="AC543" i="1"/>
  <c r="AD543" i="1" s="1"/>
  <c r="AC413" i="1"/>
  <c r="AD413" i="1" s="1"/>
  <c r="U413" i="1"/>
  <c r="AB413" i="1"/>
  <c r="AB133" i="1"/>
  <c r="AC133" i="1" s="1"/>
  <c r="AD133" i="1" s="1"/>
  <c r="U133" i="1"/>
  <c r="AC153" i="1"/>
  <c r="AD153" i="1" s="1"/>
  <c r="AB153" i="1"/>
  <c r="AB485" i="1"/>
  <c r="U485" i="1"/>
  <c r="AC120" i="1"/>
  <c r="AD120" i="1" s="1"/>
  <c r="AF862" i="1"/>
  <c r="AG862" i="1"/>
  <c r="AH862" i="1" s="1"/>
  <c r="AF669" i="1"/>
  <c r="AG669" i="1" s="1"/>
  <c r="AH669" i="1" s="1"/>
  <c r="AF209" i="1"/>
  <c r="AG209" i="1" s="1"/>
  <c r="AH209" i="1" s="1"/>
  <c r="AF369" i="1"/>
  <c r="AC304" i="1"/>
  <c r="AD304" i="1" s="1"/>
  <c r="U226" i="1"/>
  <c r="AC339" i="1"/>
  <c r="AD339" i="1" s="1"/>
  <c r="U356" i="1"/>
  <c r="AG356" i="1" s="1"/>
  <c r="AH356" i="1" s="1"/>
  <c r="AB142" i="1"/>
  <c r="AC142" i="1"/>
  <c r="AD142" i="1" s="1"/>
  <c r="U479" i="1"/>
  <c r="AF571" i="1"/>
  <c r="AG571" i="1" s="1"/>
  <c r="AH571" i="1" s="1"/>
  <c r="U120" i="1"/>
  <c r="U442" i="1"/>
  <c r="AC529" i="1"/>
  <c r="AD529" i="1" s="1"/>
  <c r="U529" i="1"/>
  <c r="AB529" i="1"/>
  <c r="AB463" i="1"/>
  <c r="AC463" i="1"/>
  <c r="AD463" i="1" s="1"/>
  <c r="AF958" i="1"/>
  <c r="AG958" i="1"/>
  <c r="AH958" i="1" s="1"/>
  <c r="AF914" i="1"/>
  <c r="AG914" i="1" s="1"/>
  <c r="AH914" i="1" s="1"/>
  <c r="AF885" i="1"/>
  <c r="AG885" i="1"/>
  <c r="AH885" i="1" s="1"/>
  <c r="AF656" i="1"/>
  <c r="AG656" i="1"/>
  <c r="AH656" i="1" s="1"/>
  <c r="AF662" i="1"/>
  <c r="AG662" i="1" s="1"/>
  <c r="AH662" i="1" s="1"/>
  <c r="AG287" i="1"/>
  <c r="AH287" i="1" s="1"/>
  <c r="AC352" i="1"/>
  <c r="AD352" i="1" s="1"/>
  <c r="AB352" i="1"/>
  <c r="AC143" i="1"/>
  <c r="AD143" i="1" s="1"/>
  <c r="U308" i="1"/>
  <c r="U451" i="1"/>
  <c r="AG451" i="1" s="1"/>
  <c r="AH451" i="1" s="1"/>
  <c r="AG538" i="1"/>
  <c r="AH538" i="1" s="1"/>
  <c r="AF495" i="1"/>
  <c r="AG495" i="1" s="1"/>
  <c r="AH495" i="1" s="1"/>
  <c r="AF474" i="1"/>
  <c r="AC486" i="1"/>
  <c r="AD486" i="1" s="1"/>
  <c r="AB486" i="1"/>
  <c r="U457" i="1"/>
  <c r="AG457" i="1" s="1"/>
  <c r="AH457" i="1" s="1"/>
  <c r="U405" i="1"/>
  <c r="AC405" i="1"/>
  <c r="AD405" i="1" s="1"/>
  <c r="U69" i="1"/>
  <c r="AB69" i="1"/>
  <c r="AC69" i="1" s="1"/>
  <c r="AD69" i="1" s="1"/>
  <c r="AB411" i="1"/>
  <c r="U466" i="1"/>
  <c r="AC466" i="1"/>
  <c r="AD466" i="1" s="1"/>
  <c r="AC414" i="1"/>
  <c r="AD414" i="1" s="1"/>
  <c r="AB414" i="1"/>
  <c r="AF798" i="1"/>
  <c r="AG798" i="1" s="1"/>
  <c r="AH798" i="1" s="1"/>
  <c r="AG890" i="1"/>
  <c r="AH890" i="1" s="1"/>
  <c r="AC236" i="1"/>
  <c r="AD236" i="1" s="1"/>
  <c r="U236" i="1"/>
  <c r="AB236" i="1"/>
  <c r="AG545" i="1"/>
  <c r="AH545" i="1" s="1"/>
  <c r="AB70" i="1"/>
  <c r="AC70" i="1" s="1"/>
  <c r="AD70" i="1" s="1"/>
  <c r="U195" i="1"/>
  <c r="AC195" i="1"/>
  <c r="AD195" i="1" s="1"/>
  <c r="AB84" i="1"/>
  <c r="AC84" i="1" s="1"/>
  <c r="AD84" i="1" s="1"/>
  <c r="AB498" i="1"/>
  <c r="U498" i="1"/>
  <c r="AB101" i="1"/>
  <c r="AC101" i="1" s="1"/>
  <c r="AD101" i="1" s="1"/>
  <c r="AC473" i="1"/>
  <c r="AD473" i="1" s="1"/>
  <c r="AB473" i="1"/>
  <c r="AB456" i="1"/>
  <c r="AC456" i="1"/>
  <c r="AD456" i="1" s="1"/>
  <c r="AC422" i="1"/>
  <c r="AD422" i="1" s="1"/>
  <c r="U422" i="1"/>
  <c r="AB422" i="1"/>
  <c r="AF892" i="1"/>
  <c r="AG892" i="1" s="1"/>
  <c r="AH892" i="1" s="1"/>
  <c r="AF839" i="1"/>
  <c r="AG839" i="1" s="1"/>
  <c r="AH839" i="1" s="1"/>
  <c r="AG941" i="1"/>
  <c r="AH941" i="1" s="1"/>
  <c r="AF881" i="1"/>
  <c r="AG881" i="1"/>
  <c r="AH881" i="1" s="1"/>
  <c r="AF832" i="1"/>
  <c r="AG832" i="1" s="1"/>
  <c r="AH832" i="1" s="1"/>
  <c r="AF634" i="1"/>
  <c r="AG634" i="1" s="1"/>
  <c r="AH634" i="1" s="1"/>
  <c r="AF694" i="1"/>
  <c r="AG694" i="1" s="1"/>
  <c r="AH694" i="1" s="1"/>
  <c r="AF458" i="1"/>
  <c r="AG458" i="1" s="1"/>
  <c r="AH458" i="1" s="1"/>
  <c r="AG448" i="1"/>
  <c r="AH448" i="1" s="1"/>
  <c r="AF448" i="1"/>
  <c r="AF151" i="1"/>
  <c r="AG151" i="1" s="1"/>
  <c r="AH151" i="1" s="1"/>
  <c r="AC227" i="1"/>
  <c r="AD227" i="1" s="1"/>
  <c r="AC233" i="1"/>
  <c r="AD233" i="1" s="1"/>
  <c r="AC322" i="1"/>
  <c r="AD322" i="1" s="1"/>
  <c r="AC116" i="1"/>
  <c r="AD116" i="1" s="1"/>
  <c r="AG95" i="1"/>
  <c r="AH95" i="1" s="1"/>
  <c r="AG269" i="1"/>
  <c r="AH269" i="1" s="1"/>
  <c r="AG395" i="1"/>
  <c r="AH395" i="1" s="1"/>
  <c r="AG558" i="1"/>
  <c r="AH558" i="1" s="1"/>
  <c r="AG412" i="1"/>
  <c r="AH412" i="1" s="1"/>
  <c r="AG497" i="1"/>
  <c r="AH497" i="1" s="1"/>
  <c r="AG535" i="1"/>
  <c r="AH535" i="1" s="1"/>
  <c r="AG436" i="1"/>
  <c r="AH436" i="1" s="1"/>
  <c r="U26" i="1"/>
  <c r="U273" i="1"/>
  <c r="AB200" i="1"/>
  <c r="AC377" i="1"/>
  <c r="AD377" i="1" s="1"/>
  <c r="U352" i="1"/>
  <c r="AB185" i="1"/>
  <c r="AG135" i="1"/>
  <c r="AH135" i="1" s="1"/>
  <c r="AG526" i="1"/>
  <c r="AH526" i="1" s="1"/>
  <c r="AC472" i="1"/>
  <c r="AD472" i="1" s="1"/>
  <c r="AC581" i="1"/>
  <c r="AD581" i="1" s="1"/>
  <c r="AG55" i="1"/>
  <c r="AH55" i="1" s="1"/>
  <c r="AB451" i="1"/>
  <c r="AF426" i="1"/>
  <c r="AG426" i="1" s="1"/>
  <c r="AH426" i="1" s="1"/>
  <c r="AC442" i="1"/>
  <c r="AD442" i="1" s="1"/>
  <c r="AC406" i="1"/>
  <c r="AD406" i="1" s="1"/>
  <c r="AG421" i="1"/>
  <c r="AH421" i="1" s="1"/>
  <c r="AB429" i="1"/>
  <c r="AB464" i="1"/>
  <c r="AB316" i="1"/>
  <c r="AC316" i="1" s="1"/>
  <c r="AD316" i="1" s="1"/>
  <c r="AC132" i="1"/>
  <c r="AD132" i="1" s="1"/>
  <c r="AC263" i="1"/>
  <c r="AD263" i="1" s="1"/>
  <c r="AB263" i="1"/>
  <c r="AC80" i="1"/>
  <c r="AD80" i="1" s="1"/>
  <c r="U180" i="1"/>
  <c r="AC180" i="1"/>
  <c r="AD180" i="1" s="1"/>
  <c r="AC424" i="1"/>
  <c r="AD424" i="1" s="1"/>
  <c r="AG408" i="1"/>
  <c r="AH408" i="1" s="1"/>
  <c r="AB438" i="1"/>
  <c r="AG954" i="1"/>
  <c r="AH954" i="1" s="1"/>
  <c r="AF915" i="1"/>
  <c r="AG915" i="1"/>
  <c r="AH915" i="1" s="1"/>
  <c r="AF900" i="1"/>
  <c r="AG900" i="1"/>
  <c r="AH900" i="1" s="1"/>
  <c r="AG851" i="1"/>
  <c r="AH851" i="1" s="1"/>
  <c r="AG886" i="1"/>
  <c r="AH886" i="1" s="1"/>
  <c r="AF848" i="1"/>
  <c r="AG848" i="1"/>
  <c r="AH848" i="1" s="1"/>
  <c r="AF626" i="1"/>
  <c r="AF682" i="1"/>
  <c r="AG682" i="1" s="1"/>
  <c r="AH682" i="1" s="1"/>
  <c r="AG130" i="1"/>
  <c r="AH130" i="1" s="1"/>
  <c r="AG307" i="1"/>
  <c r="AH307" i="1" s="1"/>
  <c r="AG475" i="1"/>
  <c r="AH475" i="1" s="1"/>
  <c r="AC141" i="1"/>
  <c r="AD141" i="1" s="1"/>
  <c r="AG359" i="1"/>
  <c r="AH359" i="1" s="1"/>
  <c r="AF103" i="1"/>
  <c r="AF368" i="1"/>
  <c r="AG368" i="1" s="1"/>
  <c r="AH368" i="1" s="1"/>
  <c r="AG320" i="1"/>
  <c r="AH320" i="1" s="1"/>
  <c r="AG224" i="1"/>
  <c r="AH224" i="1" s="1"/>
  <c r="AG251" i="1"/>
  <c r="AH251" i="1" s="1"/>
  <c r="AC272" i="1"/>
  <c r="AD272" i="1" s="1"/>
  <c r="U296" i="1"/>
  <c r="AG193" i="1"/>
  <c r="AH193" i="1" s="1"/>
  <c r="AG154" i="1"/>
  <c r="AH154" i="1" s="1"/>
  <c r="AG513" i="1"/>
  <c r="AH513" i="1" s="1"/>
  <c r="AC469" i="1"/>
  <c r="AD469" i="1" s="1"/>
  <c r="U406" i="1"/>
  <c r="AG397" i="1"/>
  <c r="AH397" i="1" s="1"/>
  <c r="AF397" i="1"/>
  <c r="AC498" i="1"/>
  <c r="AD498" i="1" s="1"/>
  <c r="AF489" i="1"/>
  <c r="AG489" i="1"/>
  <c r="AH489" i="1" s="1"/>
  <c r="AG502" i="1"/>
  <c r="AH502" i="1" s="1"/>
  <c r="AC262" i="1"/>
  <c r="AD262" i="1" s="1"/>
  <c r="AB306" i="1"/>
  <c r="AC306" i="1"/>
  <c r="AD306" i="1" s="1"/>
  <c r="U60" i="1"/>
  <c r="AB376" i="1"/>
  <c r="U376" i="1"/>
  <c r="AG376" i="1" s="1"/>
  <c r="AH376" i="1" s="1"/>
  <c r="AB68" i="1"/>
  <c r="AC68" i="1" s="1"/>
  <c r="AD68" i="1" s="1"/>
  <c r="U68" i="1"/>
  <c r="AB387" i="1"/>
  <c r="U387" i="1"/>
  <c r="AB466" i="1"/>
  <c r="AC393" i="1"/>
  <c r="AD393" i="1" s="1"/>
  <c r="AB393" i="1"/>
  <c r="AB424" i="1"/>
  <c r="U532" i="1"/>
  <c r="AC532" i="1"/>
  <c r="AD532" i="1" s="1"/>
  <c r="AC499" i="1"/>
  <c r="AD499" i="1" s="1"/>
  <c r="U91" i="1"/>
  <c r="AF825" i="1"/>
  <c r="AG825" i="1" s="1"/>
  <c r="AH825" i="1" s="1"/>
  <c r="AF934" i="1"/>
  <c r="AG934" i="1"/>
  <c r="AH934" i="1" s="1"/>
  <c r="AF937" i="1"/>
  <c r="AG937" i="1"/>
  <c r="AH937" i="1" s="1"/>
  <c r="AF813" i="1"/>
  <c r="AG813" i="1"/>
  <c r="AH813" i="1" s="1"/>
  <c r="AF938" i="1"/>
  <c r="AG938" i="1" s="1"/>
  <c r="AH938" i="1" s="1"/>
  <c r="AG901" i="1"/>
  <c r="AH901" i="1" s="1"/>
  <c r="AF830" i="1"/>
  <c r="AG830" i="1" s="1"/>
  <c r="AH830" i="1" s="1"/>
  <c r="AC109" i="1"/>
  <c r="AD109" i="1" s="1"/>
  <c r="AG217" i="1"/>
  <c r="AH217" i="1" s="1"/>
  <c r="AG420" i="1"/>
  <c r="AH420" i="1" s="1"/>
  <c r="AF564" i="1"/>
  <c r="AG564" i="1" s="1"/>
  <c r="AH564" i="1" s="1"/>
  <c r="AF278" i="1"/>
  <c r="AG278" i="1" s="1"/>
  <c r="AH278" i="1" s="1"/>
  <c r="AG183" i="1"/>
  <c r="AH183" i="1" s="1"/>
  <c r="AG155" i="1"/>
  <c r="AH155" i="1" s="1"/>
  <c r="AG318" i="1"/>
  <c r="AH318" i="1" s="1"/>
  <c r="AG238" i="1"/>
  <c r="AH238" i="1" s="1"/>
  <c r="AC225" i="1"/>
  <c r="AD225" i="1" s="1"/>
  <c r="U200" i="1"/>
  <c r="AG200" i="1" s="1"/>
  <c r="AH200" i="1" s="1"/>
  <c r="AC286" i="1"/>
  <c r="AD286" i="1" s="1"/>
  <c r="AF533" i="1"/>
  <c r="AG533" i="1" s="1"/>
  <c r="AH533" i="1" s="1"/>
  <c r="AC313" i="1"/>
  <c r="AD313" i="1" s="1"/>
  <c r="AC308" i="1"/>
  <c r="AD308" i="1" s="1"/>
  <c r="AC314" i="1"/>
  <c r="AD314" i="1" s="1"/>
  <c r="AB374" i="1"/>
  <c r="U374" i="1"/>
  <c r="AG374" i="1" s="1"/>
  <c r="AH374" i="1" s="1"/>
  <c r="AB396" i="1"/>
  <c r="AC28" i="1"/>
  <c r="AD28" i="1" s="1"/>
  <c r="AB193" i="1"/>
  <c r="U213" i="1"/>
  <c r="AG213" i="1" s="1"/>
  <c r="AH213" i="1" s="1"/>
  <c r="AB527" i="1"/>
  <c r="AC527" i="1"/>
  <c r="AD527" i="1" s="1"/>
  <c r="U527" i="1"/>
  <c r="U379" i="1"/>
  <c r="AB416" i="1"/>
  <c r="U416" i="1"/>
  <c r="AG416" i="1" s="1"/>
  <c r="AH416" i="1" s="1"/>
  <c r="U526" i="1"/>
  <c r="AC261" i="1"/>
  <c r="AD261" i="1" s="1"/>
  <c r="U100" i="1"/>
  <c r="AG665" i="1"/>
  <c r="AH665" i="1" s="1"/>
  <c r="AG831" i="1"/>
  <c r="AH831" i="1" s="1"/>
  <c r="AF846" i="1"/>
  <c r="AG846" i="1"/>
  <c r="AH846" i="1" s="1"/>
  <c r="AG685" i="1"/>
  <c r="AH685" i="1" s="1"/>
  <c r="AF685" i="1"/>
  <c r="AG787" i="1"/>
  <c r="AH787" i="1" s="1"/>
  <c r="AB141" i="1"/>
  <c r="AB48" i="1"/>
  <c r="AC48" i="1" s="1"/>
  <c r="AD48" i="1" s="1"/>
  <c r="AB131" i="1"/>
  <c r="AC131" i="1"/>
  <c r="AD131" i="1" s="1"/>
  <c r="AF886" i="1"/>
  <c r="AF925" i="1"/>
  <c r="AG925" i="1" s="1"/>
  <c r="AH925" i="1" s="1"/>
  <c r="AF941" i="1"/>
  <c r="AF921" i="1"/>
  <c r="AG921" i="1" s="1"/>
  <c r="AH921" i="1" s="1"/>
  <c r="AF866" i="1"/>
  <c r="AG866" i="1" s="1"/>
  <c r="AH866" i="1" s="1"/>
  <c r="AG957" i="1"/>
  <c r="AH957" i="1" s="1"/>
  <c r="AF852" i="1"/>
  <c r="AG852" i="1" s="1"/>
  <c r="AH852" i="1" s="1"/>
  <c r="AG807" i="1"/>
  <c r="AH807" i="1" s="1"/>
  <c r="AF949" i="1"/>
  <c r="AG949" i="1"/>
  <c r="AH949" i="1" s="1"/>
  <c r="U812" i="1"/>
  <c r="AG802" i="1"/>
  <c r="AH802" i="1" s="1"/>
  <c r="AF883" i="1"/>
  <c r="AG883" i="1"/>
  <c r="AH883" i="1" s="1"/>
  <c r="AG840" i="1"/>
  <c r="AH840" i="1" s="1"/>
  <c r="AG800" i="1"/>
  <c r="AH800" i="1" s="1"/>
  <c r="AG723" i="1"/>
  <c r="AH723" i="1" s="1"/>
  <c r="AF787" i="1"/>
  <c r="AF598" i="1"/>
  <c r="AG598" i="1"/>
  <c r="AH598" i="1" s="1"/>
  <c r="AB609" i="1"/>
  <c r="U609" i="1"/>
  <c r="AG609" i="1" s="1"/>
  <c r="AH609" i="1" s="1"/>
  <c r="AF670" i="1"/>
  <c r="AG670" i="1"/>
  <c r="AH670" i="1" s="1"/>
  <c r="AC897" i="1"/>
  <c r="AD897" i="1" s="1"/>
  <c r="U897" i="1"/>
  <c r="AB897" i="1"/>
  <c r="AB950" i="1"/>
  <c r="AC950" i="1"/>
  <c r="AD950" i="1" s="1"/>
  <c r="U950" i="1"/>
  <c r="AB744" i="1"/>
  <c r="AC744" i="1"/>
  <c r="AD744" i="1" s="1"/>
  <c r="U744" i="1"/>
  <c r="AF766" i="1"/>
  <c r="AG766" i="1" s="1"/>
  <c r="AH766" i="1" s="1"/>
  <c r="AF786" i="1"/>
  <c r="AG786" i="1" s="1"/>
  <c r="AH786" i="1" s="1"/>
  <c r="AG833" i="1"/>
  <c r="AH833" i="1" s="1"/>
  <c r="AF822" i="1"/>
  <c r="AG822" i="1"/>
  <c r="AH822" i="1" s="1"/>
  <c r="AG874" i="1"/>
  <c r="AH874" i="1" s="1"/>
  <c r="AG985" i="1"/>
  <c r="AH985" i="1" s="1"/>
  <c r="AF604" i="1"/>
  <c r="AG604" i="1"/>
  <c r="AH604" i="1" s="1"/>
  <c r="AF602" i="1"/>
  <c r="AG602" i="1" s="1"/>
  <c r="AH602" i="1" s="1"/>
  <c r="AG781" i="1"/>
  <c r="AH781" i="1" s="1"/>
  <c r="AG748" i="1"/>
  <c r="AH748" i="1" s="1"/>
  <c r="AC935" i="1"/>
  <c r="AD935" i="1" s="1"/>
  <c r="AB935" i="1"/>
  <c r="AB798" i="1"/>
  <c r="U798" i="1"/>
  <c r="AC730" i="1"/>
  <c r="AD730" i="1" s="1"/>
  <c r="U730" i="1"/>
  <c r="AB718" i="1"/>
  <c r="AC718" i="1"/>
  <c r="AD718" i="1" s="1"/>
  <c r="U718" i="1"/>
  <c r="AF736" i="1"/>
  <c r="AG736" i="1"/>
  <c r="AH736" i="1" s="1"/>
  <c r="AC777" i="1"/>
  <c r="AD777" i="1" s="1"/>
  <c r="AB777" i="1"/>
  <c r="U777" i="1"/>
  <c r="AF753" i="1"/>
  <c r="AG753" i="1"/>
  <c r="AH753" i="1" s="1"/>
  <c r="AB721" i="1"/>
  <c r="U721" i="1"/>
  <c r="AB689" i="1"/>
  <c r="AC689" i="1"/>
  <c r="AD689" i="1" s="1"/>
  <c r="AG879" i="1"/>
  <c r="AH879" i="1" s="1"/>
  <c r="AF859" i="1"/>
  <c r="AG859" i="1"/>
  <c r="AH859" i="1" s="1"/>
  <c r="AG657" i="1"/>
  <c r="AH657" i="1" s="1"/>
  <c r="AF803" i="1"/>
  <c r="AG803" i="1" s="1"/>
  <c r="AH803" i="1" s="1"/>
  <c r="AF640" i="1"/>
  <c r="AG640" i="1"/>
  <c r="AH640" i="1" s="1"/>
  <c r="AF606" i="1"/>
  <c r="AG606" i="1"/>
  <c r="AH606" i="1" s="1"/>
  <c r="AB649" i="1"/>
  <c r="AC649" i="1"/>
  <c r="AD649" i="1" s="1"/>
  <c r="AG710" i="1"/>
  <c r="AH710" i="1" s="1"/>
  <c r="AB895" i="1"/>
  <c r="U895" i="1"/>
  <c r="AG895" i="1" s="1"/>
  <c r="AH895" i="1" s="1"/>
  <c r="AG724" i="1"/>
  <c r="AH724" i="1" s="1"/>
  <c r="AG624" i="1"/>
  <c r="AH624" i="1" s="1"/>
  <c r="AF624" i="1"/>
  <c r="AC734" i="1"/>
  <c r="AD734" i="1" s="1"/>
  <c r="U734" i="1"/>
  <c r="U679" i="1"/>
  <c r="AC679" i="1"/>
  <c r="AD679" i="1" s="1"/>
  <c r="AF865" i="1"/>
  <c r="AG865" i="1"/>
  <c r="AH865" i="1" s="1"/>
  <c r="AF843" i="1"/>
  <c r="AG843" i="1" s="1"/>
  <c r="AH843" i="1" s="1"/>
  <c r="AG893" i="1"/>
  <c r="AH893" i="1" s="1"/>
  <c r="AF860" i="1"/>
  <c r="AG860" i="1"/>
  <c r="AH860" i="1" s="1"/>
  <c r="AF579" i="1"/>
  <c r="AG579" i="1"/>
  <c r="AH579" i="1" s="1"/>
  <c r="AG705" i="1"/>
  <c r="AH705" i="1" s="1"/>
  <c r="AF674" i="1"/>
  <c r="AG674" i="1" s="1"/>
  <c r="AH674" i="1" s="1"/>
  <c r="AB942" i="1"/>
  <c r="U942" i="1"/>
  <c r="AG961" i="1"/>
  <c r="AH961" i="1" s="1"/>
  <c r="AF696" i="1"/>
  <c r="AG696" i="1"/>
  <c r="AH696" i="1" s="1"/>
  <c r="AG778" i="1"/>
  <c r="AH778" i="1" s="1"/>
  <c r="AC853" i="1"/>
  <c r="AD853" i="1" s="1"/>
  <c r="U853" i="1"/>
  <c r="AB853" i="1"/>
  <c r="AB857" i="1"/>
  <c r="U857" i="1"/>
  <c r="AF700" i="1"/>
  <c r="AG700" i="1"/>
  <c r="AH700" i="1" s="1"/>
  <c r="T997" i="1"/>
  <c r="V997" i="1"/>
  <c r="U993" i="1"/>
  <c r="AB993" i="1"/>
  <c r="AC993" i="1"/>
  <c r="AD993" i="1" s="1"/>
  <c r="AF814" i="1"/>
  <c r="AG814" i="1" s="1"/>
  <c r="AH814" i="1" s="1"/>
  <c r="AG872" i="1"/>
  <c r="AH872" i="1" s="1"/>
  <c r="AF795" i="1"/>
  <c r="AG795" i="1"/>
  <c r="AH795" i="1" s="1"/>
  <c r="AG648" i="1"/>
  <c r="AH648" i="1" s="1"/>
  <c r="AF654" i="1"/>
  <c r="AG654" i="1" s="1"/>
  <c r="AH654" i="1" s="1"/>
  <c r="U625" i="1"/>
  <c r="AB625" i="1"/>
  <c r="AC625" i="1"/>
  <c r="AD625" i="1" s="1"/>
  <c r="AF667" i="1"/>
  <c r="AG667" i="1"/>
  <c r="AH667" i="1" s="1"/>
  <c r="AB912" i="1"/>
  <c r="AC912" i="1"/>
  <c r="AD912" i="1" s="1"/>
  <c r="AF967" i="1"/>
  <c r="AG967" i="1" s="1"/>
  <c r="AH967" i="1" s="1"/>
  <c r="AB871" i="1"/>
  <c r="U871" i="1"/>
  <c r="AB822" i="1"/>
  <c r="U822" i="1"/>
  <c r="AF714" i="1"/>
  <c r="AG714" i="1" s="1"/>
  <c r="AH714" i="1" s="1"/>
  <c r="AC323" i="1"/>
  <c r="AD323" i="1" s="1"/>
  <c r="AB323" i="1"/>
  <c r="AB73" i="1"/>
  <c r="AC73" i="1"/>
  <c r="AD73" i="1" s="1"/>
  <c r="U467" i="1"/>
  <c r="AG467" i="1" s="1"/>
  <c r="AH467" i="1" s="1"/>
  <c r="AG809" i="1"/>
  <c r="AH809" i="1" s="1"/>
  <c r="AG922" i="1"/>
  <c r="AH922" i="1" s="1"/>
  <c r="AG812" i="1"/>
  <c r="AH812" i="1" s="1"/>
  <c r="AF792" i="1"/>
  <c r="AG792" i="1" s="1"/>
  <c r="AH792" i="1" s="1"/>
  <c r="AG816" i="1"/>
  <c r="AH816" i="1" s="1"/>
  <c r="AG905" i="1"/>
  <c r="AH905" i="1" s="1"/>
  <c r="AC942" i="1"/>
  <c r="AD942" i="1" s="1"/>
  <c r="AF594" i="1"/>
  <c r="AG594" i="1" s="1"/>
  <c r="AH594" i="1" s="1"/>
  <c r="AF841" i="1"/>
  <c r="AG841" i="1"/>
  <c r="AH841" i="1" s="1"/>
  <c r="AG796" i="1"/>
  <c r="AH796" i="1" s="1"/>
  <c r="AG701" i="1"/>
  <c r="AH701" i="1" s="1"/>
  <c r="AF953" i="1"/>
  <c r="AG953" i="1" s="1"/>
  <c r="AH953" i="1" s="1"/>
  <c r="U935" i="1"/>
  <c r="AF891" i="1"/>
  <c r="AG891" i="1"/>
  <c r="AH891" i="1" s="1"/>
  <c r="AG721" i="1"/>
  <c r="AH721" i="1" s="1"/>
  <c r="AG842" i="1"/>
  <c r="AH842" i="1" s="1"/>
  <c r="AF675" i="1"/>
  <c r="AG675" i="1" s="1"/>
  <c r="AH675" i="1" s="1"/>
  <c r="AG752" i="1"/>
  <c r="AH752" i="1" s="1"/>
  <c r="U689" i="1"/>
  <c r="AF697" i="1"/>
  <c r="AG697" i="1" s="1"/>
  <c r="AH697" i="1" s="1"/>
  <c r="AB812" i="1"/>
  <c r="AB953" i="1"/>
  <c r="U953" i="1"/>
  <c r="AG983" i="1"/>
  <c r="AH983" i="1" s="1"/>
  <c r="AB827" i="1"/>
  <c r="AC827" i="1"/>
  <c r="AD827" i="1" s="1"/>
  <c r="AF708" i="1"/>
  <c r="AG708" i="1" s="1"/>
  <c r="AH708" i="1" s="1"/>
  <c r="AF639" i="1"/>
  <c r="AG639" i="1"/>
  <c r="AH639" i="1" s="1"/>
  <c r="AB715" i="1"/>
  <c r="AC715" i="1"/>
  <c r="AD715" i="1" s="1"/>
  <c r="U715" i="1"/>
  <c r="U643" i="1"/>
  <c r="AC643" i="1"/>
  <c r="AD643" i="1" s="1"/>
  <c r="AB643" i="1"/>
  <c r="AB248" i="1"/>
  <c r="AC248" i="1"/>
  <c r="AD248" i="1" s="1"/>
  <c r="AB249" i="1"/>
  <c r="AC249" i="1" s="1"/>
  <c r="AD249" i="1" s="1"/>
  <c r="AB277" i="1"/>
  <c r="AC277" i="1" s="1"/>
  <c r="AD277" i="1" s="1"/>
  <c r="AC97" i="1"/>
  <c r="AD97" i="1" s="1"/>
  <c r="AF818" i="1"/>
  <c r="AG818" i="1" s="1"/>
  <c r="AH818" i="1" s="1"/>
  <c r="AG801" i="1"/>
  <c r="AH801" i="1" s="1"/>
  <c r="AG845" i="1"/>
  <c r="AH845" i="1" s="1"/>
  <c r="AG868" i="1"/>
  <c r="AH868" i="1" s="1"/>
  <c r="AG956" i="1"/>
  <c r="AH956" i="1" s="1"/>
  <c r="AF907" i="1"/>
  <c r="AG907" i="1" s="1"/>
  <c r="AH907" i="1" s="1"/>
  <c r="AF923" i="1"/>
  <c r="AG923" i="1"/>
  <c r="AH923" i="1" s="1"/>
  <c r="AF695" i="1"/>
  <c r="AG695" i="1" s="1"/>
  <c r="AH695" i="1" s="1"/>
  <c r="AC593" i="1"/>
  <c r="AD593" i="1" s="1"/>
  <c r="AG587" i="1"/>
  <c r="AH587" i="1" s="1"/>
  <c r="AG875" i="1"/>
  <c r="AH875" i="1" s="1"/>
  <c r="AG835" i="1"/>
  <c r="AH835" i="1" s="1"/>
  <c r="AG686" i="1"/>
  <c r="AH686" i="1" s="1"/>
  <c r="AF909" i="1"/>
  <c r="AG909" i="1"/>
  <c r="AH909" i="1" s="1"/>
  <c r="AF705" i="1"/>
  <c r="AF828" i="1"/>
  <c r="AG828" i="1" s="1"/>
  <c r="AH828" i="1" s="1"/>
  <c r="AF998" i="1"/>
  <c r="AG998" i="1" s="1"/>
  <c r="AH998" i="1" s="1"/>
  <c r="AB591" i="1"/>
  <c r="U591" i="1"/>
  <c r="AG591" i="1" s="1"/>
  <c r="AH591" i="1" s="1"/>
  <c r="AF658" i="1"/>
  <c r="AG658" i="1"/>
  <c r="AH658" i="1" s="1"/>
  <c r="AB633" i="1"/>
  <c r="AC633" i="1"/>
  <c r="AD633" i="1" s="1"/>
  <c r="AF673" i="1"/>
  <c r="AG673" i="1" s="1"/>
  <c r="AH673" i="1" s="1"/>
  <c r="AF597" i="1"/>
  <c r="AG597" i="1" s="1"/>
  <c r="AH597" i="1" s="1"/>
  <c r="AG699" i="1"/>
  <c r="AH699" i="1" s="1"/>
  <c r="AB797" i="1"/>
  <c r="AC797" i="1"/>
  <c r="AD797" i="1" s="1"/>
  <c r="U797" i="1"/>
  <c r="AF978" i="1"/>
  <c r="AG978" i="1" s="1"/>
  <c r="AH978" i="1" s="1"/>
  <c r="AB902" i="1"/>
  <c r="AC902" i="1"/>
  <c r="AD902" i="1" s="1"/>
  <c r="AC919" i="1"/>
  <c r="AD919" i="1" s="1"/>
  <c r="AB919" i="1"/>
  <c r="AC799" i="1"/>
  <c r="AD799" i="1" s="1"/>
  <c r="AB799" i="1"/>
  <c r="AC850" i="1"/>
  <c r="AD850" i="1" s="1"/>
  <c r="AB850" i="1"/>
  <c r="AB878" i="1"/>
  <c r="U878" i="1"/>
  <c r="AG878" i="1" s="1"/>
  <c r="AH878" i="1" s="1"/>
  <c r="AC720" i="1"/>
  <c r="AD720" i="1" s="1"/>
  <c r="AB720" i="1"/>
  <c r="U708" i="1"/>
  <c r="AB708" i="1"/>
  <c r="U971" i="1"/>
  <c r="AC971" i="1"/>
  <c r="AD971" i="1" s="1"/>
  <c r="AB325" i="1"/>
  <c r="AC325" i="1"/>
  <c r="AD325" i="1" s="1"/>
  <c r="AB250" i="1"/>
  <c r="AC250" i="1"/>
  <c r="AD250" i="1" s="1"/>
  <c r="AG945" i="1"/>
  <c r="AH945" i="1" s="1"/>
  <c r="AF889" i="1"/>
  <c r="AG889" i="1" s="1"/>
  <c r="AH889" i="1" s="1"/>
  <c r="AF872" i="1"/>
  <c r="AF879" i="1"/>
  <c r="AG908" i="1"/>
  <c r="AH908" i="1" s="1"/>
  <c r="U593" i="1"/>
  <c r="U649" i="1"/>
  <c r="AF590" i="1"/>
  <c r="AG590" i="1" s="1"/>
  <c r="AH590" i="1" s="1"/>
  <c r="AF791" i="1"/>
  <c r="AG791" i="1" s="1"/>
  <c r="AH791" i="1" s="1"/>
  <c r="AF817" i="1"/>
  <c r="AG817" i="1" s="1"/>
  <c r="AH817" i="1" s="1"/>
  <c r="AG876" i="1"/>
  <c r="AH876" i="1" s="1"/>
  <c r="AG645" i="1"/>
  <c r="AH645" i="1" s="1"/>
  <c r="AG618" i="1"/>
  <c r="AH618" i="1" s="1"/>
  <c r="AG627" i="1"/>
  <c r="AH627" i="1" s="1"/>
  <c r="AG769" i="1"/>
  <c r="AH769" i="1" s="1"/>
  <c r="U954" i="1"/>
  <c r="AB954" i="1"/>
  <c r="AF751" i="1"/>
  <c r="AG751" i="1"/>
  <c r="AH751" i="1" s="1"/>
  <c r="T946" i="1"/>
  <c r="AB946" i="1" s="1"/>
  <c r="U975" i="1"/>
  <c r="AC975" i="1"/>
  <c r="AD975" i="1" s="1"/>
  <c r="T965" i="1"/>
  <c r="AB965" i="1"/>
  <c r="U963" i="1"/>
  <c r="AC963" i="1"/>
  <c r="AD963" i="1" s="1"/>
  <c r="AB960" i="1"/>
  <c r="AG733" i="1"/>
  <c r="AH733" i="1" s="1"/>
  <c r="AB867" i="1"/>
  <c r="AG615" i="1"/>
  <c r="AH615" i="1" s="1"/>
  <c r="AF615" i="1"/>
  <c r="AB687" i="1"/>
  <c r="U687" i="1"/>
  <c r="AC687" i="1"/>
  <c r="AD687" i="1" s="1"/>
  <c r="AB998" i="1"/>
  <c r="AF647" i="1"/>
  <c r="AG647" i="1" s="1"/>
  <c r="AH647" i="1" s="1"/>
  <c r="AB990" i="1"/>
  <c r="U970" i="1"/>
  <c r="AC970" i="1"/>
  <c r="AD970" i="1" s="1"/>
  <c r="V948" i="1"/>
  <c r="T948" i="1"/>
  <c r="AB913" i="1"/>
  <c r="V977" i="1"/>
  <c r="T977" i="1"/>
  <c r="T918" i="1"/>
  <c r="AB918" i="1"/>
  <c r="U986" i="1"/>
  <c r="AC986" i="1"/>
  <c r="AD986" i="1" s="1"/>
  <c r="V916" i="1"/>
  <c r="T916" i="1"/>
  <c r="AB963" i="1"/>
  <c r="AB939" i="1"/>
  <c r="AG735" i="1"/>
  <c r="AH735" i="1" s="1"/>
  <c r="AB896" i="1"/>
  <c r="U631" i="1"/>
  <c r="AC631" i="1"/>
  <c r="AD631" i="1" s="1"/>
  <c r="U756" i="1"/>
  <c r="AC756" i="1"/>
  <c r="AD756" i="1" s="1"/>
  <c r="AB756" i="1"/>
  <c r="T995" i="1"/>
  <c r="V995" i="1"/>
  <c r="U989" i="1"/>
  <c r="AC989" i="1"/>
  <c r="AD989" i="1" s="1"/>
  <c r="AB989" i="1"/>
  <c r="V920" i="1"/>
  <c r="T920" i="1"/>
  <c r="AG628" i="1"/>
  <c r="AH628" i="1" s="1"/>
  <c r="AG642" i="1"/>
  <c r="AH642" i="1" s="1"/>
  <c r="AG754" i="1"/>
  <c r="AH754" i="1" s="1"/>
  <c r="AC784" i="1"/>
  <c r="AD784" i="1" s="1"/>
  <c r="AB784" i="1"/>
  <c r="AF974" i="1"/>
  <c r="T980" i="1"/>
  <c r="U626" i="1"/>
  <c r="AG626" i="1" s="1"/>
  <c r="AH626" i="1" s="1"/>
  <c r="AB626" i="1"/>
  <c r="V994" i="1"/>
  <c r="T994" i="1"/>
  <c r="AB949" i="1"/>
  <c r="AB898" i="1"/>
  <c r="AF749" i="1"/>
  <c r="AG749" i="1"/>
  <c r="AH749" i="1" s="1"/>
  <c r="AB634" i="1"/>
  <c r="U634" i="1"/>
  <c r="AF619" i="1"/>
  <c r="AG619" i="1"/>
  <c r="AH619" i="1" s="1"/>
  <c r="V982" i="1"/>
  <c r="T982" i="1"/>
  <c r="R961" i="1"/>
  <c r="S961" i="1" s="1"/>
  <c r="R922" i="1"/>
  <c r="S922" i="1" s="1"/>
  <c r="AB883" i="1"/>
  <c r="T844" i="1"/>
  <c r="V849" i="1"/>
  <c r="V870" i="1"/>
  <c r="AG759" i="1"/>
  <c r="AH759" i="1" s="1"/>
  <c r="U780" i="1"/>
  <c r="AC780" i="1"/>
  <c r="AD780" i="1" s="1"/>
  <c r="T1000" i="1"/>
  <c r="AB1000" i="1" s="1"/>
  <c r="AB994" i="1"/>
  <c r="R875" i="1"/>
  <c r="S875" i="1" s="1"/>
  <c r="AB928" i="1"/>
  <c r="AB887" i="1"/>
  <c r="U727" i="1"/>
  <c r="AC727" i="1"/>
  <c r="AD727" i="1" s="1"/>
  <c r="AB991" i="1"/>
  <c r="U991" i="1"/>
  <c r="AC991" i="1"/>
  <c r="AD991" i="1" s="1"/>
  <c r="AB974" i="1"/>
  <c r="U974" i="1"/>
  <c r="U966" i="1"/>
  <c r="AC966" i="1"/>
  <c r="AD966" i="1" s="1"/>
  <c r="AB966" i="1"/>
  <c r="R962" i="1"/>
  <c r="S962" i="1" s="1"/>
  <c r="AB892" i="1"/>
  <c r="AC608" i="1"/>
  <c r="AD608" i="1" s="1"/>
  <c r="AB608" i="1"/>
  <c r="U636" i="1"/>
  <c r="AB636" i="1"/>
  <c r="AC636" i="1"/>
  <c r="AD636" i="1" s="1"/>
  <c r="AB616" i="1"/>
  <c r="U616" i="1"/>
  <c r="AG616" i="1" s="1"/>
  <c r="AH616" i="1" s="1"/>
  <c r="AC973" i="1"/>
  <c r="AD973" i="1" s="1"/>
  <c r="U973" i="1"/>
  <c r="V858" i="1"/>
  <c r="T858" i="1"/>
  <c r="AB841" i="1"/>
  <c r="AB881" i="1"/>
  <c r="AG775" i="1"/>
  <c r="AH775" i="1" s="1"/>
  <c r="V873" i="1"/>
  <c r="AB901" i="1"/>
  <c r="AG599" i="1"/>
  <c r="AH599" i="1" s="1"/>
  <c r="AC610" i="1"/>
  <c r="AD610" i="1" s="1"/>
  <c r="U610" i="1"/>
  <c r="U976" i="1"/>
  <c r="AG976" i="1" s="1"/>
  <c r="AH976" i="1" s="1"/>
  <c r="AB976" i="1"/>
  <c r="R951" i="1"/>
  <c r="S951" i="1" s="1"/>
  <c r="AB855" i="1"/>
  <c r="AC768" i="1"/>
  <c r="AD768" i="1" s="1"/>
  <c r="U768" i="1"/>
  <c r="T987" i="1"/>
  <c r="V987" i="1"/>
  <c r="T984" i="1"/>
  <c r="V984" i="1"/>
  <c r="R883" i="1"/>
  <c r="S883" i="1" s="1"/>
  <c r="R795" i="1"/>
  <c r="S795" i="1" s="1"/>
  <c r="R801" i="1"/>
  <c r="S801" i="1" s="1"/>
  <c r="AB794" i="1"/>
  <c r="R773" i="1"/>
  <c r="S773" i="1" s="1"/>
  <c r="T750" i="1"/>
  <c r="T992" i="1"/>
  <c r="T990" i="1"/>
  <c r="V990" i="1"/>
  <c r="R975" i="1"/>
  <c r="S975" i="1" s="1"/>
  <c r="R915" i="1"/>
  <c r="S915" i="1" s="1"/>
  <c r="R861" i="1"/>
  <c r="S861" i="1" s="1"/>
  <c r="R800" i="1"/>
  <c r="S800" i="1" s="1"/>
  <c r="R748" i="1"/>
  <c r="S748" i="1" s="1"/>
  <c r="T713" i="1"/>
  <c r="AB713" i="1"/>
  <c r="AC660" i="1"/>
  <c r="AD660" i="1" s="1"/>
  <c r="U660" i="1"/>
  <c r="R752" i="1"/>
  <c r="S752" i="1" s="1"/>
  <c r="R742" i="1"/>
  <c r="S742" i="1" s="1"/>
  <c r="R718" i="1"/>
  <c r="S718" i="1" s="1"/>
  <c r="T692" i="1"/>
  <c r="R740" i="1"/>
  <c r="S740" i="1" s="1"/>
  <c r="R729" i="1"/>
  <c r="S729" i="1" s="1"/>
  <c r="R658" i="1"/>
  <c r="S658" i="1" s="1"/>
  <c r="V709" i="1"/>
  <c r="R621" i="1"/>
  <c r="S621" i="1" s="1"/>
  <c r="R711" i="1"/>
  <c r="S711" i="1" s="1"/>
  <c r="R694" i="1"/>
  <c r="S694" i="1" s="1"/>
  <c r="R685" i="1"/>
  <c r="S685" i="1" s="1"/>
  <c r="R681" i="1"/>
  <c r="S681" i="1" s="1"/>
  <c r="R659" i="1"/>
  <c r="S659" i="1" s="1"/>
  <c r="AB553" i="1"/>
  <c r="AC548" i="1"/>
  <c r="AD548" i="1" s="1"/>
  <c r="AB548" i="1"/>
  <c r="R579" i="1"/>
  <c r="S579" i="1" s="1"/>
  <c r="V576" i="1"/>
  <c r="R553" i="1"/>
  <c r="S553" i="1" s="1"/>
  <c r="R592" i="1"/>
  <c r="S592" i="1" s="1"/>
  <c r="R590" i="1"/>
  <c r="S590" i="1" s="1"/>
  <c r="T568" i="1"/>
  <c r="R563" i="1"/>
  <c r="S563" i="1" s="1"/>
  <c r="AA299" i="1"/>
  <c r="AB299" i="1" s="1"/>
  <c r="AC299" i="1" s="1"/>
  <c r="AD299" i="1" s="1"/>
  <c r="R375" i="1"/>
  <c r="S375" i="1" s="1"/>
  <c r="V548" i="1"/>
  <c r="AB364" i="1"/>
  <c r="AA341" i="1"/>
  <c r="AC257" i="1"/>
  <c r="AD257" i="1" s="1"/>
  <c r="T425" i="1"/>
  <c r="AB380" i="1"/>
  <c r="R371" i="1"/>
  <c r="S371" i="1" s="1"/>
  <c r="AA337" i="1"/>
  <c r="AB337" i="1" s="1"/>
  <c r="AC337" i="1" s="1"/>
  <c r="AD337" i="1" s="1"/>
  <c r="AB315" i="1"/>
  <c r="AC315" i="1" s="1"/>
  <c r="AD315" i="1" s="1"/>
  <c r="V370" i="1"/>
  <c r="T370" i="1"/>
  <c r="AA332" i="1"/>
  <c r="AB332" i="1" s="1"/>
  <c r="AC332" i="1" s="1"/>
  <c r="AD332" i="1" s="1"/>
  <c r="AA315" i="1"/>
  <c r="V389" i="1"/>
  <c r="T389" i="1"/>
  <c r="AA348" i="1"/>
  <c r="AB348" i="1" s="1"/>
  <c r="AC348" i="1" s="1"/>
  <c r="AD348" i="1" s="1"/>
  <c r="AA340" i="1"/>
  <c r="AB340" i="1" s="1"/>
  <c r="AC340" i="1" s="1"/>
  <c r="AD340" i="1" s="1"/>
  <c r="AB294" i="1"/>
  <c r="AC294" i="1" s="1"/>
  <c r="AD294" i="1" s="1"/>
  <c r="AB366" i="1"/>
  <c r="T342" i="1"/>
  <c r="T298" i="1"/>
  <c r="AB267" i="1"/>
  <c r="AC267" i="1" s="1"/>
  <c r="AD267" i="1" s="1"/>
  <c r="AB262" i="1"/>
  <c r="AB257" i="1"/>
  <c r="AA243" i="1"/>
  <c r="AB243" i="1" s="1"/>
  <c r="AC243" i="1" s="1"/>
  <c r="AD243" i="1" s="1"/>
  <c r="AA290" i="1"/>
  <c r="AB290" i="1" s="1"/>
  <c r="AC290" i="1" s="1"/>
  <c r="AD290" i="1" s="1"/>
  <c r="AB339" i="1"/>
  <c r="AA326" i="1"/>
  <c r="AB326" i="1" s="1"/>
  <c r="AC326" i="1" s="1"/>
  <c r="AD326" i="1" s="1"/>
  <c r="AA316" i="1"/>
  <c r="AA306" i="1"/>
  <c r="AB341" i="1"/>
  <c r="AC341" i="1" s="1"/>
  <c r="AD341" i="1" s="1"/>
  <c r="AA311" i="1"/>
  <c r="AB311" i="1" s="1"/>
  <c r="AC311" i="1" s="1"/>
  <c r="AD311" i="1" s="1"/>
  <c r="T310" i="1"/>
  <c r="AB296" i="1"/>
  <c r="AC296" i="1" s="1"/>
  <c r="AD296" i="1" s="1"/>
  <c r="AA285" i="1"/>
  <c r="AB285" i="1" s="1"/>
  <c r="AC285" i="1" s="1"/>
  <c r="AD285" i="1" s="1"/>
  <c r="AA240" i="1"/>
  <c r="AB240" i="1" s="1"/>
  <c r="AC240" i="1" s="1"/>
  <c r="AD240" i="1" s="1"/>
  <c r="AA350" i="1"/>
  <c r="AB350" i="1" s="1"/>
  <c r="AC350" i="1" s="1"/>
  <c r="AD350" i="1" s="1"/>
  <c r="AA300" i="1"/>
  <c r="AB300" i="1" s="1"/>
  <c r="AC300" i="1" s="1"/>
  <c r="AD300" i="1" s="1"/>
  <c r="AA296" i="1"/>
  <c r="AA276" i="1"/>
  <c r="AB276" i="1" s="1"/>
  <c r="AC276" i="1" s="1"/>
  <c r="AD276" i="1" s="1"/>
  <c r="AA270" i="1"/>
  <c r="AB270" i="1" s="1"/>
  <c r="AC270" i="1" s="1"/>
  <c r="AD270" i="1" s="1"/>
  <c r="AA258" i="1"/>
  <c r="AB258" i="1" s="1"/>
  <c r="AC258" i="1" s="1"/>
  <c r="AD258" i="1" s="1"/>
  <c r="AA249" i="1"/>
  <c r="AA247" i="1"/>
  <c r="AB247" i="1" s="1"/>
  <c r="AC247" i="1" s="1"/>
  <c r="AD247" i="1" s="1"/>
  <c r="R201" i="1"/>
  <c r="S201" i="1" s="1"/>
  <c r="AA256" i="1"/>
  <c r="AB256" i="1" s="1"/>
  <c r="AC256" i="1" s="1"/>
  <c r="AD256" i="1" s="1"/>
  <c r="V186" i="1"/>
  <c r="T186" i="1"/>
  <c r="AB264" i="1"/>
  <c r="AC264" i="1" s="1"/>
  <c r="AD264" i="1" s="1"/>
  <c r="AA241" i="1"/>
  <c r="AB241" i="1" s="1"/>
  <c r="AC241" i="1" s="1"/>
  <c r="AD241" i="1" s="1"/>
  <c r="AB233" i="1"/>
  <c r="AB125" i="1"/>
  <c r="AC125" i="1" s="1"/>
  <c r="AD125" i="1" s="1"/>
  <c r="AA73" i="1"/>
  <c r="AA67" i="1"/>
  <c r="AB67" i="1" s="1"/>
  <c r="AC67" i="1" s="1"/>
  <c r="AD67" i="1" s="1"/>
  <c r="AA66" i="1"/>
  <c r="AB66" i="1" s="1"/>
  <c r="AC66" i="1" s="1"/>
  <c r="AD66" i="1" s="1"/>
  <c r="AA28" i="1"/>
  <c r="AB27" i="1"/>
  <c r="AB96" i="1"/>
  <c r="AC96" i="1" s="1"/>
  <c r="AD96" i="1" s="1"/>
  <c r="AB109" i="1"/>
  <c r="AA93" i="1"/>
  <c r="AB93" i="1" s="1"/>
  <c r="AC93" i="1" s="1"/>
  <c r="AD93" i="1" s="1"/>
  <c r="AA109" i="1"/>
  <c r="AA77" i="1"/>
  <c r="AB77" i="1" s="1"/>
  <c r="AC77" i="1" s="1"/>
  <c r="AD77" i="1" s="1"/>
  <c r="AB129" i="1"/>
  <c r="AC129" i="1" s="1"/>
  <c r="AD129" i="1" s="1"/>
  <c r="AA91" i="1"/>
  <c r="AB91" i="1" s="1"/>
  <c r="AC91" i="1" s="1"/>
  <c r="AD91" i="1" s="1"/>
  <c r="AA78" i="1"/>
  <c r="AB78" i="1" s="1"/>
  <c r="AC78" i="1" s="1"/>
  <c r="AD78" i="1" s="1"/>
  <c r="AA31" i="1"/>
  <c r="AB31" i="1" s="1"/>
  <c r="AC31" i="1" s="1"/>
  <c r="AD31" i="1" s="1"/>
  <c r="AA29" i="1"/>
  <c r="AB29" i="1" s="1"/>
  <c r="AC29" i="1" s="1"/>
  <c r="AD29" i="1" s="1"/>
  <c r="AB114" i="1"/>
  <c r="AC114" i="1" s="1"/>
  <c r="AD114" i="1" s="1"/>
  <c r="AA41" i="1"/>
  <c r="AB41" i="1" s="1"/>
  <c r="AC41" i="1" s="1"/>
  <c r="AD41" i="1" s="1"/>
  <c r="V52" i="1"/>
  <c r="AA60" i="1"/>
  <c r="AB60" i="1" s="1"/>
  <c r="AC60" i="1" s="1"/>
  <c r="AD60" i="1" s="1"/>
  <c r="AB39" i="1"/>
  <c r="AC39" i="1" s="1"/>
  <c r="AD39" i="1" s="1"/>
  <c r="AB28" i="1"/>
  <c r="AB14" i="1"/>
  <c r="AA107" i="1"/>
  <c r="AB107" i="1" s="1"/>
  <c r="AC107" i="1" s="1"/>
  <c r="AD107" i="1" s="1"/>
  <c r="AA36" i="1"/>
  <c r="AB36" i="1" s="1"/>
  <c r="AC36" i="1" s="1"/>
  <c r="AD36" i="1" s="1"/>
  <c r="AB97" i="1"/>
  <c r="AA76" i="1"/>
  <c r="AB76" i="1" s="1"/>
  <c r="AC76" i="1" s="1"/>
  <c r="AD76" i="1" s="1"/>
  <c r="AB65" i="1"/>
  <c r="AC65" i="1" s="1"/>
  <c r="AD65" i="1" s="1"/>
  <c r="T44" i="1"/>
  <c r="R22" i="1"/>
  <c r="S22" i="1" s="1"/>
  <c r="AF67" i="1" l="1"/>
  <c r="AG67" i="1" s="1"/>
  <c r="AH67" i="1" s="1"/>
  <c r="AF256" i="1"/>
  <c r="AG256" i="1" s="1"/>
  <c r="AH256" i="1" s="1"/>
  <c r="AF300" i="1"/>
  <c r="AG300" i="1"/>
  <c r="AH300" i="1" s="1"/>
  <c r="AF267" i="1"/>
  <c r="AG267" i="1" s="1"/>
  <c r="AH267" i="1" s="1"/>
  <c r="AF41" i="1"/>
  <c r="AG41" i="1"/>
  <c r="AH41" i="1" s="1"/>
  <c r="AF350" i="1"/>
  <c r="AG350" i="1" s="1"/>
  <c r="AH350" i="1" s="1"/>
  <c r="AF70" i="1"/>
  <c r="AG70" i="1" s="1"/>
  <c r="AH70" i="1" s="1"/>
  <c r="AF138" i="1"/>
  <c r="AG138" i="1" s="1"/>
  <c r="AH138" i="1" s="1"/>
  <c r="AF329" i="1"/>
  <c r="AG329" i="1"/>
  <c r="AH329" i="1" s="1"/>
  <c r="AF326" i="1"/>
  <c r="AG326" i="1" s="1"/>
  <c r="AH326" i="1" s="1"/>
  <c r="AF29" i="1"/>
  <c r="AG29" i="1" s="1"/>
  <c r="AH29" i="1" s="1"/>
  <c r="AG96" i="1"/>
  <c r="AH96" i="1" s="1"/>
  <c r="AF96" i="1"/>
  <c r="AF277" i="1"/>
  <c r="AG277" i="1"/>
  <c r="AH277" i="1" s="1"/>
  <c r="AF36" i="1"/>
  <c r="AG36" i="1" s="1"/>
  <c r="AH36" i="1" s="1"/>
  <c r="AF247" i="1"/>
  <c r="AG247" i="1"/>
  <c r="AH247" i="1" s="1"/>
  <c r="AF101" i="1"/>
  <c r="AG101" i="1" s="1"/>
  <c r="AH101" i="1" s="1"/>
  <c r="AF241" i="1"/>
  <c r="AG241" i="1" s="1"/>
  <c r="AH241" i="1" s="1"/>
  <c r="AF39" i="1"/>
  <c r="AG39" i="1"/>
  <c r="AH39" i="1" s="1"/>
  <c r="AF249" i="1"/>
  <c r="AG249" i="1"/>
  <c r="AH249" i="1" s="1"/>
  <c r="AF84" i="1"/>
  <c r="AG84" i="1" s="1"/>
  <c r="AH84" i="1" s="1"/>
  <c r="AF76" i="1"/>
  <c r="AG76" i="1" s="1"/>
  <c r="AH76" i="1" s="1"/>
  <c r="AF240" i="1"/>
  <c r="AG240" i="1"/>
  <c r="AH240" i="1" s="1"/>
  <c r="AF296" i="1"/>
  <c r="AG296" i="1" s="1"/>
  <c r="AH296" i="1" s="1"/>
  <c r="AF78" i="1"/>
  <c r="AG78" i="1" s="1"/>
  <c r="AH78" i="1" s="1"/>
  <c r="AF91" i="1"/>
  <c r="AG91" i="1"/>
  <c r="AH91" i="1" s="1"/>
  <c r="AF65" i="1"/>
  <c r="AG65" i="1" s="1"/>
  <c r="AH65" i="1" s="1"/>
  <c r="AF60" i="1"/>
  <c r="AG60" i="1"/>
  <c r="AH60" i="1" s="1"/>
  <c r="AF299" i="1"/>
  <c r="AG299" i="1" s="1"/>
  <c r="AH299" i="1" s="1"/>
  <c r="AF68" i="1"/>
  <c r="AG68" i="1"/>
  <c r="AH68" i="1" s="1"/>
  <c r="AF124" i="1"/>
  <c r="AG124" i="1"/>
  <c r="AH124" i="1" s="1"/>
  <c r="AF257" i="1"/>
  <c r="AG257" i="1" s="1"/>
  <c r="AH257" i="1" s="1"/>
  <c r="AC844" i="1"/>
  <c r="AD844" i="1" s="1"/>
  <c r="U844" i="1"/>
  <c r="AF308" i="1"/>
  <c r="AG308" i="1" s="1"/>
  <c r="AH308" i="1" s="1"/>
  <c r="AF499" i="1"/>
  <c r="AG499" i="1"/>
  <c r="AH499" i="1" s="1"/>
  <c r="AF116" i="1"/>
  <c r="AG116" i="1"/>
  <c r="AH116" i="1" s="1"/>
  <c r="AF529" i="1"/>
  <c r="AG529" i="1" s="1"/>
  <c r="AH529" i="1" s="1"/>
  <c r="AF543" i="1"/>
  <c r="AG543" i="1" s="1"/>
  <c r="AH543" i="1" s="1"/>
  <c r="AF514" i="1"/>
  <c r="AG514" i="1"/>
  <c r="AH514" i="1" s="1"/>
  <c r="AF83" i="1"/>
  <c r="AG83" i="1"/>
  <c r="AH83" i="1" s="1"/>
  <c r="AG107" i="1"/>
  <c r="AH107" i="1" s="1"/>
  <c r="AF107" i="1"/>
  <c r="AF114" i="1"/>
  <c r="AG114" i="1"/>
  <c r="AH114" i="1" s="1"/>
  <c r="U186" i="1"/>
  <c r="AB186" i="1"/>
  <c r="AC186" i="1"/>
  <c r="AD186" i="1" s="1"/>
  <c r="AG270" i="1"/>
  <c r="AH270" i="1" s="1"/>
  <c r="AF270" i="1"/>
  <c r="AC370" i="1"/>
  <c r="AD370" i="1" s="1"/>
  <c r="AB370" i="1"/>
  <c r="U370" i="1"/>
  <c r="AF660" i="1"/>
  <c r="AG660" i="1"/>
  <c r="AH660" i="1" s="1"/>
  <c r="AF727" i="1"/>
  <c r="AG727" i="1"/>
  <c r="AH727" i="1" s="1"/>
  <c r="AF633" i="1"/>
  <c r="AG633" i="1" s="1"/>
  <c r="AH633" i="1" s="1"/>
  <c r="AF715" i="1"/>
  <c r="AG715" i="1"/>
  <c r="AH715" i="1" s="1"/>
  <c r="AF313" i="1"/>
  <c r="AG313" i="1"/>
  <c r="AH313" i="1" s="1"/>
  <c r="AF532" i="1"/>
  <c r="AG532" i="1"/>
  <c r="AH532" i="1" s="1"/>
  <c r="AF272" i="1"/>
  <c r="AG272" i="1" s="1"/>
  <c r="AH272" i="1" s="1"/>
  <c r="AF442" i="1"/>
  <c r="AG442" i="1"/>
  <c r="AH442" i="1" s="1"/>
  <c r="AF322" i="1"/>
  <c r="AG322" i="1" s="1"/>
  <c r="AH322" i="1" s="1"/>
  <c r="AF153" i="1"/>
  <c r="AG153" i="1"/>
  <c r="AH153" i="1" s="1"/>
  <c r="AF966" i="1"/>
  <c r="AG966" i="1" s="1"/>
  <c r="AH966" i="1" s="1"/>
  <c r="AF306" i="1"/>
  <c r="AG306" i="1"/>
  <c r="AH306" i="1" s="1"/>
  <c r="AF263" i="1"/>
  <c r="AG263" i="1"/>
  <c r="AH263" i="1" s="1"/>
  <c r="AF233" i="1"/>
  <c r="AG233" i="1"/>
  <c r="AH233" i="1" s="1"/>
  <c r="AF414" i="1"/>
  <c r="AG414" i="1" s="1"/>
  <c r="AH414" i="1" s="1"/>
  <c r="AF339" i="1"/>
  <c r="AG339" i="1" s="1"/>
  <c r="AH339" i="1" s="1"/>
  <c r="AF586" i="1"/>
  <c r="AG586" i="1"/>
  <c r="AH586" i="1" s="1"/>
  <c r="AF167" i="1"/>
  <c r="AG167" i="1"/>
  <c r="AH167" i="1" s="1"/>
  <c r="AF303" i="1"/>
  <c r="AG303" i="1" s="1"/>
  <c r="AH303" i="1" s="1"/>
  <c r="AF108" i="1"/>
  <c r="AG108" i="1"/>
  <c r="AH108" i="1" s="1"/>
  <c r="AF301" i="1"/>
  <c r="AG301" i="1"/>
  <c r="AH301" i="1" s="1"/>
  <c r="AF132" i="1"/>
  <c r="AG132" i="1"/>
  <c r="AH132" i="1" s="1"/>
  <c r="AF422" i="1"/>
  <c r="AG422" i="1" s="1"/>
  <c r="AH422" i="1" s="1"/>
  <c r="AF466" i="1"/>
  <c r="AG466" i="1"/>
  <c r="AH466" i="1" s="1"/>
  <c r="AF133" i="1"/>
  <c r="AG133" i="1"/>
  <c r="AH133" i="1" s="1"/>
  <c r="AF32" i="1"/>
  <c r="AG32" i="1" s="1"/>
  <c r="AH32" i="1" s="1"/>
  <c r="AF304" i="1"/>
  <c r="AG304" i="1" s="1"/>
  <c r="AH304" i="1" s="1"/>
  <c r="AF100" i="1"/>
  <c r="AG100" i="1"/>
  <c r="AH100" i="1" s="1"/>
  <c r="AF258" i="1"/>
  <c r="AG258" i="1" s="1"/>
  <c r="AH258" i="1" s="1"/>
  <c r="U568" i="1"/>
  <c r="AB568" i="1"/>
  <c r="AC568" i="1"/>
  <c r="AD568" i="1" s="1"/>
  <c r="AC1000" i="1"/>
  <c r="AD1000" i="1" s="1"/>
  <c r="U1000" i="1"/>
  <c r="AF649" i="1"/>
  <c r="AG649" i="1" s="1"/>
  <c r="AH649" i="1" s="1"/>
  <c r="AF261" i="1"/>
  <c r="AG261" i="1" s="1"/>
  <c r="AH261" i="1" s="1"/>
  <c r="AF109" i="1"/>
  <c r="AG109" i="1" s="1"/>
  <c r="AH109" i="1" s="1"/>
  <c r="AF141" i="1"/>
  <c r="AG141" i="1" s="1"/>
  <c r="AH141" i="1" s="1"/>
  <c r="AG406" i="1"/>
  <c r="AH406" i="1" s="1"/>
  <c r="AF406" i="1"/>
  <c r="AF405" i="1"/>
  <c r="AG405" i="1" s="1"/>
  <c r="AH405" i="1" s="1"/>
  <c r="AF93" i="1"/>
  <c r="AG93" i="1" s="1"/>
  <c r="AH93" i="1" s="1"/>
  <c r="AG294" i="1"/>
  <c r="AH294" i="1" s="1"/>
  <c r="AF294" i="1"/>
  <c r="AB920" i="1"/>
  <c r="AC920" i="1"/>
  <c r="AD920" i="1" s="1"/>
  <c r="U920" i="1"/>
  <c r="AF799" i="1"/>
  <c r="AG799" i="1" s="1"/>
  <c r="AH799" i="1" s="1"/>
  <c r="AF593" i="1"/>
  <c r="AG593" i="1" s="1"/>
  <c r="AH593" i="1" s="1"/>
  <c r="AF935" i="1"/>
  <c r="AG935" i="1"/>
  <c r="AH935" i="1" s="1"/>
  <c r="AF311" i="1"/>
  <c r="AG311" i="1" s="1"/>
  <c r="AH311" i="1" s="1"/>
  <c r="AF315" i="1"/>
  <c r="AG315" i="1" s="1"/>
  <c r="AH315" i="1" s="1"/>
  <c r="U713" i="1"/>
  <c r="AC713" i="1"/>
  <c r="AD713" i="1" s="1"/>
  <c r="AC984" i="1"/>
  <c r="AD984" i="1" s="1"/>
  <c r="U984" i="1"/>
  <c r="AC980" i="1"/>
  <c r="AD980" i="1" s="1"/>
  <c r="U980" i="1"/>
  <c r="AC948" i="1"/>
  <c r="AD948" i="1" s="1"/>
  <c r="U948" i="1"/>
  <c r="AB948" i="1"/>
  <c r="AG286" i="1"/>
  <c r="AH286" i="1" s="1"/>
  <c r="AF286" i="1"/>
  <c r="AB44" i="1"/>
  <c r="AC44" i="1" s="1"/>
  <c r="AD44" i="1" s="1"/>
  <c r="U44" i="1"/>
  <c r="AF341" i="1"/>
  <c r="AG341" i="1" s="1"/>
  <c r="AH341" i="1" s="1"/>
  <c r="AB858" i="1"/>
  <c r="AC858" i="1"/>
  <c r="AD858" i="1" s="1"/>
  <c r="U858" i="1"/>
  <c r="AF631" i="1"/>
  <c r="AG631" i="1" s="1"/>
  <c r="AH631" i="1" s="1"/>
  <c r="AF687" i="1"/>
  <c r="AG687" i="1"/>
  <c r="AH687" i="1" s="1"/>
  <c r="AF720" i="1"/>
  <c r="AG720" i="1" s="1"/>
  <c r="AH720" i="1" s="1"/>
  <c r="AF625" i="1"/>
  <c r="AG625" i="1" s="1"/>
  <c r="AH625" i="1" s="1"/>
  <c r="AF131" i="1"/>
  <c r="AG131" i="1" s="1"/>
  <c r="AH131" i="1" s="1"/>
  <c r="AF469" i="1"/>
  <c r="AG469" i="1"/>
  <c r="AH469" i="1" s="1"/>
  <c r="AF424" i="1"/>
  <c r="AG424" i="1" s="1"/>
  <c r="AH424" i="1" s="1"/>
  <c r="AG377" i="1"/>
  <c r="AH377" i="1" s="1"/>
  <c r="AF377" i="1"/>
  <c r="AF143" i="1"/>
  <c r="AG143" i="1" s="1"/>
  <c r="AH143" i="1" s="1"/>
  <c r="AF275" i="1"/>
  <c r="AG275" i="1" s="1"/>
  <c r="AH275" i="1" s="1"/>
  <c r="U987" i="1"/>
  <c r="AB987" i="1"/>
  <c r="AC987" i="1"/>
  <c r="AD987" i="1" s="1"/>
  <c r="AF610" i="1"/>
  <c r="AG610" i="1"/>
  <c r="AH610" i="1" s="1"/>
  <c r="AF989" i="1"/>
  <c r="AG989" i="1"/>
  <c r="AH989" i="1" s="1"/>
  <c r="AF970" i="1"/>
  <c r="AG970" i="1" s="1"/>
  <c r="AH970" i="1" s="1"/>
  <c r="AG902" i="1"/>
  <c r="AH902" i="1" s="1"/>
  <c r="AF902" i="1"/>
  <c r="AF679" i="1"/>
  <c r="AG679" i="1"/>
  <c r="AH679" i="1" s="1"/>
  <c r="AF393" i="1"/>
  <c r="AG393" i="1"/>
  <c r="AH393" i="1" s="1"/>
  <c r="AF180" i="1"/>
  <c r="AG180" i="1"/>
  <c r="AH180" i="1" s="1"/>
  <c r="AG195" i="1"/>
  <c r="AH195" i="1" s="1"/>
  <c r="AF195" i="1"/>
  <c r="AF120" i="1"/>
  <c r="AG120" i="1" s="1"/>
  <c r="AH120" i="1" s="1"/>
  <c r="AF361" i="1"/>
  <c r="AG361" i="1"/>
  <c r="AH361" i="1" s="1"/>
  <c r="AF77" i="1"/>
  <c r="AG77" i="1" s="1"/>
  <c r="AH77" i="1" s="1"/>
  <c r="AF332" i="1"/>
  <c r="AG332" i="1" s="1"/>
  <c r="AH332" i="1" s="1"/>
  <c r="AC977" i="1"/>
  <c r="AD977" i="1" s="1"/>
  <c r="U977" i="1"/>
  <c r="AB977" i="1"/>
  <c r="AF850" i="1"/>
  <c r="AG850" i="1"/>
  <c r="AH850" i="1" s="1"/>
  <c r="AF734" i="1"/>
  <c r="AG734" i="1"/>
  <c r="AH734" i="1" s="1"/>
  <c r="AG276" i="1"/>
  <c r="AH276" i="1" s="1"/>
  <c r="AF276" i="1"/>
  <c r="U310" i="1"/>
  <c r="AB310" i="1"/>
  <c r="AC310" i="1" s="1"/>
  <c r="AD310" i="1" s="1"/>
  <c r="U990" i="1"/>
  <c r="AC990" i="1"/>
  <c r="AD990" i="1" s="1"/>
  <c r="AF780" i="1"/>
  <c r="AG780" i="1" s="1"/>
  <c r="AH780" i="1" s="1"/>
  <c r="U916" i="1"/>
  <c r="AB916" i="1"/>
  <c r="AC916" i="1"/>
  <c r="AD916" i="1" s="1"/>
  <c r="AF797" i="1"/>
  <c r="AG797" i="1"/>
  <c r="AH797" i="1" s="1"/>
  <c r="AF853" i="1"/>
  <c r="AG853" i="1"/>
  <c r="AH853" i="1" s="1"/>
  <c r="AG28" i="1"/>
  <c r="AH28" i="1" s="1"/>
  <c r="AF28" i="1"/>
  <c r="AF243" i="1"/>
  <c r="AG243" i="1"/>
  <c r="AH243" i="1" s="1"/>
  <c r="AF248" i="1"/>
  <c r="AG248" i="1"/>
  <c r="AH248" i="1" s="1"/>
  <c r="AF73" i="1"/>
  <c r="AG73" i="1"/>
  <c r="AH73" i="1" s="1"/>
  <c r="AF718" i="1"/>
  <c r="AG718" i="1" s="1"/>
  <c r="AH718" i="1" s="1"/>
  <c r="AF348" i="1"/>
  <c r="AG348" i="1" s="1"/>
  <c r="AH348" i="1" s="1"/>
  <c r="AC750" i="1"/>
  <c r="AD750" i="1" s="1"/>
  <c r="U750" i="1"/>
  <c r="AB750" i="1"/>
  <c r="AC982" i="1"/>
  <c r="AD982" i="1" s="1"/>
  <c r="U982" i="1"/>
  <c r="AF986" i="1"/>
  <c r="AG986" i="1"/>
  <c r="AH986" i="1" s="1"/>
  <c r="AF963" i="1"/>
  <c r="AG963" i="1" s="1"/>
  <c r="AH963" i="1" s="1"/>
  <c r="AF325" i="1"/>
  <c r="AG325" i="1"/>
  <c r="AH325" i="1" s="1"/>
  <c r="AF919" i="1"/>
  <c r="AG919" i="1" s="1"/>
  <c r="AH919" i="1" s="1"/>
  <c r="AF456" i="1"/>
  <c r="AG456" i="1" s="1"/>
  <c r="AH456" i="1" s="1"/>
  <c r="AF50" i="1"/>
  <c r="AG50" i="1"/>
  <c r="AH50" i="1" s="1"/>
  <c r="AF608" i="1"/>
  <c r="AG608" i="1"/>
  <c r="AH608" i="1" s="1"/>
  <c r="AB982" i="1"/>
  <c r="AF97" i="1"/>
  <c r="AG97" i="1" s="1"/>
  <c r="AH97" i="1" s="1"/>
  <c r="AF323" i="1"/>
  <c r="AG323" i="1"/>
  <c r="AH323" i="1" s="1"/>
  <c r="AB980" i="1"/>
  <c r="AF730" i="1"/>
  <c r="AG730" i="1"/>
  <c r="AH730" i="1" s="1"/>
  <c r="AF48" i="1"/>
  <c r="AG48" i="1" s="1"/>
  <c r="AH48" i="1" s="1"/>
  <c r="AF527" i="1"/>
  <c r="AG527" i="1"/>
  <c r="AH527" i="1" s="1"/>
  <c r="AF225" i="1"/>
  <c r="AG225" i="1" s="1"/>
  <c r="AH225" i="1" s="1"/>
  <c r="AF581" i="1"/>
  <c r="AG581" i="1"/>
  <c r="AH581" i="1" s="1"/>
  <c r="AG69" i="1"/>
  <c r="AH69" i="1" s="1"/>
  <c r="AF69" i="1"/>
  <c r="AF352" i="1"/>
  <c r="AG352" i="1" s="1"/>
  <c r="AH352" i="1" s="1"/>
  <c r="AF142" i="1"/>
  <c r="AG142" i="1"/>
  <c r="AH142" i="1" s="1"/>
  <c r="AF413" i="1"/>
  <c r="AG413" i="1"/>
  <c r="AH413" i="1" s="1"/>
  <c r="AF58" i="1"/>
  <c r="AG58" i="1" s="1"/>
  <c r="AH58" i="1" s="1"/>
  <c r="U342" i="1"/>
  <c r="AB342" i="1"/>
  <c r="AC342" i="1"/>
  <c r="AD342" i="1" s="1"/>
  <c r="AF548" i="1"/>
  <c r="AG548" i="1"/>
  <c r="AH548" i="1" s="1"/>
  <c r="AC995" i="1"/>
  <c r="AD995" i="1" s="1"/>
  <c r="U995" i="1"/>
  <c r="AB995" i="1"/>
  <c r="AF975" i="1"/>
  <c r="AG975" i="1" s="1"/>
  <c r="AH975" i="1" s="1"/>
  <c r="AF498" i="1"/>
  <c r="AG498" i="1" s="1"/>
  <c r="AH498" i="1" s="1"/>
  <c r="AF125" i="1"/>
  <c r="AG125" i="1" s="1"/>
  <c r="AH125" i="1" s="1"/>
  <c r="AF290" i="1"/>
  <c r="AG290" i="1" s="1"/>
  <c r="AH290" i="1" s="1"/>
  <c r="AF636" i="1"/>
  <c r="AG636" i="1"/>
  <c r="AH636" i="1" s="1"/>
  <c r="AF756" i="1"/>
  <c r="AG756" i="1"/>
  <c r="AH756" i="1" s="1"/>
  <c r="AC946" i="1"/>
  <c r="AD946" i="1" s="1"/>
  <c r="U946" i="1"/>
  <c r="AF250" i="1"/>
  <c r="AG250" i="1" s="1"/>
  <c r="AH250" i="1" s="1"/>
  <c r="AF31" i="1"/>
  <c r="AG31" i="1"/>
  <c r="AH31" i="1" s="1"/>
  <c r="AF340" i="1"/>
  <c r="AG340" i="1" s="1"/>
  <c r="AH340" i="1" s="1"/>
  <c r="U992" i="1"/>
  <c r="AC992" i="1"/>
  <c r="AD992" i="1" s="1"/>
  <c r="U997" i="1"/>
  <c r="AC997" i="1"/>
  <c r="AD997" i="1" s="1"/>
  <c r="AB997" i="1"/>
  <c r="AF897" i="1"/>
  <c r="AG897" i="1"/>
  <c r="AH897" i="1" s="1"/>
  <c r="AF227" i="1"/>
  <c r="AG227" i="1"/>
  <c r="AH227" i="1" s="1"/>
  <c r="AF337" i="1"/>
  <c r="AG337" i="1" s="1"/>
  <c r="AH337" i="1" s="1"/>
  <c r="AC692" i="1"/>
  <c r="AD692" i="1" s="1"/>
  <c r="U692" i="1"/>
  <c r="AB692" i="1"/>
  <c r="AG974" i="1"/>
  <c r="AH974" i="1" s="1"/>
  <c r="AF744" i="1"/>
  <c r="AG744" i="1" s="1"/>
  <c r="AH744" i="1" s="1"/>
  <c r="AF262" i="1"/>
  <c r="AG262" i="1" s="1"/>
  <c r="AH262" i="1" s="1"/>
  <c r="AG316" i="1"/>
  <c r="AH316" i="1" s="1"/>
  <c r="AF316" i="1"/>
  <c r="AF236" i="1"/>
  <c r="AG236" i="1"/>
  <c r="AH236" i="1" s="1"/>
  <c r="AF486" i="1"/>
  <c r="AG486" i="1"/>
  <c r="AH486" i="1" s="1"/>
  <c r="AF463" i="1"/>
  <c r="AG463" i="1"/>
  <c r="AH463" i="1" s="1"/>
  <c r="AG273" i="1"/>
  <c r="AH273" i="1" s="1"/>
  <c r="AF273" i="1"/>
  <c r="U389" i="1"/>
  <c r="AB389" i="1"/>
  <c r="AC389" i="1"/>
  <c r="AD389" i="1" s="1"/>
  <c r="AF991" i="1"/>
  <c r="AG991" i="1"/>
  <c r="AH991" i="1" s="1"/>
  <c r="AB992" i="1"/>
  <c r="AF784" i="1"/>
  <c r="AG784" i="1" s="1"/>
  <c r="AH784" i="1" s="1"/>
  <c r="AF643" i="1"/>
  <c r="AG643" i="1"/>
  <c r="AH643" i="1" s="1"/>
  <c r="AF942" i="1"/>
  <c r="AG942" i="1" s="1"/>
  <c r="AH942" i="1" s="1"/>
  <c r="AF129" i="1"/>
  <c r="AG129" i="1"/>
  <c r="AH129" i="1" s="1"/>
  <c r="AG66" i="1"/>
  <c r="AH66" i="1" s="1"/>
  <c r="AF66" i="1"/>
  <c r="AF264" i="1"/>
  <c r="AG264" i="1"/>
  <c r="AH264" i="1" s="1"/>
  <c r="AF285" i="1"/>
  <c r="AG285" i="1" s="1"/>
  <c r="AH285" i="1" s="1"/>
  <c r="U298" i="1"/>
  <c r="AB298" i="1"/>
  <c r="AC298" i="1" s="1"/>
  <c r="AD298" i="1" s="1"/>
  <c r="AC425" i="1"/>
  <c r="AD425" i="1" s="1"/>
  <c r="U425" i="1"/>
  <c r="AB425" i="1"/>
  <c r="AF768" i="1"/>
  <c r="AG768" i="1"/>
  <c r="AH768" i="1" s="1"/>
  <c r="AF973" i="1"/>
  <c r="AG973" i="1" s="1"/>
  <c r="AH973" i="1" s="1"/>
  <c r="AB844" i="1"/>
  <c r="AC994" i="1"/>
  <c r="AD994" i="1" s="1"/>
  <c r="U994" i="1"/>
  <c r="U918" i="1"/>
  <c r="AC918" i="1"/>
  <c r="AD918" i="1" s="1"/>
  <c r="AB984" i="1"/>
  <c r="U965" i="1"/>
  <c r="AC965" i="1"/>
  <c r="AD965" i="1" s="1"/>
  <c r="AG971" i="1"/>
  <c r="AH971" i="1" s="1"/>
  <c r="AF971" i="1"/>
  <c r="AF827" i="1"/>
  <c r="AG827" i="1"/>
  <c r="AH827" i="1" s="1"/>
  <c r="AF912" i="1"/>
  <c r="AG912" i="1" s="1"/>
  <c r="AH912" i="1" s="1"/>
  <c r="AF993" i="1"/>
  <c r="AG993" i="1"/>
  <c r="AH993" i="1" s="1"/>
  <c r="AG689" i="1"/>
  <c r="AH689" i="1" s="1"/>
  <c r="AF689" i="1"/>
  <c r="AF777" i="1"/>
  <c r="AG777" i="1"/>
  <c r="AH777" i="1" s="1"/>
  <c r="AF950" i="1"/>
  <c r="AG950" i="1" s="1"/>
  <c r="AH950" i="1" s="1"/>
  <c r="AF314" i="1"/>
  <c r="AG314" i="1"/>
  <c r="AH314" i="1" s="1"/>
  <c r="AF80" i="1"/>
  <c r="AG80" i="1" s="1"/>
  <c r="AH80" i="1" s="1"/>
  <c r="AF472" i="1"/>
  <c r="AG472" i="1" s="1"/>
  <c r="AH472" i="1" s="1"/>
  <c r="AF473" i="1"/>
  <c r="AG473" i="1"/>
  <c r="AH473" i="1" s="1"/>
  <c r="AF211" i="1"/>
  <c r="AG211" i="1"/>
  <c r="AH211" i="1" s="1"/>
  <c r="AF491" i="1"/>
  <c r="AG491" i="1" s="1"/>
  <c r="AH491" i="1" s="1"/>
  <c r="AF206" i="1"/>
  <c r="AG206" i="1" s="1"/>
  <c r="AH206" i="1" s="1"/>
  <c r="AF310" i="1" l="1"/>
  <c r="AG310" i="1" s="1"/>
  <c r="AH310" i="1" s="1"/>
  <c r="AF298" i="1"/>
  <c r="AG298" i="1"/>
  <c r="AH298" i="1" s="1"/>
  <c r="AF44" i="1"/>
  <c r="AG44" i="1" s="1"/>
  <c r="AH44" i="1" s="1"/>
  <c r="AF965" i="1"/>
  <c r="AG965" i="1" s="1"/>
  <c r="AH965" i="1" s="1"/>
  <c r="AF948" i="1"/>
  <c r="AG948" i="1" s="1"/>
  <c r="AH948" i="1" s="1"/>
  <c r="AF692" i="1"/>
  <c r="AG692" i="1"/>
  <c r="AH692" i="1" s="1"/>
  <c r="AF997" i="1"/>
  <c r="AG997" i="1"/>
  <c r="AH997" i="1" s="1"/>
  <c r="AF987" i="1"/>
  <c r="AG987" i="1" s="1"/>
  <c r="AH987" i="1" s="1"/>
  <c r="AF858" i="1"/>
  <c r="AG858" i="1" s="1"/>
  <c r="AH858" i="1" s="1"/>
  <c r="AF713" i="1"/>
  <c r="AG713" i="1"/>
  <c r="AH713" i="1" s="1"/>
  <c r="AF1000" i="1"/>
  <c r="AG1000" i="1" s="1"/>
  <c r="AH1000" i="1" s="1"/>
  <c r="AF370" i="1"/>
  <c r="AG370" i="1" s="1"/>
  <c r="AH370" i="1" s="1"/>
  <c r="AG568" i="1"/>
  <c r="AH568" i="1" s="1"/>
  <c r="AF568" i="1"/>
  <c r="AF844" i="1"/>
  <c r="AG844" i="1"/>
  <c r="AH844" i="1" s="1"/>
  <c r="AF186" i="1"/>
  <c r="AG186" i="1"/>
  <c r="AH186" i="1" s="1"/>
  <c r="AF995" i="1"/>
  <c r="AG995" i="1" s="1"/>
  <c r="AH995" i="1" s="1"/>
  <c r="AG946" i="1"/>
  <c r="AH946" i="1" s="1"/>
  <c r="AF946" i="1"/>
  <c r="AF342" i="1"/>
  <c r="AG342" i="1"/>
  <c r="AH342" i="1" s="1"/>
  <c r="AF916" i="1"/>
  <c r="AG916" i="1"/>
  <c r="AH916" i="1" s="1"/>
  <c r="AF980" i="1"/>
  <c r="AG980" i="1" s="1"/>
  <c r="AH980" i="1" s="1"/>
  <c r="AG920" i="1"/>
  <c r="AH920" i="1" s="1"/>
  <c r="AF920" i="1"/>
  <c r="AF918" i="1"/>
  <c r="AG918" i="1"/>
  <c r="AH918" i="1" s="1"/>
  <c r="AF750" i="1"/>
  <c r="AG750" i="1"/>
  <c r="AH750" i="1" s="1"/>
  <c r="AF982" i="1"/>
  <c r="AG982" i="1" s="1"/>
  <c r="AH982" i="1" s="1"/>
  <c r="AF992" i="1"/>
  <c r="AG992" i="1" s="1"/>
  <c r="AH992" i="1" s="1"/>
  <c r="AF990" i="1"/>
  <c r="AG990" i="1"/>
  <c r="AH990" i="1" s="1"/>
  <c r="AF389" i="1"/>
  <c r="AG389" i="1" s="1"/>
  <c r="AH389" i="1" s="1"/>
  <c r="AF994" i="1"/>
  <c r="AG994" i="1" s="1"/>
  <c r="AH994" i="1" s="1"/>
  <c r="AG425" i="1"/>
  <c r="AH425" i="1" s="1"/>
  <c r="AF425" i="1"/>
  <c r="AF977" i="1"/>
  <c r="AG977" i="1" s="1"/>
  <c r="AH977" i="1" s="1"/>
  <c r="AF984" i="1"/>
  <c r="AG984" i="1"/>
  <c r="AH984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<sst xmlns="http://schemas.openxmlformats.org/spreadsheetml/2006/main" count="128" uniqueCount="107">
  <si>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</si>
  <si>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</si>
  <si>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</si>
  <si>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</si>
  <si>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</si>
  <si>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</si>
  <si>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</si>
  <si>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</si>
  <si>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</si>
  <si>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</si>
  <si>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</si>
  <si>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</si>
  <si>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</si>
  <si>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</si>
  <si>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</si>
  <si>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</si>
  <si>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</si>
  <si>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</si>
  <si>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</si>
  <si>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</si>
  <si>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</si>
  <si>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</si>
  <si>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</si>
  <si>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</si>
  <si>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</si>
  <si>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</si>
  <si>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</si>
  <si>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</si>
  <si>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</si>
  <si>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</si>
  <si>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</si>
  <si>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</si>
  <si>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</si>
  <si>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</si>
  <si>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</si>
  <si>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</si>
  <si>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</si>
  <si>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</si>
  <si>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</si>
  <si>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</si>
  <si>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</si>
  <si>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</si>
  <si>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</si>
  <si>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</si>
  <si>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</si>
  <si>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</si>
  <si>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</si>
  <si>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</si>
  <si>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</si>
  <si>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</si>
  <si>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</si>
  <si>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</si>
  <si>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</si>
  <si>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</si>
  <si>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</si>
  <si>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</si>
  <si>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</si>
  <si>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</si>
  <si>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</si>
  <si>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</si>
  <si>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</si>
  <si>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</si>
  <si>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</si>
  <si>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</si>
  <si>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</si>
  <si>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</si>
  <si>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</si>
  <si>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</si>
  <si>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</si>
  <si>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</si>
  <si>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</si>
  <si>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</si>
  <si>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</si>
  <si>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</si>
  <si>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</si>
  <si>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</si>
  <si>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</si>
  <si>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</si>
  <si>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</si>
  <si>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</si>
  <si>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</si>
  <si>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</si>
  <si>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</si>
  <si>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</si>
  <si>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</si>
  <si>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</si>
  <si>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</si>
  <si>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</si>
  <si>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</si>
  <si>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</si>
  <si>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</si>
  <si>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</si>
  <si>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</si>
  <si>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</si>
  <si>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</si>
  <si>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</si>
  <si>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</si>
  <si>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</si>
  <si>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</si>
  <si>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K2</t>
    <phoneticPr fontId="2"/>
  </si>
  <si>
    <t>Japan Time</t>
    <phoneticPr fontId="2"/>
  </si>
  <si>
    <t>110423_HV750_K2(2nd)</t>
  </si>
  <si>
    <t>測定日：2011/04/23</t>
  </si>
  <si>
    <t>UnitNo:22</t>
  </si>
  <si>
    <t>D:\FUJIKI\論文 準備中\database\FRRF_2 Calc V1.5.4\MR11-03\K2\110423\fr022019.bin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</si>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</sst>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75-AA4B-920D-22FD6750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901615"/>
        <c:axId val="1"/>
      </c:scatterChart>
      <c:valAx>
        <c:axId val="199690161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90161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-9.9754523569503242</c:v>
                </c:pt>
                <c:pt idx="16">
                  <c:v>-14.896875150188814</c:v>
                </c:pt>
                <c:pt idx="17">
                  <c:v>-15.18214474307465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E0-CE4B-8D61-7535A9BF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71151"/>
        <c:axId val="1"/>
      </c:scatterChart>
      <c:valAx>
        <c:axId val="1996871151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71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0.20791983959999999</c:v>
                </c:pt>
                <c:pt idx="16">
                  <c:v>0.4042453392</c:v>
                </c:pt>
                <c:pt idx="17">
                  <c:v>0.40050595799999994</c:v>
                </c:pt>
                <c:pt idx="18">
                  <c:v>0.41131733579999996</c:v>
                </c:pt>
                <c:pt idx="19">
                  <c:v>0.41377472999999998</c:v>
                </c:pt>
                <c:pt idx="20">
                  <c:v>0.40923007919999999</c:v>
                </c:pt>
                <c:pt idx="21">
                  <c:v>0.39849636420000001</c:v>
                </c:pt>
                <c:pt idx="22">
                  <c:v>0.40397847659999997</c:v>
                </c:pt>
                <c:pt idx="23">
                  <c:v>0.40598999819999998</c:v>
                </c:pt>
                <c:pt idx="24">
                  <c:v>0.41202869399999997</c:v>
                </c:pt>
                <c:pt idx="25">
                  <c:v>0.40247589419999996</c:v>
                </c:pt>
                <c:pt idx="26">
                  <c:v>0.40638574799999994</c:v>
                </c:pt>
                <c:pt idx="27">
                  <c:v>0.40050017459999993</c:v>
                </c:pt>
                <c:pt idx="28">
                  <c:v>0.4038446322</c:v>
                </c:pt>
                <c:pt idx="29">
                  <c:v>0.40946224139999998</c:v>
                </c:pt>
                <c:pt idx="30">
                  <c:v>0.40776825599999994</c:v>
                </c:pt>
                <c:pt idx="31">
                  <c:v>0.41748987599999998</c:v>
                </c:pt>
                <c:pt idx="32">
                  <c:v>0.41130879839999995</c:v>
                </c:pt>
                <c:pt idx="33">
                  <c:v>0.41612334119999994</c:v>
                </c:pt>
                <c:pt idx="34">
                  <c:v>0.40550942519999994</c:v>
                </c:pt>
                <c:pt idx="35">
                  <c:v>0.40479586379999993</c:v>
                </c:pt>
                <c:pt idx="36">
                  <c:v>0.44500756859999996</c:v>
                </c:pt>
                <c:pt idx="37">
                  <c:v>0.40487655599999994</c:v>
                </c:pt>
                <c:pt idx="38">
                  <c:v>0.40211539559999993</c:v>
                </c:pt>
                <c:pt idx="39">
                  <c:v>0.41146522559999998</c:v>
                </c:pt>
                <c:pt idx="40">
                  <c:v>0.40126468499999995</c:v>
                </c:pt>
                <c:pt idx="41">
                  <c:v>0.40410075419999997</c:v>
                </c:pt>
                <c:pt idx="42">
                  <c:v>0.41460230699999995</c:v>
                </c:pt>
                <c:pt idx="43">
                  <c:v>0.41268249359999992</c:v>
                </c:pt>
                <c:pt idx="44">
                  <c:v>0.407342763</c:v>
                </c:pt>
                <c:pt idx="45">
                  <c:v>0.42652134359999999</c:v>
                </c:pt>
                <c:pt idx="46">
                  <c:v>0.4149432522</c:v>
                </c:pt>
                <c:pt idx="47">
                  <c:v>0.42197806979999997</c:v>
                </c:pt>
                <c:pt idx="48">
                  <c:v>0.42162638400000002</c:v>
                </c:pt>
                <c:pt idx="49">
                  <c:v>0.40817171699999999</c:v>
                </c:pt>
                <c:pt idx="50">
                  <c:v>0.41821555499999996</c:v>
                </c:pt>
                <c:pt idx="51">
                  <c:v>0.42244487279999998</c:v>
                </c:pt>
                <c:pt idx="52">
                  <c:v>0.39632455979999998</c:v>
                </c:pt>
                <c:pt idx="53">
                  <c:v>0.40391596079999997</c:v>
                </c:pt>
                <c:pt idx="54">
                  <c:v>0.43014588299999995</c:v>
                </c:pt>
                <c:pt idx="55">
                  <c:v>0.40144755059999998</c:v>
                </c:pt>
                <c:pt idx="56">
                  <c:v>0.40186891259999996</c:v>
                </c:pt>
                <c:pt idx="57">
                  <c:v>0.40605581879999991</c:v>
                </c:pt>
                <c:pt idx="58">
                  <c:v>0.43138490759999998</c:v>
                </c:pt>
                <c:pt idx="59">
                  <c:v>0.40782471299999995</c:v>
                </c:pt>
                <c:pt idx="60">
                  <c:v>0.42057105119999999</c:v>
                </c:pt>
                <c:pt idx="61">
                  <c:v>0.41201464859999998</c:v>
                </c:pt>
                <c:pt idx="62">
                  <c:v>0.42537815819999997</c:v>
                </c:pt>
                <c:pt idx="63">
                  <c:v>0.40853249099999994</c:v>
                </c:pt>
                <c:pt idx="64">
                  <c:v>0.41229307799999992</c:v>
                </c:pt>
                <c:pt idx="65">
                  <c:v>0.41184307439999995</c:v>
                </c:pt>
                <c:pt idx="66">
                  <c:v>0.40408560719999997</c:v>
                </c:pt>
                <c:pt idx="67">
                  <c:v>0.40202754299999993</c:v>
                </c:pt>
                <c:pt idx="68">
                  <c:v>0.38467541519999993</c:v>
                </c:pt>
                <c:pt idx="69">
                  <c:v>0.39651403499999999</c:v>
                </c:pt>
                <c:pt idx="70">
                  <c:v>0.38122244999999999</c:v>
                </c:pt>
                <c:pt idx="71">
                  <c:v>0.38814738299999996</c:v>
                </c:pt>
                <c:pt idx="72">
                  <c:v>0.36515588939999999</c:v>
                </c:pt>
                <c:pt idx="73">
                  <c:v>0.3523024206</c:v>
                </c:pt>
                <c:pt idx="74">
                  <c:v>0.36348421139999998</c:v>
                </c:pt>
                <c:pt idx="75">
                  <c:v>0.35187830459999997</c:v>
                </c:pt>
                <c:pt idx="76">
                  <c:v>0.34281268739999993</c:v>
                </c:pt>
                <c:pt idx="77">
                  <c:v>0.33949962539999995</c:v>
                </c:pt>
                <c:pt idx="78">
                  <c:v>0.34009366319999995</c:v>
                </c:pt>
                <c:pt idx="79">
                  <c:v>0.33914463480000001</c:v>
                </c:pt>
                <c:pt idx="80">
                  <c:v>0.33122192759999997</c:v>
                </c:pt>
                <c:pt idx="81">
                  <c:v>0.32304364919999995</c:v>
                </c:pt>
                <c:pt idx="82">
                  <c:v>0.31443409439999997</c:v>
                </c:pt>
                <c:pt idx="83">
                  <c:v>0.2990835738</c:v>
                </c:pt>
                <c:pt idx="84">
                  <c:v>0.2979191826</c:v>
                </c:pt>
                <c:pt idx="85">
                  <c:v>0.28658564639999995</c:v>
                </c:pt>
                <c:pt idx="86">
                  <c:v>0.29080146959999997</c:v>
                </c:pt>
                <c:pt idx="87">
                  <c:v>0.27834843240000001</c:v>
                </c:pt>
                <c:pt idx="88">
                  <c:v>0.27303982199999999</c:v>
                </c:pt>
                <c:pt idx="89">
                  <c:v>0.25039918799999999</c:v>
                </c:pt>
                <c:pt idx="90">
                  <c:v>0.23618662019999997</c:v>
                </c:pt>
                <c:pt idx="91">
                  <c:v>0.22656937679999997</c:v>
                </c:pt>
                <c:pt idx="92">
                  <c:v>0.219427704</c:v>
                </c:pt>
                <c:pt idx="93">
                  <c:v>0.21321605699999999</c:v>
                </c:pt>
                <c:pt idx="94">
                  <c:v>0.207721827</c:v>
                </c:pt>
                <c:pt idx="95">
                  <c:v>0.20418403859999998</c:v>
                </c:pt>
                <c:pt idx="96">
                  <c:v>0.19667746079999998</c:v>
                </c:pt>
                <c:pt idx="97">
                  <c:v>0.19244951999999999</c:v>
                </c:pt>
                <c:pt idx="98">
                  <c:v>0.18491815619999999</c:v>
                </c:pt>
                <c:pt idx="99">
                  <c:v>0.18437671980000001</c:v>
                </c:pt>
                <c:pt idx="100">
                  <c:v>0.18536705819999999</c:v>
                </c:pt>
                <c:pt idx="101">
                  <c:v>0.18534475079999999</c:v>
                </c:pt>
                <c:pt idx="102">
                  <c:v>0.187355997</c:v>
                </c:pt>
                <c:pt idx="103">
                  <c:v>0.18142222859999999</c:v>
                </c:pt>
                <c:pt idx="104">
                  <c:v>0.175841523</c:v>
                </c:pt>
                <c:pt idx="105">
                  <c:v>0.17502551279999998</c:v>
                </c:pt>
                <c:pt idx="106">
                  <c:v>0.16422184619999999</c:v>
                </c:pt>
                <c:pt idx="107">
                  <c:v>0.1665759654</c:v>
                </c:pt>
                <c:pt idx="108">
                  <c:v>0.16272422099999997</c:v>
                </c:pt>
                <c:pt idx="109">
                  <c:v>0.15894297899999998</c:v>
                </c:pt>
                <c:pt idx="110">
                  <c:v>0.15687610199999999</c:v>
                </c:pt>
                <c:pt idx="111">
                  <c:v>0.1530213282</c:v>
                </c:pt>
                <c:pt idx="112">
                  <c:v>0.1402953696</c:v>
                </c:pt>
                <c:pt idx="113">
                  <c:v>0.13581846719999999</c:v>
                </c:pt>
                <c:pt idx="114">
                  <c:v>0.12834245879999998</c:v>
                </c:pt>
                <c:pt idx="115">
                  <c:v>0.12557937059999999</c:v>
                </c:pt>
                <c:pt idx="116">
                  <c:v>0.1176200352</c:v>
                </c:pt>
                <c:pt idx="117">
                  <c:v>0.11325301739999999</c:v>
                </c:pt>
                <c:pt idx="118">
                  <c:v>0.1197072918</c:v>
                </c:pt>
                <c:pt idx="119">
                  <c:v>0.116765469</c:v>
                </c:pt>
                <c:pt idx="120">
                  <c:v>0.11230426439999999</c:v>
                </c:pt>
                <c:pt idx="121">
                  <c:v>0.1068653898</c:v>
                </c:pt>
                <c:pt idx="122">
                  <c:v>0.10782901439999999</c:v>
                </c:pt>
                <c:pt idx="123">
                  <c:v>0.10279663019999999</c:v>
                </c:pt>
                <c:pt idx="124">
                  <c:v>9.5402140199999999E-2</c:v>
                </c:pt>
                <c:pt idx="125">
                  <c:v>9.4083800399999987E-2</c:v>
                </c:pt>
                <c:pt idx="126">
                  <c:v>8.8197676199999991E-2</c:v>
                </c:pt>
                <c:pt idx="127">
                  <c:v>9.2556707399999993E-2</c:v>
                </c:pt>
                <c:pt idx="128">
                  <c:v>7.9420678199999997E-2</c:v>
                </c:pt>
                <c:pt idx="129">
                  <c:v>7.5357977399999998E-2</c:v>
                </c:pt>
                <c:pt idx="130">
                  <c:v>7.3756801800000008E-2</c:v>
                </c:pt>
                <c:pt idx="131">
                  <c:v>7.2559637999999996E-2</c:v>
                </c:pt>
                <c:pt idx="132">
                  <c:v>-999</c:v>
                </c:pt>
                <c:pt idx="133">
                  <c:v>7.013336399999999E-2</c:v>
                </c:pt>
                <c:pt idx="134">
                  <c:v>-999</c:v>
                </c:pt>
                <c:pt idx="135">
                  <c:v>6.7336126199999999E-2</c:v>
                </c:pt>
                <c:pt idx="136">
                  <c:v>6.6602735999999996E-2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6.5110894199999991E-2</c:v>
                </c:pt>
                <c:pt idx="222">
                  <c:v>-999</c:v>
                </c:pt>
                <c:pt idx="223">
                  <c:v>-999</c:v>
                </c:pt>
                <c:pt idx="224">
                  <c:v>6.5927455199999999E-2</c:v>
                </c:pt>
                <c:pt idx="225">
                  <c:v>6.7812017399999994E-2</c:v>
                </c:pt>
                <c:pt idx="226">
                  <c:v>-999</c:v>
                </c:pt>
                <c:pt idx="227">
                  <c:v>6.9509582999999986E-2</c:v>
                </c:pt>
                <c:pt idx="228">
                  <c:v>7.1382302999999994E-2</c:v>
                </c:pt>
                <c:pt idx="229">
                  <c:v>7.3184245199999984E-2</c:v>
                </c:pt>
                <c:pt idx="230">
                  <c:v>7.2622153799999992E-2</c:v>
                </c:pt>
                <c:pt idx="231">
                  <c:v>-999</c:v>
                </c:pt>
                <c:pt idx="232">
                  <c:v>7.5262688999999994E-2</c:v>
                </c:pt>
                <c:pt idx="233">
                  <c:v>7.3625711399999988E-2</c:v>
                </c:pt>
                <c:pt idx="234">
                  <c:v>8.1095936399999999E-2</c:v>
                </c:pt>
                <c:pt idx="235">
                  <c:v>8.17147602E-2</c:v>
                </c:pt>
                <c:pt idx="236">
                  <c:v>9.2196484199999984E-2</c:v>
                </c:pt>
                <c:pt idx="237">
                  <c:v>9.2709554399999991E-2</c:v>
                </c:pt>
                <c:pt idx="238">
                  <c:v>0.1000464858</c:v>
                </c:pt>
                <c:pt idx="239">
                  <c:v>0.10119297599999999</c:v>
                </c:pt>
                <c:pt idx="240">
                  <c:v>0.10748999699999999</c:v>
                </c:pt>
                <c:pt idx="241">
                  <c:v>0.10975571279999999</c:v>
                </c:pt>
                <c:pt idx="242">
                  <c:v>0.10961553419999999</c:v>
                </c:pt>
                <c:pt idx="243">
                  <c:v>0.11023931519999998</c:v>
                </c:pt>
                <c:pt idx="244">
                  <c:v>0.11341192319999999</c:v>
                </c:pt>
                <c:pt idx="245">
                  <c:v>0.11307565979999999</c:v>
                </c:pt>
                <c:pt idx="246">
                  <c:v>0.11828953259999998</c:v>
                </c:pt>
                <c:pt idx="247">
                  <c:v>0.11708548379999999</c:v>
                </c:pt>
                <c:pt idx="248">
                  <c:v>0.1246642164</c:v>
                </c:pt>
                <c:pt idx="249">
                  <c:v>0.15304170779999998</c:v>
                </c:pt>
                <c:pt idx="250">
                  <c:v>0.15606201959999999</c:v>
                </c:pt>
                <c:pt idx="251">
                  <c:v>0.15129622259999997</c:v>
                </c:pt>
                <c:pt idx="252">
                  <c:v>0.15528869639999998</c:v>
                </c:pt>
                <c:pt idx="253">
                  <c:v>0.16596264960000001</c:v>
                </c:pt>
                <c:pt idx="254">
                  <c:v>0.1746377496</c:v>
                </c:pt>
                <c:pt idx="255">
                  <c:v>0.17163644039999998</c:v>
                </c:pt>
                <c:pt idx="256">
                  <c:v>0.17560109879999999</c:v>
                </c:pt>
                <c:pt idx="257">
                  <c:v>0.18313797060000001</c:v>
                </c:pt>
                <c:pt idx="258">
                  <c:v>0.17825898419999997</c:v>
                </c:pt>
                <c:pt idx="259">
                  <c:v>0.18723509639999997</c:v>
                </c:pt>
                <c:pt idx="260">
                  <c:v>0.1863361908</c:v>
                </c:pt>
                <c:pt idx="261">
                  <c:v>0.1814299398</c:v>
                </c:pt>
                <c:pt idx="262">
                  <c:v>0.18321921359999999</c:v>
                </c:pt>
                <c:pt idx="263">
                  <c:v>0.18217517219999999</c:v>
                </c:pt>
                <c:pt idx="264">
                  <c:v>0.19514458439999999</c:v>
                </c:pt>
                <c:pt idx="265">
                  <c:v>0.20181201839999999</c:v>
                </c:pt>
                <c:pt idx="266">
                  <c:v>0.21077188199999997</c:v>
                </c:pt>
                <c:pt idx="267">
                  <c:v>0.21765495419999997</c:v>
                </c:pt>
                <c:pt idx="268">
                  <c:v>0.23288237099999998</c:v>
                </c:pt>
                <c:pt idx="269">
                  <c:v>0.23195427299999999</c:v>
                </c:pt>
                <c:pt idx="270">
                  <c:v>0.24946613279999996</c:v>
                </c:pt>
                <c:pt idx="271">
                  <c:v>0.26576540639999996</c:v>
                </c:pt>
                <c:pt idx="272">
                  <c:v>0.2761069518</c:v>
                </c:pt>
                <c:pt idx="273">
                  <c:v>0.28142409959999998</c:v>
                </c:pt>
                <c:pt idx="274">
                  <c:v>0.2747216898</c:v>
                </c:pt>
                <c:pt idx="275">
                  <c:v>0.30956639939999997</c:v>
                </c:pt>
                <c:pt idx="276">
                  <c:v>0.31091916419999999</c:v>
                </c:pt>
                <c:pt idx="277">
                  <c:v>0.33069205799999996</c:v>
                </c:pt>
                <c:pt idx="278">
                  <c:v>0.33473823479999998</c:v>
                </c:pt>
                <c:pt idx="279">
                  <c:v>0.32651038439999996</c:v>
                </c:pt>
                <c:pt idx="280">
                  <c:v>0.32245842419999998</c:v>
                </c:pt>
                <c:pt idx="281">
                  <c:v>0.35095268519999995</c:v>
                </c:pt>
                <c:pt idx="282">
                  <c:v>0.35279015399999997</c:v>
                </c:pt>
                <c:pt idx="283">
                  <c:v>0.36872039159999997</c:v>
                </c:pt>
                <c:pt idx="284">
                  <c:v>0.36162360900000001</c:v>
                </c:pt>
                <c:pt idx="285">
                  <c:v>0.36841469760000001</c:v>
                </c:pt>
                <c:pt idx="286">
                  <c:v>0.38010074579999997</c:v>
                </c:pt>
                <c:pt idx="287">
                  <c:v>0.38906832059999996</c:v>
                </c:pt>
                <c:pt idx="288">
                  <c:v>0.39530668139999997</c:v>
                </c:pt>
                <c:pt idx="289">
                  <c:v>0.38393348759999996</c:v>
                </c:pt>
                <c:pt idx="290">
                  <c:v>0.412841124</c:v>
                </c:pt>
                <c:pt idx="291">
                  <c:v>0.40406357519999997</c:v>
                </c:pt>
                <c:pt idx="292">
                  <c:v>0.42525174960000001</c:v>
                </c:pt>
                <c:pt idx="293">
                  <c:v>0.41085163439999994</c:v>
                </c:pt>
                <c:pt idx="294">
                  <c:v>0.40734496619999999</c:v>
                </c:pt>
                <c:pt idx="295">
                  <c:v>0.39510233459999999</c:v>
                </c:pt>
                <c:pt idx="296">
                  <c:v>0.41839594199999997</c:v>
                </c:pt>
                <c:pt idx="297">
                  <c:v>0.42557259059999997</c:v>
                </c:pt>
                <c:pt idx="298">
                  <c:v>0.43031084759999999</c:v>
                </c:pt>
                <c:pt idx="299">
                  <c:v>0.42558195419999995</c:v>
                </c:pt>
                <c:pt idx="300">
                  <c:v>0.4204675008</c:v>
                </c:pt>
                <c:pt idx="301">
                  <c:v>0.42505428779999999</c:v>
                </c:pt>
                <c:pt idx="302">
                  <c:v>0.41968922039999995</c:v>
                </c:pt>
                <c:pt idx="303">
                  <c:v>0.41200308179999995</c:v>
                </c:pt>
                <c:pt idx="304">
                  <c:v>0.43049095919999997</c:v>
                </c:pt>
                <c:pt idx="305">
                  <c:v>0.41987043359999993</c:v>
                </c:pt>
                <c:pt idx="306">
                  <c:v>0.44253530279999992</c:v>
                </c:pt>
                <c:pt idx="307">
                  <c:v>0.41727286079999998</c:v>
                </c:pt>
                <c:pt idx="308">
                  <c:v>0.42030336239999999</c:v>
                </c:pt>
                <c:pt idx="309">
                  <c:v>0.40775090579999995</c:v>
                </c:pt>
                <c:pt idx="310">
                  <c:v>0.4124285748</c:v>
                </c:pt>
                <c:pt idx="311">
                  <c:v>0.39703288859999997</c:v>
                </c:pt>
                <c:pt idx="312">
                  <c:v>0.4157311716</c:v>
                </c:pt>
                <c:pt idx="313">
                  <c:v>0.41344672859999992</c:v>
                </c:pt>
                <c:pt idx="314">
                  <c:v>0.41725413360000002</c:v>
                </c:pt>
                <c:pt idx="315">
                  <c:v>0.4111559514</c:v>
                </c:pt>
                <c:pt idx="316">
                  <c:v>0.41335061399999995</c:v>
                </c:pt>
                <c:pt idx="317">
                  <c:v>0.41331646439999997</c:v>
                </c:pt>
                <c:pt idx="318">
                  <c:v>0.41941326959999997</c:v>
                </c:pt>
                <c:pt idx="319">
                  <c:v>0.40538219039999995</c:v>
                </c:pt>
                <c:pt idx="320">
                  <c:v>0.39925867139999993</c:v>
                </c:pt>
                <c:pt idx="321">
                  <c:v>0.39476552040000001</c:v>
                </c:pt>
                <c:pt idx="322">
                  <c:v>0.40364799659999995</c:v>
                </c:pt>
                <c:pt idx="323">
                  <c:v>0.40006779659999997</c:v>
                </c:pt>
                <c:pt idx="324">
                  <c:v>0.41563505699999992</c:v>
                </c:pt>
                <c:pt idx="325">
                  <c:v>0.40116085919999994</c:v>
                </c:pt>
                <c:pt idx="326">
                  <c:v>0.42286953959999996</c:v>
                </c:pt>
                <c:pt idx="327">
                  <c:v>0.39299662619999998</c:v>
                </c:pt>
                <c:pt idx="328">
                  <c:v>0.39611415419999996</c:v>
                </c:pt>
                <c:pt idx="329">
                  <c:v>0.40309747200000001</c:v>
                </c:pt>
                <c:pt idx="330">
                  <c:v>0.41355082980000002</c:v>
                </c:pt>
                <c:pt idx="331">
                  <c:v>0.40936695299999998</c:v>
                </c:pt>
                <c:pt idx="332">
                  <c:v>0.40538494439999995</c:v>
                </c:pt>
                <c:pt idx="333">
                  <c:v>0.40057122779999998</c:v>
                </c:pt>
                <c:pt idx="334">
                  <c:v>0.39739366259999997</c:v>
                </c:pt>
                <c:pt idx="335">
                  <c:v>0.39869024580000001</c:v>
                </c:pt>
                <c:pt idx="336">
                  <c:v>0.39711027599999998</c:v>
                </c:pt>
                <c:pt idx="337">
                  <c:v>0.40896101339999996</c:v>
                </c:pt>
                <c:pt idx="338">
                  <c:v>0.41061231179999996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D-2B45-9AAA-B68B8D781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23503"/>
        <c:axId val="1"/>
      </c:scatterChart>
      <c:valAx>
        <c:axId val="1996823503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8235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9.0840000000000001E-3</c:v>
                </c:pt>
                <c:pt idx="1">
                  <c:v>1.1351999999999999E-2</c:v>
                </c:pt>
                <c:pt idx="2">
                  <c:v>5.0159999999999996E-3</c:v>
                </c:pt>
                <c:pt idx="3">
                  <c:v>2.3342999999999999E-2</c:v>
                </c:pt>
                <c:pt idx="4">
                  <c:v>0.10736800000000001</c:v>
                </c:pt>
                <c:pt idx="5">
                  <c:v>3.1555E-2</c:v>
                </c:pt>
                <c:pt idx="6">
                  <c:v>3.1549999999999998E-3</c:v>
                </c:pt>
                <c:pt idx="7">
                  <c:v>2.4687000000000001E-2</c:v>
                </c:pt>
                <c:pt idx="8">
                  <c:v>3.2010999999999998E-2</c:v>
                </c:pt>
                <c:pt idx="9">
                  <c:v>5.2662E-2</c:v>
                </c:pt>
                <c:pt idx="10">
                  <c:v>2.1156999999999999E-2</c:v>
                </c:pt>
                <c:pt idx="11">
                  <c:v>2.1867000000000001E-2</c:v>
                </c:pt>
                <c:pt idx="12">
                  <c:v>3.0717999999999999E-2</c:v>
                </c:pt>
                <c:pt idx="13">
                  <c:v>7.7379000000000003E-2</c:v>
                </c:pt>
                <c:pt idx="14">
                  <c:v>6.5449999999999996E-3</c:v>
                </c:pt>
                <c:pt idx="15">
                  <c:v>0.96601499999999996</c:v>
                </c:pt>
                <c:pt idx="16">
                  <c:v>0.98858400000000002</c:v>
                </c:pt>
                <c:pt idx="17">
                  <c:v>0.99362899999999998</c:v>
                </c:pt>
                <c:pt idx="18">
                  <c:v>0.99089300000000002</c:v>
                </c:pt>
                <c:pt idx="19">
                  <c:v>0.99024400000000001</c:v>
                </c:pt>
                <c:pt idx="20">
                  <c:v>0.99354100000000001</c:v>
                </c:pt>
                <c:pt idx="21">
                  <c:v>0.99086399999999997</c:v>
                </c:pt>
                <c:pt idx="22">
                  <c:v>0.99087099999999995</c:v>
                </c:pt>
                <c:pt idx="23">
                  <c:v>0.98978500000000003</c:v>
                </c:pt>
                <c:pt idx="24">
                  <c:v>0.99014199999999997</c:v>
                </c:pt>
                <c:pt idx="25">
                  <c:v>0.99080199999999996</c:v>
                </c:pt>
                <c:pt idx="26">
                  <c:v>0.99116700000000002</c:v>
                </c:pt>
                <c:pt idx="27">
                  <c:v>0.99133800000000005</c:v>
                </c:pt>
                <c:pt idx="28">
                  <c:v>0.99122100000000002</c:v>
                </c:pt>
                <c:pt idx="29">
                  <c:v>0.991452</c:v>
                </c:pt>
                <c:pt idx="30">
                  <c:v>0.991927</c:v>
                </c:pt>
                <c:pt idx="31">
                  <c:v>0.99138999999999999</c:v>
                </c:pt>
                <c:pt idx="32">
                  <c:v>0.99509499999999995</c:v>
                </c:pt>
                <c:pt idx="33">
                  <c:v>0.99383600000000005</c:v>
                </c:pt>
                <c:pt idx="34">
                  <c:v>0.99377099999999996</c:v>
                </c:pt>
                <c:pt idx="35">
                  <c:v>0.994313</c:v>
                </c:pt>
                <c:pt idx="36">
                  <c:v>0.98968500000000004</c:v>
                </c:pt>
                <c:pt idx="37">
                  <c:v>0.989954</c:v>
                </c:pt>
                <c:pt idx="38">
                  <c:v>0.99238599999999999</c:v>
                </c:pt>
                <c:pt idx="39">
                  <c:v>0.99197199999999996</c:v>
                </c:pt>
                <c:pt idx="40">
                  <c:v>0.99346900000000005</c:v>
                </c:pt>
                <c:pt idx="41">
                  <c:v>0.99406899999999998</c:v>
                </c:pt>
                <c:pt idx="42">
                  <c:v>0.991475</c:v>
                </c:pt>
                <c:pt idx="43">
                  <c:v>0.99504800000000004</c:v>
                </c:pt>
                <c:pt idx="44">
                  <c:v>0.99213200000000001</c:v>
                </c:pt>
                <c:pt idx="45">
                  <c:v>0.99070100000000005</c:v>
                </c:pt>
                <c:pt idx="46">
                  <c:v>0.99318600000000001</c:v>
                </c:pt>
                <c:pt idx="47">
                  <c:v>0.99267300000000003</c:v>
                </c:pt>
                <c:pt idx="48">
                  <c:v>0.99208700000000005</c:v>
                </c:pt>
                <c:pt idx="49">
                  <c:v>0.990591</c:v>
                </c:pt>
                <c:pt idx="50">
                  <c:v>0.99301899999999999</c:v>
                </c:pt>
                <c:pt idx="51">
                  <c:v>0.99040099999999998</c:v>
                </c:pt>
                <c:pt idx="52">
                  <c:v>0.99296399999999996</c:v>
                </c:pt>
                <c:pt idx="53">
                  <c:v>0.99033099999999996</c:v>
                </c:pt>
                <c:pt idx="54">
                  <c:v>0.99303399999999997</c:v>
                </c:pt>
                <c:pt idx="55">
                  <c:v>0.98977300000000001</c:v>
                </c:pt>
                <c:pt idx="56">
                  <c:v>0.98928899999999997</c:v>
                </c:pt>
                <c:pt idx="57">
                  <c:v>0.99308399999999997</c:v>
                </c:pt>
                <c:pt idx="58">
                  <c:v>0.99176200000000003</c:v>
                </c:pt>
                <c:pt idx="59">
                  <c:v>0.99158599999999997</c:v>
                </c:pt>
                <c:pt idx="60">
                  <c:v>0.99271600000000004</c:v>
                </c:pt>
                <c:pt idx="61">
                  <c:v>0.99199400000000004</c:v>
                </c:pt>
                <c:pt idx="62">
                  <c:v>0.99019500000000005</c:v>
                </c:pt>
                <c:pt idx="63">
                  <c:v>0.99232399999999998</c:v>
                </c:pt>
                <c:pt idx="64">
                  <c:v>0.99285199999999996</c:v>
                </c:pt>
                <c:pt idx="65">
                  <c:v>0.99255199999999999</c:v>
                </c:pt>
                <c:pt idx="66">
                  <c:v>0.98940799999999995</c:v>
                </c:pt>
                <c:pt idx="67">
                  <c:v>0.99284499999999998</c:v>
                </c:pt>
                <c:pt idx="68">
                  <c:v>0.99312</c:v>
                </c:pt>
                <c:pt idx="69">
                  <c:v>0.99153199999999997</c:v>
                </c:pt>
                <c:pt idx="70">
                  <c:v>0.99033899999999997</c:v>
                </c:pt>
                <c:pt idx="71">
                  <c:v>0.98886600000000002</c:v>
                </c:pt>
                <c:pt idx="72">
                  <c:v>0.98972000000000004</c:v>
                </c:pt>
                <c:pt idx="73">
                  <c:v>0.99087499999999995</c:v>
                </c:pt>
                <c:pt idx="74">
                  <c:v>0.98793699999999995</c:v>
                </c:pt>
                <c:pt idx="75">
                  <c:v>0.993058</c:v>
                </c:pt>
                <c:pt idx="76">
                  <c:v>0.99029599999999995</c:v>
                </c:pt>
                <c:pt idx="77">
                  <c:v>0.99115200000000003</c:v>
                </c:pt>
                <c:pt idx="78">
                  <c:v>0.982881</c:v>
                </c:pt>
                <c:pt idx="79">
                  <c:v>0.99115900000000001</c:v>
                </c:pt>
                <c:pt idx="80">
                  <c:v>0.98938899999999996</c:v>
                </c:pt>
                <c:pt idx="81">
                  <c:v>0.989514</c:v>
                </c:pt>
                <c:pt idx="82">
                  <c:v>0.99124599999999996</c:v>
                </c:pt>
                <c:pt idx="83">
                  <c:v>0.99121099999999995</c:v>
                </c:pt>
                <c:pt idx="84">
                  <c:v>0.987541</c:v>
                </c:pt>
                <c:pt idx="85">
                  <c:v>0.98993799999999998</c:v>
                </c:pt>
                <c:pt idx="86">
                  <c:v>0.98965099999999995</c:v>
                </c:pt>
                <c:pt idx="87">
                  <c:v>0.98742099999999999</c:v>
                </c:pt>
                <c:pt idx="88">
                  <c:v>0.98821599999999998</c:v>
                </c:pt>
                <c:pt idx="89">
                  <c:v>0.99012999999999995</c:v>
                </c:pt>
                <c:pt idx="90">
                  <c:v>0.97955000000000003</c:v>
                </c:pt>
                <c:pt idx="91">
                  <c:v>0.99005799999999999</c:v>
                </c:pt>
                <c:pt idx="92">
                  <c:v>0.98376699999999995</c:v>
                </c:pt>
                <c:pt idx="93">
                  <c:v>0.98498600000000003</c:v>
                </c:pt>
                <c:pt idx="94">
                  <c:v>0.98289300000000002</c:v>
                </c:pt>
                <c:pt idx="95">
                  <c:v>0.980217</c:v>
                </c:pt>
                <c:pt idx="96">
                  <c:v>0.98324</c:v>
                </c:pt>
                <c:pt idx="97">
                  <c:v>0.98289599999999999</c:v>
                </c:pt>
                <c:pt idx="98">
                  <c:v>0.97423899999999997</c:v>
                </c:pt>
                <c:pt idx="99">
                  <c:v>0.97847399999999995</c:v>
                </c:pt>
                <c:pt idx="100">
                  <c:v>0.96789800000000004</c:v>
                </c:pt>
                <c:pt idx="101">
                  <c:v>0.96943800000000002</c:v>
                </c:pt>
                <c:pt idx="102">
                  <c:v>0.97831599999999996</c:v>
                </c:pt>
                <c:pt idx="103">
                  <c:v>0.98302</c:v>
                </c:pt>
                <c:pt idx="104">
                  <c:v>0.97321800000000003</c:v>
                </c:pt>
                <c:pt idx="105">
                  <c:v>0.96538400000000002</c:v>
                </c:pt>
                <c:pt idx="106">
                  <c:v>0.96412100000000001</c:v>
                </c:pt>
                <c:pt idx="107">
                  <c:v>0.96679199999999998</c:v>
                </c:pt>
                <c:pt idx="108">
                  <c:v>0.96784300000000001</c:v>
                </c:pt>
                <c:pt idx="109">
                  <c:v>0.97945899999999997</c:v>
                </c:pt>
                <c:pt idx="110">
                  <c:v>0.96595900000000001</c:v>
                </c:pt>
                <c:pt idx="111">
                  <c:v>0.96796099999999996</c:v>
                </c:pt>
                <c:pt idx="112">
                  <c:v>0.97674300000000003</c:v>
                </c:pt>
                <c:pt idx="113">
                  <c:v>0.96365699999999999</c:v>
                </c:pt>
                <c:pt idx="114">
                  <c:v>0.95771300000000004</c:v>
                </c:pt>
                <c:pt idx="115">
                  <c:v>0.96069199999999999</c:v>
                </c:pt>
                <c:pt idx="116">
                  <c:v>0.94730599999999998</c:v>
                </c:pt>
                <c:pt idx="117">
                  <c:v>0.95295600000000003</c:v>
                </c:pt>
                <c:pt idx="118">
                  <c:v>0.94482100000000002</c:v>
                </c:pt>
                <c:pt idx="119">
                  <c:v>0.95673299999999994</c:v>
                </c:pt>
                <c:pt idx="120">
                  <c:v>0.94605499999999998</c:v>
                </c:pt>
                <c:pt idx="121">
                  <c:v>0.941384</c:v>
                </c:pt>
                <c:pt idx="122">
                  <c:v>0.96833599999999997</c:v>
                </c:pt>
                <c:pt idx="123">
                  <c:v>0.95505200000000001</c:v>
                </c:pt>
                <c:pt idx="124">
                  <c:v>0.92424600000000001</c:v>
                </c:pt>
                <c:pt idx="125">
                  <c:v>0.92945299999999997</c:v>
                </c:pt>
                <c:pt idx="126">
                  <c:v>0.94183899999999998</c:v>
                </c:pt>
                <c:pt idx="127">
                  <c:v>0.92103400000000002</c:v>
                </c:pt>
                <c:pt idx="128">
                  <c:v>0.86885999999999997</c:v>
                </c:pt>
                <c:pt idx="129">
                  <c:v>0.81413100000000005</c:v>
                </c:pt>
                <c:pt idx="130">
                  <c:v>0.87619800000000003</c:v>
                </c:pt>
                <c:pt idx="131">
                  <c:v>0.81466700000000003</c:v>
                </c:pt>
                <c:pt idx="132">
                  <c:v>0.82949600000000001</c:v>
                </c:pt>
                <c:pt idx="133">
                  <c:v>0.82874400000000004</c:v>
                </c:pt>
                <c:pt idx="134">
                  <c:v>0.82386899999999996</c:v>
                </c:pt>
                <c:pt idx="135">
                  <c:v>0.87430300000000005</c:v>
                </c:pt>
                <c:pt idx="136">
                  <c:v>0.89376800000000001</c:v>
                </c:pt>
                <c:pt idx="137">
                  <c:v>0.71938899999999995</c:v>
                </c:pt>
                <c:pt idx="138">
                  <c:v>0.75471200000000005</c:v>
                </c:pt>
                <c:pt idx="139">
                  <c:v>0.62024500000000005</c:v>
                </c:pt>
                <c:pt idx="140">
                  <c:v>0.72773699999999997</c:v>
                </c:pt>
                <c:pt idx="141">
                  <c:v>0.61851800000000001</c:v>
                </c:pt>
                <c:pt idx="142">
                  <c:v>0.45139600000000002</c:v>
                </c:pt>
                <c:pt idx="143">
                  <c:v>0.46710099999999999</c:v>
                </c:pt>
                <c:pt idx="144">
                  <c:v>0.72184400000000004</c:v>
                </c:pt>
                <c:pt idx="145">
                  <c:v>0.60520799999999997</c:v>
                </c:pt>
                <c:pt idx="146">
                  <c:v>0.47833199999999998</c:v>
                </c:pt>
                <c:pt idx="147">
                  <c:v>0.38374000000000003</c:v>
                </c:pt>
                <c:pt idx="148">
                  <c:v>0.54916500000000001</c:v>
                </c:pt>
                <c:pt idx="149">
                  <c:v>0.32687699999999997</c:v>
                </c:pt>
                <c:pt idx="150">
                  <c:v>0.41031400000000001</c:v>
                </c:pt>
                <c:pt idx="151">
                  <c:v>0.39414199999999999</c:v>
                </c:pt>
                <c:pt idx="152">
                  <c:v>0.103684</c:v>
                </c:pt>
                <c:pt idx="153">
                  <c:v>0.170876</c:v>
                </c:pt>
                <c:pt idx="154">
                  <c:v>8.1267000000000006E-2</c:v>
                </c:pt>
                <c:pt idx="155">
                  <c:v>0.13689599999999999</c:v>
                </c:pt>
                <c:pt idx="156">
                  <c:v>0.109523</c:v>
                </c:pt>
                <c:pt idx="157">
                  <c:v>0.104654</c:v>
                </c:pt>
                <c:pt idx="158">
                  <c:v>0.109893</c:v>
                </c:pt>
                <c:pt idx="159">
                  <c:v>8.6177000000000004E-2</c:v>
                </c:pt>
                <c:pt idx="160">
                  <c:v>0.17056499999999999</c:v>
                </c:pt>
                <c:pt idx="161">
                  <c:v>9.3035999999999994E-2</c:v>
                </c:pt>
                <c:pt idx="162">
                  <c:v>0.21610599999999999</c:v>
                </c:pt>
                <c:pt idx="163">
                  <c:v>0.18267700000000001</c:v>
                </c:pt>
                <c:pt idx="164">
                  <c:v>6.7937999999999998E-2</c:v>
                </c:pt>
                <c:pt idx="165">
                  <c:v>9.7994999999999999E-2</c:v>
                </c:pt>
                <c:pt idx="166">
                  <c:v>0.13810500000000001</c:v>
                </c:pt>
                <c:pt idx="167">
                  <c:v>3.6554999999999997E-2</c:v>
                </c:pt>
                <c:pt idx="168">
                  <c:v>0.174012</c:v>
                </c:pt>
                <c:pt idx="169">
                  <c:v>0.23776900000000001</c:v>
                </c:pt>
                <c:pt idx="170">
                  <c:v>4.3484000000000002E-2</c:v>
                </c:pt>
                <c:pt idx="171">
                  <c:v>6.2103999999999999E-2</c:v>
                </c:pt>
                <c:pt idx="172">
                  <c:v>6.3273999999999997E-2</c:v>
                </c:pt>
                <c:pt idx="173">
                  <c:v>4.2441E-2</c:v>
                </c:pt>
                <c:pt idx="174">
                  <c:v>1.9E-3</c:v>
                </c:pt>
                <c:pt idx="175">
                  <c:v>0.117231</c:v>
                </c:pt>
                <c:pt idx="176">
                  <c:v>5.2193000000000003E-2</c:v>
                </c:pt>
                <c:pt idx="177">
                  <c:v>0.18306700000000001</c:v>
                </c:pt>
                <c:pt idx="178">
                  <c:v>9.7966999999999999E-2</c:v>
                </c:pt>
                <c:pt idx="179">
                  <c:v>0.589175</c:v>
                </c:pt>
                <c:pt idx="180">
                  <c:v>0.25550400000000001</c:v>
                </c:pt>
                <c:pt idx="181">
                  <c:v>0.12073399999999999</c:v>
                </c:pt>
                <c:pt idx="182">
                  <c:v>3.5291999999999997E-2</c:v>
                </c:pt>
                <c:pt idx="183">
                  <c:v>0.10822900000000001</c:v>
                </c:pt>
                <c:pt idx="184">
                  <c:v>9.4089999999999993E-2</c:v>
                </c:pt>
                <c:pt idx="185">
                  <c:v>5.919E-2</c:v>
                </c:pt>
                <c:pt idx="186">
                  <c:v>5.8090000000000003E-2</c:v>
                </c:pt>
                <c:pt idx="187">
                  <c:v>9.8031999999999994E-2</c:v>
                </c:pt>
                <c:pt idx="188">
                  <c:v>0.123585</c:v>
                </c:pt>
                <c:pt idx="189">
                  <c:v>6.6559999999999994E-2</c:v>
                </c:pt>
                <c:pt idx="190">
                  <c:v>3.1532999999999999E-2</c:v>
                </c:pt>
                <c:pt idx="191">
                  <c:v>5.9150000000000001E-2</c:v>
                </c:pt>
                <c:pt idx="192">
                  <c:v>0.23711599999999999</c:v>
                </c:pt>
                <c:pt idx="193">
                  <c:v>0.26461899999999999</c:v>
                </c:pt>
                <c:pt idx="194">
                  <c:v>0.253855</c:v>
                </c:pt>
                <c:pt idx="195">
                  <c:v>0.112078</c:v>
                </c:pt>
                <c:pt idx="196">
                  <c:v>7.9047999999999993E-2</c:v>
                </c:pt>
                <c:pt idx="197">
                  <c:v>0.13605</c:v>
                </c:pt>
                <c:pt idx="198">
                  <c:v>0.12202</c:v>
                </c:pt>
                <c:pt idx="199">
                  <c:v>0.33048</c:v>
                </c:pt>
                <c:pt idx="200">
                  <c:v>0.16547700000000001</c:v>
                </c:pt>
                <c:pt idx="201">
                  <c:v>0.16100700000000001</c:v>
                </c:pt>
                <c:pt idx="202">
                  <c:v>0.13498299999999999</c:v>
                </c:pt>
                <c:pt idx="203">
                  <c:v>2.6973E-2</c:v>
                </c:pt>
                <c:pt idx="204">
                  <c:v>0.284966</c:v>
                </c:pt>
                <c:pt idx="205">
                  <c:v>0.13284899999999999</c:v>
                </c:pt>
                <c:pt idx="206">
                  <c:v>0.28322599999999998</c:v>
                </c:pt>
                <c:pt idx="207">
                  <c:v>0.103989</c:v>
                </c:pt>
                <c:pt idx="208">
                  <c:v>0.21945999999999999</c:v>
                </c:pt>
                <c:pt idx="209">
                  <c:v>0.200326</c:v>
                </c:pt>
                <c:pt idx="210">
                  <c:v>0.335092</c:v>
                </c:pt>
                <c:pt idx="211">
                  <c:v>0.44895499999999999</c:v>
                </c:pt>
                <c:pt idx="212">
                  <c:v>0.35327999999999998</c:v>
                </c:pt>
                <c:pt idx="213">
                  <c:v>0.66156999999999999</c:v>
                </c:pt>
                <c:pt idx="214">
                  <c:v>0.49658099999999999</c:v>
                </c:pt>
                <c:pt idx="215">
                  <c:v>0.67422700000000002</c:v>
                </c:pt>
                <c:pt idx="216">
                  <c:v>0.44553599999999999</c:v>
                </c:pt>
                <c:pt idx="217">
                  <c:v>0.47267100000000001</c:v>
                </c:pt>
                <c:pt idx="218">
                  <c:v>0.427371</c:v>
                </c:pt>
                <c:pt idx="219">
                  <c:v>0.79295899999999997</c:v>
                </c:pt>
                <c:pt idx="220">
                  <c:v>0.71820200000000001</c:v>
                </c:pt>
                <c:pt idx="221">
                  <c:v>0.80924099999999999</c:v>
                </c:pt>
                <c:pt idx="222">
                  <c:v>0.80889299999999997</c:v>
                </c:pt>
                <c:pt idx="223">
                  <c:v>0.78590599999999999</c:v>
                </c:pt>
                <c:pt idx="224">
                  <c:v>0.83769499999999997</c:v>
                </c:pt>
                <c:pt idx="225">
                  <c:v>0.87549200000000005</c:v>
                </c:pt>
                <c:pt idx="226">
                  <c:v>0.84895900000000002</c:v>
                </c:pt>
                <c:pt idx="227">
                  <c:v>0.80995399999999995</c:v>
                </c:pt>
                <c:pt idx="228">
                  <c:v>0.82958900000000002</c:v>
                </c:pt>
                <c:pt idx="229">
                  <c:v>0.80771499999999996</c:v>
                </c:pt>
                <c:pt idx="230">
                  <c:v>0.88304899999999997</c:v>
                </c:pt>
                <c:pt idx="231">
                  <c:v>0.85884000000000005</c:v>
                </c:pt>
                <c:pt idx="232">
                  <c:v>0.92065900000000001</c:v>
                </c:pt>
                <c:pt idx="233">
                  <c:v>0.88957799999999998</c:v>
                </c:pt>
                <c:pt idx="234">
                  <c:v>0.90257399999999999</c:v>
                </c:pt>
                <c:pt idx="235">
                  <c:v>0.92512499999999998</c:v>
                </c:pt>
                <c:pt idx="236">
                  <c:v>0.90414099999999997</c:v>
                </c:pt>
                <c:pt idx="237">
                  <c:v>0.91463499999999998</c:v>
                </c:pt>
                <c:pt idx="238">
                  <c:v>0.92679199999999995</c:v>
                </c:pt>
                <c:pt idx="239">
                  <c:v>0.95409100000000002</c:v>
                </c:pt>
                <c:pt idx="240">
                  <c:v>0.94828000000000001</c:v>
                </c:pt>
                <c:pt idx="241">
                  <c:v>0.93945900000000004</c:v>
                </c:pt>
                <c:pt idx="242">
                  <c:v>0.95117600000000002</c:v>
                </c:pt>
                <c:pt idx="243">
                  <c:v>0.94507300000000005</c:v>
                </c:pt>
                <c:pt idx="244">
                  <c:v>0.95112799999999997</c:v>
                </c:pt>
                <c:pt idx="245">
                  <c:v>0.94719600000000004</c:v>
                </c:pt>
                <c:pt idx="246">
                  <c:v>0.93466400000000005</c:v>
                </c:pt>
                <c:pt idx="247">
                  <c:v>0.96400699999999995</c:v>
                </c:pt>
                <c:pt idx="248">
                  <c:v>0.96354300000000004</c:v>
                </c:pt>
                <c:pt idx="249">
                  <c:v>0.97025399999999995</c:v>
                </c:pt>
                <c:pt idx="250">
                  <c:v>0.96524500000000002</c:v>
                </c:pt>
                <c:pt idx="251">
                  <c:v>0.96988099999999999</c:v>
                </c:pt>
                <c:pt idx="252">
                  <c:v>0.97223400000000004</c:v>
                </c:pt>
                <c:pt idx="253">
                  <c:v>0.97647200000000001</c:v>
                </c:pt>
                <c:pt idx="254">
                  <c:v>0.97345599999999999</c:v>
                </c:pt>
                <c:pt idx="255">
                  <c:v>0.97921000000000002</c:v>
                </c:pt>
                <c:pt idx="256">
                  <c:v>0.97545800000000005</c:v>
                </c:pt>
                <c:pt idx="257">
                  <c:v>0.98454600000000003</c:v>
                </c:pt>
                <c:pt idx="258">
                  <c:v>0.97276300000000004</c:v>
                </c:pt>
                <c:pt idx="259">
                  <c:v>0.98068200000000005</c:v>
                </c:pt>
                <c:pt idx="260">
                  <c:v>0.97419800000000001</c:v>
                </c:pt>
                <c:pt idx="261">
                  <c:v>0.98470500000000005</c:v>
                </c:pt>
                <c:pt idx="262">
                  <c:v>0.97594899999999996</c:v>
                </c:pt>
                <c:pt idx="263">
                  <c:v>0.98301300000000003</c:v>
                </c:pt>
                <c:pt idx="264">
                  <c:v>0.98543099999999995</c:v>
                </c:pt>
                <c:pt idx="265">
                  <c:v>0.97178799999999999</c:v>
                </c:pt>
                <c:pt idx="266">
                  <c:v>0.97994899999999996</c:v>
                </c:pt>
                <c:pt idx="267">
                  <c:v>0.98446</c:v>
                </c:pt>
                <c:pt idx="268">
                  <c:v>0.98388799999999998</c:v>
                </c:pt>
                <c:pt idx="269">
                  <c:v>0.99077499999999996</c:v>
                </c:pt>
                <c:pt idx="270">
                  <c:v>0.98262099999999997</c:v>
                </c:pt>
                <c:pt idx="271">
                  <c:v>0.98280000000000001</c:v>
                </c:pt>
                <c:pt idx="272">
                  <c:v>0.98731899999999995</c:v>
                </c:pt>
                <c:pt idx="273">
                  <c:v>0.985286</c:v>
                </c:pt>
                <c:pt idx="274">
                  <c:v>0.99092400000000003</c:v>
                </c:pt>
                <c:pt idx="275">
                  <c:v>0.98825300000000005</c:v>
                </c:pt>
                <c:pt idx="276">
                  <c:v>0.99183200000000005</c:v>
                </c:pt>
                <c:pt idx="277">
                  <c:v>0.98784799999999995</c:v>
                </c:pt>
                <c:pt idx="278">
                  <c:v>0.99321999999999999</c:v>
                </c:pt>
                <c:pt idx="279">
                  <c:v>0.99000600000000005</c:v>
                </c:pt>
                <c:pt idx="280">
                  <c:v>0.99296300000000004</c:v>
                </c:pt>
                <c:pt idx="281">
                  <c:v>0.99260099999999996</c:v>
                </c:pt>
                <c:pt idx="282">
                  <c:v>0.99121899999999996</c:v>
                </c:pt>
                <c:pt idx="283">
                  <c:v>0.98446100000000003</c:v>
                </c:pt>
                <c:pt idx="284">
                  <c:v>0.98604400000000003</c:v>
                </c:pt>
                <c:pt idx="285">
                  <c:v>0.98730600000000002</c:v>
                </c:pt>
                <c:pt idx="286">
                  <c:v>0.98777099999999995</c:v>
                </c:pt>
                <c:pt idx="287">
                  <c:v>0.99250799999999995</c:v>
                </c:pt>
                <c:pt idx="288">
                  <c:v>0.99414899999999995</c:v>
                </c:pt>
                <c:pt idx="289">
                  <c:v>0.99184099999999997</c:v>
                </c:pt>
                <c:pt idx="290">
                  <c:v>0.99126400000000003</c:v>
                </c:pt>
                <c:pt idx="291">
                  <c:v>0.99332799999999999</c:v>
                </c:pt>
                <c:pt idx="292">
                  <c:v>0.99023000000000005</c:v>
                </c:pt>
                <c:pt idx="293">
                  <c:v>0.99056</c:v>
                </c:pt>
                <c:pt idx="294">
                  <c:v>0.99175100000000005</c:v>
                </c:pt>
                <c:pt idx="295">
                  <c:v>0.99274300000000004</c:v>
                </c:pt>
                <c:pt idx="296">
                  <c:v>0.99153400000000003</c:v>
                </c:pt>
                <c:pt idx="297">
                  <c:v>0.99168599999999996</c:v>
                </c:pt>
                <c:pt idx="298">
                  <c:v>0.99374700000000005</c:v>
                </c:pt>
                <c:pt idx="299">
                  <c:v>0.99136999999999997</c:v>
                </c:pt>
                <c:pt idx="300">
                  <c:v>0.99162600000000001</c:v>
                </c:pt>
                <c:pt idx="301">
                  <c:v>0.99064399999999997</c:v>
                </c:pt>
                <c:pt idx="302">
                  <c:v>0.99056599999999995</c:v>
                </c:pt>
                <c:pt idx="303">
                  <c:v>0.99299499999999996</c:v>
                </c:pt>
                <c:pt idx="304">
                  <c:v>0.99535300000000004</c:v>
                </c:pt>
                <c:pt idx="305">
                  <c:v>0.98949699999999996</c:v>
                </c:pt>
                <c:pt idx="306">
                  <c:v>0.99438499999999996</c:v>
                </c:pt>
                <c:pt idx="307">
                  <c:v>0.99521499999999996</c:v>
                </c:pt>
                <c:pt idx="308">
                  <c:v>0.99055700000000002</c:v>
                </c:pt>
                <c:pt idx="309">
                  <c:v>0.99313399999999996</c:v>
                </c:pt>
                <c:pt idx="310">
                  <c:v>0.99361200000000005</c:v>
                </c:pt>
                <c:pt idx="311">
                  <c:v>0.99101700000000004</c:v>
                </c:pt>
                <c:pt idx="312">
                  <c:v>0.99315200000000003</c:v>
                </c:pt>
                <c:pt idx="313">
                  <c:v>0.99201499999999998</c:v>
                </c:pt>
                <c:pt idx="314">
                  <c:v>0.99194899999999997</c:v>
                </c:pt>
                <c:pt idx="315">
                  <c:v>0.99209199999999997</c:v>
                </c:pt>
                <c:pt idx="316">
                  <c:v>0.99326700000000001</c:v>
                </c:pt>
                <c:pt idx="317">
                  <c:v>0.98924400000000001</c:v>
                </c:pt>
                <c:pt idx="318">
                  <c:v>0.99418499999999999</c:v>
                </c:pt>
                <c:pt idx="319">
                  <c:v>0.99333800000000005</c:v>
                </c:pt>
                <c:pt idx="320">
                  <c:v>0.99305399999999999</c:v>
                </c:pt>
                <c:pt idx="321">
                  <c:v>0.99020399999999997</c:v>
                </c:pt>
                <c:pt idx="322">
                  <c:v>0.993336</c:v>
                </c:pt>
                <c:pt idx="323">
                  <c:v>0.99214899999999995</c:v>
                </c:pt>
                <c:pt idx="324">
                  <c:v>0.99145700000000003</c:v>
                </c:pt>
                <c:pt idx="325">
                  <c:v>0.992811</c:v>
                </c:pt>
                <c:pt idx="326">
                  <c:v>0.99230300000000005</c:v>
                </c:pt>
                <c:pt idx="327">
                  <c:v>0.99308200000000002</c:v>
                </c:pt>
                <c:pt idx="328">
                  <c:v>0.99308700000000005</c:v>
                </c:pt>
                <c:pt idx="329">
                  <c:v>0.99366200000000005</c:v>
                </c:pt>
                <c:pt idx="330">
                  <c:v>0.99326700000000001</c:v>
                </c:pt>
                <c:pt idx="331">
                  <c:v>0.99105100000000002</c:v>
                </c:pt>
                <c:pt idx="332">
                  <c:v>0.99323899999999998</c:v>
                </c:pt>
                <c:pt idx="333">
                  <c:v>0.99115699999999995</c:v>
                </c:pt>
                <c:pt idx="334">
                  <c:v>0.99273</c:v>
                </c:pt>
                <c:pt idx="335">
                  <c:v>0.99241999999999997</c:v>
                </c:pt>
                <c:pt idx="336">
                  <c:v>0.99057300000000004</c:v>
                </c:pt>
                <c:pt idx="337">
                  <c:v>0.99380800000000002</c:v>
                </c:pt>
                <c:pt idx="338">
                  <c:v>0.99022399999999999</c:v>
                </c:pt>
                <c:pt idx="339">
                  <c:v>0.151728</c:v>
                </c:pt>
                <c:pt idx="340">
                  <c:v>7.7623999999999999E-2</c:v>
                </c:pt>
                <c:pt idx="341">
                  <c:v>0.64612700000000001</c:v>
                </c:pt>
                <c:pt idx="342">
                  <c:v>0.736927</c:v>
                </c:pt>
                <c:pt idx="343">
                  <c:v>0.58710799999999996</c:v>
                </c:pt>
                <c:pt idx="344">
                  <c:v>0.40800799999999998</c:v>
                </c:pt>
                <c:pt idx="345">
                  <c:v>0.36233300000000002</c:v>
                </c:pt>
                <c:pt idx="346">
                  <c:v>0.47149099999999999</c:v>
                </c:pt>
                <c:pt idx="347">
                  <c:v>8.0448000000000006E-2</c:v>
                </c:pt>
                <c:pt idx="348">
                  <c:v>0.129583</c:v>
                </c:pt>
                <c:pt idx="349">
                  <c:v>8.7280999999999997E-2</c:v>
                </c:pt>
                <c:pt idx="350">
                  <c:v>0.21859000000000001</c:v>
                </c:pt>
                <c:pt idx="351">
                  <c:v>0.155335</c:v>
                </c:pt>
                <c:pt idx="352">
                  <c:v>2.7203000000000001E-2</c:v>
                </c:pt>
                <c:pt idx="353">
                  <c:v>0.135604</c:v>
                </c:pt>
                <c:pt idx="354">
                  <c:v>0.12405099999999999</c:v>
                </c:pt>
                <c:pt idx="355">
                  <c:v>0.221191</c:v>
                </c:pt>
                <c:pt idx="356">
                  <c:v>0.140623</c:v>
                </c:pt>
                <c:pt idx="357">
                  <c:v>0.312413</c:v>
                </c:pt>
                <c:pt idx="358">
                  <c:v>5.2872000000000002E-2</c:v>
                </c:pt>
                <c:pt idx="359">
                  <c:v>8.4612999999999994E-2</c:v>
                </c:pt>
                <c:pt idx="360">
                  <c:v>0.22745799999999999</c:v>
                </c:pt>
                <c:pt idx="361">
                  <c:v>4.9897999999999998E-2</c:v>
                </c:pt>
                <c:pt idx="362">
                  <c:v>0.19286700000000001</c:v>
                </c:pt>
                <c:pt idx="363">
                  <c:v>5.6930000000000001E-3</c:v>
                </c:pt>
                <c:pt idx="364">
                  <c:v>5.5072999999999997E-2</c:v>
                </c:pt>
                <c:pt idx="365">
                  <c:v>0.125197</c:v>
                </c:pt>
                <c:pt idx="366">
                  <c:v>4.7156999999999998E-2</c:v>
                </c:pt>
                <c:pt idx="367">
                  <c:v>9.3847E-2</c:v>
                </c:pt>
                <c:pt idx="368">
                  <c:v>2.0767000000000001E-2</c:v>
                </c:pt>
                <c:pt idx="369">
                  <c:v>8.6125999999999994E-2</c:v>
                </c:pt>
                <c:pt idx="370">
                  <c:v>6.6950000000000004E-3</c:v>
                </c:pt>
                <c:pt idx="371">
                  <c:v>9.4934000000000004E-2</c:v>
                </c:pt>
                <c:pt idx="372">
                  <c:v>9.0107999999999994E-2</c:v>
                </c:pt>
                <c:pt idx="373">
                  <c:v>2.6200999999999999E-2</c:v>
                </c:pt>
                <c:pt idx="374">
                  <c:v>4.8970000000000003E-3</c:v>
                </c:pt>
                <c:pt idx="375">
                  <c:v>9.4289999999999999E-3</c:v>
                </c:pt>
                <c:pt idx="376">
                  <c:v>0.14091400000000001</c:v>
                </c:pt>
                <c:pt idx="377">
                  <c:v>0.191806</c:v>
                </c:pt>
                <c:pt idx="378">
                  <c:v>8.0074000000000006E-2</c:v>
                </c:pt>
                <c:pt idx="379">
                  <c:v>8.6350000000000003E-3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F-6F4D-9DAD-75C67ACFF3DD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8.3350000000000004E-3</c:v>
                </c:pt>
                <c:pt idx="1">
                  <c:v>4.2204999999999999E-2</c:v>
                </c:pt>
                <c:pt idx="2">
                  <c:v>1.6854999999999998E-2</c:v>
                </c:pt>
                <c:pt idx="3">
                  <c:v>8.0407000000000006E-2</c:v>
                </c:pt>
                <c:pt idx="4">
                  <c:v>1.6548E-2</c:v>
                </c:pt>
                <c:pt idx="5">
                  <c:v>6.4968999999999999E-2</c:v>
                </c:pt>
                <c:pt idx="6">
                  <c:v>6.4116000000000006E-2</c:v>
                </c:pt>
                <c:pt idx="7">
                  <c:v>1.0784999999999999E-2</c:v>
                </c:pt>
                <c:pt idx="8">
                  <c:v>2.9262E-2</c:v>
                </c:pt>
                <c:pt idx="9">
                  <c:v>1.1904E-2</c:v>
                </c:pt>
                <c:pt idx="10">
                  <c:v>1.0359999999999999E-2</c:v>
                </c:pt>
                <c:pt idx="11">
                  <c:v>5.6609E-2</c:v>
                </c:pt>
                <c:pt idx="12">
                  <c:v>3.8869999999999998E-3</c:v>
                </c:pt>
                <c:pt idx="13">
                  <c:v>6.3963999999999993E-2</c:v>
                </c:pt>
                <c:pt idx="14">
                  <c:v>6.2610000000000001E-3</c:v>
                </c:pt>
                <c:pt idx="15">
                  <c:v>0.96365000000000001</c:v>
                </c:pt>
                <c:pt idx="16">
                  <c:v>0.98999800000000004</c:v>
                </c:pt>
                <c:pt idx="17">
                  <c:v>0.99135499999999999</c:v>
                </c:pt>
                <c:pt idx="18">
                  <c:v>0.99111899999999997</c:v>
                </c:pt>
                <c:pt idx="19">
                  <c:v>0.99330099999999999</c:v>
                </c:pt>
                <c:pt idx="20">
                  <c:v>0.993228</c:v>
                </c:pt>
                <c:pt idx="21">
                  <c:v>0.98901300000000003</c:v>
                </c:pt>
                <c:pt idx="22">
                  <c:v>0.99224999999999997</c:v>
                </c:pt>
                <c:pt idx="23">
                  <c:v>0.99229000000000001</c:v>
                </c:pt>
                <c:pt idx="24">
                  <c:v>0.99199400000000004</c:v>
                </c:pt>
                <c:pt idx="25">
                  <c:v>0.98863500000000004</c:v>
                </c:pt>
                <c:pt idx="26">
                  <c:v>0.98990800000000001</c:v>
                </c:pt>
                <c:pt idx="27">
                  <c:v>0.99212800000000001</c:v>
                </c:pt>
                <c:pt idx="28">
                  <c:v>0.99297800000000003</c:v>
                </c:pt>
                <c:pt idx="29">
                  <c:v>0.99062499999999998</c:v>
                </c:pt>
                <c:pt idx="30">
                  <c:v>0.99471100000000001</c:v>
                </c:pt>
                <c:pt idx="31">
                  <c:v>0.99347300000000005</c:v>
                </c:pt>
                <c:pt idx="32">
                  <c:v>0.99573800000000001</c:v>
                </c:pt>
                <c:pt idx="33">
                  <c:v>0.98852499999999999</c:v>
                </c:pt>
                <c:pt idx="34">
                  <c:v>0.99372499999999997</c:v>
                </c:pt>
                <c:pt idx="35">
                  <c:v>0.99089000000000005</c:v>
                </c:pt>
                <c:pt idx="36">
                  <c:v>0.99238499999999996</c:v>
                </c:pt>
                <c:pt idx="37">
                  <c:v>0.99221700000000002</c:v>
                </c:pt>
                <c:pt idx="38">
                  <c:v>0.99016499999999996</c:v>
                </c:pt>
                <c:pt idx="39">
                  <c:v>0.99385400000000002</c:v>
                </c:pt>
                <c:pt idx="40">
                  <c:v>0.99436000000000002</c:v>
                </c:pt>
                <c:pt idx="41">
                  <c:v>0.99237699999999995</c:v>
                </c:pt>
                <c:pt idx="42">
                  <c:v>0.991919</c:v>
                </c:pt>
                <c:pt idx="43">
                  <c:v>0.99058000000000002</c:v>
                </c:pt>
                <c:pt idx="44">
                  <c:v>0.99214000000000002</c:v>
                </c:pt>
                <c:pt idx="45">
                  <c:v>0.99227900000000002</c:v>
                </c:pt>
                <c:pt idx="46">
                  <c:v>0.995668</c:v>
                </c:pt>
                <c:pt idx="47">
                  <c:v>0.99114800000000003</c:v>
                </c:pt>
                <c:pt idx="48">
                  <c:v>0.990313</c:v>
                </c:pt>
                <c:pt idx="49">
                  <c:v>0.99099199999999998</c:v>
                </c:pt>
                <c:pt idx="50">
                  <c:v>0.991174</c:v>
                </c:pt>
                <c:pt idx="51">
                  <c:v>0.99008399999999996</c:v>
                </c:pt>
                <c:pt idx="52">
                  <c:v>0.99427399999999999</c:v>
                </c:pt>
                <c:pt idx="53">
                  <c:v>0.98802400000000001</c:v>
                </c:pt>
                <c:pt idx="54">
                  <c:v>0.98614400000000002</c:v>
                </c:pt>
                <c:pt idx="55">
                  <c:v>0.99331800000000003</c:v>
                </c:pt>
                <c:pt idx="56">
                  <c:v>0.99158400000000002</c:v>
                </c:pt>
                <c:pt idx="57">
                  <c:v>0.99324199999999996</c:v>
                </c:pt>
                <c:pt idx="58">
                  <c:v>0.99070000000000003</c:v>
                </c:pt>
                <c:pt idx="59">
                  <c:v>0.99186700000000005</c:v>
                </c:pt>
                <c:pt idx="60">
                  <c:v>0.99081399999999997</c:v>
                </c:pt>
                <c:pt idx="61">
                  <c:v>0.98702500000000004</c:v>
                </c:pt>
                <c:pt idx="62">
                  <c:v>0.98902800000000002</c:v>
                </c:pt>
                <c:pt idx="63">
                  <c:v>0.99047600000000002</c:v>
                </c:pt>
                <c:pt idx="64">
                  <c:v>0.99184799999999995</c:v>
                </c:pt>
                <c:pt idx="65">
                  <c:v>0.99288399999999999</c:v>
                </c:pt>
                <c:pt idx="66">
                  <c:v>0.99129100000000003</c:v>
                </c:pt>
                <c:pt idx="67">
                  <c:v>0.99046199999999995</c:v>
                </c:pt>
                <c:pt idx="68">
                  <c:v>0.99064399999999997</c:v>
                </c:pt>
                <c:pt idx="69">
                  <c:v>0.99262399999999995</c:v>
                </c:pt>
                <c:pt idx="70">
                  <c:v>0.98883699999999997</c:v>
                </c:pt>
                <c:pt idx="71">
                  <c:v>0.98474099999999998</c:v>
                </c:pt>
                <c:pt idx="72">
                  <c:v>0.98988699999999996</c:v>
                </c:pt>
                <c:pt idx="73">
                  <c:v>0.99091399999999996</c:v>
                </c:pt>
                <c:pt idx="74">
                  <c:v>0.99266699999999997</c:v>
                </c:pt>
                <c:pt idx="75">
                  <c:v>0.99206300000000003</c:v>
                </c:pt>
                <c:pt idx="76">
                  <c:v>0.990591</c:v>
                </c:pt>
                <c:pt idx="77">
                  <c:v>0.99060300000000001</c:v>
                </c:pt>
                <c:pt idx="78">
                  <c:v>0.99183200000000005</c:v>
                </c:pt>
                <c:pt idx="79">
                  <c:v>0.988375</c:v>
                </c:pt>
                <c:pt idx="80">
                  <c:v>0.99122600000000005</c:v>
                </c:pt>
                <c:pt idx="81">
                  <c:v>0.989676</c:v>
                </c:pt>
                <c:pt idx="82">
                  <c:v>0.98748800000000003</c:v>
                </c:pt>
                <c:pt idx="83">
                  <c:v>0.98298099999999999</c:v>
                </c:pt>
                <c:pt idx="84">
                  <c:v>0.98596200000000001</c:v>
                </c:pt>
                <c:pt idx="85">
                  <c:v>0.98741199999999996</c:v>
                </c:pt>
                <c:pt idx="86">
                  <c:v>0.98465800000000003</c:v>
                </c:pt>
                <c:pt idx="87">
                  <c:v>0.98797699999999999</c:v>
                </c:pt>
                <c:pt idx="88">
                  <c:v>0.98919500000000005</c:v>
                </c:pt>
                <c:pt idx="89">
                  <c:v>0.986232</c:v>
                </c:pt>
                <c:pt idx="90">
                  <c:v>0.98765499999999995</c:v>
                </c:pt>
                <c:pt idx="91">
                  <c:v>0.98357000000000006</c:v>
                </c:pt>
                <c:pt idx="92">
                  <c:v>0.97809699999999999</c:v>
                </c:pt>
                <c:pt idx="93">
                  <c:v>0.96907299999999996</c:v>
                </c:pt>
                <c:pt idx="94">
                  <c:v>0.98193399999999997</c:v>
                </c:pt>
                <c:pt idx="95">
                  <c:v>0.98846100000000003</c:v>
                </c:pt>
                <c:pt idx="96">
                  <c:v>0.96671499999999999</c:v>
                </c:pt>
                <c:pt idx="97">
                  <c:v>0.98322500000000002</c:v>
                </c:pt>
                <c:pt idx="98">
                  <c:v>0.972858</c:v>
                </c:pt>
                <c:pt idx="99">
                  <c:v>0.97763500000000003</c:v>
                </c:pt>
                <c:pt idx="100">
                  <c:v>0.97186600000000001</c:v>
                </c:pt>
                <c:pt idx="101">
                  <c:v>0.98029100000000002</c:v>
                </c:pt>
                <c:pt idx="102">
                  <c:v>0.97263999999999995</c:v>
                </c:pt>
                <c:pt idx="103">
                  <c:v>0.97986099999999998</c:v>
                </c:pt>
                <c:pt idx="104">
                  <c:v>0.97398099999999999</c:v>
                </c:pt>
                <c:pt idx="105">
                  <c:v>0.97390600000000005</c:v>
                </c:pt>
                <c:pt idx="106">
                  <c:v>0.97910699999999995</c:v>
                </c:pt>
                <c:pt idx="107">
                  <c:v>0.96715700000000004</c:v>
                </c:pt>
                <c:pt idx="108">
                  <c:v>0.98123300000000002</c:v>
                </c:pt>
                <c:pt idx="109">
                  <c:v>0.97937099999999999</c:v>
                </c:pt>
                <c:pt idx="110">
                  <c:v>0.96077999999999997</c:v>
                </c:pt>
                <c:pt idx="111">
                  <c:v>0.97108000000000005</c:v>
                </c:pt>
                <c:pt idx="112">
                  <c:v>0.96298799999999996</c:v>
                </c:pt>
                <c:pt idx="113">
                  <c:v>0.95843699999999998</c:v>
                </c:pt>
                <c:pt idx="114">
                  <c:v>0.96824500000000002</c:v>
                </c:pt>
                <c:pt idx="115">
                  <c:v>0.96595200000000003</c:v>
                </c:pt>
                <c:pt idx="116">
                  <c:v>0.95415799999999995</c:v>
                </c:pt>
                <c:pt idx="117">
                  <c:v>0.94142800000000004</c:v>
                </c:pt>
                <c:pt idx="118">
                  <c:v>0.94642999999999999</c:v>
                </c:pt>
                <c:pt idx="119">
                  <c:v>0.95895600000000003</c:v>
                </c:pt>
                <c:pt idx="120">
                  <c:v>0.94829300000000005</c:v>
                </c:pt>
                <c:pt idx="121">
                  <c:v>0.92338299999999995</c:v>
                </c:pt>
                <c:pt idx="122">
                  <c:v>0.96973200000000004</c:v>
                </c:pt>
                <c:pt idx="123">
                  <c:v>0.93333500000000003</c:v>
                </c:pt>
                <c:pt idx="124">
                  <c:v>0.91826200000000002</c:v>
                </c:pt>
                <c:pt idx="125">
                  <c:v>0.89952299999999996</c:v>
                </c:pt>
                <c:pt idx="126">
                  <c:v>0.87042799999999998</c:v>
                </c:pt>
                <c:pt idx="127">
                  <c:v>0.92805499999999996</c:v>
                </c:pt>
                <c:pt idx="128">
                  <c:v>0.893285</c:v>
                </c:pt>
                <c:pt idx="129">
                  <c:v>0.81166899999999997</c:v>
                </c:pt>
                <c:pt idx="130">
                  <c:v>0.87257099999999999</c:v>
                </c:pt>
                <c:pt idx="131">
                  <c:v>0.89984699999999995</c:v>
                </c:pt>
                <c:pt idx="132">
                  <c:v>0.77072399999999996</c:v>
                </c:pt>
                <c:pt idx="133">
                  <c:v>0.85797599999999996</c:v>
                </c:pt>
                <c:pt idx="134">
                  <c:v>0.78184600000000004</c:v>
                </c:pt>
                <c:pt idx="135">
                  <c:v>0.80147299999999999</c:v>
                </c:pt>
                <c:pt idx="136">
                  <c:v>0.81789999999999996</c:v>
                </c:pt>
                <c:pt idx="137">
                  <c:v>0.79234899999999997</c:v>
                </c:pt>
                <c:pt idx="138">
                  <c:v>0.72246999999999995</c:v>
                </c:pt>
                <c:pt idx="139">
                  <c:v>0.77568199999999998</c:v>
                </c:pt>
                <c:pt idx="140">
                  <c:v>0.74604599999999999</c:v>
                </c:pt>
                <c:pt idx="141">
                  <c:v>0.65188999999999997</c:v>
                </c:pt>
                <c:pt idx="142">
                  <c:v>0.70633999999999997</c:v>
                </c:pt>
                <c:pt idx="143">
                  <c:v>0.62530799999999997</c:v>
                </c:pt>
                <c:pt idx="144">
                  <c:v>0.47845199999999999</c:v>
                </c:pt>
                <c:pt idx="145">
                  <c:v>0.58847099999999997</c:v>
                </c:pt>
                <c:pt idx="146">
                  <c:v>0.49915399999999999</c:v>
                </c:pt>
                <c:pt idx="147">
                  <c:v>0.56536600000000004</c:v>
                </c:pt>
                <c:pt idx="148">
                  <c:v>0.39487699999999998</c:v>
                </c:pt>
                <c:pt idx="149">
                  <c:v>0.36232199999999998</c:v>
                </c:pt>
                <c:pt idx="150">
                  <c:v>0.39985700000000002</c:v>
                </c:pt>
                <c:pt idx="151">
                  <c:v>0.48040500000000003</c:v>
                </c:pt>
                <c:pt idx="152">
                  <c:v>0.27160699999999999</c:v>
                </c:pt>
                <c:pt idx="153">
                  <c:v>0.39742899999999998</c:v>
                </c:pt>
                <c:pt idx="154">
                  <c:v>0.41397899999999999</c:v>
                </c:pt>
                <c:pt idx="155">
                  <c:v>0.38156400000000001</c:v>
                </c:pt>
                <c:pt idx="156">
                  <c:v>0.39708100000000002</c:v>
                </c:pt>
                <c:pt idx="157">
                  <c:v>0.41359800000000002</c:v>
                </c:pt>
                <c:pt idx="158">
                  <c:v>6.4607999999999999E-2</c:v>
                </c:pt>
                <c:pt idx="159">
                  <c:v>0.28142200000000001</c:v>
                </c:pt>
                <c:pt idx="160">
                  <c:v>2.5718000000000001E-2</c:v>
                </c:pt>
                <c:pt idx="161">
                  <c:v>0.161463</c:v>
                </c:pt>
                <c:pt idx="162">
                  <c:v>8.7679999999999994E-2</c:v>
                </c:pt>
                <c:pt idx="163">
                  <c:v>8.4229999999999999E-3</c:v>
                </c:pt>
                <c:pt idx="164">
                  <c:v>3.6715999999999999E-2</c:v>
                </c:pt>
                <c:pt idx="165">
                  <c:v>7.6642000000000002E-2</c:v>
                </c:pt>
                <c:pt idx="166">
                  <c:v>8.9186000000000001E-2</c:v>
                </c:pt>
                <c:pt idx="167">
                  <c:v>0.31632199999999999</c:v>
                </c:pt>
                <c:pt idx="168">
                  <c:v>0.13531099999999999</c:v>
                </c:pt>
                <c:pt idx="169">
                  <c:v>0.19403000000000001</c:v>
                </c:pt>
                <c:pt idx="170">
                  <c:v>9.0798000000000004E-2</c:v>
                </c:pt>
                <c:pt idx="171">
                  <c:v>0.276005</c:v>
                </c:pt>
                <c:pt idx="172">
                  <c:v>5.0200000000000002E-2</c:v>
                </c:pt>
                <c:pt idx="173">
                  <c:v>0.17555499999999999</c:v>
                </c:pt>
                <c:pt idx="174">
                  <c:v>7.7951000000000006E-2</c:v>
                </c:pt>
                <c:pt idx="175">
                  <c:v>0.109663</c:v>
                </c:pt>
                <c:pt idx="176">
                  <c:v>7.6901999999999998E-2</c:v>
                </c:pt>
                <c:pt idx="177">
                  <c:v>0.15615899999999999</c:v>
                </c:pt>
                <c:pt idx="178">
                  <c:v>2.1139999999999999E-2</c:v>
                </c:pt>
                <c:pt idx="179">
                  <c:v>1.2966999999999999E-2</c:v>
                </c:pt>
                <c:pt idx="180">
                  <c:v>7.1390999999999996E-2</c:v>
                </c:pt>
                <c:pt idx="181">
                  <c:v>3.3738999999999998E-2</c:v>
                </c:pt>
                <c:pt idx="182">
                  <c:v>7.4288999999999994E-2</c:v>
                </c:pt>
                <c:pt idx="183">
                  <c:v>0.13175100000000001</c:v>
                </c:pt>
                <c:pt idx="184">
                  <c:v>0.14605899999999999</c:v>
                </c:pt>
                <c:pt idx="185">
                  <c:v>1.128E-2</c:v>
                </c:pt>
                <c:pt idx="186">
                  <c:v>0.16814999999999999</c:v>
                </c:pt>
                <c:pt idx="187">
                  <c:v>1.4269E-2</c:v>
                </c:pt>
                <c:pt idx="188">
                  <c:v>0.34653899999999999</c:v>
                </c:pt>
                <c:pt idx="189">
                  <c:v>0.38083400000000001</c:v>
                </c:pt>
                <c:pt idx="190">
                  <c:v>3.5546000000000001E-2</c:v>
                </c:pt>
                <c:pt idx="191">
                  <c:v>0.10879</c:v>
                </c:pt>
                <c:pt idx="192">
                  <c:v>8.4380999999999998E-2</c:v>
                </c:pt>
                <c:pt idx="193">
                  <c:v>9.7720000000000001E-2</c:v>
                </c:pt>
                <c:pt idx="194">
                  <c:v>0.18848300000000001</c:v>
                </c:pt>
                <c:pt idx="195">
                  <c:v>9.2854000000000006E-2</c:v>
                </c:pt>
                <c:pt idx="196">
                  <c:v>5.8099999999999999E-2</c:v>
                </c:pt>
                <c:pt idx="197">
                  <c:v>0.168935</c:v>
                </c:pt>
                <c:pt idx="198">
                  <c:v>0.229077</c:v>
                </c:pt>
                <c:pt idx="199">
                  <c:v>5.6100999999999998E-2</c:v>
                </c:pt>
                <c:pt idx="200">
                  <c:v>0.13513700000000001</c:v>
                </c:pt>
                <c:pt idx="201">
                  <c:v>7.3520000000000002E-2</c:v>
                </c:pt>
                <c:pt idx="202">
                  <c:v>0.163968</c:v>
                </c:pt>
                <c:pt idx="203">
                  <c:v>0.23733499999999999</c:v>
                </c:pt>
                <c:pt idx="204">
                  <c:v>0.30134</c:v>
                </c:pt>
                <c:pt idx="205">
                  <c:v>0.106229</c:v>
                </c:pt>
                <c:pt idx="206">
                  <c:v>3.1140000000000001E-2</c:v>
                </c:pt>
                <c:pt idx="207">
                  <c:v>0.54041899999999998</c:v>
                </c:pt>
                <c:pt idx="208">
                  <c:v>0.32162000000000002</c:v>
                </c:pt>
                <c:pt idx="209">
                  <c:v>8.0562999999999996E-2</c:v>
                </c:pt>
                <c:pt idx="210">
                  <c:v>0.44464900000000002</c:v>
                </c:pt>
                <c:pt idx="211">
                  <c:v>0.53550900000000001</c:v>
                </c:pt>
                <c:pt idx="212">
                  <c:v>0.437556</c:v>
                </c:pt>
                <c:pt idx="213">
                  <c:v>0.42599399999999998</c:v>
                </c:pt>
                <c:pt idx="214">
                  <c:v>0.52903699999999998</c:v>
                </c:pt>
                <c:pt idx="215">
                  <c:v>0.65336300000000003</c:v>
                </c:pt>
                <c:pt idx="216">
                  <c:v>0.46441100000000002</c:v>
                </c:pt>
                <c:pt idx="217">
                  <c:v>0.63397199999999998</c:v>
                </c:pt>
                <c:pt idx="218">
                  <c:v>0.65629400000000004</c:v>
                </c:pt>
                <c:pt idx="219">
                  <c:v>0.66042699999999999</c:v>
                </c:pt>
                <c:pt idx="220">
                  <c:v>0.73629800000000001</c:v>
                </c:pt>
                <c:pt idx="221">
                  <c:v>0.816191</c:v>
                </c:pt>
                <c:pt idx="222">
                  <c:v>0.79418900000000003</c:v>
                </c:pt>
                <c:pt idx="223">
                  <c:v>0.79033100000000001</c:v>
                </c:pt>
                <c:pt idx="224">
                  <c:v>0.80646899999999999</c:v>
                </c:pt>
                <c:pt idx="225">
                  <c:v>0.80850900000000003</c:v>
                </c:pt>
                <c:pt idx="226">
                  <c:v>0.79913999999999996</c:v>
                </c:pt>
                <c:pt idx="227">
                  <c:v>0.83094900000000005</c:v>
                </c:pt>
                <c:pt idx="228">
                  <c:v>0.85464200000000001</c:v>
                </c:pt>
                <c:pt idx="229">
                  <c:v>0.814859</c:v>
                </c:pt>
                <c:pt idx="230">
                  <c:v>0.82399100000000003</c:v>
                </c:pt>
                <c:pt idx="231">
                  <c:v>0.78116399999999997</c:v>
                </c:pt>
                <c:pt idx="232">
                  <c:v>0.81770699999999996</c:v>
                </c:pt>
                <c:pt idx="233">
                  <c:v>0.88306600000000002</c:v>
                </c:pt>
                <c:pt idx="234">
                  <c:v>0.89123699999999995</c:v>
                </c:pt>
                <c:pt idx="235">
                  <c:v>0.89153300000000002</c:v>
                </c:pt>
                <c:pt idx="236">
                  <c:v>0.93699200000000005</c:v>
                </c:pt>
                <c:pt idx="237">
                  <c:v>0.91818299999999997</c:v>
                </c:pt>
                <c:pt idx="238">
                  <c:v>0.93250699999999997</c:v>
                </c:pt>
                <c:pt idx="239">
                  <c:v>0.94126399999999999</c:v>
                </c:pt>
                <c:pt idx="240">
                  <c:v>0.94536500000000001</c:v>
                </c:pt>
                <c:pt idx="241">
                  <c:v>0.93379500000000004</c:v>
                </c:pt>
                <c:pt idx="242">
                  <c:v>0.91111799999999998</c:v>
                </c:pt>
                <c:pt idx="243">
                  <c:v>0.95206199999999996</c:v>
                </c:pt>
                <c:pt idx="244">
                  <c:v>0.95106400000000002</c:v>
                </c:pt>
                <c:pt idx="245">
                  <c:v>0.951318</c:v>
                </c:pt>
                <c:pt idx="246">
                  <c:v>0.96336900000000003</c:v>
                </c:pt>
                <c:pt idx="247">
                  <c:v>0.96219299999999996</c:v>
                </c:pt>
                <c:pt idx="248">
                  <c:v>0.954036</c:v>
                </c:pt>
                <c:pt idx="249">
                  <c:v>0.98498699999999995</c:v>
                </c:pt>
                <c:pt idx="250">
                  <c:v>0.97074099999999997</c:v>
                </c:pt>
                <c:pt idx="251">
                  <c:v>0.97283399999999998</c:v>
                </c:pt>
                <c:pt idx="252">
                  <c:v>0.97038500000000005</c:v>
                </c:pt>
                <c:pt idx="253">
                  <c:v>0.98093900000000001</c:v>
                </c:pt>
                <c:pt idx="254">
                  <c:v>0.96798700000000004</c:v>
                </c:pt>
                <c:pt idx="255">
                  <c:v>0.97711999999999999</c:v>
                </c:pt>
                <c:pt idx="256">
                  <c:v>0.97290200000000004</c:v>
                </c:pt>
                <c:pt idx="257">
                  <c:v>0.97472999999999999</c:v>
                </c:pt>
                <c:pt idx="258">
                  <c:v>0.98049500000000001</c:v>
                </c:pt>
                <c:pt idx="259">
                  <c:v>0.98355999999999999</c:v>
                </c:pt>
                <c:pt idx="260">
                  <c:v>0.98116499999999995</c:v>
                </c:pt>
                <c:pt idx="261">
                  <c:v>0.97328099999999995</c:v>
                </c:pt>
                <c:pt idx="262">
                  <c:v>0.97458800000000001</c:v>
                </c:pt>
                <c:pt idx="263">
                  <c:v>0.98648000000000002</c:v>
                </c:pt>
                <c:pt idx="264">
                  <c:v>0.97457700000000003</c:v>
                </c:pt>
                <c:pt idx="265">
                  <c:v>0.98033199999999998</c:v>
                </c:pt>
                <c:pt idx="266">
                  <c:v>0.97609500000000005</c:v>
                </c:pt>
                <c:pt idx="267">
                  <c:v>0.98416700000000001</c:v>
                </c:pt>
                <c:pt idx="268">
                  <c:v>0.98366600000000004</c:v>
                </c:pt>
                <c:pt idx="269">
                  <c:v>0.98018099999999997</c:v>
                </c:pt>
                <c:pt idx="270">
                  <c:v>0.98514900000000005</c:v>
                </c:pt>
                <c:pt idx="271">
                  <c:v>0.98398399999999997</c:v>
                </c:pt>
                <c:pt idx="272">
                  <c:v>0.98617200000000005</c:v>
                </c:pt>
                <c:pt idx="273">
                  <c:v>0.98861900000000003</c:v>
                </c:pt>
                <c:pt idx="274">
                  <c:v>0.98741500000000004</c:v>
                </c:pt>
                <c:pt idx="275">
                  <c:v>0.98708200000000001</c:v>
                </c:pt>
                <c:pt idx="276">
                  <c:v>0.98401099999999997</c:v>
                </c:pt>
                <c:pt idx="277">
                  <c:v>0.98959600000000003</c:v>
                </c:pt>
                <c:pt idx="278">
                  <c:v>0.98805200000000004</c:v>
                </c:pt>
                <c:pt idx="279">
                  <c:v>0.98377899999999996</c:v>
                </c:pt>
                <c:pt idx="280">
                  <c:v>0.99193100000000001</c:v>
                </c:pt>
                <c:pt idx="281">
                  <c:v>0.98999899999999996</c:v>
                </c:pt>
                <c:pt idx="282">
                  <c:v>0.990116</c:v>
                </c:pt>
                <c:pt idx="283">
                  <c:v>0.993251</c:v>
                </c:pt>
                <c:pt idx="284">
                  <c:v>0.99031899999999995</c:v>
                </c:pt>
                <c:pt idx="285">
                  <c:v>0.99367799999999995</c:v>
                </c:pt>
                <c:pt idx="286">
                  <c:v>0.99258000000000002</c:v>
                </c:pt>
                <c:pt idx="287">
                  <c:v>0.993309</c:v>
                </c:pt>
                <c:pt idx="288">
                  <c:v>0.99051699999999998</c:v>
                </c:pt>
                <c:pt idx="289">
                  <c:v>0.99101700000000004</c:v>
                </c:pt>
                <c:pt idx="290">
                  <c:v>0.99284600000000001</c:v>
                </c:pt>
                <c:pt idx="291">
                  <c:v>0.99330499999999999</c:v>
                </c:pt>
                <c:pt idx="292">
                  <c:v>0.991232</c:v>
                </c:pt>
                <c:pt idx="293">
                  <c:v>0.99211899999999997</c:v>
                </c:pt>
                <c:pt idx="294">
                  <c:v>0.99038099999999996</c:v>
                </c:pt>
                <c:pt idx="295">
                  <c:v>0.99149500000000002</c:v>
                </c:pt>
                <c:pt idx="296">
                  <c:v>0.98773500000000003</c:v>
                </c:pt>
                <c:pt idx="297">
                  <c:v>0.99316300000000002</c:v>
                </c:pt>
                <c:pt idx="298">
                  <c:v>0.99161200000000005</c:v>
                </c:pt>
                <c:pt idx="299">
                  <c:v>0.99222999999999995</c:v>
                </c:pt>
                <c:pt idx="300">
                  <c:v>0.99468999999999996</c:v>
                </c:pt>
                <c:pt idx="301">
                  <c:v>0.99126300000000001</c:v>
                </c:pt>
                <c:pt idx="302">
                  <c:v>0.992031</c:v>
                </c:pt>
                <c:pt idx="303">
                  <c:v>0.99133499999999997</c:v>
                </c:pt>
                <c:pt idx="304">
                  <c:v>0.99100999999999995</c:v>
                </c:pt>
                <c:pt idx="305">
                  <c:v>0.99135099999999998</c:v>
                </c:pt>
                <c:pt idx="306">
                  <c:v>0.99297199999999997</c:v>
                </c:pt>
                <c:pt idx="307">
                  <c:v>0.99091200000000002</c:v>
                </c:pt>
                <c:pt idx="308">
                  <c:v>0.99023300000000003</c:v>
                </c:pt>
                <c:pt idx="309">
                  <c:v>0.99228899999999998</c:v>
                </c:pt>
                <c:pt idx="310">
                  <c:v>0.99139299999999997</c:v>
                </c:pt>
                <c:pt idx="311">
                  <c:v>0.99159699999999995</c:v>
                </c:pt>
                <c:pt idx="312">
                  <c:v>0.99017900000000003</c:v>
                </c:pt>
                <c:pt idx="313">
                  <c:v>0.99416300000000002</c:v>
                </c:pt>
                <c:pt idx="314">
                  <c:v>0.989371</c:v>
                </c:pt>
                <c:pt idx="315">
                  <c:v>0.995035</c:v>
                </c:pt>
                <c:pt idx="316">
                  <c:v>0.99263999999999997</c:v>
                </c:pt>
                <c:pt idx="317">
                  <c:v>0.98898699999999995</c:v>
                </c:pt>
                <c:pt idx="318">
                  <c:v>0.99157399999999996</c:v>
                </c:pt>
                <c:pt idx="319">
                  <c:v>0.99333899999999997</c:v>
                </c:pt>
                <c:pt idx="320">
                  <c:v>0.99159200000000003</c:v>
                </c:pt>
                <c:pt idx="321">
                  <c:v>0.99032600000000004</c:v>
                </c:pt>
                <c:pt idx="322">
                  <c:v>0.991896</c:v>
                </c:pt>
                <c:pt idx="323">
                  <c:v>0.99351</c:v>
                </c:pt>
                <c:pt idx="324">
                  <c:v>0.99341400000000002</c:v>
                </c:pt>
                <c:pt idx="325">
                  <c:v>0.993363</c:v>
                </c:pt>
                <c:pt idx="326">
                  <c:v>0.99356800000000001</c:v>
                </c:pt>
                <c:pt idx="327">
                  <c:v>0.99047099999999999</c:v>
                </c:pt>
                <c:pt idx="328">
                  <c:v>0.98829699999999998</c:v>
                </c:pt>
                <c:pt idx="329">
                  <c:v>0.99299099999999996</c:v>
                </c:pt>
                <c:pt idx="330">
                  <c:v>0.99322200000000005</c:v>
                </c:pt>
                <c:pt idx="331">
                  <c:v>0.98887999999999998</c:v>
                </c:pt>
                <c:pt idx="332">
                  <c:v>0.99063599999999996</c:v>
                </c:pt>
                <c:pt idx="333">
                  <c:v>0.988819</c:v>
                </c:pt>
                <c:pt idx="334">
                  <c:v>0.99020399999999997</c:v>
                </c:pt>
                <c:pt idx="335">
                  <c:v>0.98351299999999997</c:v>
                </c:pt>
                <c:pt idx="336">
                  <c:v>0.99120200000000003</c:v>
                </c:pt>
                <c:pt idx="337">
                  <c:v>0.99017599999999995</c:v>
                </c:pt>
                <c:pt idx="338">
                  <c:v>0.99282899999999996</c:v>
                </c:pt>
                <c:pt idx="339">
                  <c:v>0.368564</c:v>
                </c:pt>
                <c:pt idx="340">
                  <c:v>0.75673999999999997</c:v>
                </c:pt>
                <c:pt idx="341">
                  <c:v>0.87251400000000001</c:v>
                </c:pt>
                <c:pt idx="342">
                  <c:v>0.77696900000000002</c:v>
                </c:pt>
                <c:pt idx="343">
                  <c:v>0.76759599999999995</c:v>
                </c:pt>
                <c:pt idx="344">
                  <c:v>0.21968699999999999</c:v>
                </c:pt>
                <c:pt idx="345">
                  <c:v>0.320691</c:v>
                </c:pt>
                <c:pt idx="346">
                  <c:v>1.9185000000000001E-2</c:v>
                </c:pt>
                <c:pt idx="347">
                  <c:v>4.3402999999999997E-2</c:v>
                </c:pt>
                <c:pt idx="348">
                  <c:v>0.310531</c:v>
                </c:pt>
                <c:pt idx="349">
                  <c:v>0.117448</c:v>
                </c:pt>
                <c:pt idx="350">
                  <c:v>1.4773E-2</c:v>
                </c:pt>
                <c:pt idx="351">
                  <c:v>4.8007000000000001E-2</c:v>
                </c:pt>
                <c:pt idx="352">
                  <c:v>5.4910000000000002E-3</c:v>
                </c:pt>
                <c:pt idx="353">
                  <c:v>2.0976000000000002E-2</c:v>
                </c:pt>
                <c:pt idx="354">
                  <c:v>4.4012999999999997E-2</c:v>
                </c:pt>
                <c:pt idx="355">
                  <c:v>9.5208000000000001E-2</c:v>
                </c:pt>
                <c:pt idx="356">
                  <c:v>3.8909999999999999E-3</c:v>
                </c:pt>
                <c:pt idx="357">
                  <c:v>1.6969999999999999E-2</c:v>
                </c:pt>
                <c:pt idx="358">
                  <c:v>4.5233000000000002E-2</c:v>
                </c:pt>
                <c:pt idx="359">
                  <c:v>6.1487E-2</c:v>
                </c:pt>
                <c:pt idx="360">
                  <c:v>0.100521</c:v>
                </c:pt>
                <c:pt idx="361">
                  <c:v>0.11121300000000001</c:v>
                </c:pt>
                <c:pt idx="362">
                  <c:v>0.210094</c:v>
                </c:pt>
                <c:pt idx="363">
                  <c:v>6.2212999999999997E-2</c:v>
                </c:pt>
                <c:pt idx="364">
                  <c:v>3.3542000000000002E-2</c:v>
                </c:pt>
                <c:pt idx="365">
                  <c:v>9.5690999999999998E-2</c:v>
                </c:pt>
                <c:pt idx="366">
                  <c:v>5.6156999999999999E-2</c:v>
                </c:pt>
                <c:pt idx="367">
                  <c:v>6.6021999999999997E-2</c:v>
                </c:pt>
                <c:pt idx="368">
                  <c:v>3.7562999999999999E-2</c:v>
                </c:pt>
                <c:pt idx="369">
                  <c:v>0.17508299999999999</c:v>
                </c:pt>
                <c:pt idx="370">
                  <c:v>6.2700000000000004E-3</c:v>
                </c:pt>
                <c:pt idx="371">
                  <c:v>8.7778999999999996E-2</c:v>
                </c:pt>
                <c:pt idx="372">
                  <c:v>0.101482</c:v>
                </c:pt>
                <c:pt idx="373">
                  <c:v>0.195436</c:v>
                </c:pt>
                <c:pt idx="374">
                  <c:v>0.120752</c:v>
                </c:pt>
                <c:pt idx="375">
                  <c:v>1.4942E-2</c:v>
                </c:pt>
                <c:pt idx="376">
                  <c:v>6.7946999999999994E-2</c:v>
                </c:pt>
                <c:pt idx="377">
                  <c:v>6.7780000000000002E-3</c:v>
                </c:pt>
                <c:pt idx="378">
                  <c:v>3.9039999999999999E-3</c:v>
                </c:pt>
                <c:pt idx="379">
                  <c:v>1.0460000000000001E-2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F-6F4D-9DAD-75C67ACFF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99087"/>
        <c:axId val="1"/>
      </c:scatterChart>
      <c:valAx>
        <c:axId val="199679908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9908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0.25848256675078962</c:v>
                </c:pt>
                <c:pt idx="16">
                  <c:v>0.40385520561701871</c:v>
                </c:pt>
                <c:pt idx="17">
                  <c:v>0.4153162665302863</c:v>
                </c:pt>
                <c:pt idx="18">
                  <c:v>0.40477387599566017</c:v>
                </c:pt>
                <c:pt idx="19">
                  <c:v>0.39767827143582418</c:v>
                </c:pt>
                <c:pt idx="20">
                  <c:v>0.40382966521505137</c:v>
                </c:pt>
                <c:pt idx="21">
                  <c:v>0.40529267430304033</c:v>
                </c:pt>
                <c:pt idx="22">
                  <c:v>0.40707160165135137</c:v>
                </c:pt>
                <c:pt idx="23">
                  <c:v>0.41297687152303303</c:v>
                </c:pt>
                <c:pt idx="24">
                  <c:v>0.40789967662842702</c:v>
                </c:pt>
                <c:pt idx="25">
                  <c:v>0.40372037149802559</c:v>
                </c:pt>
                <c:pt idx="26">
                  <c:v>0.40778319375646405</c:v>
                </c:pt>
                <c:pt idx="27">
                  <c:v>0.39780800836406571</c:v>
                </c:pt>
                <c:pt idx="28">
                  <c:v>0.40226613152207469</c:v>
                </c:pt>
                <c:pt idx="29">
                  <c:v>0.41541747163581444</c:v>
                </c:pt>
                <c:pt idx="30">
                  <c:v>0.41463338346846246</c:v>
                </c:pt>
                <c:pt idx="31">
                  <c:v>0.41948732287916984</c:v>
                </c:pt>
                <c:pt idx="32">
                  <c:v>0.41258912616860155</c:v>
                </c:pt>
                <c:pt idx="33">
                  <c:v>0.411264430749469</c:v>
                </c:pt>
                <c:pt idx="34">
                  <c:v>0.41930301298011668</c:v>
                </c:pt>
                <c:pt idx="35">
                  <c:v>0.42918220980532279</c:v>
                </c:pt>
                <c:pt idx="36">
                  <c:v>0.40248609651990569</c:v>
                </c:pt>
                <c:pt idx="37">
                  <c:v>0.41879945996468998</c:v>
                </c:pt>
                <c:pt idx="38">
                  <c:v>0.41922599261542992</c:v>
                </c:pt>
                <c:pt idx="39">
                  <c:v>0.4222017854028256</c:v>
                </c:pt>
                <c:pt idx="40">
                  <c:v>0.41502754008812276</c:v>
                </c:pt>
                <c:pt idx="41">
                  <c:v>0.42470146058978886</c:v>
                </c:pt>
                <c:pt idx="42">
                  <c:v>0.43154717083528371</c:v>
                </c:pt>
                <c:pt idx="43">
                  <c:v>0.4331971337013113</c:v>
                </c:pt>
                <c:pt idx="44">
                  <c:v>0.43287526497482487</c:v>
                </c:pt>
                <c:pt idx="45">
                  <c:v>0.42477732693439396</c:v>
                </c:pt>
                <c:pt idx="46">
                  <c:v>0.42298597984142999</c:v>
                </c:pt>
                <c:pt idx="47">
                  <c:v>0.43175476045359257</c:v>
                </c:pt>
                <c:pt idx="48">
                  <c:v>0.42274425779074537</c:v>
                </c:pt>
                <c:pt idx="49">
                  <c:v>0.41443944188121157</c:v>
                </c:pt>
                <c:pt idx="50">
                  <c:v>0.42889301428132903</c:v>
                </c:pt>
                <c:pt idx="51">
                  <c:v>0.42631439908747548</c:v>
                </c:pt>
                <c:pt idx="52">
                  <c:v>0.42625677391599998</c:v>
                </c:pt>
                <c:pt idx="53">
                  <c:v>0.43548413443868178</c:v>
                </c:pt>
                <c:pt idx="54">
                  <c:v>0.43479246443924513</c:v>
                </c:pt>
                <c:pt idx="55">
                  <c:v>0.42950797558885284</c:v>
                </c:pt>
                <c:pt idx="56">
                  <c:v>0.43309025697535092</c:v>
                </c:pt>
                <c:pt idx="57">
                  <c:v>0.42673595260592145</c:v>
                </c:pt>
                <c:pt idx="58">
                  <c:v>0.4362326167701403</c:v>
                </c:pt>
                <c:pt idx="59">
                  <c:v>0.41764200780932526</c:v>
                </c:pt>
                <c:pt idx="60">
                  <c:v>0.41436720989260295</c:v>
                </c:pt>
                <c:pt idx="61">
                  <c:v>0.4235094262228723</c:v>
                </c:pt>
                <c:pt idx="62">
                  <c:v>0.41521690690063368</c:v>
                </c:pt>
                <c:pt idx="63">
                  <c:v>0.41280627945519632</c:v>
                </c:pt>
                <c:pt idx="64">
                  <c:v>0.42230221256933931</c:v>
                </c:pt>
                <c:pt idx="65">
                  <c:v>0.44353079545102836</c:v>
                </c:pt>
                <c:pt idx="66">
                  <c:v>0.43301819654937801</c:v>
                </c:pt>
                <c:pt idx="67">
                  <c:v>0.42571822153074568</c:v>
                </c:pt>
                <c:pt idx="68">
                  <c:v>0.42951577500702787</c:v>
                </c:pt>
                <c:pt idx="69">
                  <c:v>0.43582694146425321</c:v>
                </c:pt>
                <c:pt idx="70">
                  <c:v>0.41420869857344489</c:v>
                </c:pt>
                <c:pt idx="71">
                  <c:v>0.43827905165208192</c:v>
                </c:pt>
                <c:pt idx="72">
                  <c:v>0.4385991940193627</c:v>
                </c:pt>
                <c:pt idx="73">
                  <c:v>0.43172716209075629</c:v>
                </c:pt>
                <c:pt idx="74">
                  <c:v>0.42737382149801123</c:v>
                </c:pt>
                <c:pt idx="75">
                  <c:v>0.43908918077302916</c:v>
                </c:pt>
                <c:pt idx="76">
                  <c:v>0.42689152609513742</c:v>
                </c:pt>
                <c:pt idx="77">
                  <c:v>0.44049212357740652</c:v>
                </c:pt>
                <c:pt idx="78">
                  <c:v>0.43277852400911415</c:v>
                </c:pt>
                <c:pt idx="79">
                  <c:v>0.44913965775156084</c:v>
                </c:pt>
                <c:pt idx="80">
                  <c:v>0.44285910465344258</c:v>
                </c:pt>
                <c:pt idx="81">
                  <c:v>0.42084075052114628</c:v>
                </c:pt>
                <c:pt idx="82">
                  <c:v>0.43381435702192245</c:v>
                </c:pt>
                <c:pt idx="83">
                  <c:v>0.42762835221996198</c:v>
                </c:pt>
                <c:pt idx="84">
                  <c:v>0.44857713819397843</c:v>
                </c:pt>
                <c:pt idx="85">
                  <c:v>0.41272142809647011</c:v>
                </c:pt>
                <c:pt idx="86">
                  <c:v>0.43388483232885183</c:v>
                </c:pt>
                <c:pt idx="87">
                  <c:v>0.44943771530394011</c:v>
                </c:pt>
                <c:pt idx="88">
                  <c:v>0.42447315773158684</c:v>
                </c:pt>
                <c:pt idx="89">
                  <c:v>0.4145444832134092</c:v>
                </c:pt>
                <c:pt idx="90">
                  <c:v>0.41979328795518606</c:v>
                </c:pt>
                <c:pt idx="91">
                  <c:v>0.40717277202813762</c:v>
                </c:pt>
                <c:pt idx="92">
                  <c:v>0.40858677774300201</c:v>
                </c:pt>
                <c:pt idx="93">
                  <c:v>0.40689102769483143</c:v>
                </c:pt>
                <c:pt idx="94">
                  <c:v>0.37892174778983728</c:v>
                </c:pt>
                <c:pt idx="95">
                  <c:v>0.3969905254823608</c:v>
                </c:pt>
                <c:pt idx="96">
                  <c:v>0.37504429748281254</c:v>
                </c:pt>
                <c:pt idx="97">
                  <c:v>0.3796799849108799</c:v>
                </c:pt>
                <c:pt idx="98">
                  <c:v>0.3875834300692475</c:v>
                </c:pt>
                <c:pt idx="99">
                  <c:v>0.38909603615734606</c:v>
                </c:pt>
                <c:pt idx="100">
                  <c:v>0.3862564810156327</c:v>
                </c:pt>
                <c:pt idx="101">
                  <c:v>0.39023402777259042</c:v>
                </c:pt>
                <c:pt idx="102">
                  <c:v>0.39192412609854849</c:v>
                </c:pt>
                <c:pt idx="103">
                  <c:v>0.38837410437034786</c:v>
                </c:pt>
                <c:pt idx="104">
                  <c:v>0.381727838387318</c:v>
                </c:pt>
                <c:pt idx="105">
                  <c:v>0.38312285278025188</c:v>
                </c:pt>
                <c:pt idx="106">
                  <c:v>0.37052173559432316</c:v>
                </c:pt>
                <c:pt idx="107">
                  <c:v>0.37161682751589548</c:v>
                </c:pt>
                <c:pt idx="108">
                  <c:v>0.36503564652744414</c:v>
                </c:pt>
                <c:pt idx="109">
                  <c:v>0.36450921017270033</c:v>
                </c:pt>
                <c:pt idx="110">
                  <c:v>0.37281136707255608</c:v>
                </c:pt>
                <c:pt idx="111">
                  <c:v>0.37658358187757418</c:v>
                </c:pt>
                <c:pt idx="112">
                  <c:v>0.37406004982500113</c:v>
                </c:pt>
                <c:pt idx="113">
                  <c:v>0.34958395519394025</c:v>
                </c:pt>
                <c:pt idx="114">
                  <c:v>0.35053029136196701</c:v>
                </c:pt>
                <c:pt idx="115">
                  <c:v>0.33842060506107302</c:v>
                </c:pt>
                <c:pt idx="116">
                  <c:v>0.33535009869846405</c:v>
                </c:pt>
                <c:pt idx="117">
                  <c:v>0.3301664498023838</c:v>
                </c:pt>
                <c:pt idx="118">
                  <c:v>0.29692530819434371</c:v>
                </c:pt>
                <c:pt idx="119">
                  <c:v>0.29598314453018104</c:v>
                </c:pt>
                <c:pt idx="120">
                  <c:v>0.32168855783116873</c:v>
                </c:pt>
                <c:pt idx="121">
                  <c:v>0.34514279682210147</c:v>
                </c:pt>
                <c:pt idx="122">
                  <c:v>0.33371789469356705</c:v>
                </c:pt>
                <c:pt idx="123">
                  <c:v>0.31410399999999994</c:v>
                </c:pt>
                <c:pt idx="124">
                  <c:v>0.29479531738529779</c:v>
                </c:pt>
                <c:pt idx="125">
                  <c:v>0.31189806627431654</c:v>
                </c:pt>
                <c:pt idx="126">
                  <c:v>0.27938060309698454</c:v>
                </c:pt>
                <c:pt idx="127">
                  <c:v>0.2472849863605949</c:v>
                </c:pt>
                <c:pt idx="128">
                  <c:v>0.25190155958339455</c:v>
                </c:pt>
                <c:pt idx="129">
                  <c:v>0.24251408455784224</c:v>
                </c:pt>
                <c:pt idx="130">
                  <c:v>0.24538460139325921</c:v>
                </c:pt>
                <c:pt idx="131">
                  <c:v>0.19711390734003764</c:v>
                </c:pt>
                <c:pt idx="132">
                  <c:v>0</c:v>
                </c:pt>
                <c:pt idx="133">
                  <c:v>0.18787862281483325</c:v>
                </c:pt>
                <c:pt idx="134">
                  <c:v>0</c:v>
                </c:pt>
                <c:pt idx="135">
                  <c:v>0.22470169155003608</c:v>
                </c:pt>
                <c:pt idx="136">
                  <c:v>0.22364707900029626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0.18933453555959884</c:v>
                </c:pt>
                <c:pt idx="222">
                  <c:v>0</c:v>
                </c:pt>
                <c:pt idx="223">
                  <c:v>0</c:v>
                </c:pt>
                <c:pt idx="224">
                  <c:v>0.20259908014482825</c:v>
                </c:pt>
                <c:pt idx="225">
                  <c:v>0.22342722617503502</c:v>
                </c:pt>
                <c:pt idx="226">
                  <c:v>0</c:v>
                </c:pt>
                <c:pt idx="227">
                  <c:v>0.20975153165418653</c:v>
                </c:pt>
                <c:pt idx="228">
                  <c:v>0.20937506982148044</c:v>
                </c:pt>
                <c:pt idx="229">
                  <c:v>0.2198262396048736</c:v>
                </c:pt>
                <c:pt idx="230">
                  <c:v>0.25767254371470599</c:v>
                </c:pt>
                <c:pt idx="231">
                  <c:v>0</c:v>
                </c:pt>
                <c:pt idx="232">
                  <c:v>0.24578548567599739</c:v>
                </c:pt>
                <c:pt idx="233">
                  <c:v>0.24566667843400292</c:v>
                </c:pt>
                <c:pt idx="234">
                  <c:v>0.2897336293007769</c:v>
                </c:pt>
                <c:pt idx="235">
                  <c:v>0.27153379507383424</c:v>
                </c:pt>
                <c:pt idx="236">
                  <c:v>0.28402124676609924</c:v>
                </c:pt>
                <c:pt idx="237">
                  <c:v>0.27742749054224458</c:v>
                </c:pt>
                <c:pt idx="238">
                  <c:v>0.29604922543133244</c:v>
                </c:pt>
                <c:pt idx="239">
                  <c:v>0.32478878821177032</c:v>
                </c:pt>
                <c:pt idx="240">
                  <c:v>0.30608030299152961</c:v>
                </c:pt>
                <c:pt idx="241">
                  <c:v>0.32747590459351772</c:v>
                </c:pt>
                <c:pt idx="242">
                  <c:v>0.31309285103531725</c:v>
                </c:pt>
                <c:pt idx="243">
                  <c:v>0.31333590315355975</c:v>
                </c:pt>
                <c:pt idx="244">
                  <c:v>0.31245552290540107</c:v>
                </c:pt>
                <c:pt idx="245">
                  <c:v>0.33355728550493907</c:v>
                </c:pt>
                <c:pt idx="246">
                  <c:v>0.31100251589988892</c:v>
                </c:pt>
                <c:pt idx="247">
                  <c:v>0.35704685305976974</c:v>
                </c:pt>
                <c:pt idx="248">
                  <c:v>0.3589261282315877</c:v>
                </c:pt>
                <c:pt idx="249">
                  <c:v>0.37563264653607803</c:v>
                </c:pt>
                <c:pt idx="250">
                  <c:v>0.37440243173975701</c:v>
                </c:pt>
                <c:pt idx="251">
                  <c:v>0.35642289160240154</c:v>
                </c:pt>
                <c:pt idx="252">
                  <c:v>0.4281787019701514</c:v>
                </c:pt>
                <c:pt idx="253">
                  <c:v>0.41499740439249372</c:v>
                </c:pt>
                <c:pt idx="254">
                  <c:v>0.42820781691042442</c:v>
                </c:pt>
                <c:pt idx="255">
                  <c:v>0.44170128114226326</c:v>
                </c:pt>
                <c:pt idx="256">
                  <c:v>0.38452488575709914</c:v>
                </c:pt>
                <c:pt idx="257">
                  <c:v>0.37458807058341959</c:v>
                </c:pt>
                <c:pt idx="258">
                  <c:v>0.40591076109202762</c:v>
                </c:pt>
                <c:pt idx="259">
                  <c:v>0.41154663210902226</c:v>
                </c:pt>
                <c:pt idx="260">
                  <c:v>0.40208310714466666</c:v>
                </c:pt>
                <c:pt idx="261">
                  <c:v>0.38481079721586842</c:v>
                </c:pt>
                <c:pt idx="262">
                  <c:v>0.43083365846573579</c:v>
                </c:pt>
                <c:pt idx="263">
                  <c:v>0.39744442540237657</c:v>
                </c:pt>
                <c:pt idx="264">
                  <c:v>0.43965829018713648</c:v>
                </c:pt>
                <c:pt idx="265">
                  <c:v>0.42231657715793119</c:v>
                </c:pt>
                <c:pt idx="266">
                  <c:v>0.44423013695879687</c:v>
                </c:pt>
                <c:pt idx="267">
                  <c:v>0.38795444407954399</c:v>
                </c:pt>
                <c:pt idx="268">
                  <c:v>0.43804783367307953</c:v>
                </c:pt>
                <c:pt idx="269">
                  <c:v>0.43670299721393352</c:v>
                </c:pt>
                <c:pt idx="270">
                  <c:v>0.41502846771966856</c:v>
                </c:pt>
                <c:pt idx="271">
                  <c:v>0.46034124528223819</c:v>
                </c:pt>
                <c:pt idx="272">
                  <c:v>0.42864065115375771</c:v>
                </c:pt>
                <c:pt idx="273">
                  <c:v>0.46780018013490354</c:v>
                </c:pt>
                <c:pt idx="274">
                  <c:v>0.41728069020387498</c:v>
                </c:pt>
                <c:pt idx="275">
                  <c:v>0.44458264221809551</c:v>
                </c:pt>
                <c:pt idx="276">
                  <c:v>0.42119306253945821</c:v>
                </c:pt>
                <c:pt idx="277">
                  <c:v>0.43290455558827245</c:v>
                </c:pt>
                <c:pt idx="278">
                  <c:v>0.43120255926548245</c:v>
                </c:pt>
                <c:pt idx="279">
                  <c:v>0.45689776575467189</c:v>
                </c:pt>
                <c:pt idx="280">
                  <c:v>0.42744204688931653</c:v>
                </c:pt>
                <c:pt idx="281">
                  <c:v>0.45492740244170665</c:v>
                </c:pt>
                <c:pt idx="282">
                  <c:v>0.4289222584364531</c:v>
                </c:pt>
                <c:pt idx="283">
                  <c:v>0.46796879675997044</c:v>
                </c:pt>
                <c:pt idx="284">
                  <c:v>0.46002875639844892</c:v>
                </c:pt>
                <c:pt idx="285">
                  <c:v>0.47800659563257736</c:v>
                </c:pt>
                <c:pt idx="286">
                  <c:v>0.47553820131813196</c:v>
                </c:pt>
                <c:pt idx="287">
                  <c:v>0.43894193388086328</c:v>
                </c:pt>
                <c:pt idx="288">
                  <c:v>0.46337349159703961</c:v>
                </c:pt>
                <c:pt idx="289">
                  <c:v>0.4426021678139504</c:v>
                </c:pt>
                <c:pt idx="290">
                  <c:v>0.45433492085134891</c:v>
                </c:pt>
                <c:pt idx="291">
                  <c:v>0.43254630106966041</c:v>
                </c:pt>
                <c:pt idx="292">
                  <c:v>0.45189814308849391</c:v>
                </c:pt>
                <c:pt idx="293">
                  <c:v>0.44346286569239896</c:v>
                </c:pt>
                <c:pt idx="294">
                  <c:v>0.46577331243415476</c:v>
                </c:pt>
                <c:pt idx="295">
                  <c:v>0.44766137412057477</c:v>
                </c:pt>
                <c:pt idx="296">
                  <c:v>0.46041315803427368</c:v>
                </c:pt>
                <c:pt idx="297">
                  <c:v>0.45493753765636391</c:v>
                </c:pt>
                <c:pt idx="298">
                  <c:v>0.42282342957589963</c:v>
                </c:pt>
                <c:pt idx="299">
                  <c:v>0.46293697061933414</c:v>
                </c:pt>
                <c:pt idx="300">
                  <c:v>0.43584453377144761</c:v>
                </c:pt>
                <c:pt idx="301">
                  <c:v>0.4484378854261491</c:v>
                </c:pt>
                <c:pt idx="302">
                  <c:v>0.43811782264928273</c:v>
                </c:pt>
                <c:pt idx="303">
                  <c:v>0.44266323528493173</c:v>
                </c:pt>
                <c:pt idx="304">
                  <c:v>0.43988674623336721</c:v>
                </c:pt>
                <c:pt idx="305">
                  <c:v>0.42048888746402302</c:v>
                </c:pt>
                <c:pt idx="306">
                  <c:v>0.44812802286916326</c:v>
                </c:pt>
                <c:pt idx="307">
                  <c:v>0.45306113640777745</c:v>
                </c:pt>
                <c:pt idx="308">
                  <c:v>0.45815651417407383</c:v>
                </c:pt>
                <c:pt idx="309">
                  <c:v>0.43869318696378817</c:v>
                </c:pt>
                <c:pt idx="310">
                  <c:v>0.44044195815034554</c:v>
                </c:pt>
                <c:pt idx="311">
                  <c:v>0.42653585521002396</c:v>
                </c:pt>
                <c:pt idx="312">
                  <c:v>0.42480579529616103</c:v>
                </c:pt>
                <c:pt idx="313">
                  <c:v>0.42747772885208374</c:v>
                </c:pt>
                <c:pt idx="314">
                  <c:v>0.42057192017607287</c:v>
                </c:pt>
                <c:pt idx="315">
                  <c:v>0.41563191436796282</c:v>
                </c:pt>
                <c:pt idx="316">
                  <c:v>0.4333639413715154</c:v>
                </c:pt>
                <c:pt idx="317">
                  <c:v>0.42270321605755118</c:v>
                </c:pt>
                <c:pt idx="318">
                  <c:v>0.42587921143814639</c:v>
                </c:pt>
                <c:pt idx="319">
                  <c:v>0.41549230811702892</c:v>
                </c:pt>
                <c:pt idx="320">
                  <c:v>0.42666474681297967</c:v>
                </c:pt>
                <c:pt idx="321">
                  <c:v>0.42156115175481634</c:v>
                </c:pt>
                <c:pt idx="322">
                  <c:v>0.41449540041956012</c:v>
                </c:pt>
                <c:pt idx="323">
                  <c:v>0.41419480578936696</c:v>
                </c:pt>
                <c:pt idx="324">
                  <c:v>0.42414812843077737</c:v>
                </c:pt>
                <c:pt idx="325">
                  <c:v>0.41739028272468159</c:v>
                </c:pt>
                <c:pt idx="326">
                  <c:v>0.42002106798262157</c:v>
                </c:pt>
                <c:pt idx="327">
                  <c:v>0.40321465376815935</c:v>
                </c:pt>
                <c:pt idx="328">
                  <c:v>0.42412485928484078</c:v>
                </c:pt>
                <c:pt idx="329">
                  <c:v>0.41793790783924689</c:v>
                </c:pt>
                <c:pt idx="330">
                  <c:v>0.40742541677606786</c:v>
                </c:pt>
                <c:pt idx="331">
                  <c:v>0.41722897137219378</c:v>
                </c:pt>
                <c:pt idx="332">
                  <c:v>0.4101083942356869</c:v>
                </c:pt>
                <c:pt idx="333">
                  <c:v>0.41923576493832115</c:v>
                </c:pt>
                <c:pt idx="334">
                  <c:v>0.40615979426532073</c:v>
                </c:pt>
                <c:pt idx="335">
                  <c:v>0.40823111307381016</c:v>
                </c:pt>
                <c:pt idx="336">
                  <c:v>0.40349417974820162</c:v>
                </c:pt>
                <c:pt idx="337">
                  <c:v>0.41067817520242589</c:v>
                </c:pt>
                <c:pt idx="338">
                  <c:v>0.40907769342594091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03-2F4B-91E5-81028C4A63E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0.26826221830155739</c:v>
                </c:pt>
                <c:pt idx="16">
                  <c:v>0.40061028117352754</c:v>
                </c:pt>
                <c:pt idx="17">
                  <c:v>0.40828181836935368</c:v>
                </c:pt>
                <c:pt idx="18">
                  <c:v>0.41128817892143904</c:v>
                </c:pt>
                <c:pt idx="19">
                  <c:v>0.41619088821591399</c:v>
                </c:pt>
                <c:pt idx="20">
                  <c:v>0.40624234495419759</c:v>
                </c:pt>
                <c:pt idx="21">
                  <c:v>0.41572510337096824</c:v>
                </c:pt>
                <c:pt idx="22">
                  <c:v>0.40465368990898365</c:v>
                </c:pt>
                <c:pt idx="23">
                  <c:v>0.41832933903050035</c:v>
                </c:pt>
                <c:pt idx="24">
                  <c:v>0.41209469891919714</c:v>
                </c:pt>
                <c:pt idx="25">
                  <c:v>0.39989653919501739</c:v>
                </c:pt>
                <c:pt idx="26">
                  <c:v>0.40571149754001706</c:v>
                </c:pt>
                <c:pt idx="27">
                  <c:v>0.4320896902800001</c:v>
                </c:pt>
                <c:pt idx="28">
                  <c:v>0.41598671024752576</c:v>
                </c:pt>
                <c:pt idx="29">
                  <c:v>0.42144524684370566</c:v>
                </c:pt>
                <c:pt idx="30">
                  <c:v>0.42561527447590231</c:v>
                </c:pt>
                <c:pt idx="31">
                  <c:v>0.42417905721862348</c:v>
                </c:pt>
                <c:pt idx="32">
                  <c:v>0.41663519688033973</c:v>
                </c:pt>
                <c:pt idx="33">
                  <c:v>0.43138483816442064</c:v>
                </c:pt>
                <c:pt idx="34">
                  <c:v>0.42609468106636744</c:v>
                </c:pt>
                <c:pt idx="35">
                  <c:v>0.41235924555412906</c:v>
                </c:pt>
                <c:pt idx="36">
                  <c:v>0.41711622115543495</c:v>
                </c:pt>
                <c:pt idx="37">
                  <c:v>0.43053858816167168</c:v>
                </c:pt>
                <c:pt idx="38">
                  <c:v>0.41748863444909096</c:v>
                </c:pt>
                <c:pt idx="39">
                  <c:v>0.43697860332622968</c:v>
                </c:pt>
                <c:pt idx="40">
                  <c:v>0.4156448928467254</c:v>
                </c:pt>
                <c:pt idx="41">
                  <c:v>0.42386850066413462</c:v>
                </c:pt>
                <c:pt idx="42">
                  <c:v>0.43682009757847295</c:v>
                </c:pt>
                <c:pt idx="43">
                  <c:v>0.42743999935935251</c:v>
                </c:pt>
                <c:pt idx="44">
                  <c:v>0.4272923645878054</c:v>
                </c:pt>
                <c:pt idx="45">
                  <c:v>0.44519200844044238</c:v>
                </c:pt>
                <c:pt idx="46">
                  <c:v>0.43552137031233307</c:v>
                </c:pt>
                <c:pt idx="47">
                  <c:v>0.43581573868794449</c:v>
                </c:pt>
                <c:pt idx="48">
                  <c:v>0.42851348173694942</c:v>
                </c:pt>
                <c:pt idx="49">
                  <c:v>0.44016112218769921</c:v>
                </c:pt>
                <c:pt idx="50">
                  <c:v>0.44189256375220193</c:v>
                </c:pt>
                <c:pt idx="51">
                  <c:v>0.43225579751905563</c:v>
                </c:pt>
                <c:pt idx="52">
                  <c:v>0.42211971896070216</c:v>
                </c:pt>
                <c:pt idx="53">
                  <c:v>0.44087281781908727</c:v>
                </c:pt>
                <c:pt idx="54">
                  <c:v>0.45758261598891087</c:v>
                </c:pt>
                <c:pt idx="55">
                  <c:v>0.43409739663261504</c:v>
                </c:pt>
                <c:pt idx="56">
                  <c:v>0.4452443396090649</c:v>
                </c:pt>
                <c:pt idx="57">
                  <c:v>0.44919907597689124</c:v>
                </c:pt>
                <c:pt idx="58">
                  <c:v>0.46436273376940929</c:v>
                </c:pt>
                <c:pt idx="59">
                  <c:v>0.42134997248192757</c:v>
                </c:pt>
                <c:pt idx="60">
                  <c:v>0.43084469671173603</c:v>
                </c:pt>
                <c:pt idx="61">
                  <c:v>0.44610807461470436</c:v>
                </c:pt>
                <c:pt idx="62">
                  <c:v>0.45558186254801464</c:v>
                </c:pt>
                <c:pt idx="63">
                  <c:v>0.44615296461206067</c:v>
                </c:pt>
                <c:pt idx="64">
                  <c:v>0.43011415631867578</c:v>
                </c:pt>
                <c:pt idx="65">
                  <c:v>0.44638486702205915</c:v>
                </c:pt>
                <c:pt idx="66">
                  <c:v>0.44611413865769584</c:v>
                </c:pt>
                <c:pt idx="67">
                  <c:v>0.4520463489736572</c:v>
                </c:pt>
                <c:pt idx="68">
                  <c:v>0.45309381237524943</c:v>
                </c:pt>
                <c:pt idx="69">
                  <c:v>0.4433157958708826</c:v>
                </c:pt>
                <c:pt idx="70">
                  <c:v>0.43447281921618203</c:v>
                </c:pt>
                <c:pt idx="71">
                  <c:v>0.45690455833886168</c:v>
                </c:pt>
                <c:pt idx="72">
                  <c:v>0.45210877653175824</c:v>
                </c:pt>
                <c:pt idx="73">
                  <c:v>0.43431446352089015</c:v>
                </c:pt>
                <c:pt idx="74">
                  <c:v>0.45040425323959477</c:v>
                </c:pt>
                <c:pt idx="75">
                  <c:v>0.46664042157033853</c:v>
                </c:pt>
                <c:pt idx="76">
                  <c:v>0.43288819479089091</c:v>
                </c:pt>
                <c:pt idx="77">
                  <c:v>0.44711949128412792</c:v>
                </c:pt>
                <c:pt idx="78">
                  <c:v>0.45669474973034424</c:v>
                </c:pt>
                <c:pt idx="79">
                  <c:v>0.45144632964719988</c:v>
                </c:pt>
                <c:pt idx="80">
                  <c:v>0.45841169906892359</c:v>
                </c:pt>
                <c:pt idx="81">
                  <c:v>0.4431917189969633</c:v>
                </c:pt>
                <c:pt idx="82">
                  <c:v>0.4527692916751333</c:v>
                </c:pt>
                <c:pt idx="83">
                  <c:v>0.42761996580101053</c:v>
                </c:pt>
                <c:pt idx="84">
                  <c:v>0.45891220768944202</c:v>
                </c:pt>
                <c:pt idx="85">
                  <c:v>0.45585018873436506</c:v>
                </c:pt>
                <c:pt idx="86">
                  <c:v>0.46626177641572697</c:v>
                </c:pt>
                <c:pt idx="87">
                  <c:v>0.43149244191683833</c:v>
                </c:pt>
                <c:pt idx="88">
                  <c:v>0.43117416257325281</c:v>
                </c:pt>
                <c:pt idx="89">
                  <c:v>0.42608059655528913</c:v>
                </c:pt>
                <c:pt idx="90">
                  <c:v>0.42173801003482919</c:v>
                </c:pt>
                <c:pt idx="91">
                  <c:v>0.42390226232903683</c:v>
                </c:pt>
                <c:pt idx="92">
                  <c:v>0.44781364526331641</c:v>
                </c:pt>
                <c:pt idx="93">
                  <c:v>0.42018457643647356</c:v>
                </c:pt>
                <c:pt idx="94">
                  <c:v>0.41352195212494447</c:v>
                </c:pt>
                <c:pt idx="95">
                  <c:v>0.39542276934863213</c:v>
                </c:pt>
                <c:pt idx="96">
                  <c:v>0.41472123581534459</c:v>
                </c:pt>
                <c:pt idx="97">
                  <c:v>0.41409416141957639</c:v>
                </c:pt>
                <c:pt idx="98">
                  <c:v>0.39876059828461557</c:v>
                </c:pt>
                <c:pt idx="99">
                  <c:v>0.41096839819145109</c:v>
                </c:pt>
                <c:pt idx="100">
                  <c:v>0.41015743972140134</c:v>
                </c:pt>
                <c:pt idx="101">
                  <c:v>0.42965399805646931</c:v>
                </c:pt>
                <c:pt idx="102">
                  <c:v>0.44571331976098966</c:v>
                </c:pt>
                <c:pt idx="103">
                  <c:v>0.41013633210324263</c:v>
                </c:pt>
                <c:pt idx="104">
                  <c:v>0.40227879623176382</c:v>
                </c:pt>
                <c:pt idx="105">
                  <c:v>0.4067285360925964</c:v>
                </c:pt>
                <c:pt idx="106">
                  <c:v>0.39245819658797626</c:v>
                </c:pt>
                <c:pt idx="107">
                  <c:v>0.41548414402886003</c:v>
                </c:pt>
                <c:pt idx="108">
                  <c:v>0.40767011076980358</c:v>
                </c:pt>
                <c:pt idx="109">
                  <c:v>0.3846829597927694</c:v>
                </c:pt>
                <c:pt idx="110">
                  <c:v>0.36592173867247157</c:v>
                </c:pt>
                <c:pt idx="111">
                  <c:v>0.3728792206366433</c:v>
                </c:pt>
                <c:pt idx="112">
                  <c:v>0.40128066208109553</c:v>
                </c:pt>
                <c:pt idx="113">
                  <c:v>0.38208277909353411</c:v>
                </c:pt>
                <c:pt idx="114">
                  <c:v>0.35889936526601746</c:v>
                </c:pt>
                <c:pt idx="115">
                  <c:v>0.37499369502334479</c:v>
                </c:pt>
                <c:pt idx="116">
                  <c:v>0.3590267111227663</c:v>
                </c:pt>
                <c:pt idx="117">
                  <c:v>0.30874617915478164</c:v>
                </c:pt>
                <c:pt idx="118">
                  <c:v>0.36640692760204946</c:v>
                </c:pt>
                <c:pt idx="119">
                  <c:v>0.3544748045331792</c:v>
                </c:pt>
                <c:pt idx="120">
                  <c:v>0.34639001829390897</c:v>
                </c:pt>
                <c:pt idx="121">
                  <c:v>0.3427946304089558</c:v>
                </c:pt>
                <c:pt idx="122">
                  <c:v>0.36634945445629519</c:v>
                </c:pt>
                <c:pt idx="123">
                  <c:v>0.34949619973048496</c:v>
                </c:pt>
                <c:pt idx="124">
                  <c:v>0.33469298207630777</c:v>
                </c:pt>
                <c:pt idx="125">
                  <c:v>0.31314361319103345</c:v>
                </c:pt>
                <c:pt idx="126">
                  <c:v>0.29558817559866729</c:v>
                </c:pt>
                <c:pt idx="127">
                  <c:v>0.32262162990469567</c:v>
                </c:pt>
                <c:pt idx="128">
                  <c:v>0.2667875706959148</c:v>
                </c:pt>
                <c:pt idx="129">
                  <c:v>0.23210820411429994</c:v>
                </c:pt>
                <c:pt idx="130">
                  <c:v>0.25534600118737805</c:v>
                </c:pt>
                <c:pt idx="131">
                  <c:v>0.25858351994534484</c:v>
                </c:pt>
                <c:pt idx="132">
                  <c:v>0</c:v>
                </c:pt>
                <c:pt idx="133">
                  <c:v>0.23867116940234037</c:v>
                </c:pt>
                <c:pt idx="134">
                  <c:v>0</c:v>
                </c:pt>
                <c:pt idx="135">
                  <c:v>0.20012024392338745</c:v>
                </c:pt>
                <c:pt idx="136">
                  <c:v>0.22146873966258682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0.20952276216780938</c:v>
                </c:pt>
                <c:pt idx="222">
                  <c:v>0</c:v>
                </c:pt>
                <c:pt idx="223">
                  <c:v>0</c:v>
                </c:pt>
                <c:pt idx="224">
                  <c:v>0.21696576269487186</c:v>
                </c:pt>
                <c:pt idx="225">
                  <c:v>0.19472365380476064</c:v>
                </c:pt>
                <c:pt idx="226">
                  <c:v>0</c:v>
                </c:pt>
                <c:pt idx="227">
                  <c:v>0.22321361358188543</c:v>
                </c:pt>
                <c:pt idx="228">
                  <c:v>0.25083045583441044</c:v>
                </c:pt>
                <c:pt idx="229">
                  <c:v>0.23816315318095263</c:v>
                </c:pt>
                <c:pt idx="230">
                  <c:v>0.21540631861568396</c:v>
                </c:pt>
                <c:pt idx="231">
                  <c:v>0</c:v>
                </c:pt>
                <c:pt idx="232">
                  <c:v>0.2083502570576504</c:v>
                </c:pt>
                <c:pt idx="233">
                  <c:v>0.24785573481059767</c:v>
                </c:pt>
                <c:pt idx="234">
                  <c:v>0.27473120835682219</c:v>
                </c:pt>
                <c:pt idx="235">
                  <c:v>0.24833424892067418</c:v>
                </c:pt>
                <c:pt idx="236">
                  <c:v>0.3203902345768625</c:v>
                </c:pt>
                <c:pt idx="237">
                  <c:v>0.30866871041718652</c:v>
                </c:pt>
                <c:pt idx="238">
                  <c:v>0.33532263259165873</c:v>
                </c:pt>
                <c:pt idx="239">
                  <c:v>0.34221097322011756</c:v>
                </c:pt>
                <c:pt idx="240">
                  <c:v>0.33161501902358415</c:v>
                </c:pt>
                <c:pt idx="241">
                  <c:v>0.34341784348559218</c:v>
                </c:pt>
                <c:pt idx="242">
                  <c:v>0.31474814269527146</c:v>
                </c:pt>
                <c:pt idx="243">
                  <c:v>0.33261301862658876</c:v>
                </c:pt>
                <c:pt idx="244">
                  <c:v>0.34919914134742408</c:v>
                </c:pt>
                <c:pt idx="245">
                  <c:v>0.35375937377462019</c:v>
                </c:pt>
                <c:pt idx="246">
                  <c:v>0.37080315422600629</c:v>
                </c:pt>
                <c:pt idx="247">
                  <c:v>0.33652360242457308</c:v>
                </c:pt>
                <c:pt idx="248">
                  <c:v>0.33647545872674339</c:v>
                </c:pt>
                <c:pt idx="249">
                  <c:v>0.39212390702294547</c:v>
                </c:pt>
                <c:pt idx="250">
                  <c:v>0.39037083049513477</c:v>
                </c:pt>
                <c:pt idx="251">
                  <c:v>0.34479739482934058</c:v>
                </c:pt>
                <c:pt idx="252">
                  <c:v>0.39082335164737714</c:v>
                </c:pt>
                <c:pt idx="253">
                  <c:v>0.37946381159728126</c:v>
                </c:pt>
                <c:pt idx="254">
                  <c:v>0.40138521803306615</c:v>
                </c:pt>
                <c:pt idx="255">
                  <c:v>0.40509542284821237</c:v>
                </c:pt>
                <c:pt idx="256">
                  <c:v>0.36081565567060114</c:v>
                </c:pt>
                <c:pt idx="257">
                  <c:v>0.42390174875073122</c:v>
                </c:pt>
                <c:pt idx="258">
                  <c:v>0.40364575689083276</c:v>
                </c:pt>
                <c:pt idx="259">
                  <c:v>0.40531222329106026</c:v>
                </c:pt>
                <c:pt idx="260">
                  <c:v>0.39479634999600949</c:v>
                </c:pt>
                <c:pt idx="261">
                  <c:v>0.38347751245850331</c:v>
                </c:pt>
                <c:pt idx="262">
                  <c:v>0.39748588572699778</c:v>
                </c:pt>
                <c:pt idx="263">
                  <c:v>0.37773793524648031</c:v>
                </c:pt>
                <c:pt idx="264">
                  <c:v>0.41169879167807438</c:v>
                </c:pt>
                <c:pt idx="265">
                  <c:v>0.3707703098816042</c:v>
                </c:pt>
                <c:pt idx="266">
                  <c:v>0.40340376046933996</c:v>
                </c:pt>
                <c:pt idx="267">
                  <c:v>0.39496509654913242</c:v>
                </c:pt>
                <c:pt idx="268">
                  <c:v>0.41932203189394701</c:v>
                </c:pt>
                <c:pt idx="269">
                  <c:v>0.41643820978456392</c:v>
                </c:pt>
                <c:pt idx="270">
                  <c:v>0.41872002755477838</c:v>
                </c:pt>
                <c:pt idx="271">
                  <c:v>0.43409021197575992</c:v>
                </c:pt>
                <c:pt idx="272">
                  <c:v>0.42014748141520714</c:v>
                </c:pt>
                <c:pt idx="273">
                  <c:v>0.44587688893151212</c:v>
                </c:pt>
                <c:pt idx="274">
                  <c:v>0.4140387775090047</c:v>
                </c:pt>
                <c:pt idx="275">
                  <c:v>0.47610583411398488</c:v>
                </c:pt>
                <c:pt idx="276">
                  <c:v>0.44313637261475691</c:v>
                </c:pt>
                <c:pt idx="277">
                  <c:v>0.46509739583767085</c:v>
                </c:pt>
                <c:pt idx="278">
                  <c:v>0.42406920166981771</c:v>
                </c:pt>
                <c:pt idx="279">
                  <c:v>0.45445965117671766</c:v>
                </c:pt>
                <c:pt idx="280">
                  <c:v>0.42897137435059141</c:v>
                </c:pt>
                <c:pt idx="281">
                  <c:v>0.46511914421448625</c:v>
                </c:pt>
                <c:pt idx="282">
                  <c:v>0.41522392487178084</c:v>
                </c:pt>
                <c:pt idx="283">
                  <c:v>0.4602809566987886</c:v>
                </c:pt>
                <c:pt idx="284">
                  <c:v>0.4434937570682782</c:v>
                </c:pt>
                <c:pt idx="285">
                  <c:v>0.44416868997356745</c:v>
                </c:pt>
                <c:pt idx="286">
                  <c:v>0.45966640510601176</c:v>
                </c:pt>
                <c:pt idx="287">
                  <c:v>0.42908279590214471</c:v>
                </c:pt>
                <c:pt idx="288">
                  <c:v>0.46586191497647683</c:v>
                </c:pt>
                <c:pt idx="289">
                  <c:v>0.43672162709257761</c:v>
                </c:pt>
                <c:pt idx="290">
                  <c:v>0.46795058236494874</c:v>
                </c:pt>
                <c:pt idx="291">
                  <c:v>0.44571997589947571</c:v>
                </c:pt>
                <c:pt idx="292">
                  <c:v>0.47143946988713348</c:v>
                </c:pt>
                <c:pt idx="293">
                  <c:v>0.43936397834614521</c:v>
                </c:pt>
                <c:pt idx="294">
                  <c:v>0.4547276288399118</c:v>
                </c:pt>
                <c:pt idx="295">
                  <c:v>0.42340809494168957</c:v>
                </c:pt>
                <c:pt idx="296">
                  <c:v>0.44090559033194454</c:v>
                </c:pt>
                <c:pt idx="297">
                  <c:v>0.45637547410225526</c:v>
                </c:pt>
                <c:pt idx="298">
                  <c:v>0.4386404043791528</c:v>
                </c:pt>
                <c:pt idx="299">
                  <c:v>0.45772825486969393</c:v>
                </c:pt>
                <c:pt idx="300">
                  <c:v>0.43835213577581694</c:v>
                </c:pt>
                <c:pt idx="301">
                  <c:v>0.45503875516956965</c:v>
                </c:pt>
                <c:pt idx="302">
                  <c:v>0.44239549689420615</c:v>
                </c:pt>
                <c:pt idx="303">
                  <c:v>0.44688730141435551</c:v>
                </c:pt>
                <c:pt idx="304">
                  <c:v>0.45153753835209465</c:v>
                </c:pt>
                <c:pt idx="305">
                  <c:v>0.42179243649415182</c:v>
                </c:pt>
                <c:pt idx="306">
                  <c:v>0.44654367900069825</c:v>
                </c:pt>
                <c:pt idx="307">
                  <c:v>0.42800392303874463</c:v>
                </c:pt>
                <c:pt idx="308">
                  <c:v>0.43615462639468056</c:v>
                </c:pt>
                <c:pt idx="309">
                  <c:v>0.43019174281378142</c:v>
                </c:pt>
                <c:pt idx="310">
                  <c:v>0.4388693089167594</c:v>
                </c:pt>
                <c:pt idx="311">
                  <c:v>0.41378023513188622</c:v>
                </c:pt>
                <c:pt idx="312">
                  <c:v>0.43266620472006967</c:v>
                </c:pt>
                <c:pt idx="313">
                  <c:v>0.42674515190250312</c:v>
                </c:pt>
                <c:pt idx="314">
                  <c:v>0.43584448123008362</c:v>
                </c:pt>
                <c:pt idx="315">
                  <c:v>0.42977384906704286</c:v>
                </c:pt>
                <c:pt idx="316">
                  <c:v>0.43825612461773195</c:v>
                </c:pt>
                <c:pt idx="317">
                  <c:v>0.41874057993611347</c:v>
                </c:pt>
                <c:pt idx="318">
                  <c:v>0.42482093656676234</c:v>
                </c:pt>
                <c:pt idx="319">
                  <c:v>0.41952925862921681</c:v>
                </c:pt>
                <c:pt idx="320">
                  <c:v>0.42547186014605365</c:v>
                </c:pt>
                <c:pt idx="321">
                  <c:v>0.41685514285355507</c:v>
                </c:pt>
                <c:pt idx="322">
                  <c:v>0.41004476423555219</c:v>
                </c:pt>
                <c:pt idx="323">
                  <c:v>0.41302173432671641</c:v>
                </c:pt>
                <c:pt idx="324">
                  <c:v>0.4209527532707617</c:v>
                </c:pt>
                <c:pt idx="325">
                  <c:v>0.41803235922474064</c:v>
                </c:pt>
                <c:pt idx="326">
                  <c:v>0.4217746441815361</c:v>
                </c:pt>
                <c:pt idx="327">
                  <c:v>0.41946092615082098</c:v>
                </c:pt>
                <c:pt idx="328">
                  <c:v>0.42475368884457804</c:v>
                </c:pt>
                <c:pt idx="329">
                  <c:v>0.43279678618277218</c:v>
                </c:pt>
                <c:pt idx="330">
                  <c:v>0.42194884649219488</c:v>
                </c:pt>
                <c:pt idx="331">
                  <c:v>0.42120899192368366</c:v>
                </c:pt>
                <c:pt idx="332">
                  <c:v>0.42301149603325028</c:v>
                </c:pt>
                <c:pt idx="333">
                  <c:v>0.41365081089331301</c:v>
                </c:pt>
                <c:pt idx="334">
                  <c:v>0.42509645044349531</c:v>
                </c:pt>
                <c:pt idx="335">
                  <c:v>0.40942558319293604</c:v>
                </c:pt>
                <c:pt idx="336">
                  <c:v>0.41025493432459043</c:v>
                </c:pt>
                <c:pt idx="337">
                  <c:v>0.41004437123687937</c:v>
                </c:pt>
                <c:pt idx="338">
                  <c:v>0.39675995511637752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03-2F4B-91E5-81028C4A6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51311"/>
        <c:axId val="1"/>
      </c:scatterChart>
      <c:valAx>
        <c:axId val="199675131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513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506.7</c:v>
                </c:pt>
                <c:pt idx="16">
                  <c:v>556.5</c:v>
                </c:pt>
                <c:pt idx="17">
                  <c:v>554.70000000000005</c:v>
                </c:pt>
                <c:pt idx="18">
                  <c:v>550.1</c:v>
                </c:pt>
                <c:pt idx="19">
                  <c:v>584.1</c:v>
                </c:pt>
                <c:pt idx="20">
                  <c:v>569.20000000000005</c:v>
                </c:pt>
                <c:pt idx="21">
                  <c:v>556.29999999999995</c:v>
                </c:pt>
                <c:pt idx="22">
                  <c:v>548.9</c:v>
                </c:pt>
                <c:pt idx="23">
                  <c:v>558.79999999999995</c:v>
                </c:pt>
                <c:pt idx="24">
                  <c:v>575.5</c:v>
                </c:pt>
                <c:pt idx="25">
                  <c:v>563.5</c:v>
                </c:pt>
                <c:pt idx="26">
                  <c:v>556.20000000000005</c:v>
                </c:pt>
                <c:pt idx="27">
                  <c:v>541.9</c:v>
                </c:pt>
                <c:pt idx="28">
                  <c:v>531</c:v>
                </c:pt>
                <c:pt idx="29">
                  <c:v>529.29999999999995</c:v>
                </c:pt>
                <c:pt idx="30">
                  <c:v>539.79999999999995</c:v>
                </c:pt>
                <c:pt idx="31">
                  <c:v>515.4</c:v>
                </c:pt>
                <c:pt idx="32">
                  <c:v>547.70000000000005</c:v>
                </c:pt>
                <c:pt idx="33">
                  <c:v>529.70000000000005</c:v>
                </c:pt>
                <c:pt idx="34">
                  <c:v>548</c:v>
                </c:pt>
                <c:pt idx="35">
                  <c:v>549.6</c:v>
                </c:pt>
                <c:pt idx="36">
                  <c:v>544.4</c:v>
                </c:pt>
                <c:pt idx="37">
                  <c:v>532.20000000000005</c:v>
                </c:pt>
                <c:pt idx="38">
                  <c:v>531.70000000000005</c:v>
                </c:pt>
                <c:pt idx="39">
                  <c:v>529.4</c:v>
                </c:pt>
                <c:pt idx="40">
                  <c:v>552.5</c:v>
                </c:pt>
                <c:pt idx="41">
                  <c:v>550.79999999999995</c:v>
                </c:pt>
                <c:pt idx="42">
                  <c:v>532.4</c:v>
                </c:pt>
                <c:pt idx="43">
                  <c:v>559.20000000000005</c:v>
                </c:pt>
                <c:pt idx="44">
                  <c:v>539.4</c:v>
                </c:pt>
                <c:pt idx="45">
                  <c:v>543.1</c:v>
                </c:pt>
                <c:pt idx="46">
                  <c:v>537.9</c:v>
                </c:pt>
                <c:pt idx="47">
                  <c:v>559.4</c:v>
                </c:pt>
                <c:pt idx="48">
                  <c:v>548.70000000000005</c:v>
                </c:pt>
                <c:pt idx="49">
                  <c:v>533.20000000000005</c:v>
                </c:pt>
                <c:pt idx="50">
                  <c:v>567.5</c:v>
                </c:pt>
                <c:pt idx="51">
                  <c:v>543.9</c:v>
                </c:pt>
                <c:pt idx="52">
                  <c:v>546.29999999999995</c:v>
                </c:pt>
                <c:pt idx="53">
                  <c:v>533.79999999999995</c:v>
                </c:pt>
                <c:pt idx="54">
                  <c:v>523.6</c:v>
                </c:pt>
                <c:pt idx="55">
                  <c:v>543</c:v>
                </c:pt>
                <c:pt idx="56">
                  <c:v>534.29999999999995</c:v>
                </c:pt>
                <c:pt idx="57">
                  <c:v>525.4</c:v>
                </c:pt>
                <c:pt idx="58">
                  <c:v>538.20000000000005</c:v>
                </c:pt>
                <c:pt idx="59">
                  <c:v>556.79999999999995</c:v>
                </c:pt>
                <c:pt idx="60">
                  <c:v>551.5</c:v>
                </c:pt>
                <c:pt idx="61">
                  <c:v>525.9</c:v>
                </c:pt>
                <c:pt idx="62">
                  <c:v>575.1</c:v>
                </c:pt>
                <c:pt idx="63">
                  <c:v>531.79999999999995</c:v>
                </c:pt>
                <c:pt idx="64">
                  <c:v>547.29999999999995</c:v>
                </c:pt>
                <c:pt idx="65">
                  <c:v>562.9</c:v>
                </c:pt>
                <c:pt idx="66">
                  <c:v>566.5</c:v>
                </c:pt>
                <c:pt idx="67">
                  <c:v>557.1</c:v>
                </c:pt>
                <c:pt idx="68">
                  <c:v>561.9</c:v>
                </c:pt>
                <c:pt idx="69">
                  <c:v>600</c:v>
                </c:pt>
                <c:pt idx="70">
                  <c:v>551.6</c:v>
                </c:pt>
                <c:pt idx="71">
                  <c:v>562.6</c:v>
                </c:pt>
                <c:pt idx="72">
                  <c:v>629.79999999999995</c:v>
                </c:pt>
                <c:pt idx="73">
                  <c:v>612.6</c:v>
                </c:pt>
                <c:pt idx="74">
                  <c:v>624.29999999999995</c:v>
                </c:pt>
                <c:pt idx="75">
                  <c:v>615.6</c:v>
                </c:pt>
                <c:pt idx="76">
                  <c:v>646.20000000000005</c:v>
                </c:pt>
                <c:pt idx="77">
                  <c:v>669.5</c:v>
                </c:pt>
                <c:pt idx="78">
                  <c:v>658.5</c:v>
                </c:pt>
                <c:pt idx="79">
                  <c:v>691.7</c:v>
                </c:pt>
                <c:pt idx="80">
                  <c:v>690.6</c:v>
                </c:pt>
                <c:pt idx="81">
                  <c:v>687.1</c:v>
                </c:pt>
                <c:pt idx="82">
                  <c:v>631.4</c:v>
                </c:pt>
                <c:pt idx="83">
                  <c:v>683.7</c:v>
                </c:pt>
                <c:pt idx="84">
                  <c:v>648.20000000000005</c:v>
                </c:pt>
                <c:pt idx="85">
                  <c:v>662.5</c:v>
                </c:pt>
                <c:pt idx="86">
                  <c:v>708.6</c:v>
                </c:pt>
                <c:pt idx="87">
                  <c:v>729.3</c:v>
                </c:pt>
                <c:pt idx="88">
                  <c:v>726.1</c:v>
                </c:pt>
                <c:pt idx="89">
                  <c:v>673.8</c:v>
                </c:pt>
                <c:pt idx="90">
                  <c:v>723</c:v>
                </c:pt>
                <c:pt idx="91">
                  <c:v>695.1</c:v>
                </c:pt>
                <c:pt idx="92">
                  <c:v>741.8</c:v>
                </c:pt>
                <c:pt idx="93">
                  <c:v>722.8</c:v>
                </c:pt>
                <c:pt idx="94">
                  <c:v>705.9</c:v>
                </c:pt>
                <c:pt idx="95">
                  <c:v>763.8</c:v>
                </c:pt>
                <c:pt idx="96">
                  <c:v>671</c:v>
                </c:pt>
                <c:pt idx="97">
                  <c:v>683.2</c:v>
                </c:pt>
                <c:pt idx="98">
                  <c:v>670.9</c:v>
                </c:pt>
                <c:pt idx="99">
                  <c:v>751.1</c:v>
                </c:pt>
                <c:pt idx="100">
                  <c:v>741.2</c:v>
                </c:pt>
                <c:pt idx="101">
                  <c:v>726.3</c:v>
                </c:pt>
                <c:pt idx="102">
                  <c:v>741.8</c:v>
                </c:pt>
                <c:pt idx="103">
                  <c:v>681</c:v>
                </c:pt>
                <c:pt idx="104">
                  <c:v>696.7</c:v>
                </c:pt>
                <c:pt idx="105">
                  <c:v>701</c:v>
                </c:pt>
                <c:pt idx="106">
                  <c:v>649.9</c:v>
                </c:pt>
                <c:pt idx="107">
                  <c:v>741.8</c:v>
                </c:pt>
                <c:pt idx="108">
                  <c:v>640.29999999999995</c:v>
                </c:pt>
                <c:pt idx="109">
                  <c:v>645.6</c:v>
                </c:pt>
                <c:pt idx="110">
                  <c:v>659.1</c:v>
                </c:pt>
                <c:pt idx="111">
                  <c:v>721.1</c:v>
                </c:pt>
                <c:pt idx="112">
                  <c:v>690.4</c:v>
                </c:pt>
                <c:pt idx="113">
                  <c:v>682</c:v>
                </c:pt>
                <c:pt idx="114">
                  <c:v>675.1</c:v>
                </c:pt>
                <c:pt idx="115">
                  <c:v>655.8</c:v>
                </c:pt>
                <c:pt idx="116">
                  <c:v>682.6</c:v>
                </c:pt>
                <c:pt idx="117">
                  <c:v>670.5</c:v>
                </c:pt>
                <c:pt idx="118">
                  <c:v>631.6</c:v>
                </c:pt>
                <c:pt idx="119">
                  <c:v>548.6</c:v>
                </c:pt>
                <c:pt idx="120">
                  <c:v>721.1</c:v>
                </c:pt>
                <c:pt idx="121">
                  <c:v>696.1</c:v>
                </c:pt>
                <c:pt idx="122">
                  <c:v>646.4</c:v>
                </c:pt>
                <c:pt idx="123">
                  <c:v>634</c:v>
                </c:pt>
                <c:pt idx="124">
                  <c:v>715.2</c:v>
                </c:pt>
                <c:pt idx="125">
                  <c:v>614.20000000000005</c:v>
                </c:pt>
                <c:pt idx="126">
                  <c:v>703.5</c:v>
                </c:pt>
                <c:pt idx="127">
                  <c:v>559.6</c:v>
                </c:pt>
                <c:pt idx="128">
                  <c:v>667.8</c:v>
                </c:pt>
                <c:pt idx="129">
                  <c:v>535.20000000000005</c:v>
                </c:pt>
                <c:pt idx="130">
                  <c:v>600.20000000000005</c:v>
                </c:pt>
                <c:pt idx="131">
                  <c:v>629.29999999999995</c:v>
                </c:pt>
                <c:pt idx="132">
                  <c:v>-999</c:v>
                </c:pt>
                <c:pt idx="133">
                  <c:v>502.9</c:v>
                </c:pt>
                <c:pt idx="134">
                  <c:v>-999</c:v>
                </c:pt>
                <c:pt idx="135">
                  <c:v>641.29999999999995</c:v>
                </c:pt>
                <c:pt idx="136">
                  <c:v>731.2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547.9</c:v>
                </c:pt>
                <c:pt idx="222">
                  <c:v>-999</c:v>
                </c:pt>
                <c:pt idx="223">
                  <c:v>-999</c:v>
                </c:pt>
                <c:pt idx="224">
                  <c:v>561.29999999999995</c:v>
                </c:pt>
                <c:pt idx="225">
                  <c:v>678.4</c:v>
                </c:pt>
                <c:pt idx="226">
                  <c:v>-999</c:v>
                </c:pt>
                <c:pt idx="227">
                  <c:v>670.2</c:v>
                </c:pt>
                <c:pt idx="228">
                  <c:v>659.3</c:v>
                </c:pt>
                <c:pt idx="229">
                  <c:v>566.79999999999995</c:v>
                </c:pt>
                <c:pt idx="230">
                  <c:v>758.6</c:v>
                </c:pt>
                <c:pt idx="231">
                  <c:v>-999</c:v>
                </c:pt>
                <c:pt idx="232">
                  <c:v>653.1</c:v>
                </c:pt>
                <c:pt idx="233">
                  <c:v>655.7</c:v>
                </c:pt>
                <c:pt idx="234">
                  <c:v>688.2</c:v>
                </c:pt>
                <c:pt idx="235">
                  <c:v>654.4</c:v>
                </c:pt>
                <c:pt idx="236">
                  <c:v>721.6</c:v>
                </c:pt>
                <c:pt idx="237">
                  <c:v>580.6</c:v>
                </c:pt>
                <c:pt idx="238">
                  <c:v>630.70000000000005</c:v>
                </c:pt>
                <c:pt idx="239">
                  <c:v>673.1</c:v>
                </c:pt>
                <c:pt idx="240">
                  <c:v>628.20000000000005</c:v>
                </c:pt>
                <c:pt idx="241">
                  <c:v>651.9</c:v>
                </c:pt>
                <c:pt idx="242">
                  <c:v>630.5</c:v>
                </c:pt>
                <c:pt idx="243">
                  <c:v>584.1</c:v>
                </c:pt>
                <c:pt idx="244">
                  <c:v>608.1</c:v>
                </c:pt>
                <c:pt idx="245">
                  <c:v>649.20000000000005</c:v>
                </c:pt>
                <c:pt idx="246">
                  <c:v>628</c:v>
                </c:pt>
                <c:pt idx="247">
                  <c:v>659</c:v>
                </c:pt>
                <c:pt idx="248">
                  <c:v>706.5</c:v>
                </c:pt>
                <c:pt idx="249">
                  <c:v>719.9</c:v>
                </c:pt>
                <c:pt idx="250">
                  <c:v>749.2</c:v>
                </c:pt>
                <c:pt idx="251">
                  <c:v>671.3</c:v>
                </c:pt>
                <c:pt idx="252">
                  <c:v>725.2</c:v>
                </c:pt>
                <c:pt idx="253">
                  <c:v>715.4</c:v>
                </c:pt>
                <c:pt idx="254">
                  <c:v>758.2</c:v>
                </c:pt>
                <c:pt idx="255">
                  <c:v>725.5</c:v>
                </c:pt>
                <c:pt idx="256">
                  <c:v>719.8</c:v>
                </c:pt>
                <c:pt idx="257">
                  <c:v>682.9</c:v>
                </c:pt>
                <c:pt idx="258">
                  <c:v>739.8</c:v>
                </c:pt>
                <c:pt idx="259">
                  <c:v>783.3</c:v>
                </c:pt>
                <c:pt idx="260">
                  <c:v>696.4</c:v>
                </c:pt>
                <c:pt idx="261">
                  <c:v>724.4</c:v>
                </c:pt>
                <c:pt idx="262">
                  <c:v>703.3</c:v>
                </c:pt>
                <c:pt idx="263">
                  <c:v>704.1</c:v>
                </c:pt>
                <c:pt idx="264">
                  <c:v>737.5</c:v>
                </c:pt>
                <c:pt idx="265">
                  <c:v>744.3</c:v>
                </c:pt>
                <c:pt idx="266">
                  <c:v>751.7</c:v>
                </c:pt>
                <c:pt idx="267">
                  <c:v>664.4</c:v>
                </c:pt>
                <c:pt idx="268">
                  <c:v>759.2</c:v>
                </c:pt>
                <c:pt idx="269">
                  <c:v>708</c:v>
                </c:pt>
                <c:pt idx="270">
                  <c:v>721.8</c:v>
                </c:pt>
                <c:pt idx="271">
                  <c:v>712.4</c:v>
                </c:pt>
                <c:pt idx="272">
                  <c:v>676.3</c:v>
                </c:pt>
                <c:pt idx="273">
                  <c:v>752.4</c:v>
                </c:pt>
                <c:pt idx="274">
                  <c:v>695.6</c:v>
                </c:pt>
                <c:pt idx="275">
                  <c:v>670</c:v>
                </c:pt>
                <c:pt idx="276">
                  <c:v>665.5</c:v>
                </c:pt>
                <c:pt idx="277">
                  <c:v>587.79999999999995</c:v>
                </c:pt>
                <c:pt idx="278">
                  <c:v>645.1</c:v>
                </c:pt>
                <c:pt idx="279">
                  <c:v>649.5</c:v>
                </c:pt>
                <c:pt idx="280">
                  <c:v>635.20000000000005</c:v>
                </c:pt>
                <c:pt idx="281">
                  <c:v>632.5</c:v>
                </c:pt>
                <c:pt idx="282">
                  <c:v>590.6</c:v>
                </c:pt>
                <c:pt idx="283">
                  <c:v>624.70000000000005</c:v>
                </c:pt>
                <c:pt idx="284">
                  <c:v>640.20000000000005</c:v>
                </c:pt>
                <c:pt idx="285">
                  <c:v>645.70000000000005</c:v>
                </c:pt>
                <c:pt idx="286">
                  <c:v>622.79999999999995</c:v>
                </c:pt>
                <c:pt idx="287">
                  <c:v>593.20000000000005</c:v>
                </c:pt>
                <c:pt idx="288">
                  <c:v>543.9</c:v>
                </c:pt>
                <c:pt idx="289">
                  <c:v>599.70000000000005</c:v>
                </c:pt>
                <c:pt idx="290">
                  <c:v>581.29999999999995</c:v>
                </c:pt>
                <c:pt idx="291">
                  <c:v>556.1</c:v>
                </c:pt>
                <c:pt idx="292">
                  <c:v>567.79999999999995</c:v>
                </c:pt>
                <c:pt idx="293">
                  <c:v>581.9</c:v>
                </c:pt>
                <c:pt idx="294">
                  <c:v>571.29999999999995</c:v>
                </c:pt>
                <c:pt idx="295">
                  <c:v>581.29999999999995</c:v>
                </c:pt>
                <c:pt idx="296">
                  <c:v>571.5</c:v>
                </c:pt>
                <c:pt idx="297">
                  <c:v>548</c:v>
                </c:pt>
                <c:pt idx="298">
                  <c:v>529.4</c:v>
                </c:pt>
                <c:pt idx="299">
                  <c:v>558.79999999999995</c:v>
                </c:pt>
                <c:pt idx="300">
                  <c:v>550.6</c:v>
                </c:pt>
                <c:pt idx="301">
                  <c:v>544.29999999999995</c:v>
                </c:pt>
                <c:pt idx="302">
                  <c:v>520.20000000000005</c:v>
                </c:pt>
                <c:pt idx="303">
                  <c:v>544.4</c:v>
                </c:pt>
                <c:pt idx="304">
                  <c:v>523.20000000000005</c:v>
                </c:pt>
                <c:pt idx="305">
                  <c:v>530.5</c:v>
                </c:pt>
                <c:pt idx="306">
                  <c:v>570.6</c:v>
                </c:pt>
                <c:pt idx="307">
                  <c:v>553.1</c:v>
                </c:pt>
                <c:pt idx="308">
                  <c:v>554.1</c:v>
                </c:pt>
                <c:pt idx="309">
                  <c:v>540.4</c:v>
                </c:pt>
                <c:pt idx="310">
                  <c:v>542.29999999999995</c:v>
                </c:pt>
                <c:pt idx="311">
                  <c:v>530.79999999999995</c:v>
                </c:pt>
                <c:pt idx="312">
                  <c:v>548.29999999999995</c:v>
                </c:pt>
                <c:pt idx="313">
                  <c:v>579.4</c:v>
                </c:pt>
                <c:pt idx="314">
                  <c:v>526</c:v>
                </c:pt>
                <c:pt idx="315">
                  <c:v>531.20000000000005</c:v>
                </c:pt>
                <c:pt idx="316">
                  <c:v>532.29999999999995</c:v>
                </c:pt>
                <c:pt idx="317">
                  <c:v>541.1</c:v>
                </c:pt>
                <c:pt idx="318">
                  <c:v>518.29999999999995</c:v>
                </c:pt>
                <c:pt idx="319">
                  <c:v>541.29999999999995</c:v>
                </c:pt>
                <c:pt idx="320">
                  <c:v>529.70000000000005</c:v>
                </c:pt>
                <c:pt idx="321">
                  <c:v>544.70000000000005</c:v>
                </c:pt>
                <c:pt idx="322">
                  <c:v>523.70000000000005</c:v>
                </c:pt>
                <c:pt idx="323">
                  <c:v>528.1</c:v>
                </c:pt>
                <c:pt idx="324">
                  <c:v>524</c:v>
                </c:pt>
                <c:pt idx="325">
                  <c:v>503.8</c:v>
                </c:pt>
                <c:pt idx="326">
                  <c:v>531.79999999999995</c:v>
                </c:pt>
                <c:pt idx="327">
                  <c:v>531.79999999999995</c:v>
                </c:pt>
                <c:pt idx="328">
                  <c:v>550</c:v>
                </c:pt>
                <c:pt idx="329">
                  <c:v>552.9</c:v>
                </c:pt>
                <c:pt idx="330">
                  <c:v>538.70000000000005</c:v>
                </c:pt>
                <c:pt idx="331">
                  <c:v>537.79999999999995</c:v>
                </c:pt>
                <c:pt idx="332">
                  <c:v>528.9</c:v>
                </c:pt>
                <c:pt idx="333">
                  <c:v>541.9</c:v>
                </c:pt>
                <c:pt idx="334">
                  <c:v>539.20000000000005</c:v>
                </c:pt>
                <c:pt idx="335">
                  <c:v>542.6</c:v>
                </c:pt>
                <c:pt idx="336">
                  <c:v>553</c:v>
                </c:pt>
                <c:pt idx="337">
                  <c:v>538.5</c:v>
                </c:pt>
                <c:pt idx="338">
                  <c:v>544.29999999999995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4-D044-9B03-C32183E9FA1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515.9</c:v>
                </c:pt>
                <c:pt idx="16">
                  <c:v>532.20000000000005</c:v>
                </c:pt>
                <c:pt idx="17">
                  <c:v>527.70000000000005</c:v>
                </c:pt>
                <c:pt idx="18">
                  <c:v>520.6</c:v>
                </c:pt>
                <c:pt idx="19">
                  <c:v>547.29999999999995</c:v>
                </c:pt>
                <c:pt idx="20">
                  <c:v>529.6</c:v>
                </c:pt>
                <c:pt idx="21">
                  <c:v>543.29999999999995</c:v>
                </c:pt>
                <c:pt idx="22">
                  <c:v>532.4</c:v>
                </c:pt>
                <c:pt idx="23">
                  <c:v>537.5</c:v>
                </c:pt>
                <c:pt idx="24">
                  <c:v>536.20000000000005</c:v>
                </c:pt>
                <c:pt idx="25">
                  <c:v>546.70000000000005</c:v>
                </c:pt>
                <c:pt idx="26">
                  <c:v>554.1</c:v>
                </c:pt>
                <c:pt idx="27">
                  <c:v>558</c:v>
                </c:pt>
                <c:pt idx="28">
                  <c:v>518.6</c:v>
                </c:pt>
                <c:pt idx="29">
                  <c:v>539.6</c:v>
                </c:pt>
                <c:pt idx="30">
                  <c:v>527.29999999999995</c:v>
                </c:pt>
                <c:pt idx="31">
                  <c:v>532.4</c:v>
                </c:pt>
                <c:pt idx="32">
                  <c:v>519.79999999999995</c:v>
                </c:pt>
                <c:pt idx="33">
                  <c:v>545.20000000000005</c:v>
                </c:pt>
                <c:pt idx="34">
                  <c:v>534.20000000000005</c:v>
                </c:pt>
                <c:pt idx="35">
                  <c:v>518.20000000000005</c:v>
                </c:pt>
                <c:pt idx="36">
                  <c:v>516.6</c:v>
                </c:pt>
                <c:pt idx="37">
                  <c:v>523.20000000000005</c:v>
                </c:pt>
                <c:pt idx="38">
                  <c:v>528.1</c:v>
                </c:pt>
                <c:pt idx="39">
                  <c:v>504.3</c:v>
                </c:pt>
                <c:pt idx="40">
                  <c:v>541.6</c:v>
                </c:pt>
                <c:pt idx="41">
                  <c:v>541.29999999999995</c:v>
                </c:pt>
                <c:pt idx="42">
                  <c:v>516.29999999999995</c:v>
                </c:pt>
                <c:pt idx="43">
                  <c:v>524.29999999999995</c:v>
                </c:pt>
                <c:pt idx="44">
                  <c:v>528.5</c:v>
                </c:pt>
                <c:pt idx="45">
                  <c:v>500.3</c:v>
                </c:pt>
                <c:pt idx="46">
                  <c:v>566.4</c:v>
                </c:pt>
                <c:pt idx="47">
                  <c:v>526.20000000000005</c:v>
                </c:pt>
                <c:pt idx="48">
                  <c:v>541.4</c:v>
                </c:pt>
                <c:pt idx="49">
                  <c:v>536</c:v>
                </c:pt>
                <c:pt idx="50">
                  <c:v>524.29999999999995</c:v>
                </c:pt>
                <c:pt idx="51">
                  <c:v>517.4</c:v>
                </c:pt>
                <c:pt idx="52">
                  <c:v>536.20000000000005</c:v>
                </c:pt>
                <c:pt idx="53">
                  <c:v>548.29999999999995</c:v>
                </c:pt>
                <c:pt idx="54">
                  <c:v>552.9</c:v>
                </c:pt>
                <c:pt idx="55">
                  <c:v>561.70000000000005</c:v>
                </c:pt>
                <c:pt idx="56">
                  <c:v>537.29999999999995</c:v>
                </c:pt>
                <c:pt idx="57">
                  <c:v>535.79999999999995</c:v>
                </c:pt>
                <c:pt idx="58">
                  <c:v>530.9</c:v>
                </c:pt>
                <c:pt idx="59">
                  <c:v>535.29999999999995</c:v>
                </c:pt>
                <c:pt idx="60">
                  <c:v>528.9</c:v>
                </c:pt>
                <c:pt idx="61">
                  <c:v>536.5</c:v>
                </c:pt>
                <c:pt idx="62">
                  <c:v>552.20000000000005</c:v>
                </c:pt>
                <c:pt idx="63">
                  <c:v>550.29999999999995</c:v>
                </c:pt>
                <c:pt idx="64">
                  <c:v>541.1</c:v>
                </c:pt>
                <c:pt idx="65">
                  <c:v>527.6</c:v>
                </c:pt>
                <c:pt idx="66">
                  <c:v>559.5</c:v>
                </c:pt>
                <c:pt idx="67">
                  <c:v>579.4</c:v>
                </c:pt>
                <c:pt idx="68">
                  <c:v>581.4</c:v>
                </c:pt>
                <c:pt idx="69">
                  <c:v>569.20000000000005</c:v>
                </c:pt>
                <c:pt idx="70">
                  <c:v>590.79999999999995</c:v>
                </c:pt>
                <c:pt idx="71">
                  <c:v>579.29999999999995</c:v>
                </c:pt>
                <c:pt idx="72">
                  <c:v>604.6</c:v>
                </c:pt>
                <c:pt idx="73">
                  <c:v>592.6</c:v>
                </c:pt>
                <c:pt idx="74">
                  <c:v>572.4</c:v>
                </c:pt>
                <c:pt idx="75">
                  <c:v>613.20000000000005</c:v>
                </c:pt>
                <c:pt idx="76">
                  <c:v>646.1</c:v>
                </c:pt>
                <c:pt idx="77">
                  <c:v>615</c:v>
                </c:pt>
                <c:pt idx="78">
                  <c:v>635.70000000000005</c:v>
                </c:pt>
                <c:pt idx="79">
                  <c:v>637.9</c:v>
                </c:pt>
                <c:pt idx="80">
                  <c:v>671.3</c:v>
                </c:pt>
                <c:pt idx="81">
                  <c:v>627.4</c:v>
                </c:pt>
                <c:pt idx="82">
                  <c:v>686.3</c:v>
                </c:pt>
                <c:pt idx="83">
                  <c:v>651.20000000000005</c:v>
                </c:pt>
                <c:pt idx="84">
                  <c:v>680</c:v>
                </c:pt>
                <c:pt idx="85">
                  <c:v>663.8</c:v>
                </c:pt>
                <c:pt idx="86">
                  <c:v>643.20000000000005</c:v>
                </c:pt>
                <c:pt idx="87">
                  <c:v>693.4</c:v>
                </c:pt>
                <c:pt idx="88">
                  <c:v>709.4</c:v>
                </c:pt>
                <c:pt idx="89">
                  <c:v>689.9</c:v>
                </c:pt>
                <c:pt idx="90">
                  <c:v>708.5</c:v>
                </c:pt>
                <c:pt idx="91">
                  <c:v>715.5</c:v>
                </c:pt>
                <c:pt idx="92">
                  <c:v>695.6</c:v>
                </c:pt>
                <c:pt idx="93">
                  <c:v>735.4</c:v>
                </c:pt>
                <c:pt idx="94">
                  <c:v>679.6</c:v>
                </c:pt>
                <c:pt idx="95">
                  <c:v>673.8</c:v>
                </c:pt>
                <c:pt idx="96">
                  <c:v>694.8</c:v>
                </c:pt>
                <c:pt idx="97">
                  <c:v>684.7</c:v>
                </c:pt>
                <c:pt idx="98">
                  <c:v>693.6</c:v>
                </c:pt>
                <c:pt idx="99">
                  <c:v>722.3</c:v>
                </c:pt>
                <c:pt idx="100">
                  <c:v>683</c:v>
                </c:pt>
                <c:pt idx="101">
                  <c:v>747.9</c:v>
                </c:pt>
                <c:pt idx="102">
                  <c:v>729.5</c:v>
                </c:pt>
                <c:pt idx="103">
                  <c:v>680.5</c:v>
                </c:pt>
                <c:pt idx="104">
                  <c:v>685.4</c:v>
                </c:pt>
                <c:pt idx="105">
                  <c:v>679.1</c:v>
                </c:pt>
                <c:pt idx="106">
                  <c:v>703</c:v>
                </c:pt>
                <c:pt idx="107">
                  <c:v>645.6</c:v>
                </c:pt>
                <c:pt idx="108">
                  <c:v>655.29999999999995</c:v>
                </c:pt>
                <c:pt idx="109">
                  <c:v>607.29999999999995</c:v>
                </c:pt>
                <c:pt idx="110">
                  <c:v>609.29999999999995</c:v>
                </c:pt>
                <c:pt idx="111">
                  <c:v>661.3</c:v>
                </c:pt>
                <c:pt idx="112">
                  <c:v>754.6</c:v>
                </c:pt>
                <c:pt idx="113">
                  <c:v>642.1</c:v>
                </c:pt>
                <c:pt idx="114">
                  <c:v>622</c:v>
                </c:pt>
                <c:pt idx="115">
                  <c:v>646.5</c:v>
                </c:pt>
                <c:pt idx="116">
                  <c:v>606.79999999999995</c:v>
                </c:pt>
                <c:pt idx="117">
                  <c:v>594.20000000000005</c:v>
                </c:pt>
                <c:pt idx="118">
                  <c:v>676</c:v>
                </c:pt>
                <c:pt idx="119">
                  <c:v>615.4</c:v>
                </c:pt>
                <c:pt idx="120">
                  <c:v>626.70000000000005</c:v>
                </c:pt>
                <c:pt idx="121">
                  <c:v>702.3</c:v>
                </c:pt>
                <c:pt idx="122">
                  <c:v>646.5</c:v>
                </c:pt>
                <c:pt idx="123">
                  <c:v>737.8</c:v>
                </c:pt>
                <c:pt idx="124">
                  <c:v>602</c:v>
                </c:pt>
                <c:pt idx="125">
                  <c:v>661.5</c:v>
                </c:pt>
                <c:pt idx="126">
                  <c:v>594.4</c:v>
                </c:pt>
                <c:pt idx="127">
                  <c:v>690.3</c:v>
                </c:pt>
                <c:pt idx="128">
                  <c:v>636.9</c:v>
                </c:pt>
                <c:pt idx="129">
                  <c:v>638</c:v>
                </c:pt>
                <c:pt idx="130">
                  <c:v>572.5</c:v>
                </c:pt>
                <c:pt idx="131">
                  <c:v>609.70000000000005</c:v>
                </c:pt>
                <c:pt idx="132">
                  <c:v>-999</c:v>
                </c:pt>
                <c:pt idx="133">
                  <c:v>532.1</c:v>
                </c:pt>
                <c:pt idx="134">
                  <c:v>-999</c:v>
                </c:pt>
                <c:pt idx="135">
                  <c:v>582.79999999999995</c:v>
                </c:pt>
                <c:pt idx="136">
                  <c:v>731.2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685.8</c:v>
                </c:pt>
                <c:pt idx="222">
                  <c:v>-999</c:v>
                </c:pt>
                <c:pt idx="223">
                  <c:v>-999</c:v>
                </c:pt>
                <c:pt idx="224">
                  <c:v>751.9</c:v>
                </c:pt>
                <c:pt idx="225">
                  <c:v>580.9</c:v>
                </c:pt>
                <c:pt idx="226">
                  <c:v>-999</c:v>
                </c:pt>
                <c:pt idx="227">
                  <c:v>658.3</c:v>
                </c:pt>
                <c:pt idx="228">
                  <c:v>717</c:v>
                </c:pt>
                <c:pt idx="229">
                  <c:v>481.3</c:v>
                </c:pt>
                <c:pt idx="230">
                  <c:v>549.20000000000005</c:v>
                </c:pt>
                <c:pt idx="231">
                  <c:v>-999</c:v>
                </c:pt>
                <c:pt idx="232">
                  <c:v>541.6</c:v>
                </c:pt>
                <c:pt idx="233">
                  <c:v>547</c:v>
                </c:pt>
                <c:pt idx="234">
                  <c:v>676.5</c:v>
                </c:pt>
                <c:pt idx="235">
                  <c:v>564.79999999999995</c:v>
                </c:pt>
                <c:pt idx="236">
                  <c:v>671.2</c:v>
                </c:pt>
                <c:pt idx="237">
                  <c:v>729.7</c:v>
                </c:pt>
                <c:pt idx="238">
                  <c:v>736.5</c:v>
                </c:pt>
                <c:pt idx="239">
                  <c:v>679.8</c:v>
                </c:pt>
                <c:pt idx="240">
                  <c:v>568.9</c:v>
                </c:pt>
                <c:pt idx="241">
                  <c:v>664.9</c:v>
                </c:pt>
                <c:pt idx="242">
                  <c:v>615.79999999999995</c:v>
                </c:pt>
                <c:pt idx="243">
                  <c:v>638.29999999999995</c:v>
                </c:pt>
                <c:pt idx="244">
                  <c:v>722.5</c:v>
                </c:pt>
                <c:pt idx="245">
                  <c:v>677.5</c:v>
                </c:pt>
                <c:pt idx="246">
                  <c:v>636.9</c:v>
                </c:pt>
                <c:pt idx="247">
                  <c:v>659.2</c:v>
                </c:pt>
                <c:pt idx="248">
                  <c:v>630.1</c:v>
                </c:pt>
                <c:pt idx="249">
                  <c:v>708.6</c:v>
                </c:pt>
                <c:pt idx="250">
                  <c:v>644.29999999999995</c:v>
                </c:pt>
                <c:pt idx="251">
                  <c:v>614.4</c:v>
                </c:pt>
                <c:pt idx="252">
                  <c:v>716.2</c:v>
                </c:pt>
                <c:pt idx="253">
                  <c:v>630.4</c:v>
                </c:pt>
                <c:pt idx="254">
                  <c:v>698.3</c:v>
                </c:pt>
                <c:pt idx="255">
                  <c:v>728.1</c:v>
                </c:pt>
                <c:pt idx="256">
                  <c:v>666.6</c:v>
                </c:pt>
                <c:pt idx="257">
                  <c:v>686.2</c:v>
                </c:pt>
                <c:pt idx="258">
                  <c:v>658</c:v>
                </c:pt>
                <c:pt idx="259">
                  <c:v>699</c:v>
                </c:pt>
                <c:pt idx="260">
                  <c:v>655.20000000000005</c:v>
                </c:pt>
                <c:pt idx="261">
                  <c:v>638</c:v>
                </c:pt>
                <c:pt idx="262">
                  <c:v>709</c:v>
                </c:pt>
                <c:pt idx="263">
                  <c:v>601</c:v>
                </c:pt>
                <c:pt idx="264">
                  <c:v>708.4</c:v>
                </c:pt>
                <c:pt idx="265">
                  <c:v>646.9</c:v>
                </c:pt>
                <c:pt idx="266">
                  <c:v>717.6</c:v>
                </c:pt>
                <c:pt idx="267">
                  <c:v>637.20000000000005</c:v>
                </c:pt>
                <c:pt idx="268">
                  <c:v>685</c:v>
                </c:pt>
                <c:pt idx="269">
                  <c:v>706.6</c:v>
                </c:pt>
                <c:pt idx="270">
                  <c:v>711.1</c:v>
                </c:pt>
                <c:pt idx="271">
                  <c:v>676.2</c:v>
                </c:pt>
                <c:pt idx="272">
                  <c:v>643</c:v>
                </c:pt>
                <c:pt idx="273">
                  <c:v>722.8</c:v>
                </c:pt>
                <c:pt idx="274">
                  <c:v>650</c:v>
                </c:pt>
                <c:pt idx="275">
                  <c:v>667.5</c:v>
                </c:pt>
                <c:pt idx="276">
                  <c:v>660.4</c:v>
                </c:pt>
                <c:pt idx="277">
                  <c:v>629.29999999999995</c:v>
                </c:pt>
                <c:pt idx="278">
                  <c:v>603.5</c:v>
                </c:pt>
                <c:pt idx="279">
                  <c:v>623.4</c:v>
                </c:pt>
                <c:pt idx="280">
                  <c:v>574.29999999999995</c:v>
                </c:pt>
                <c:pt idx="281">
                  <c:v>605.70000000000005</c:v>
                </c:pt>
                <c:pt idx="282">
                  <c:v>570.4</c:v>
                </c:pt>
                <c:pt idx="283">
                  <c:v>591.70000000000005</c:v>
                </c:pt>
                <c:pt idx="284">
                  <c:v>571.70000000000005</c:v>
                </c:pt>
                <c:pt idx="285">
                  <c:v>595.5</c:v>
                </c:pt>
                <c:pt idx="286">
                  <c:v>583.4</c:v>
                </c:pt>
                <c:pt idx="287">
                  <c:v>558.79999999999995</c:v>
                </c:pt>
                <c:pt idx="288">
                  <c:v>574.1</c:v>
                </c:pt>
                <c:pt idx="289">
                  <c:v>535.1</c:v>
                </c:pt>
                <c:pt idx="290">
                  <c:v>553.9</c:v>
                </c:pt>
                <c:pt idx="291">
                  <c:v>553.79999999999995</c:v>
                </c:pt>
                <c:pt idx="292">
                  <c:v>535.20000000000005</c:v>
                </c:pt>
                <c:pt idx="293">
                  <c:v>548.6</c:v>
                </c:pt>
                <c:pt idx="294">
                  <c:v>548.5</c:v>
                </c:pt>
                <c:pt idx="295">
                  <c:v>526.29999999999995</c:v>
                </c:pt>
                <c:pt idx="296">
                  <c:v>540.5</c:v>
                </c:pt>
                <c:pt idx="297">
                  <c:v>547.70000000000005</c:v>
                </c:pt>
                <c:pt idx="298">
                  <c:v>510.8</c:v>
                </c:pt>
                <c:pt idx="299">
                  <c:v>529.29999999999995</c:v>
                </c:pt>
                <c:pt idx="300">
                  <c:v>535.1</c:v>
                </c:pt>
                <c:pt idx="301">
                  <c:v>528</c:v>
                </c:pt>
                <c:pt idx="302">
                  <c:v>521.5</c:v>
                </c:pt>
                <c:pt idx="303">
                  <c:v>532.1</c:v>
                </c:pt>
                <c:pt idx="304">
                  <c:v>529.70000000000005</c:v>
                </c:pt>
                <c:pt idx="305">
                  <c:v>521.20000000000005</c:v>
                </c:pt>
                <c:pt idx="306">
                  <c:v>525.1</c:v>
                </c:pt>
                <c:pt idx="307">
                  <c:v>512.29999999999995</c:v>
                </c:pt>
                <c:pt idx="308">
                  <c:v>536.5</c:v>
                </c:pt>
                <c:pt idx="309">
                  <c:v>502.3</c:v>
                </c:pt>
                <c:pt idx="310">
                  <c:v>514</c:v>
                </c:pt>
                <c:pt idx="311">
                  <c:v>510.5</c:v>
                </c:pt>
                <c:pt idx="312">
                  <c:v>510</c:v>
                </c:pt>
                <c:pt idx="313">
                  <c:v>527.29999999999995</c:v>
                </c:pt>
                <c:pt idx="314">
                  <c:v>538.20000000000005</c:v>
                </c:pt>
                <c:pt idx="315">
                  <c:v>539.4</c:v>
                </c:pt>
                <c:pt idx="316">
                  <c:v>515.5</c:v>
                </c:pt>
                <c:pt idx="317">
                  <c:v>519.29999999999995</c:v>
                </c:pt>
                <c:pt idx="318">
                  <c:v>515.79999999999995</c:v>
                </c:pt>
                <c:pt idx="319">
                  <c:v>505.7</c:v>
                </c:pt>
                <c:pt idx="320">
                  <c:v>525.29999999999995</c:v>
                </c:pt>
                <c:pt idx="321">
                  <c:v>526.4</c:v>
                </c:pt>
                <c:pt idx="322">
                  <c:v>533.20000000000005</c:v>
                </c:pt>
                <c:pt idx="323">
                  <c:v>529</c:v>
                </c:pt>
                <c:pt idx="324">
                  <c:v>506.2</c:v>
                </c:pt>
                <c:pt idx="325">
                  <c:v>532.5</c:v>
                </c:pt>
                <c:pt idx="326">
                  <c:v>486.8</c:v>
                </c:pt>
                <c:pt idx="327">
                  <c:v>528.29999999999995</c:v>
                </c:pt>
                <c:pt idx="328">
                  <c:v>553.1</c:v>
                </c:pt>
                <c:pt idx="329">
                  <c:v>534.5</c:v>
                </c:pt>
                <c:pt idx="330">
                  <c:v>525.6</c:v>
                </c:pt>
                <c:pt idx="331">
                  <c:v>495.9</c:v>
                </c:pt>
                <c:pt idx="332">
                  <c:v>512.70000000000005</c:v>
                </c:pt>
                <c:pt idx="333">
                  <c:v>549.70000000000005</c:v>
                </c:pt>
                <c:pt idx="334">
                  <c:v>549.1</c:v>
                </c:pt>
                <c:pt idx="335">
                  <c:v>537.4</c:v>
                </c:pt>
                <c:pt idx="336">
                  <c:v>529.4</c:v>
                </c:pt>
                <c:pt idx="337">
                  <c:v>526</c:v>
                </c:pt>
                <c:pt idx="338">
                  <c:v>510.6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04-D044-9B03-C32183E9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78111"/>
        <c:axId val="1"/>
      </c:scatterChart>
      <c:valAx>
        <c:axId val="199677811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7811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560</c:v>
                </c:pt>
                <c:pt idx="16">
                  <c:v>574</c:v>
                </c:pt>
                <c:pt idx="17">
                  <c:v>309</c:v>
                </c:pt>
                <c:pt idx="18">
                  <c:v>537</c:v>
                </c:pt>
                <c:pt idx="19">
                  <c:v>439</c:v>
                </c:pt>
                <c:pt idx="20">
                  <c:v>464</c:v>
                </c:pt>
                <c:pt idx="21">
                  <c:v>535</c:v>
                </c:pt>
                <c:pt idx="22">
                  <c:v>440</c:v>
                </c:pt>
                <c:pt idx="23">
                  <c:v>553</c:v>
                </c:pt>
                <c:pt idx="24">
                  <c:v>435</c:v>
                </c:pt>
                <c:pt idx="25">
                  <c:v>473</c:v>
                </c:pt>
                <c:pt idx="26">
                  <c:v>437</c:v>
                </c:pt>
                <c:pt idx="27">
                  <c:v>453</c:v>
                </c:pt>
                <c:pt idx="28">
                  <c:v>486</c:v>
                </c:pt>
                <c:pt idx="29">
                  <c:v>512</c:v>
                </c:pt>
                <c:pt idx="30">
                  <c:v>319</c:v>
                </c:pt>
                <c:pt idx="31">
                  <c:v>537</c:v>
                </c:pt>
                <c:pt idx="32">
                  <c:v>481</c:v>
                </c:pt>
                <c:pt idx="33">
                  <c:v>536</c:v>
                </c:pt>
                <c:pt idx="34">
                  <c:v>434</c:v>
                </c:pt>
                <c:pt idx="35">
                  <c:v>464</c:v>
                </c:pt>
                <c:pt idx="36">
                  <c:v>526</c:v>
                </c:pt>
                <c:pt idx="37">
                  <c:v>405</c:v>
                </c:pt>
                <c:pt idx="38">
                  <c:v>384</c:v>
                </c:pt>
                <c:pt idx="39">
                  <c:v>380</c:v>
                </c:pt>
                <c:pt idx="40">
                  <c:v>503</c:v>
                </c:pt>
                <c:pt idx="41">
                  <c:v>500</c:v>
                </c:pt>
                <c:pt idx="42">
                  <c:v>347</c:v>
                </c:pt>
                <c:pt idx="43">
                  <c:v>393</c:v>
                </c:pt>
                <c:pt idx="44">
                  <c:v>444</c:v>
                </c:pt>
                <c:pt idx="45">
                  <c:v>340</c:v>
                </c:pt>
                <c:pt idx="46">
                  <c:v>329</c:v>
                </c:pt>
                <c:pt idx="47">
                  <c:v>381</c:v>
                </c:pt>
                <c:pt idx="48">
                  <c:v>528</c:v>
                </c:pt>
                <c:pt idx="49">
                  <c:v>349</c:v>
                </c:pt>
                <c:pt idx="50">
                  <c:v>499</c:v>
                </c:pt>
                <c:pt idx="51">
                  <c:v>546</c:v>
                </c:pt>
                <c:pt idx="52">
                  <c:v>402</c:v>
                </c:pt>
                <c:pt idx="53">
                  <c:v>556</c:v>
                </c:pt>
                <c:pt idx="54">
                  <c:v>387</c:v>
                </c:pt>
                <c:pt idx="55">
                  <c:v>390</c:v>
                </c:pt>
                <c:pt idx="56">
                  <c:v>334</c:v>
                </c:pt>
                <c:pt idx="57">
                  <c:v>553</c:v>
                </c:pt>
                <c:pt idx="58">
                  <c:v>312</c:v>
                </c:pt>
                <c:pt idx="59">
                  <c:v>439</c:v>
                </c:pt>
                <c:pt idx="60">
                  <c:v>629</c:v>
                </c:pt>
                <c:pt idx="61">
                  <c:v>322</c:v>
                </c:pt>
                <c:pt idx="62">
                  <c:v>412</c:v>
                </c:pt>
                <c:pt idx="63">
                  <c:v>435</c:v>
                </c:pt>
                <c:pt idx="64">
                  <c:v>380</c:v>
                </c:pt>
                <c:pt idx="65">
                  <c:v>383</c:v>
                </c:pt>
                <c:pt idx="66">
                  <c:v>469</c:v>
                </c:pt>
                <c:pt idx="67">
                  <c:v>532</c:v>
                </c:pt>
                <c:pt idx="68">
                  <c:v>582</c:v>
                </c:pt>
                <c:pt idx="69">
                  <c:v>515</c:v>
                </c:pt>
                <c:pt idx="70">
                  <c:v>517</c:v>
                </c:pt>
                <c:pt idx="71">
                  <c:v>343</c:v>
                </c:pt>
                <c:pt idx="72">
                  <c:v>454</c:v>
                </c:pt>
                <c:pt idx="73">
                  <c:v>577</c:v>
                </c:pt>
                <c:pt idx="74">
                  <c:v>613</c:v>
                </c:pt>
                <c:pt idx="75">
                  <c:v>621</c:v>
                </c:pt>
                <c:pt idx="76">
                  <c:v>498</c:v>
                </c:pt>
                <c:pt idx="77">
                  <c:v>479</c:v>
                </c:pt>
                <c:pt idx="78">
                  <c:v>405</c:v>
                </c:pt>
                <c:pt idx="79">
                  <c:v>432</c:v>
                </c:pt>
                <c:pt idx="80">
                  <c:v>529</c:v>
                </c:pt>
                <c:pt idx="81">
                  <c:v>466</c:v>
                </c:pt>
                <c:pt idx="82">
                  <c:v>649</c:v>
                </c:pt>
                <c:pt idx="83">
                  <c:v>520</c:v>
                </c:pt>
                <c:pt idx="84">
                  <c:v>483</c:v>
                </c:pt>
                <c:pt idx="85">
                  <c:v>732</c:v>
                </c:pt>
                <c:pt idx="86">
                  <c:v>610</c:v>
                </c:pt>
                <c:pt idx="87">
                  <c:v>596</c:v>
                </c:pt>
                <c:pt idx="88">
                  <c:v>379</c:v>
                </c:pt>
                <c:pt idx="89">
                  <c:v>531</c:v>
                </c:pt>
                <c:pt idx="90">
                  <c:v>557</c:v>
                </c:pt>
                <c:pt idx="91">
                  <c:v>1066</c:v>
                </c:pt>
                <c:pt idx="92">
                  <c:v>843</c:v>
                </c:pt>
                <c:pt idx="93">
                  <c:v>692</c:v>
                </c:pt>
                <c:pt idx="94">
                  <c:v>564</c:v>
                </c:pt>
                <c:pt idx="95">
                  <c:v>665</c:v>
                </c:pt>
                <c:pt idx="96">
                  <c:v>748</c:v>
                </c:pt>
                <c:pt idx="97">
                  <c:v>631</c:v>
                </c:pt>
                <c:pt idx="98">
                  <c:v>661</c:v>
                </c:pt>
                <c:pt idx="99">
                  <c:v>495</c:v>
                </c:pt>
                <c:pt idx="100">
                  <c:v>852</c:v>
                </c:pt>
                <c:pt idx="101">
                  <c:v>705</c:v>
                </c:pt>
                <c:pt idx="102">
                  <c:v>502</c:v>
                </c:pt>
                <c:pt idx="103">
                  <c:v>514</c:v>
                </c:pt>
                <c:pt idx="104">
                  <c:v>520</c:v>
                </c:pt>
                <c:pt idx="105">
                  <c:v>520</c:v>
                </c:pt>
                <c:pt idx="106">
                  <c:v>549</c:v>
                </c:pt>
                <c:pt idx="107">
                  <c:v>493</c:v>
                </c:pt>
                <c:pt idx="108">
                  <c:v>454</c:v>
                </c:pt>
                <c:pt idx="109">
                  <c:v>637</c:v>
                </c:pt>
                <c:pt idx="110">
                  <c:v>484</c:v>
                </c:pt>
                <c:pt idx="111">
                  <c:v>790</c:v>
                </c:pt>
                <c:pt idx="112">
                  <c:v>676</c:v>
                </c:pt>
                <c:pt idx="113">
                  <c:v>1054</c:v>
                </c:pt>
                <c:pt idx="114">
                  <c:v>407</c:v>
                </c:pt>
                <c:pt idx="115">
                  <c:v>548</c:v>
                </c:pt>
                <c:pt idx="116">
                  <c:v>486</c:v>
                </c:pt>
                <c:pt idx="117">
                  <c:v>711</c:v>
                </c:pt>
                <c:pt idx="118">
                  <c:v>711</c:v>
                </c:pt>
                <c:pt idx="119">
                  <c:v>631</c:v>
                </c:pt>
                <c:pt idx="120">
                  <c:v>632</c:v>
                </c:pt>
                <c:pt idx="121">
                  <c:v>630</c:v>
                </c:pt>
                <c:pt idx="122">
                  <c:v>602</c:v>
                </c:pt>
                <c:pt idx="123">
                  <c:v>602</c:v>
                </c:pt>
                <c:pt idx="124">
                  <c:v>419</c:v>
                </c:pt>
                <c:pt idx="125">
                  <c:v>745</c:v>
                </c:pt>
                <c:pt idx="126">
                  <c:v>550</c:v>
                </c:pt>
                <c:pt idx="127">
                  <c:v>904</c:v>
                </c:pt>
                <c:pt idx="128">
                  <c:v>521</c:v>
                </c:pt>
                <c:pt idx="129">
                  <c:v>619</c:v>
                </c:pt>
                <c:pt idx="130">
                  <c:v>602</c:v>
                </c:pt>
                <c:pt idx="131">
                  <c:v>659</c:v>
                </c:pt>
                <c:pt idx="132">
                  <c:v>-999</c:v>
                </c:pt>
                <c:pt idx="133">
                  <c:v>567</c:v>
                </c:pt>
                <c:pt idx="134">
                  <c:v>-999</c:v>
                </c:pt>
                <c:pt idx="135">
                  <c:v>653</c:v>
                </c:pt>
                <c:pt idx="136">
                  <c:v>634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610</c:v>
                </c:pt>
                <c:pt idx="222">
                  <c:v>-999</c:v>
                </c:pt>
                <c:pt idx="223">
                  <c:v>-999</c:v>
                </c:pt>
                <c:pt idx="224">
                  <c:v>767</c:v>
                </c:pt>
                <c:pt idx="225">
                  <c:v>599</c:v>
                </c:pt>
                <c:pt idx="226">
                  <c:v>-999</c:v>
                </c:pt>
                <c:pt idx="227">
                  <c:v>846</c:v>
                </c:pt>
                <c:pt idx="228">
                  <c:v>795</c:v>
                </c:pt>
                <c:pt idx="229">
                  <c:v>705</c:v>
                </c:pt>
                <c:pt idx="230">
                  <c:v>795</c:v>
                </c:pt>
                <c:pt idx="231">
                  <c:v>-999</c:v>
                </c:pt>
                <c:pt idx="232">
                  <c:v>661</c:v>
                </c:pt>
                <c:pt idx="233">
                  <c:v>595</c:v>
                </c:pt>
                <c:pt idx="234">
                  <c:v>591</c:v>
                </c:pt>
                <c:pt idx="235">
                  <c:v>617</c:v>
                </c:pt>
                <c:pt idx="236">
                  <c:v>744</c:v>
                </c:pt>
                <c:pt idx="237">
                  <c:v>709</c:v>
                </c:pt>
                <c:pt idx="238">
                  <c:v>402</c:v>
                </c:pt>
                <c:pt idx="239">
                  <c:v>752</c:v>
                </c:pt>
                <c:pt idx="240">
                  <c:v>543</c:v>
                </c:pt>
                <c:pt idx="241">
                  <c:v>700</c:v>
                </c:pt>
                <c:pt idx="242">
                  <c:v>552</c:v>
                </c:pt>
                <c:pt idx="243">
                  <c:v>900</c:v>
                </c:pt>
                <c:pt idx="244">
                  <c:v>499</c:v>
                </c:pt>
                <c:pt idx="245">
                  <c:v>716</c:v>
                </c:pt>
                <c:pt idx="246">
                  <c:v>662</c:v>
                </c:pt>
                <c:pt idx="247">
                  <c:v>785</c:v>
                </c:pt>
                <c:pt idx="248">
                  <c:v>808</c:v>
                </c:pt>
                <c:pt idx="249">
                  <c:v>820</c:v>
                </c:pt>
                <c:pt idx="250">
                  <c:v>388</c:v>
                </c:pt>
                <c:pt idx="251">
                  <c:v>702</c:v>
                </c:pt>
                <c:pt idx="252">
                  <c:v>674</c:v>
                </c:pt>
                <c:pt idx="253">
                  <c:v>707</c:v>
                </c:pt>
                <c:pt idx="254">
                  <c:v>531</c:v>
                </c:pt>
                <c:pt idx="255">
                  <c:v>524</c:v>
                </c:pt>
                <c:pt idx="256">
                  <c:v>686</c:v>
                </c:pt>
                <c:pt idx="257">
                  <c:v>496</c:v>
                </c:pt>
                <c:pt idx="258">
                  <c:v>720</c:v>
                </c:pt>
                <c:pt idx="259">
                  <c:v>553</c:v>
                </c:pt>
                <c:pt idx="260">
                  <c:v>531</c:v>
                </c:pt>
                <c:pt idx="261">
                  <c:v>594</c:v>
                </c:pt>
                <c:pt idx="262">
                  <c:v>372</c:v>
                </c:pt>
                <c:pt idx="263">
                  <c:v>475</c:v>
                </c:pt>
                <c:pt idx="264">
                  <c:v>643</c:v>
                </c:pt>
                <c:pt idx="265">
                  <c:v>824</c:v>
                </c:pt>
                <c:pt idx="266">
                  <c:v>709</c:v>
                </c:pt>
                <c:pt idx="267">
                  <c:v>600</c:v>
                </c:pt>
                <c:pt idx="268">
                  <c:v>615</c:v>
                </c:pt>
                <c:pt idx="269">
                  <c:v>341</c:v>
                </c:pt>
                <c:pt idx="270">
                  <c:v>497</c:v>
                </c:pt>
                <c:pt idx="271">
                  <c:v>330</c:v>
                </c:pt>
                <c:pt idx="272">
                  <c:v>570</c:v>
                </c:pt>
                <c:pt idx="273">
                  <c:v>511</c:v>
                </c:pt>
                <c:pt idx="274">
                  <c:v>486</c:v>
                </c:pt>
                <c:pt idx="275">
                  <c:v>586</c:v>
                </c:pt>
                <c:pt idx="276">
                  <c:v>510</c:v>
                </c:pt>
                <c:pt idx="277">
                  <c:v>562</c:v>
                </c:pt>
                <c:pt idx="278">
                  <c:v>440</c:v>
                </c:pt>
                <c:pt idx="279">
                  <c:v>446</c:v>
                </c:pt>
                <c:pt idx="280">
                  <c:v>612</c:v>
                </c:pt>
                <c:pt idx="281">
                  <c:v>468</c:v>
                </c:pt>
                <c:pt idx="282">
                  <c:v>429</c:v>
                </c:pt>
                <c:pt idx="283">
                  <c:v>376</c:v>
                </c:pt>
                <c:pt idx="284">
                  <c:v>378</c:v>
                </c:pt>
                <c:pt idx="285">
                  <c:v>389</c:v>
                </c:pt>
                <c:pt idx="286">
                  <c:v>373</c:v>
                </c:pt>
                <c:pt idx="287">
                  <c:v>506</c:v>
                </c:pt>
                <c:pt idx="288">
                  <c:v>363</c:v>
                </c:pt>
                <c:pt idx="289">
                  <c:v>368</c:v>
                </c:pt>
                <c:pt idx="290">
                  <c:v>515</c:v>
                </c:pt>
                <c:pt idx="291">
                  <c:v>626</c:v>
                </c:pt>
                <c:pt idx="292">
                  <c:v>471</c:v>
                </c:pt>
                <c:pt idx="293">
                  <c:v>500</c:v>
                </c:pt>
                <c:pt idx="294">
                  <c:v>349</c:v>
                </c:pt>
                <c:pt idx="295">
                  <c:v>458</c:v>
                </c:pt>
                <c:pt idx="296">
                  <c:v>364</c:v>
                </c:pt>
                <c:pt idx="297">
                  <c:v>337</c:v>
                </c:pt>
                <c:pt idx="298">
                  <c:v>501</c:v>
                </c:pt>
                <c:pt idx="299">
                  <c:v>463</c:v>
                </c:pt>
                <c:pt idx="300">
                  <c:v>371</c:v>
                </c:pt>
                <c:pt idx="301">
                  <c:v>427</c:v>
                </c:pt>
                <c:pt idx="302">
                  <c:v>362</c:v>
                </c:pt>
                <c:pt idx="303">
                  <c:v>430</c:v>
                </c:pt>
                <c:pt idx="304">
                  <c:v>412</c:v>
                </c:pt>
                <c:pt idx="305">
                  <c:v>504</c:v>
                </c:pt>
                <c:pt idx="306">
                  <c:v>379</c:v>
                </c:pt>
                <c:pt idx="307">
                  <c:v>450</c:v>
                </c:pt>
                <c:pt idx="308">
                  <c:v>404</c:v>
                </c:pt>
                <c:pt idx="309">
                  <c:v>355</c:v>
                </c:pt>
                <c:pt idx="310">
                  <c:v>559</c:v>
                </c:pt>
                <c:pt idx="311">
                  <c:v>462</c:v>
                </c:pt>
                <c:pt idx="312">
                  <c:v>429</c:v>
                </c:pt>
                <c:pt idx="313">
                  <c:v>400</c:v>
                </c:pt>
                <c:pt idx="314">
                  <c:v>385</c:v>
                </c:pt>
                <c:pt idx="315">
                  <c:v>407</c:v>
                </c:pt>
                <c:pt idx="316">
                  <c:v>458</c:v>
                </c:pt>
                <c:pt idx="317">
                  <c:v>458</c:v>
                </c:pt>
                <c:pt idx="318">
                  <c:v>351</c:v>
                </c:pt>
                <c:pt idx="319">
                  <c:v>565</c:v>
                </c:pt>
                <c:pt idx="320">
                  <c:v>560</c:v>
                </c:pt>
                <c:pt idx="321">
                  <c:v>422</c:v>
                </c:pt>
                <c:pt idx="322">
                  <c:v>405</c:v>
                </c:pt>
                <c:pt idx="323">
                  <c:v>451</c:v>
                </c:pt>
                <c:pt idx="324">
                  <c:v>542</c:v>
                </c:pt>
                <c:pt idx="325">
                  <c:v>548</c:v>
                </c:pt>
                <c:pt idx="326">
                  <c:v>390</c:v>
                </c:pt>
                <c:pt idx="327">
                  <c:v>483</c:v>
                </c:pt>
                <c:pt idx="328">
                  <c:v>441</c:v>
                </c:pt>
                <c:pt idx="329">
                  <c:v>496</c:v>
                </c:pt>
                <c:pt idx="330">
                  <c:v>429</c:v>
                </c:pt>
                <c:pt idx="331">
                  <c:v>557</c:v>
                </c:pt>
                <c:pt idx="332">
                  <c:v>454</c:v>
                </c:pt>
                <c:pt idx="333">
                  <c:v>520</c:v>
                </c:pt>
                <c:pt idx="334">
                  <c:v>412</c:v>
                </c:pt>
                <c:pt idx="335">
                  <c:v>399</c:v>
                </c:pt>
                <c:pt idx="336">
                  <c:v>455</c:v>
                </c:pt>
                <c:pt idx="337">
                  <c:v>661</c:v>
                </c:pt>
                <c:pt idx="338">
                  <c:v>484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0-894F-8252-8C30615474BC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416</c:v>
                </c:pt>
                <c:pt idx="16">
                  <c:v>549</c:v>
                </c:pt>
                <c:pt idx="17">
                  <c:v>394</c:v>
                </c:pt>
                <c:pt idx="18">
                  <c:v>454</c:v>
                </c:pt>
                <c:pt idx="19">
                  <c:v>408</c:v>
                </c:pt>
                <c:pt idx="20">
                  <c:v>431</c:v>
                </c:pt>
                <c:pt idx="21">
                  <c:v>408</c:v>
                </c:pt>
                <c:pt idx="22">
                  <c:v>453</c:v>
                </c:pt>
                <c:pt idx="23">
                  <c:v>525</c:v>
                </c:pt>
                <c:pt idx="24">
                  <c:v>389</c:v>
                </c:pt>
                <c:pt idx="25">
                  <c:v>500</c:v>
                </c:pt>
                <c:pt idx="26">
                  <c:v>396</c:v>
                </c:pt>
                <c:pt idx="27">
                  <c:v>470</c:v>
                </c:pt>
                <c:pt idx="28">
                  <c:v>460</c:v>
                </c:pt>
                <c:pt idx="29">
                  <c:v>502</c:v>
                </c:pt>
                <c:pt idx="30">
                  <c:v>395</c:v>
                </c:pt>
                <c:pt idx="31">
                  <c:v>512</c:v>
                </c:pt>
                <c:pt idx="32">
                  <c:v>536</c:v>
                </c:pt>
                <c:pt idx="33">
                  <c:v>397</c:v>
                </c:pt>
                <c:pt idx="34">
                  <c:v>544</c:v>
                </c:pt>
                <c:pt idx="35">
                  <c:v>350</c:v>
                </c:pt>
                <c:pt idx="36">
                  <c:v>434</c:v>
                </c:pt>
                <c:pt idx="37">
                  <c:v>481</c:v>
                </c:pt>
                <c:pt idx="38">
                  <c:v>709</c:v>
                </c:pt>
                <c:pt idx="39">
                  <c:v>430</c:v>
                </c:pt>
                <c:pt idx="40">
                  <c:v>474</c:v>
                </c:pt>
                <c:pt idx="41">
                  <c:v>482</c:v>
                </c:pt>
                <c:pt idx="42">
                  <c:v>532</c:v>
                </c:pt>
                <c:pt idx="43">
                  <c:v>388</c:v>
                </c:pt>
                <c:pt idx="44">
                  <c:v>385</c:v>
                </c:pt>
                <c:pt idx="45">
                  <c:v>341</c:v>
                </c:pt>
                <c:pt idx="46">
                  <c:v>377</c:v>
                </c:pt>
                <c:pt idx="47">
                  <c:v>490</c:v>
                </c:pt>
                <c:pt idx="48">
                  <c:v>467</c:v>
                </c:pt>
                <c:pt idx="49">
                  <c:v>358</c:v>
                </c:pt>
                <c:pt idx="50">
                  <c:v>392</c:v>
                </c:pt>
                <c:pt idx="51">
                  <c:v>449</c:v>
                </c:pt>
                <c:pt idx="52">
                  <c:v>382</c:v>
                </c:pt>
                <c:pt idx="53">
                  <c:v>469</c:v>
                </c:pt>
                <c:pt idx="54">
                  <c:v>364</c:v>
                </c:pt>
                <c:pt idx="55">
                  <c:v>368</c:v>
                </c:pt>
                <c:pt idx="56">
                  <c:v>371</c:v>
                </c:pt>
                <c:pt idx="57">
                  <c:v>410</c:v>
                </c:pt>
                <c:pt idx="58">
                  <c:v>398</c:v>
                </c:pt>
                <c:pt idx="59">
                  <c:v>305</c:v>
                </c:pt>
                <c:pt idx="60">
                  <c:v>401</c:v>
                </c:pt>
                <c:pt idx="61">
                  <c:v>446</c:v>
                </c:pt>
                <c:pt idx="62">
                  <c:v>469</c:v>
                </c:pt>
                <c:pt idx="63">
                  <c:v>432</c:v>
                </c:pt>
                <c:pt idx="64">
                  <c:v>511</c:v>
                </c:pt>
                <c:pt idx="65">
                  <c:v>450</c:v>
                </c:pt>
                <c:pt idx="66">
                  <c:v>376</c:v>
                </c:pt>
                <c:pt idx="67">
                  <c:v>374</c:v>
                </c:pt>
                <c:pt idx="68">
                  <c:v>532</c:v>
                </c:pt>
                <c:pt idx="69">
                  <c:v>508</c:v>
                </c:pt>
                <c:pt idx="70">
                  <c:v>349</c:v>
                </c:pt>
                <c:pt idx="71">
                  <c:v>477</c:v>
                </c:pt>
                <c:pt idx="72">
                  <c:v>354</c:v>
                </c:pt>
                <c:pt idx="73">
                  <c:v>649</c:v>
                </c:pt>
                <c:pt idx="74">
                  <c:v>330</c:v>
                </c:pt>
                <c:pt idx="75">
                  <c:v>540</c:v>
                </c:pt>
                <c:pt idx="76">
                  <c:v>579</c:v>
                </c:pt>
                <c:pt idx="77">
                  <c:v>527</c:v>
                </c:pt>
                <c:pt idx="78">
                  <c:v>376</c:v>
                </c:pt>
                <c:pt idx="79">
                  <c:v>563</c:v>
                </c:pt>
                <c:pt idx="80">
                  <c:v>464</c:v>
                </c:pt>
                <c:pt idx="81">
                  <c:v>578</c:v>
                </c:pt>
                <c:pt idx="82">
                  <c:v>693</c:v>
                </c:pt>
                <c:pt idx="83">
                  <c:v>592</c:v>
                </c:pt>
                <c:pt idx="84">
                  <c:v>436</c:v>
                </c:pt>
                <c:pt idx="85">
                  <c:v>559</c:v>
                </c:pt>
                <c:pt idx="86">
                  <c:v>348</c:v>
                </c:pt>
                <c:pt idx="87">
                  <c:v>503</c:v>
                </c:pt>
                <c:pt idx="88">
                  <c:v>528</c:v>
                </c:pt>
                <c:pt idx="89">
                  <c:v>661</c:v>
                </c:pt>
                <c:pt idx="90">
                  <c:v>478</c:v>
                </c:pt>
                <c:pt idx="91">
                  <c:v>431</c:v>
                </c:pt>
                <c:pt idx="92">
                  <c:v>455</c:v>
                </c:pt>
                <c:pt idx="93">
                  <c:v>717</c:v>
                </c:pt>
                <c:pt idx="94">
                  <c:v>351</c:v>
                </c:pt>
                <c:pt idx="95">
                  <c:v>643</c:v>
                </c:pt>
                <c:pt idx="96">
                  <c:v>481</c:v>
                </c:pt>
                <c:pt idx="97">
                  <c:v>696</c:v>
                </c:pt>
                <c:pt idx="98">
                  <c:v>548</c:v>
                </c:pt>
                <c:pt idx="99">
                  <c:v>515</c:v>
                </c:pt>
                <c:pt idx="100">
                  <c:v>551</c:v>
                </c:pt>
                <c:pt idx="101">
                  <c:v>589</c:v>
                </c:pt>
                <c:pt idx="102">
                  <c:v>586</c:v>
                </c:pt>
                <c:pt idx="103">
                  <c:v>668</c:v>
                </c:pt>
                <c:pt idx="104">
                  <c:v>698</c:v>
                </c:pt>
                <c:pt idx="105">
                  <c:v>488</c:v>
                </c:pt>
                <c:pt idx="106">
                  <c:v>757</c:v>
                </c:pt>
                <c:pt idx="107">
                  <c:v>484</c:v>
                </c:pt>
                <c:pt idx="108">
                  <c:v>435</c:v>
                </c:pt>
                <c:pt idx="109">
                  <c:v>515</c:v>
                </c:pt>
                <c:pt idx="110">
                  <c:v>518</c:v>
                </c:pt>
                <c:pt idx="111">
                  <c:v>769</c:v>
                </c:pt>
                <c:pt idx="112">
                  <c:v>667</c:v>
                </c:pt>
                <c:pt idx="113">
                  <c:v>574</c:v>
                </c:pt>
                <c:pt idx="114">
                  <c:v>748</c:v>
                </c:pt>
                <c:pt idx="115">
                  <c:v>590</c:v>
                </c:pt>
                <c:pt idx="116">
                  <c:v>684</c:v>
                </c:pt>
                <c:pt idx="117">
                  <c:v>636</c:v>
                </c:pt>
                <c:pt idx="118">
                  <c:v>699</c:v>
                </c:pt>
                <c:pt idx="119">
                  <c:v>872</c:v>
                </c:pt>
                <c:pt idx="120">
                  <c:v>871</c:v>
                </c:pt>
                <c:pt idx="121">
                  <c:v>708</c:v>
                </c:pt>
                <c:pt idx="122">
                  <c:v>745</c:v>
                </c:pt>
                <c:pt idx="123">
                  <c:v>648</c:v>
                </c:pt>
                <c:pt idx="124">
                  <c:v>440</c:v>
                </c:pt>
                <c:pt idx="125">
                  <c:v>647</c:v>
                </c:pt>
                <c:pt idx="126">
                  <c:v>680</c:v>
                </c:pt>
                <c:pt idx="127">
                  <c:v>446</c:v>
                </c:pt>
                <c:pt idx="128">
                  <c:v>621</c:v>
                </c:pt>
                <c:pt idx="129">
                  <c:v>851</c:v>
                </c:pt>
                <c:pt idx="130">
                  <c:v>693</c:v>
                </c:pt>
                <c:pt idx="131">
                  <c:v>481</c:v>
                </c:pt>
                <c:pt idx="132">
                  <c:v>-999</c:v>
                </c:pt>
                <c:pt idx="133">
                  <c:v>735</c:v>
                </c:pt>
                <c:pt idx="134">
                  <c:v>-999</c:v>
                </c:pt>
                <c:pt idx="135">
                  <c:v>674</c:v>
                </c:pt>
                <c:pt idx="136">
                  <c:v>1004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511</c:v>
                </c:pt>
                <c:pt idx="222">
                  <c:v>-999</c:v>
                </c:pt>
                <c:pt idx="223">
                  <c:v>-999</c:v>
                </c:pt>
                <c:pt idx="224">
                  <c:v>793</c:v>
                </c:pt>
                <c:pt idx="225">
                  <c:v>841</c:v>
                </c:pt>
                <c:pt idx="226">
                  <c:v>-999</c:v>
                </c:pt>
                <c:pt idx="227">
                  <c:v>652</c:v>
                </c:pt>
                <c:pt idx="228">
                  <c:v>825</c:v>
                </c:pt>
                <c:pt idx="229">
                  <c:v>664</c:v>
                </c:pt>
                <c:pt idx="230">
                  <c:v>805</c:v>
                </c:pt>
                <c:pt idx="231">
                  <c:v>-999</c:v>
                </c:pt>
                <c:pt idx="232">
                  <c:v>760</c:v>
                </c:pt>
                <c:pt idx="233">
                  <c:v>639</c:v>
                </c:pt>
                <c:pt idx="234">
                  <c:v>523</c:v>
                </c:pt>
                <c:pt idx="235">
                  <c:v>514</c:v>
                </c:pt>
                <c:pt idx="236">
                  <c:v>554</c:v>
                </c:pt>
                <c:pt idx="237">
                  <c:v>684</c:v>
                </c:pt>
                <c:pt idx="238">
                  <c:v>650</c:v>
                </c:pt>
                <c:pt idx="239">
                  <c:v>722</c:v>
                </c:pt>
                <c:pt idx="240">
                  <c:v>702</c:v>
                </c:pt>
                <c:pt idx="241">
                  <c:v>467</c:v>
                </c:pt>
                <c:pt idx="242">
                  <c:v>472</c:v>
                </c:pt>
                <c:pt idx="243">
                  <c:v>653</c:v>
                </c:pt>
                <c:pt idx="244">
                  <c:v>550</c:v>
                </c:pt>
                <c:pt idx="245">
                  <c:v>525</c:v>
                </c:pt>
                <c:pt idx="246">
                  <c:v>518</c:v>
                </c:pt>
                <c:pt idx="247">
                  <c:v>620</c:v>
                </c:pt>
                <c:pt idx="248">
                  <c:v>597</c:v>
                </c:pt>
                <c:pt idx="249">
                  <c:v>563</c:v>
                </c:pt>
                <c:pt idx="250">
                  <c:v>688</c:v>
                </c:pt>
                <c:pt idx="251">
                  <c:v>922</c:v>
                </c:pt>
                <c:pt idx="252">
                  <c:v>527</c:v>
                </c:pt>
                <c:pt idx="253">
                  <c:v>846</c:v>
                </c:pt>
                <c:pt idx="254">
                  <c:v>671</c:v>
                </c:pt>
                <c:pt idx="255">
                  <c:v>522</c:v>
                </c:pt>
                <c:pt idx="256">
                  <c:v>651</c:v>
                </c:pt>
                <c:pt idx="257">
                  <c:v>505</c:v>
                </c:pt>
                <c:pt idx="258">
                  <c:v>403</c:v>
                </c:pt>
                <c:pt idx="259">
                  <c:v>616</c:v>
                </c:pt>
                <c:pt idx="260">
                  <c:v>520</c:v>
                </c:pt>
                <c:pt idx="261">
                  <c:v>580</c:v>
                </c:pt>
                <c:pt idx="262">
                  <c:v>707</c:v>
                </c:pt>
                <c:pt idx="263">
                  <c:v>972</c:v>
                </c:pt>
                <c:pt idx="264">
                  <c:v>666</c:v>
                </c:pt>
                <c:pt idx="265">
                  <c:v>663</c:v>
                </c:pt>
                <c:pt idx="266">
                  <c:v>603</c:v>
                </c:pt>
                <c:pt idx="267">
                  <c:v>601</c:v>
                </c:pt>
                <c:pt idx="268">
                  <c:v>651</c:v>
                </c:pt>
                <c:pt idx="269">
                  <c:v>675</c:v>
                </c:pt>
                <c:pt idx="270">
                  <c:v>448</c:v>
                </c:pt>
                <c:pt idx="271">
                  <c:v>563</c:v>
                </c:pt>
                <c:pt idx="272">
                  <c:v>633</c:v>
                </c:pt>
                <c:pt idx="273">
                  <c:v>622</c:v>
                </c:pt>
                <c:pt idx="274">
                  <c:v>521</c:v>
                </c:pt>
                <c:pt idx="275">
                  <c:v>549</c:v>
                </c:pt>
                <c:pt idx="276">
                  <c:v>421</c:v>
                </c:pt>
                <c:pt idx="277">
                  <c:v>537</c:v>
                </c:pt>
                <c:pt idx="278">
                  <c:v>578</c:v>
                </c:pt>
                <c:pt idx="279">
                  <c:v>368</c:v>
                </c:pt>
                <c:pt idx="280">
                  <c:v>473</c:v>
                </c:pt>
                <c:pt idx="281">
                  <c:v>320</c:v>
                </c:pt>
                <c:pt idx="282">
                  <c:v>388</c:v>
                </c:pt>
                <c:pt idx="283">
                  <c:v>472</c:v>
                </c:pt>
                <c:pt idx="284">
                  <c:v>439</c:v>
                </c:pt>
                <c:pt idx="285">
                  <c:v>394</c:v>
                </c:pt>
                <c:pt idx="286">
                  <c:v>419</c:v>
                </c:pt>
                <c:pt idx="287">
                  <c:v>455</c:v>
                </c:pt>
                <c:pt idx="288">
                  <c:v>335</c:v>
                </c:pt>
                <c:pt idx="289">
                  <c:v>446</c:v>
                </c:pt>
                <c:pt idx="290">
                  <c:v>362</c:v>
                </c:pt>
                <c:pt idx="291">
                  <c:v>609</c:v>
                </c:pt>
                <c:pt idx="292">
                  <c:v>375</c:v>
                </c:pt>
                <c:pt idx="293">
                  <c:v>344</c:v>
                </c:pt>
                <c:pt idx="294">
                  <c:v>385</c:v>
                </c:pt>
                <c:pt idx="295">
                  <c:v>423</c:v>
                </c:pt>
                <c:pt idx="296">
                  <c:v>387</c:v>
                </c:pt>
                <c:pt idx="297">
                  <c:v>469</c:v>
                </c:pt>
                <c:pt idx="298">
                  <c:v>431</c:v>
                </c:pt>
                <c:pt idx="299">
                  <c:v>468</c:v>
                </c:pt>
                <c:pt idx="300">
                  <c:v>361</c:v>
                </c:pt>
                <c:pt idx="301">
                  <c:v>535</c:v>
                </c:pt>
                <c:pt idx="302">
                  <c:v>330</c:v>
                </c:pt>
                <c:pt idx="303">
                  <c:v>447</c:v>
                </c:pt>
                <c:pt idx="304">
                  <c:v>384</c:v>
                </c:pt>
                <c:pt idx="305">
                  <c:v>504</c:v>
                </c:pt>
                <c:pt idx="306">
                  <c:v>343</c:v>
                </c:pt>
                <c:pt idx="307">
                  <c:v>450</c:v>
                </c:pt>
                <c:pt idx="308">
                  <c:v>441</c:v>
                </c:pt>
                <c:pt idx="309">
                  <c:v>426</c:v>
                </c:pt>
                <c:pt idx="310">
                  <c:v>532</c:v>
                </c:pt>
                <c:pt idx="311">
                  <c:v>432</c:v>
                </c:pt>
                <c:pt idx="312">
                  <c:v>351</c:v>
                </c:pt>
                <c:pt idx="313">
                  <c:v>447</c:v>
                </c:pt>
                <c:pt idx="314">
                  <c:v>306</c:v>
                </c:pt>
                <c:pt idx="315">
                  <c:v>422</c:v>
                </c:pt>
                <c:pt idx="316">
                  <c:v>426</c:v>
                </c:pt>
                <c:pt idx="317">
                  <c:v>366</c:v>
                </c:pt>
                <c:pt idx="318">
                  <c:v>346</c:v>
                </c:pt>
                <c:pt idx="319">
                  <c:v>325</c:v>
                </c:pt>
                <c:pt idx="320">
                  <c:v>486</c:v>
                </c:pt>
                <c:pt idx="321">
                  <c:v>445</c:v>
                </c:pt>
                <c:pt idx="322">
                  <c:v>418</c:v>
                </c:pt>
                <c:pt idx="323">
                  <c:v>518</c:v>
                </c:pt>
                <c:pt idx="324">
                  <c:v>453</c:v>
                </c:pt>
                <c:pt idx="325">
                  <c:v>377</c:v>
                </c:pt>
                <c:pt idx="326">
                  <c:v>334</c:v>
                </c:pt>
                <c:pt idx="327">
                  <c:v>420</c:v>
                </c:pt>
                <c:pt idx="328">
                  <c:v>455</c:v>
                </c:pt>
                <c:pt idx="329">
                  <c:v>383</c:v>
                </c:pt>
                <c:pt idx="330">
                  <c:v>445</c:v>
                </c:pt>
                <c:pt idx="331">
                  <c:v>434</c:v>
                </c:pt>
                <c:pt idx="332">
                  <c:v>312</c:v>
                </c:pt>
                <c:pt idx="333">
                  <c:v>570</c:v>
                </c:pt>
                <c:pt idx="334">
                  <c:v>407</c:v>
                </c:pt>
                <c:pt idx="335">
                  <c:v>622</c:v>
                </c:pt>
                <c:pt idx="336">
                  <c:v>384</c:v>
                </c:pt>
                <c:pt idx="337">
                  <c:v>358</c:v>
                </c:pt>
                <c:pt idx="338">
                  <c:v>263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90-894F-8252-8C3061547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708671"/>
        <c:axId val="1"/>
      </c:scatterChart>
      <c:valAx>
        <c:axId val="1996708671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7086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-1.415470535048867</c:v>
                </c:pt>
                <c:pt idx="16">
                  <c:v>-1.0857154482226978</c:v>
                </c:pt>
                <c:pt idx="17">
                  <c:v>-32.456990106253535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-999</c:v>
                </c:pt>
                <c:pt idx="133">
                  <c:v>1</c:v>
                </c:pt>
                <c:pt idx="134">
                  <c:v>-999</c:v>
                </c:pt>
                <c:pt idx="135">
                  <c:v>1</c:v>
                </c:pt>
                <c:pt idx="136">
                  <c:v>1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1</c:v>
                </c:pt>
                <c:pt idx="222">
                  <c:v>-999</c:v>
                </c:pt>
                <c:pt idx="223">
                  <c:v>-999</c:v>
                </c:pt>
                <c:pt idx="224">
                  <c:v>1</c:v>
                </c:pt>
                <c:pt idx="225">
                  <c:v>1</c:v>
                </c:pt>
                <c:pt idx="226">
                  <c:v>-999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-999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0.5</c:v>
                </c:pt>
                <c:pt idx="17">
                  <c:v>0.5</c:v>
                </c:pt>
                <c:pt idx="18">
                  <c:v>1.8</c:v>
                </c:pt>
                <c:pt idx="19">
                  <c:v>1.6</c:v>
                </c:pt>
                <c:pt idx="20">
                  <c:v>2</c:v>
                </c:pt>
                <c:pt idx="21">
                  <c:v>2.9</c:v>
                </c:pt>
                <c:pt idx="22">
                  <c:v>3.6</c:v>
                </c:pt>
                <c:pt idx="23">
                  <c:v>4.9000000000000004</c:v>
                </c:pt>
                <c:pt idx="24">
                  <c:v>5.0999999999999996</c:v>
                </c:pt>
                <c:pt idx="25">
                  <c:v>6.2</c:v>
                </c:pt>
                <c:pt idx="26">
                  <c:v>7.6</c:v>
                </c:pt>
                <c:pt idx="27">
                  <c:v>7.6</c:v>
                </c:pt>
                <c:pt idx="28">
                  <c:v>8.9</c:v>
                </c:pt>
                <c:pt idx="29">
                  <c:v>10.4</c:v>
                </c:pt>
                <c:pt idx="30">
                  <c:v>11.1</c:v>
                </c:pt>
                <c:pt idx="31">
                  <c:v>11.8</c:v>
                </c:pt>
                <c:pt idx="32">
                  <c:v>13.3</c:v>
                </c:pt>
                <c:pt idx="33">
                  <c:v>14.2</c:v>
                </c:pt>
                <c:pt idx="34">
                  <c:v>14.4</c:v>
                </c:pt>
                <c:pt idx="35">
                  <c:v>15.8</c:v>
                </c:pt>
                <c:pt idx="36">
                  <c:v>16.8</c:v>
                </c:pt>
                <c:pt idx="37">
                  <c:v>17.5</c:v>
                </c:pt>
                <c:pt idx="38">
                  <c:v>18.8</c:v>
                </c:pt>
                <c:pt idx="39">
                  <c:v>19.3</c:v>
                </c:pt>
                <c:pt idx="40">
                  <c:v>20.9</c:v>
                </c:pt>
                <c:pt idx="41">
                  <c:v>21.1</c:v>
                </c:pt>
                <c:pt idx="42">
                  <c:v>22.2</c:v>
                </c:pt>
                <c:pt idx="43">
                  <c:v>23.9</c:v>
                </c:pt>
                <c:pt idx="44">
                  <c:v>23.7</c:v>
                </c:pt>
                <c:pt idx="45">
                  <c:v>25.7</c:v>
                </c:pt>
                <c:pt idx="46">
                  <c:v>25.9</c:v>
                </c:pt>
                <c:pt idx="47">
                  <c:v>27.3</c:v>
                </c:pt>
                <c:pt idx="48">
                  <c:v>28</c:v>
                </c:pt>
                <c:pt idx="49">
                  <c:v>29</c:v>
                </c:pt>
                <c:pt idx="50">
                  <c:v>30.1</c:v>
                </c:pt>
                <c:pt idx="51">
                  <c:v>31.3</c:v>
                </c:pt>
                <c:pt idx="52">
                  <c:v>31.7</c:v>
                </c:pt>
                <c:pt idx="53">
                  <c:v>32.4</c:v>
                </c:pt>
                <c:pt idx="54">
                  <c:v>34.200000000000003</c:v>
                </c:pt>
                <c:pt idx="55">
                  <c:v>34.6</c:v>
                </c:pt>
                <c:pt idx="56">
                  <c:v>35.5</c:v>
                </c:pt>
                <c:pt idx="57">
                  <c:v>36.799999999999997</c:v>
                </c:pt>
                <c:pt idx="58">
                  <c:v>37</c:v>
                </c:pt>
                <c:pt idx="59">
                  <c:v>39.200000000000003</c:v>
                </c:pt>
                <c:pt idx="60">
                  <c:v>39.299999999999997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42.1</c:v>
                </c:pt>
                <c:pt idx="64">
                  <c:v>43.2</c:v>
                </c:pt>
                <c:pt idx="65">
                  <c:v>44.1</c:v>
                </c:pt>
                <c:pt idx="66">
                  <c:v>45.5</c:v>
                </c:pt>
                <c:pt idx="67">
                  <c:v>45.9</c:v>
                </c:pt>
                <c:pt idx="68">
                  <c:v>47.2</c:v>
                </c:pt>
                <c:pt idx="69">
                  <c:v>47.5</c:v>
                </c:pt>
                <c:pt idx="70">
                  <c:v>49.4</c:v>
                </c:pt>
                <c:pt idx="71">
                  <c:v>49.5</c:v>
                </c:pt>
                <c:pt idx="72">
                  <c:v>51.2</c:v>
                </c:pt>
                <c:pt idx="73">
                  <c:v>51.5</c:v>
                </c:pt>
                <c:pt idx="74">
                  <c:v>52.8</c:v>
                </c:pt>
                <c:pt idx="75">
                  <c:v>53.9</c:v>
                </c:pt>
                <c:pt idx="76">
                  <c:v>55</c:v>
                </c:pt>
                <c:pt idx="77">
                  <c:v>55.5</c:v>
                </c:pt>
                <c:pt idx="78">
                  <c:v>56.8</c:v>
                </c:pt>
                <c:pt idx="79">
                  <c:v>57.7</c:v>
                </c:pt>
                <c:pt idx="80">
                  <c:v>58.1</c:v>
                </c:pt>
                <c:pt idx="81">
                  <c:v>59.9</c:v>
                </c:pt>
                <c:pt idx="82">
                  <c:v>59.7</c:v>
                </c:pt>
                <c:pt idx="83">
                  <c:v>61.9</c:v>
                </c:pt>
                <c:pt idx="84">
                  <c:v>62.1</c:v>
                </c:pt>
                <c:pt idx="85">
                  <c:v>63.4</c:v>
                </c:pt>
                <c:pt idx="86">
                  <c:v>64.099999999999994</c:v>
                </c:pt>
                <c:pt idx="87">
                  <c:v>65.599999999999994</c:v>
                </c:pt>
                <c:pt idx="88">
                  <c:v>66.3</c:v>
                </c:pt>
                <c:pt idx="89">
                  <c:v>66.8</c:v>
                </c:pt>
                <c:pt idx="90">
                  <c:v>68.7</c:v>
                </c:pt>
                <c:pt idx="91">
                  <c:v>68.7</c:v>
                </c:pt>
                <c:pt idx="92">
                  <c:v>70.5</c:v>
                </c:pt>
                <c:pt idx="93">
                  <c:v>70.5</c:v>
                </c:pt>
                <c:pt idx="94">
                  <c:v>72.5</c:v>
                </c:pt>
                <c:pt idx="95">
                  <c:v>72.7</c:v>
                </c:pt>
                <c:pt idx="96">
                  <c:v>74.3</c:v>
                </c:pt>
                <c:pt idx="97">
                  <c:v>74.7</c:v>
                </c:pt>
                <c:pt idx="98">
                  <c:v>76.099999999999994</c:v>
                </c:pt>
                <c:pt idx="99">
                  <c:v>76.5</c:v>
                </c:pt>
                <c:pt idx="100">
                  <c:v>77.8</c:v>
                </c:pt>
                <c:pt idx="101">
                  <c:v>79.400000000000006</c:v>
                </c:pt>
                <c:pt idx="102">
                  <c:v>79</c:v>
                </c:pt>
                <c:pt idx="103">
                  <c:v>80.900000000000006</c:v>
                </c:pt>
                <c:pt idx="104">
                  <c:v>81</c:v>
                </c:pt>
                <c:pt idx="105">
                  <c:v>83</c:v>
                </c:pt>
                <c:pt idx="106">
                  <c:v>82.9</c:v>
                </c:pt>
                <c:pt idx="107">
                  <c:v>85.1</c:v>
                </c:pt>
                <c:pt idx="108">
                  <c:v>84.7</c:v>
                </c:pt>
                <c:pt idx="109">
                  <c:v>86.9</c:v>
                </c:pt>
                <c:pt idx="110">
                  <c:v>87.1</c:v>
                </c:pt>
                <c:pt idx="111">
                  <c:v>88.7</c:v>
                </c:pt>
                <c:pt idx="112">
                  <c:v>88.9</c:v>
                </c:pt>
                <c:pt idx="113">
                  <c:v>90.7</c:v>
                </c:pt>
                <c:pt idx="114">
                  <c:v>90.7</c:v>
                </c:pt>
                <c:pt idx="115">
                  <c:v>92.3</c:v>
                </c:pt>
                <c:pt idx="116">
                  <c:v>92.7</c:v>
                </c:pt>
                <c:pt idx="117">
                  <c:v>94</c:v>
                </c:pt>
                <c:pt idx="118">
                  <c:v>95.1</c:v>
                </c:pt>
                <c:pt idx="119">
                  <c:v>95.8</c:v>
                </c:pt>
                <c:pt idx="120">
                  <c:v>97.3</c:v>
                </c:pt>
                <c:pt idx="121">
                  <c:v>96.7</c:v>
                </c:pt>
                <c:pt idx="122">
                  <c:v>99.6</c:v>
                </c:pt>
                <c:pt idx="123">
                  <c:v>98.7</c:v>
                </c:pt>
                <c:pt idx="124">
                  <c:v>99.8</c:v>
                </c:pt>
                <c:pt idx="125">
                  <c:v>102</c:v>
                </c:pt>
                <c:pt idx="126">
                  <c:v>101.8</c:v>
                </c:pt>
                <c:pt idx="127">
                  <c:v>103.4</c:v>
                </c:pt>
                <c:pt idx="128">
                  <c:v>103.4</c:v>
                </c:pt>
                <c:pt idx="129">
                  <c:v>105.6</c:v>
                </c:pt>
                <c:pt idx="130">
                  <c:v>105.3</c:v>
                </c:pt>
                <c:pt idx="131">
                  <c:v>107.5</c:v>
                </c:pt>
                <c:pt idx="132">
                  <c:v>107.1</c:v>
                </c:pt>
                <c:pt idx="133">
                  <c:v>108.9</c:v>
                </c:pt>
                <c:pt idx="134">
                  <c:v>109.5</c:v>
                </c:pt>
                <c:pt idx="135">
                  <c:v>110.5</c:v>
                </c:pt>
                <c:pt idx="136">
                  <c:v>110.9</c:v>
                </c:pt>
                <c:pt idx="137">
                  <c:v>112.7</c:v>
                </c:pt>
                <c:pt idx="138">
                  <c:v>113.1</c:v>
                </c:pt>
                <c:pt idx="139">
                  <c:v>114.2</c:v>
                </c:pt>
                <c:pt idx="140">
                  <c:v>115.1</c:v>
                </c:pt>
                <c:pt idx="141">
                  <c:v>115.5</c:v>
                </c:pt>
                <c:pt idx="142">
                  <c:v>117.3</c:v>
                </c:pt>
                <c:pt idx="143">
                  <c:v>117.3</c:v>
                </c:pt>
                <c:pt idx="144">
                  <c:v>119.3</c:v>
                </c:pt>
                <c:pt idx="145">
                  <c:v>119.3</c:v>
                </c:pt>
                <c:pt idx="146">
                  <c:v>120.9</c:v>
                </c:pt>
                <c:pt idx="147">
                  <c:v>121.3</c:v>
                </c:pt>
                <c:pt idx="148">
                  <c:v>122.9</c:v>
                </c:pt>
                <c:pt idx="149">
                  <c:v>123.1</c:v>
                </c:pt>
                <c:pt idx="150">
                  <c:v>124.9</c:v>
                </c:pt>
                <c:pt idx="151">
                  <c:v>124.6</c:v>
                </c:pt>
                <c:pt idx="152">
                  <c:v>126.9</c:v>
                </c:pt>
                <c:pt idx="153">
                  <c:v>127.3</c:v>
                </c:pt>
                <c:pt idx="154">
                  <c:v>128</c:v>
                </c:pt>
                <c:pt idx="155">
                  <c:v>129.30000000000001</c:v>
                </c:pt>
                <c:pt idx="156">
                  <c:v>129.9</c:v>
                </c:pt>
                <c:pt idx="157">
                  <c:v>131.30000000000001</c:v>
                </c:pt>
                <c:pt idx="158">
                  <c:v>132.19999999999999</c:v>
                </c:pt>
                <c:pt idx="159">
                  <c:v>132.6</c:v>
                </c:pt>
                <c:pt idx="160">
                  <c:v>134.19999999999999</c:v>
                </c:pt>
                <c:pt idx="161">
                  <c:v>134.19999999999999</c:v>
                </c:pt>
                <c:pt idx="162">
                  <c:v>136</c:v>
                </c:pt>
                <c:pt idx="163">
                  <c:v>136</c:v>
                </c:pt>
                <c:pt idx="164">
                  <c:v>138.1</c:v>
                </c:pt>
                <c:pt idx="165">
                  <c:v>138.1</c:v>
                </c:pt>
                <c:pt idx="166">
                  <c:v>139.1</c:v>
                </c:pt>
                <c:pt idx="167">
                  <c:v>140.6</c:v>
                </c:pt>
                <c:pt idx="168">
                  <c:v>140.80000000000001</c:v>
                </c:pt>
                <c:pt idx="169">
                  <c:v>142.19999999999999</c:v>
                </c:pt>
                <c:pt idx="170">
                  <c:v>143.1</c:v>
                </c:pt>
                <c:pt idx="171">
                  <c:v>143.69999999999999</c:v>
                </c:pt>
                <c:pt idx="172">
                  <c:v>145.5</c:v>
                </c:pt>
                <c:pt idx="173">
                  <c:v>145.5</c:v>
                </c:pt>
                <c:pt idx="174">
                  <c:v>147</c:v>
                </c:pt>
                <c:pt idx="175">
                  <c:v>147.30000000000001</c:v>
                </c:pt>
                <c:pt idx="176">
                  <c:v>149.30000000000001</c:v>
                </c:pt>
                <c:pt idx="177">
                  <c:v>149.19999999999999</c:v>
                </c:pt>
                <c:pt idx="178">
                  <c:v>150.80000000000001</c:v>
                </c:pt>
                <c:pt idx="179">
                  <c:v>151.5</c:v>
                </c:pt>
                <c:pt idx="180">
                  <c:v>151.9</c:v>
                </c:pt>
                <c:pt idx="181">
                  <c:v>153.5</c:v>
                </c:pt>
                <c:pt idx="182">
                  <c:v>154.1</c:v>
                </c:pt>
                <c:pt idx="183">
                  <c:v>154.80000000000001</c:v>
                </c:pt>
                <c:pt idx="184">
                  <c:v>153.30000000000001</c:v>
                </c:pt>
                <c:pt idx="185">
                  <c:v>153.19999999999999</c:v>
                </c:pt>
                <c:pt idx="186">
                  <c:v>152.30000000000001</c:v>
                </c:pt>
                <c:pt idx="187">
                  <c:v>150.80000000000001</c:v>
                </c:pt>
                <c:pt idx="188">
                  <c:v>150.6</c:v>
                </c:pt>
                <c:pt idx="189">
                  <c:v>149.5</c:v>
                </c:pt>
                <c:pt idx="190">
                  <c:v>147.9</c:v>
                </c:pt>
                <c:pt idx="191">
                  <c:v>147.69999999999999</c:v>
                </c:pt>
                <c:pt idx="192">
                  <c:v>146.4</c:v>
                </c:pt>
                <c:pt idx="193">
                  <c:v>145.69999999999999</c:v>
                </c:pt>
                <c:pt idx="194">
                  <c:v>144.6</c:v>
                </c:pt>
                <c:pt idx="195">
                  <c:v>143.9</c:v>
                </c:pt>
                <c:pt idx="196">
                  <c:v>142.1</c:v>
                </c:pt>
                <c:pt idx="197">
                  <c:v>141.69999999999999</c:v>
                </c:pt>
                <c:pt idx="198">
                  <c:v>141</c:v>
                </c:pt>
                <c:pt idx="199">
                  <c:v>139</c:v>
                </c:pt>
                <c:pt idx="200">
                  <c:v>139.69999999999999</c:v>
                </c:pt>
                <c:pt idx="201">
                  <c:v>136.6</c:v>
                </c:pt>
                <c:pt idx="202">
                  <c:v>137.69999999999999</c:v>
                </c:pt>
                <c:pt idx="203">
                  <c:v>135.1</c:v>
                </c:pt>
                <c:pt idx="204">
                  <c:v>135.5</c:v>
                </c:pt>
                <c:pt idx="205">
                  <c:v>133</c:v>
                </c:pt>
                <c:pt idx="206">
                  <c:v>133.69999999999999</c:v>
                </c:pt>
                <c:pt idx="207">
                  <c:v>130.80000000000001</c:v>
                </c:pt>
                <c:pt idx="208">
                  <c:v>131.30000000000001</c:v>
                </c:pt>
                <c:pt idx="209">
                  <c:v>129.69999999999999</c:v>
                </c:pt>
                <c:pt idx="210">
                  <c:v>128.9</c:v>
                </c:pt>
                <c:pt idx="211">
                  <c:v>127.9</c:v>
                </c:pt>
                <c:pt idx="212">
                  <c:v>126.8</c:v>
                </c:pt>
                <c:pt idx="213">
                  <c:v>126.6</c:v>
                </c:pt>
                <c:pt idx="214">
                  <c:v>124.8</c:v>
                </c:pt>
                <c:pt idx="215">
                  <c:v>124.6</c:v>
                </c:pt>
                <c:pt idx="216">
                  <c:v>122</c:v>
                </c:pt>
                <c:pt idx="217">
                  <c:v>123.5</c:v>
                </c:pt>
                <c:pt idx="218">
                  <c:v>119.7</c:v>
                </c:pt>
                <c:pt idx="219">
                  <c:v>121.5</c:v>
                </c:pt>
                <c:pt idx="220">
                  <c:v>118.7</c:v>
                </c:pt>
                <c:pt idx="221">
                  <c:v>118.9</c:v>
                </c:pt>
                <c:pt idx="222">
                  <c:v>116.9</c:v>
                </c:pt>
                <c:pt idx="223">
                  <c:v>116.9</c:v>
                </c:pt>
                <c:pt idx="224">
                  <c:v>115.8</c:v>
                </c:pt>
                <c:pt idx="225">
                  <c:v>114</c:v>
                </c:pt>
                <c:pt idx="226">
                  <c:v>114.2</c:v>
                </c:pt>
                <c:pt idx="227">
                  <c:v>112</c:v>
                </c:pt>
                <c:pt idx="228">
                  <c:v>112</c:v>
                </c:pt>
                <c:pt idx="229">
                  <c:v>111.3</c:v>
                </c:pt>
                <c:pt idx="230">
                  <c:v>110</c:v>
                </c:pt>
                <c:pt idx="231">
                  <c:v>109.1</c:v>
                </c:pt>
                <c:pt idx="232">
                  <c:v>108.4</c:v>
                </c:pt>
                <c:pt idx="233">
                  <c:v>106.5</c:v>
                </c:pt>
                <c:pt idx="234">
                  <c:v>106.7</c:v>
                </c:pt>
                <c:pt idx="235">
                  <c:v>104.7</c:v>
                </c:pt>
                <c:pt idx="236">
                  <c:v>105.1</c:v>
                </c:pt>
                <c:pt idx="237">
                  <c:v>102.2</c:v>
                </c:pt>
                <c:pt idx="238">
                  <c:v>103.3</c:v>
                </c:pt>
                <c:pt idx="239">
                  <c:v>100.7</c:v>
                </c:pt>
                <c:pt idx="240">
                  <c:v>100.4</c:v>
                </c:pt>
                <c:pt idx="241">
                  <c:v>99.4</c:v>
                </c:pt>
                <c:pt idx="242">
                  <c:v>98.5</c:v>
                </c:pt>
                <c:pt idx="243">
                  <c:v>97.6</c:v>
                </c:pt>
                <c:pt idx="244">
                  <c:v>96.7</c:v>
                </c:pt>
                <c:pt idx="245">
                  <c:v>95.1</c:v>
                </c:pt>
                <c:pt idx="246">
                  <c:v>95.4</c:v>
                </c:pt>
                <c:pt idx="247">
                  <c:v>93.2</c:v>
                </c:pt>
                <c:pt idx="248">
                  <c:v>92.7</c:v>
                </c:pt>
                <c:pt idx="249">
                  <c:v>91.8</c:v>
                </c:pt>
                <c:pt idx="250">
                  <c:v>90.9</c:v>
                </c:pt>
                <c:pt idx="251">
                  <c:v>89.2</c:v>
                </c:pt>
                <c:pt idx="252">
                  <c:v>89.1</c:v>
                </c:pt>
                <c:pt idx="253">
                  <c:v>88</c:v>
                </c:pt>
                <c:pt idx="254">
                  <c:v>86.9</c:v>
                </c:pt>
                <c:pt idx="255">
                  <c:v>86</c:v>
                </c:pt>
                <c:pt idx="256">
                  <c:v>84.7</c:v>
                </c:pt>
                <c:pt idx="257">
                  <c:v>84.5</c:v>
                </c:pt>
                <c:pt idx="258">
                  <c:v>82.1</c:v>
                </c:pt>
                <c:pt idx="259">
                  <c:v>82.3</c:v>
                </c:pt>
                <c:pt idx="260">
                  <c:v>80.5</c:v>
                </c:pt>
                <c:pt idx="261">
                  <c:v>80</c:v>
                </c:pt>
                <c:pt idx="262">
                  <c:v>78.900000000000006</c:v>
                </c:pt>
                <c:pt idx="263">
                  <c:v>77.900000000000006</c:v>
                </c:pt>
                <c:pt idx="264">
                  <c:v>77</c:v>
                </c:pt>
                <c:pt idx="265">
                  <c:v>75.8</c:v>
                </c:pt>
                <c:pt idx="266">
                  <c:v>75</c:v>
                </c:pt>
                <c:pt idx="267">
                  <c:v>73.8</c:v>
                </c:pt>
                <c:pt idx="268">
                  <c:v>73.2</c:v>
                </c:pt>
                <c:pt idx="269">
                  <c:v>71.599999999999994</c:v>
                </c:pt>
                <c:pt idx="270">
                  <c:v>70.8</c:v>
                </c:pt>
                <c:pt idx="271">
                  <c:v>69.900000000000006</c:v>
                </c:pt>
                <c:pt idx="272">
                  <c:v>68.7</c:v>
                </c:pt>
                <c:pt idx="273">
                  <c:v>68.099999999999994</c:v>
                </c:pt>
                <c:pt idx="274">
                  <c:v>66.7</c:v>
                </c:pt>
                <c:pt idx="275">
                  <c:v>66.5</c:v>
                </c:pt>
                <c:pt idx="276">
                  <c:v>64.5</c:v>
                </c:pt>
                <c:pt idx="277">
                  <c:v>64.7</c:v>
                </c:pt>
                <c:pt idx="278">
                  <c:v>62.3</c:v>
                </c:pt>
                <c:pt idx="279">
                  <c:v>62.5</c:v>
                </c:pt>
                <c:pt idx="280">
                  <c:v>60.5</c:v>
                </c:pt>
                <c:pt idx="281">
                  <c:v>60.3</c:v>
                </c:pt>
                <c:pt idx="282">
                  <c:v>58.5</c:v>
                </c:pt>
                <c:pt idx="283">
                  <c:v>58.3</c:v>
                </c:pt>
                <c:pt idx="284">
                  <c:v>56.6</c:v>
                </c:pt>
                <c:pt idx="285">
                  <c:v>56.1</c:v>
                </c:pt>
                <c:pt idx="286">
                  <c:v>55</c:v>
                </c:pt>
                <c:pt idx="287">
                  <c:v>53.5</c:v>
                </c:pt>
                <c:pt idx="288">
                  <c:v>53.4</c:v>
                </c:pt>
                <c:pt idx="289">
                  <c:v>52.1</c:v>
                </c:pt>
                <c:pt idx="290">
                  <c:v>51</c:v>
                </c:pt>
                <c:pt idx="291">
                  <c:v>49.7</c:v>
                </c:pt>
                <c:pt idx="292">
                  <c:v>49.5</c:v>
                </c:pt>
                <c:pt idx="293">
                  <c:v>47.7</c:v>
                </c:pt>
                <c:pt idx="294">
                  <c:v>47.2</c:v>
                </c:pt>
                <c:pt idx="295">
                  <c:v>45.9</c:v>
                </c:pt>
                <c:pt idx="296">
                  <c:v>45.2</c:v>
                </c:pt>
                <c:pt idx="297">
                  <c:v>44.1</c:v>
                </c:pt>
                <c:pt idx="298">
                  <c:v>42.6</c:v>
                </c:pt>
                <c:pt idx="299">
                  <c:v>42.6</c:v>
                </c:pt>
                <c:pt idx="300">
                  <c:v>40.799999999999997</c:v>
                </c:pt>
                <c:pt idx="301">
                  <c:v>40.4</c:v>
                </c:pt>
                <c:pt idx="302">
                  <c:v>38.6</c:v>
                </c:pt>
                <c:pt idx="303">
                  <c:v>38.6</c:v>
                </c:pt>
                <c:pt idx="304">
                  <c:v>37.299999999999997</c:v>
                </c:pt>
                <c:pt idx="305">
                  <c:v>35.5</c:v>
                </c:pt>
                <c:pt idx="306">
                  <c:v>35.5</c:v>
                </c:pt>
                <c:pt idx="307">
                  <c:v>33.9</c:v>
                </c:pt>
                <c:pt idx="308">
                  <c:v>33.1</c:v>
                </c:pt>
                <c:pt idx="309">
                  <c:v>31.9</c:v>
                </c:pt>
                <c:pt idx="310">
                  <c:v>31.7</c:v>
                </c:pt>
                <c:pt idx="311">
                  <c:v>29.7</c:v>
                </c:pt>
                <c:pt idx="312">
                  <c:v>29.1</c:v>
                </c:pt>
                <c:pt idx="313">
                  <c:v>28.2</c:v>
                </c:pt>
                <c:pt idx="314">
                  <c:v>27.1</c:v>
                </c:pt>
                <c:pt idx="315">
                  <c:v>26.2</c:v>
                </c:pt>
                <c:pt idx="316">
                  <c:v>25.7</c:v>
                </c:pt>
                <c:pt idx="317">
                  <c:v>23.5</c:v>
                </c:pt>
                <c:pt idx="318">
                  <c:v>23.9</c:v>
                </c:pt>
                <c:pt idx="319">
                  <c:v>21.5</c:v>
                </c:pt>
                <c:pt idx="320">
                  <c:v>21.5</c:v>
                </c:pt>
                <c:pt idx="321">
                  <c:v>20</c:v>
                </c:pt>
                <c:pt idx="322">
                  <c:v>19.3</c:v>
                </c:pt>
                <c:pt idx="323">
                  <c:v>17.7</c:v>
                </c:pt>
                <c:pt idx="324">
                  <c:v>17.7</c:v>
                </c:pt>
                <c:pt idx="325">
                  <c:v>15.8</c:v>
                </c:pt>
                <c:pt idx="326">
                  <c:v>14.9</c:v>
                </c:pt>
                <c:pt idx="327">
                  <c:v>13.7</c:v>
                </c:pt>
                <c:pt idx="328">
                  <c:v>12.2</c:v>
                </c:pt>
                <c:pt idx="329">
                  <c:v>11.7</c:v>
                </c:pt>
                <c:pt idx="330">
                  <c:v>10.6</c:v>
                </c:pt>
                <c:pt idx="331">
                  <c:v>10</c:v>
                </c:pt>
                <c:pt idx="332">
                  <c:v>8.1999999999999993</c:v>
                </c:pt>
                <c:pt idx="333">
                  <c:v>7.8</c:v>
                </c:pt>
                <c:pt idx="334">
                  <c:v>6.9</c:v>
                </c:pt>
                <c:pt idx="335">
                  <c:v>4.7</c:v>
                </c:pt>
                <c:pt idx="336">
                  <c:v>4.7</c:v>
                </c:pt>
                <c:pt idx="337">
                  <c:v>3.6</c:v>
                </c:pt>
                <c:pt idx="338">
                  <c:v>2</c:v>
                </c:pt>
                <c:pt idx="339">
                  <c:v>1.5</c:v>
                </c:pt>
                <c:pt idx="340">
                  <c:v>0.4</c:v>
                </c:pt>
                <c:pt idx="341">
                  <c:v>0.4</c:v>
                </c:pt>
                <c:pt idx="342">
                  <c:v>0.4</c:v>
                </c:pt>
                <c:pt idx="343">
                  <c:v>0.4</c:v>
                </c:pt>
                <c:pt idx="344">
                  <c:v>0.4</c:v>
                </c:pt>
                <c:pt idx="345">
                  <c:v>0.4</c:v>
                </c:pt>
                <c:pt idx="346">
                  <c:v>0.4</c:v>
                </c:pt>
                <c:pt idx="347">
                  <c:v>0.4</c:v>
                </c:pt>
                <c:pt idx="348">
                  <c:v>0.4</c:v>
                </c:pt>
                <c:pt idx="349">
                  <c:v>0.4</c:v>
                </c:pt>
                <c:pt idx="350">
                  <c:v>0.4</c:v>
                </c:pt>
                <c:pt idx="351">
                  <c:v>0.4</c:v>
                </c:pt>
                <c:pt idx="352">
                  <c:v>0.4</c:v>
                </c:pt>
                <c:pt idx="353">
                  <c:v>0.4</c:v>
                </c:pt>
                <c:pt idx="354">
                  <c:v>0.4</c:v>
                </c:pt>
                <c:pt idx="355">
                  <c:v>0.4</c:v>
                </c:pt>
                <c:pt idx="356">
                  <c:v>0.4</c:v>
                </c:pt>
                <c:pt idx="357">
                  <c:v>0.4</c:v>
                </c:pt>
                <c:pt idx="358">
                  <c:v>0.4</c:v>
                </c:pt>
                <c:pt idx="359">
                  <c:v>0.4</c:v>
                </c:pt>
                <c:pt idx="360">
                  <c:v>0.4</c:v>
                </c:pt>
                <c:pt idx="361">
                  <c:v>0.4</c:v>
                </c:pt>
                <c:pt idx="362">
                  <c:v>0.4</c:v>
                </c:pt>
                <c:pt idx="363">
                  <c:v>0.4</c:v>
                </c:pt>
                <c:pt idx="364">
                  <c:v>0.2</c:v>
                </c:pt>
                <c:pt idx="365">
                  <c:v>0.4</c:v>
                </c:pt>
                <c:pt idx="366">
                  <c:v>0.2</c:v>
                </c:pt>
                <c:pt idx="367">
                  <c:v>0.4</c:v>
                </c:pt>
                <c:pt idx="368">
                  <c:v>0.4</c:v>
                </c:pt>
                <c:pt idx="369">
                  <c:v>0.4</c:v>
                </c:pt>
                <c:pt idx="370">
                  <c:v>0.4</c:v>
                </c:pt>
                <c:pt idx="371">
                  <c:v>0.4</c:v>
                </c:pt>
                <c:pt idx="372">
                  <c:v>0.2</c:v>
                </c:pt>
                <c:pt idx="373">
                  <c:v>0.4</c:v>
                </c:pt>
                <c:pt idx="374">
                  <c:v>0.2</c:v>
                </c:pt>
                <c:pt idx="375">
                  <c:v>0.4</c:v>
                </c:pt>
                <c:pt idx="376">
                  <c:v>0.4</c:v>
                </c:pt>
                <c:pt idx="377">
                  <c:v>0.4</c:v>
                </c:pt>
                <c:pt idx="378">
                  <c:v>0.2</c:v>
                </c:pt>
                <c:pt idx="379">
                  <c:v>0.4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09-3646-A501-EFF3E645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691151"/>
        <c:axId val="1"/>
      </c:scatterChart>
      <c:valAx>
        <c:axId val="199669115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6691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93" name="グラフ 1">
          <a:extLst>
            <a:ext uri="{FF2B5EF4-FFF2-40B4-BE49-F238E27FC236}">
              <a16:creationId xmlns:a16="http://schemas.microsoft.com/office/drawing/2014/main" id="{73A836DF-5519-7B1B-3318-F6771C0E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94" name="グラフ 2">
          <a:extLst>
            <a:ext uri="{FF2B5EF4-FFF2-40B4-BE49-F238E27FC236}">
              <a16:creationId xmlns:a16="http://schemas.microsoft.com/office/drawing/2014/main" id="{E3B1C700-3729-ECA5-2CF7-07D0E052C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95" name="グラフ 3">
          <a:extLst>
            <a:ext uri="{FF2B5EF4-FFF2-40B4-BE49-F238E27FC236}">
              <a16:creationId xmlns:a16="http://schemas.microsoft.com/office/drawing/2014/main" id="{74FF0793-1177-1995-EB6B-D6BB029251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96" name="グラフ 4">
          <a:extLst>
            <a:ext uri="{FF2B5EF4-FFF2-40B4-BE49-F238E27FC236}">
              <a16:creationId xmlns:a16="http://schemas.microsoft.com/office/drawing/2014/main" id="{6132CECB-D0C3-1826-13A7-DCE15B6F2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97" name="グラフ 5">
          <a:extLst>
            <a:ext uri="{FF2B5EF4-FFF2-40B4-BE49-F238E27FC236}">
              <a16:creationId xmlns:a16="http://schemas.microsoft.com/office/drawing/2014/main" id="{617CB9E7-51B2-DE71-7082-4908ADFA0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98" name="グラフ 6">
          <a:extLst>
            <a:ext uri="{FF2B5EF4-FFF2-40B4-BE49-F238E27FC236}">
              <a16:creationId xmlns:a16="http://schemas.microsoft.com/office/drawing/2014/main" id="{3C9D8201-EDFA-E9E2-26C0-C5B03F3FA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99" name="グラフ 7">
          <a:extLst>
            <a:ext uri="{FF2B5EF4-FFF2-40B4-BE49-F238E27FC236}">
              <a16:creationId xmlns:a16="http://schemas.microsoft.com/office/drawing/2014/main" id="{E85A7C6A-725A-6A2F-212B-221C6C551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600" name="グラフ 8">
          <a:extLst>
            <a:ext uri="{FF2B5EF4-FFF2-40B4-BE49-F238E27FC236}">
              <a16:creationId xmlns:a16="http://schemas.microsoft.com/office/drawing/2014/main" id="{ED88E75E-F7B2-2AD1-736C-73B0E6C7AA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7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H6" sqref="H6"/>
      <selection pane="topRight" activeCell="AI9" sqref="AI9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40655</v>
      </c>
    </row>
    <row r="2" spans="1:34">
      <c r="A2" s="22" t="s">
        <v>98</v>
      </c>
      <c r="B2" s="31">
        <v>0.72244212962962961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0.27539999999999998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9.7442129629629629E-2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9.0840000000000001E-3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8.3350000000000004E-3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9.7499999999999989E-2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1.1351999999999999E-2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4.2204999999999999E-2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9.7546296296296298E-2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5.0159999999999996E-3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1.6854999999999998E-2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9.7604166666666672E-2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2.3342999999999999E-2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8.0407000000000006E-2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9.7650462962962967E-2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0.10736800000000001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1.6548E-2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9.7708333333333328E-2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3.1555E-2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6.4968999999999999E-2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9.7766203703703702E-2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3.1549999999999998E-3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6.4116000000000006E-2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9.7812500000000011E-2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2.4687000000000001E-2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1.0784999999999999E-2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9.7870370370370371E-2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3.2010999999999998E-2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2.9262E-2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9.7916666666666666E-2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5.2662E-2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1.1904E-2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9.7974537037037027E-2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2.1156999999999999E-2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1.0359999999999999E-2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9.8020833333333335E-2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2.1867000000000001E-2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5.6609E-2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9.807870370370371E-2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3.0717999999999999E-2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3.8869999999999998E-3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9.8125000000000004E-2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7.7379000000000003E-2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6.3963999999999993E-2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9.8182870370370365E-2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6.5449999999999996E-3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6.2610000000000001E-3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9.824074074074074E-2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0.50214300000000001</v>
      </c>
      <c r="F28" s="9">
        <f>IF(Raw!$G28&gt;$C$8,IF(Raw!$Q28&gt;$C$8,IF(Raw!$N28&gt;$C$9,IF(Raw!$N28&lt;$A$9,IF(Raw!$X28&gt;$C$9,IF(Raw!$X28&lt;$A$9,Raw!I28,-999),-999),-999),-999),-999),-999)</f>
        <v>0.67718299999999998</v>
      </c>
      <c r="G28" s="9">
        <f>Raw!G28</f>
        <v>0.96601499999999996</v>
      </c>
      <c r="H28" s="9">
        <f>IF(Raw!$G28&gt;$C$8,IF(Raw!$Q28&gt;$C$8,IF(Raw!$N28&gt;$C$9,IF(Raw!$N28&lt;$A$9,IF(Raw!$X28&gt;$C$9,IF(Raw!$X28&lt;$A$9,Raw!L28,-999),-999),-999),-999),-999),-999)</f>
        <v>506.7</v>
      </c>
      <c r="I28" s="9">
        <f>IF(Raw!$G28&gt;$C$8,IF(Raw!$Q28&gt;$C$8,IF(Raw!$N28&gt;$C$9,IF(Raw!$N28&lt;$A$9,IF(Raw!$X28&gt;$C$9,IF(Raw!$X28&lt;$A$9,Raw!M28,-999),-999),-999),-999),-999),-999)</f>
        <v>0.19600899999999999</v>
      </c>
      <c r="J28" s="9">
        <f>IF(Raw!$G28&gt;$C$8,IF(Raw!$Q28&gt;$C$8,IF(Raw!$N28&gt;$C$9,IF(Raw!$N28&lt;$A$9,IF(Raw!$X28&gt;$C$9,IF(Raw!$X28&lt;$A$9,Raw!N28,-999),-999),-999),-999),-999),-999)</f>
        <v>560</v>
      </c>
      <c r="K28" s="9">
        <f>IF(Raw!$G28&gt;$C$8,IF(Raw!$Q28&gt;$C$8,IF(Raw!$N28&gt;$C$9,IF(Raw!$N28&lt;$A$9,IF(Raw!$X28&gt;$C$9,IF(Raw!$X28&lt;$A$9,Raw!R28,-999),-999),-999),-999),-999),-999)</f>
        <v>0.55244300000000002</v>
      </c>
      <c r="L28" s="9">
        <f>IF(Raw!$G28&gt;$C$8,IF(Raw!$Q28&gt;$C$8,IF(Raw!$N28&gt;$C$9,IF(Raw!$N28&lt;$A$9,IF(Raw!$X28&gt;$C$9,IF(Raw!$X28&lt;$A$9,Raw!S28,-999),-999),-999),-999),-999),-999)</f>
        <v>0.75497400000000003</v>
      </c>
      <c r="M28" s="9">
        <f>Raw!Q28</f>
        <v>0.96365000000000001</v>
      </c>
      <c r="N28" s="9">
        <f>IF(Raw!$G28&gt;$C$8,IF(Raw!$Q28&gt;$C$8,IF(Raw!$N28&gt;$C$9,IF(Raw!$N28&lt;$A$9,IF(Raw!$X28&gt;$C$9,IF(Raw!$X28&lt;$A$9,Raw!V28,-999),-999),-999),-999),-999),-999)</f>
        <v>515.9</v>
      </c>
      <c r="O28" s="9">
        <f>IF(Raw!$G28&gt;$C$8,IF(Raw!$Q28&gt;$C$8,IF(Raw!$N28&gt;$C$9,IF(Raw!$N28&lt;$A$9,IF(Raw!$X28&gt;$C$9,IF(Raw!$X28&lt;$A$9,Raw!W28,-999),-999),-999),-999),-999),-999)</f>
        <v>4.6940000000000003E-3</v>
      </c>
      <c r="P28" s="9">
        <f>IF(Raw!$G28&gt;$C$8,IF(Raw!$Q28&gt;$C$8,IF(Raw!$N28&gt;$C$9,IF(Raw!$N28&lt;$A$9,IF(Raw!$X28&gt;$C$9,IF(Raw!$X28&lt;$A$9,Raw!X28,-999),-999),-999),-999),-999),-999)</f>
        <v>416</v>
      </c>
      <c r="R28" s="9">
        <f t="shared" si="4"/>
        <v>0.17503999999999997</v>
      </c>
      <c r="S28" s="9">
        <f t="shared" si="5"/>
        <v>0.25848256675078962</v>
      </c>
      <c r="T28" s="9">
        <f t="shared" si="6"/>
        <v>0.20253100000000002</v>
      </c>
      <c r="U28" s="9">
        <f t="shared" si="7"/>
        <v>0.26826221830155739</v>
      </c>
      <c r="V28" s="15">
        <f t="shared" si="0"/>
        <v>0.20791983959999999</v>
      </c>
      <c r="X28" s="11">
        <f t="shared" si="8"/>
        <v>-6.0139799999999993E+20</v>
      </c>
      <c r="Y28" s="11">
        <f t="shared" si="9"/>
        <v>5.0669999999999993E-18</v>
      </c>
      <c r="Z28" s="11">
        <f t="shared" si="10"/>
        <v>5.5999999999999995E-4</v>
      </c>
      <c r="AA28" s="16">
        <f t="shared" si="11"/>
        <v>2.4154705350488666</v>
      </c>
      <c r="AB28" s="9">
        <f t="shared" si="1"/>
        <v>1.0416506629339821</v>
      </c>
      <c r="AC28" s="9">
        <f t="shared" si="2"/>
        <v>-1.415470535048867</v>
      </c>
      <c r="AD28" s="15">
        <f t="shared" si="3"/>
        <v>-999</v>
      </c>
      <c r="AE28" s="3">
        <f t="shared" si="12"/>
        <v>610.06679999999972</v>
      </c>
      <c r="AF28" s="2">
        <f t="shared" si="13"/>
        <v>0.25</v>
      </c>
      <c r="AG28" s="9">
        <f t="shared" si="14"/>
        <v>-0.20614919698711986</v>
      </c>
      <c r="AH28" s="2">
        <f t="shared" si="15"/>
        <v>-9.9754523569503242</v>
      </c>
    </row>
    <row r="29" spans="1:34">
      <c r="A29" s="1">
        <f>Raw!A29</f>
        <v>16</v>
      </c>
      <c r="B29" s="14">
        <f>Raw!B29</f>
        <v>9.8287037037037048E-2</v>
      </c>
      <c r="C29" s="15">
        <f>Raw!C29</f>
        <v>0.5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0.85363999999999995</v>
      </c>
      <c r="F29" s="9">
        <f>IF(Raw!$G29&gt;$C$8,IF(Raw!$Q29&gt;$C$8,IF(Raw!$N29&gt;$C$9,IF(Raw!$N29&lt;$A$9,IF(Raw!$X29&gt;$C$9,IF(Raw!$X29&lt;$A$9,Raw!I29,-999),-999),-999),-999),-999),-999)</f>
        <v>1.431934</v>
      </c>
      <c r="G29" s="9">
        <f>Raw!G29</f>
        <v>0.98858400000000002</v>
      </c>
      <c r="H29" s="9">
        <f>IF(Raw!$G29&gt;$C$8,IF(Raw!$Q29&gt;$C$8,IF(Raw!$N29&gt;$C$9,IF(Raw!$N29&lt;$A$9,IF(Raw!$X29&gt;$C$9,IF(Raw!$X29&lt;$A$9,Raw!L29,-999),-999),-999),-999),-999),-999)</f>
        <v>556.5</v>
      </c>
      <c r="I29" s="9">
        <f>IF(Raw!$G29&gt;$C$8,IF(Raw!$Q29&gt;$C$8,IF(Raw!$N29&gt;$C$9,IF(Raw!$N29&lt;$A$9,IF(Raw!$X29&gt;$C$9,IF(Raw!$X29&lt;$A$9,Raw!M29,-999),-999),-999),-999),-999),-999)</f>
        <v>3.354E-2</v>
      </c>
      <c r="J29" s="9">
        <f>IF(Raw!$G29&gt;$C$8,IF(Raw!$Q29&gt;$C$8,IF(Raw!$N29&gt;$C$9,IF(Raw!$N29&lt;$A$9,IF(Raw!$X29&gt;$C$9,IF(Raw!$X29&lt;$A$9,Raw!N29,-999),-999),-999),-999),-999),-999)</f>
        <v>574</v>
      </c>
      <c r="K29" s="9">
        <f>IF(Raw!$G29&gt;$C$8,IF(Raw!$Q29&gt;$C$8,IF(Raw!$N29&gt;$C$9,IF(Raw!$N29&lt;$A$9,IF(Raw!$X29&gt;$C$9,IF(Raw!$X29&lt;$A$9,Raw!R29,-999),-999),-999),-999),-999),-999)</f>
        <v>0.87981299999999996</v>
      </c>
      <c r="L29" s="9">
        <f>IF(Raw!$G29&gt;$C$8,IF(Raw!$Q29&gt;$C$8,IF(Raw!$N29&gt;$C$9,IF(Raw!$N29&lt;$A$9,IF(Raw!$X29&gt;$C$9,IF(Raw!$X29&lt;$A$9,Raw!S29,-999),-999),-999),-999),-999),-999)</f>
        <v>1.467848</v>
      </c>
      <c r="M29" s="9">
        <f>Raw!Q29</f>
        <v>0.98999800000000004</v>
      </c>
      <c r="N29" s="9">
        <f>IF(Raw!$G29&gt;$C$8,IF(Raw!$Q29&gt;$C$8,IF(Raw!$N29&gt;$C$9,IF(Raw!$N29&lt;$A$9,IF(Raw!$X29&gt;$C$9,IF(Raw!$X29&lt;$A$9,Raw!V29,-999),-999),-999),-999),-999),-999)</f>
        <v>532.20000000000005</v>
      </c>
      <c r="O29" s="9">
        <f>IF(Raw!$G29&gt;$C$8,IF(Raw!$Q29&gt;$C$8,IF(Raw!$N29&gt;$C$9,IF(Raw!$N29&lt;$A$9,IF(Raw!$X29&gt;$C$9,IF(Raw!$X29&lt;$A$9,Raw!W29,-999),-999),-999),-999),-999),-999)</f>
        <v>1.2999999999999999E-5</v>
      </c>
      <c r="P29" s="9">
        <f>IF(Raw!$G29&gt;$C$8,IF(Raw!$Q29&gt;$C$8,IF(Raw!$N29&gt;$C$9,IF(Raw!$N29&lt;$A$9,IF(Raw!$X29&gt;$C$9,IF(Raw!$X29&lt;$A$9,Raw!X29,-999),-999),-999),-999),-999),-999)</f>
        <v>549</v>
      </c>
      <c r="R29" s="9">
        <f t="shared" si="4"/>
        <v>0.57829400000000009</v>
      </c>
      <c r="S29" s="9">
        <f t="shared" si="5"/>
        <v>0.40385520561701871</v>
      </c>
      <c r="T29" s="9">
        <f t="shared" si="6"/>
        <v>0.58803500000000009</v>
      </c>
      <c r="U29" s="9">
        <f t="shared" si="7"/>
        <v>0.40061028117352754</v>
      </c>
      <c r="V29" s="15">
        <f t="shared" si="0"/>
        <v>0.4042453392</v>
      </c>
      <c r="X29" s="11">
        <f t="shared" si="8"/>
        <v>-6.0139799999999993E+20</v>
      </c>
      <c r="Y29" s="11">
        <f t="shared" si="9"/>
        <v>5.565E-18</v>
      </c>
      <c r="Z29" s="11">
        <f t="shared" si="10"/>
        <v>5.7399999999999997E-4</v>
      </c>
      <c r="AA29" s="16">
        <f t="shared" si="11"/>
        <v>2.0857154482226981</v>
      </c>
      <c r="AB29" s="9">
        <f t="shared" si="1"/>
        <v>2.1062866835956342</v>
      </c>
      <c r="AC29" s="9">
        <f t="shared" si="2"/>
        <v>-1.0857154482226978</v>
      </c>
      <c r="AD29" s="15">
        <f t="shared" si="3"/>
        <v>-999</v>
      </c>
      <c r="AE29" s="3">
        <f t="shared" si="12"/>
        <v>670.02599999999984</v>
      </c>
      <c r="AF29" s="2">
        <f t="shared" si="13"/>
        <v>0.25</v>
      </c>
      <c r="AG29" s="9">
        <f t="shared" si="14"/>
        <v>-0.30785359299411846</v>
      </c>
      <c r="AH29" s="2">
        <f t="shared" si="15"/>
        <v>-14.896875150188814</v>
      </c>
    </row>
    <row r="30" spans="1:34">
      <c r="A30" s="1">
        <f>Raw!A30</f>
        <v>17</v>
      </c>
      <c r="B30" s="14">
        <f>Raw!B30</f>
        <v>9.8344907407407409E-2</v>
      </c>
      <c r="C30" s="15">
        <f>Raw!C30</f>
        <v>0.5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0.85057099999999997</v>
      </c>
      <c r="F30" s="9">
        <f>IF(Raw!$G30&gt;$C$8,IF(Raw!$Q30&gt;$C$8,IF(Raw!$N30&gt;$C$9,IF(Raw!$N30&lt;$A$9,IF(Raw!$X30&gt;$C$9,IF(Raw!$X30&lt;$A$9,Raw!I30,-999),-999),-999),-999),-999),-999)</f>
        <v>1.4547540000000001</v>
      </c>
      <c r="G30" s="9">
        <f>Raw!G30</f>
        <v>0.99362899999999998</v>
      </c>
      <c r="H30" s="9">
        <f>IF(Raw!$G30&gt;$C$8,IF(Raw!$Q30&gt;$C$8,IF(Raw!$N30&gt;$C$9,IF(Raw!$N30&lt;$A$9,IF(Raw!$X30&gt;$C$9,IF(Raw!$X30&lt;$A$9,Raw!L30,-999),-999),-999),-999),-999),-999)</f>
        <v>554.70000000000005</v>
      </c>
      <c r="I30" s="9">
        <f>IF(Raw!$G30&gt;$C$8,IF(Raw!$Q30&gt;$C$8,IF(Raw!$N30&gt;$C$9,IF(Raw!$N30&lt;$A$9,IF(Raw!$X30&gt;$C$9,IF(Raw!$X30&lt;$A$9,Raw!M30,-999),-999),-999),-999),-999),-999)</f>
        <v>2.0664999999999999E-2</v>
      </c>
      <c r="J30" s="9">
        <f>IF(Raw!$G30&gt;$C$8,IF(Raw!$Q30&gt;$C$8,IF(Raw!$N30&gt;$C$9,IF(Raw!$N30&lt;$A$9,IF(Raw!$X30&gt;$C$9,IF(Raw!$X30&lt;$A$9,Raw!N30,-999),-999),-999),-999),-999),-999)</f>
        <v>309</v>
      </c>
      <c r="K30" s="9">
        <f>IF(Raw!$G30&gt;$C$8,IF(Raw!$Q30&gt;$C$8,IF(Raw!$N30&gt;$C$9,IF(Raw!$N30&lt;$A$9,IF(Raw!$X30&gt;$C$9,IF(Raw!$X30&lt;$A$9,Raw!R30,-999),-999),-999),-999),-999),-999)</f>
        <v>0.86051800000000001</v>
      </c>
      <c r="L30" s="9">
        <f>IF(Raw!$G30&gt;$C$8,IF(Raw!$Q30&gt;$C$8,IF(Raw!$N30&gt;$C$9,IF(Raw!$N30&lt;$A$9,IF(Raw!$X30&gt;$C$9,IF(Raw!$X30&lt;$A$9,Raw!S30,-999),-999),-999),-999),-999),-999)</f>
        <v>1.45427</v>
      </c>
      <c r="M30" s="9">
        <f>Raw!Q30</f>
        <v>0.99135499999999999</v>
      </c>
      <c r="N30" s="9">
        <f>IF(Raw!$G30&gt;$C$8,IF(Raw!$Q30&gt;$C$8,IF(Raw!$N30&gt;$C$9,IF(Raw!$N30&lt;$A$9,IF(Raw!$X30&gt;$C$9,IF(Raw!$X30&lt;$A$9,Raw!V30,-999),-999),-999),-999),-999),-999)</f>
        <v>527.70000000000005</v>
      </c>
      <c r="O30" s="9">
        <f>IF(Raw!$G30&gt;$C$8,IF(Raw!$Q30&gt;$C$8,IF(Raw!$N30&gt;$C$9,IF(Raw!$N30&lt;$A$9,IF(Raw!$X30&gt;$C$9,IF(Raw!$X30&lt;$A$9,Raw!W30,-999),-999),-999),-999),-999),-999)</f>
        <v>1.9000000000000001E-5</v>
      </c>
      <c r="P30" s="9">
        <f>IF(Raw!$G30&gt;$C$8,IF(Raw!$Q30&gt;$C$8,IF(Raw!$N30&gt;$C$9,IF(Raw!$N30&lt;$A$9,IF(Raw!$X30&gt;$C$9,IF(Raw!$X30&lt;$A$9,Raw!X30,-999),-999),-999),-999),-999),-999)</f>
        <v>394</v>
      </c>
      <c r="R30" s="9">
        <f t="shared" si="4"/>
        <v>0.60418300000000014</v>
      </c>
      <c r="S30" s="9">
        <f t="shared" si="5"/>
        <v>0.4153162665302863</v>
      </c>
      <c r="T30" s="9">
        <f t="shared" si="6"/>
        <v>0.59375199999999995</v>
      </c>
      <c r="U30" s="9">
        <f t="shared" si="7"/>
        <v>0.40828181836935368</v>
      </c>
      <c r="V30" s="15">
        <f t="shared" si="0"/>
        <v>0.40050595799999994</v>
      </c>
      <c r="X30" s="11">
        <f t="shared" si="8"/>
        <v>-6.0139799999999993E+20</v>
      </c>
      <c r="Y30" s="11">
        <f t="shared" si="9"/>
        <v>5.5469999999999998E-18</v>
      </c>
      <c r="Z30" s="11">
        <f t="shared" si="10"/>
        <v>3.0899999999999998E-4</v>
      </c>
      <c r="AA30" s="16">
        <f t="shared" si="11"/>
        <v>33.456990106253542</v>
      </c>
      <c r="AB30" s="9">
        <f t="shared" si="1"/>
        <v>20.72567278956825</v>
      </c>
      <c r="AC30" s="9">
        <f t="shared" si="2"/>
        <v>-32.456990106253535</v>
      </c>
      <c r="AD30" s="15">
        <f t="shared" si="3"/>
        <v>-999</v>
      </c>
      <c r="AE30" s="3">
        <f t="shared" si="12"/>
        <v>667.85879999999975</v>
      </c>
      <c r="AF30" s="2">
        <f t="shared" si="13"/>
        <v>0.25</v>
      </c>
      <c r="AG30" s="9">
        <f t="shared" si="14"/>
        <v>-0.31374887426998793</v>
      </c>
      <c r="AH30" s="2">
        <f t="shared" si="15"/>
        <v>-15.18214474307465</v>
      </c>
    </row>
    <row r="31" spans="1:34">
      <c r="A31" s="1">
        <f>Raw!A31</f>
        <v>18</v>
      </c>
      <c r="B31" s="14">
        <f>Raw!B31</f>
        <v>9.8391203703703703E-2</v>
      </c>
      <c r="C31" s="15">
        <f>Raw!C31</f>
        <v>1.8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0.85473399999999999</v>
      </c>
      <c r="F31" s="9">
        <f>IF(Raw!$G31&gt;$C$8,IF(Raw!$Q31&gt;$C$8,IF(Raw!$N31&gt;$C$9,IF(Raw!$N31&lt;$A$9,IF(Raw!$X31&gt;$C$9,IF(Raw!$X31&lt;$A$9,Raw!I31,-999),-999),-999),-999),-999),-999)</f>
        <v>1.4359820000000001</v>
      </c>
      <c r="G31" s="9">
        <f>Raw!G31</f>
        <v>0.99089300000000002</v>
      </c>
      <c r="H31" s="9">
        <f>IF(Raw!$G31&gt;$C$8,IF(Raw!$Q31&gt;$C$8,IF(Raw!$N31&gt;$C$9,IF(Raw!$N31&lt;$A$9,IF(Raw!$X31&gt;$C$9,IF(Raw!$X31&lt;$A$9,Raw!L31,-999),-999),-999),-999),-999),-999)</f>
        <v>550.1</v>
      </c>
      <c r="I31" s="9">
        <f>IF(Raw!$G31&gt;$C$8,IF(Raw!$Q31&gt;$C$8,IF(Raw!$N31&gt;$C$9,IF(Raw!$N31&lt;$A$9,IF(Raw!$X31&gt;$C$9,IF(Raw!$X31&lt;$A$9,Raw!M31,-999),-999),-999),-999),-999),-999)</f>
        <v>4.1158E-2</v>
      </c>
      <c r="J31" s="9">
        <f>IF(Raw!$G31&gt;$C$8,IF(Raw!$Q31&gt;$C$8,IF(Raw!$N31&gt;$C$9,IF(Raw!$N31&lt;$A$9,IF(Raw!$X31&gt;$C$9,IF(Raw!$X31&lt;$A$9,Raw!N31,-999),-999),-999),-999),-999),-999)</f>
        <v>537</v>
      </c>
      <c r="K31" s="9">
        <f>IF(Raw!$G31&gt;$C$8,IF(Raw!$Q31&gt;$C$8,IF(Raw!$N31&gt;$C$9,IF(Raw!$N31&lt;$A$9,IF(Raw!$X31&gt;$C$9,IF(Raw!$X31&lt;$A$9,Raw!R31,-999),-999),-999),-999),-999),-999)</f>
        <v>0.87925699999999996</v>
      </c>
      <c r="L31" s="9">
        <f>IF(Raw!$G31&gt;$C$8,IF(Raw!$Q31&gt;$C$8,IF(Raw!$N31&gt;$C$9,IF(Raw!$N31&lt;$A$9,IF(Raw!$X31&gt;$C$9,IF(Raw!$X31&lt;$A$9,Raw!S31,-999),-999),-999),-999),-999),-999)</f>
        <v>1.493527</v>
      </c>
      <c r="M31" s="9">
        <f>Raw!Q31</f>
        <v>0.99111899999999997</v>
      </c>
      <c r="N31" s="9">
        <f>IF(Raw!$G31&gt;$C$8,IF(Raw!$Q31&gt;$C$8,IF(Raw!$N31&gt;$C$9,IF(Raw!$N31&lt;$A$9,IF(Raw!$X31&gt;$C$9,IF(Raw!$X31&lt;$A$9,Raw!V31,-999),-999),-999),-999),-999),-999)</f>
        <v>520.6</v>
      </c>
      <c r="O31" s="9">
        <f>IF(Raw!$G31&gt;$C$8,IF(Raw!$Q31&gt;$C$8,IF(Raw!$N31&gt;$C$9,IF(Raw!$N31&lt;$A$9,IF(Raw!$X31&gt;$C$9,IF(Raw!$X31&lt;$A$9,Raw!W31,-999),-999),-999),-999),-999),-999)</f>
        <v>1.2999999999999999E-5</v>
      </c>
      <c r="P31" s="9">
        <f>IF(Raw!$G31&gt;$C$8,IF(Raw!$Q31&gt;$C$8,IF(Raw!$N31&gt;$C$9,IF(Raw!$N31&lt;$A$9,IF(Raw!$X31&gt;$C$9,IF(Raw!$X31&lt;$A$9,Raw!X31,-999),-999),-999),-999),-999),-999)</f>
        <v>454</v>
      </c>
      <c r="R31" s="9">
        <f t="shared" si="4"/>
        <v>0.5812480000000001</v>
      </c>
      <c r="S31" s="9">
        <f t="shared" si="5"/>
        <v>0.40477387599566017</v>
      </c>
      <c r="T31" s="9">
        <f t="shared" si="6"/>
        <v>0.61427000000000009</v>
      </c>
      <c r="U31" s="9">
        <f t="shared" si="7"/>
        <v>0.41128817892143904</v>
      </c>
      <c r="V31" s="15">
        <f t="shared" si="0"/>
        <v>0.41131733579999996</v>
      </c>
      <c r="X31" s="11">
        <f t="shared" si="8"/>
        <v>0</v>
      </c>
      <c r="Y31" s="11">
        <f t="shared" si="9"/>
        <v>5.5010000000000002E-18</v>
      </c>
      <c r="Z31" s="11">
        <f t="shared" si="10"/>
        <v>5.3699999999999993E-4</v>
      </c>
      <c r="AA31" s="16">
        <f t="shared" si="11"/>
        <v>0</v>
      </c>
      <c r="AB31" s="9">
        <f t="shared" si="1"/>
        <v>0.87925699999999996</v>
      </c>
      <c r="AC31" s="9">
        <f t="shared" si="2"/>
        <v>1</v>
      </c>
      <c r="AD31" s="15">
        <f t="shared" si="3"/>
        <v>0</v>
      </c>
      <c r="AE31" s="3">
        <f t="shared" si="12"/>
        <v>662.32039999999984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9.8449074074074064E-2</v>
      </c>
      <c r="C32" s="15">
        <f>Raw!C32</f>
        <v>1.6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0.82928800000000003</v>
      </c>
      <c r="F32" s="9">
        <f>IF(Raw!$G32&gt;$C$8,IF(Raw!$Q32&gt;$C$8,IF(Raw!$N32&gt;$C$9,IF(Raw!$N32&lt;$A$9,IF(Raw!$X32&gt;$C$9,IF(Raw!$X32&lt;$A$9,Raw!I32,-999),-999),-999),-999),-999),-999)</f>
        <v>1.376819</v>
      </c>
      <c r="G32" s="9">
        <f>Raw!G32</f>
        <v>0.99024400000000001</v>
      </c>
      <c r="H32" s="9">
        <f>IF(Raw!$G32&gt;$C$8,IF(Raw!$Q32&gt;$C$8,IF(Raw!$N32&gt;$C$9,IF(Raw!$N32&lt;$A$9,IF(Raw!$X32&gt;$C$9,IF(Raw!$X32&lt;$A$9,Raw!L32,-999),-999),-999),-999),-999),-999)</f>
        <v>584.1</v>
      </c>
      <c r="I32" s="9">
        <f>IF(Raw!$G32&gt;$C$8,IF(Raw!$Q32&gt;$C$8,IF(Raw!$N32&gt;$C$9,IF(Raw!$N32&lt;$A$9,IF(Raw!$X32&gt;$C$9,IF(Raw!$X32&lt;$A$9,Raw!M32,-999),-999),-999),-999),-999),-999)</f>
        <v>0.111333</v>
      </c>
      <c r="J32" s="9">
        <f>IF(Raw!$G32&gt;$C$8,IF(Raw!$Q32&gt;$C$8,IF(Raw!$N32&gt;$C$9,IF(Raw!$N32&lt;$A$9,IF(Raw!$X32&gt;$C$9,IF(Raw!$X32&lt;$A$9,Raw!N32,-999),-999),-999),-999),-999),-999)</f>
        <v>439</v>
      </c>
      <c r="K32" s="9">
        <f>IF(Raw!$G32&gt;$C$8,IF(Raw!$Q32&gt;$C$8,IF(Raw!$N32&gt;$C$9,IF(Raw!$N32&lt;$A$9,IF(Raw!$X32&gt;$C$9,IF(Raw!$X32&lt;$A$9,Raw!R32,-999),-999),-999),-999),-999),-999)</f>
        <v>0.87714400000000003</v>
      </c>
      <c r="L32" s="9">
        <f>IF(Raw!$G32&gt;$C$8,IF(Raw!$Q32&gt;$C$8,IF(Raw!$N32&gt;$C$9,IF(Raw!$N32&lt;$A$9,IF(Raw!$X32&gt;$C$9,IF(Raw!$X32&lt;$A$9,Raw!S32,-999),-999),-999),-999),-999),-999)</f>
        <v>1.5024500000000001</v>
      </c>
      <c r="M32" s="9">
        <f>Raw!Q32</f>
        <v>0.99330099999999999</v>
      </c>
      <c r="N32" s="9">
        <f>IF(Raw!$G32&gt;$C$8,IF(Raw!$Q32&gt;$C$8,IF(Raw!$N32&gt;$C$9,IF(Raw!$N32&lt;$A$9,IF(Raw!$X32&gt;$C$9,IF(Raw!$X32&lt;$A$9,Raw!V32,-999),-999),-999),-999),-999),-999)</f>
        <v>547.29999999999995</v>
      </c>
      <c r="O32" s="9">
        <f>IF(Raw!$G32&gt;$C$8,IF(Raw!$Q32&gt;$C$8,IF(Raw!$N32&gt;$C$9,IF(Raw!$N32&lt;$A$9,IF(Raw!$X32&gt;$C$9,IF(Raw!$X32&lt;$A$9,Raw!W32,-999),-999),-999),-999),-999),-999)</f>
        <v>2.9E-5</v>
      </c>
      <c r="P32" s="9">
        <f>IF(Raw!$G32&gt;$C$8,IF(Raw!$Q32&gt;$C$8,IF(Raw!$N32&gt;$C$9,IF(Raw!$N32&lt;$A$9,IF(Raw!$X32&gt;$C$9,IF(Raw!$X32&lt;$A$9,Raw!X32,-999),-999),-999),-999),-999),-999)</f>
        <v>408</v>
      </c>
      <c r="R32" s="9">
        <f t="shared" si="4"/>
        <v>0.54753099999999999</v>
      </c>
      <c r="S32" s="9">
        <f t="shared" si="5"/>
        <v>0.39767827143582418</v>
      </c>
      <c r="T32" s="9">
        <f t="shared" si="6"/>
        <v>0.62530600000000003</v>
      </c>
      <c r="U32" s="9">
        <f t="shared" si="7"/>
        <v>0.41619088821591399</v>
      </c>
      <c r="V32" s="15">
        <f t="shared" si="0"/>
        <v>0.41377472999999998</v>
      </c>
      <c r="X32" s="11">
        <f t="shared" si="8"/>
        <v>0</v>
      </c>
      <c r="Y32" s="11">
        <f t="shared" si="9"/>
        <v>5.841E-18</v>
      </c>
      <c r="Z32" s="11">
        <f t="shared" si="10"/>
        <v>4.3899999999999999E-4</v>
      </c>
      <c r="AA32" s="16">
        <f t="shared" si="11"/>
        <v>0</v>
      </c>
      <c r="AB32" s="9">
        <f t="shared" si="1"/>
        <v>0.87714400000000003</v>
      </c>
      <c r="AC32" s="9">
        <f t="shared" si="2"/>
        <v>1</v>
      </c>
      <c r="AD32" s="15">
        <f t="shared" si="3"/>
        <v>0</v>
      </c>
      <c r="AE32" s="3">
        <f t="shared" si="12"/>
        <v>703.25639999999976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9.8495370370370372E-2</v>
      </c>
      <c r="C33" s="15">
        <f>Raw!C33</f>
        <v>2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0.84411400000000003</v>
      </c>
      <c r="F33" s="9">
        <f>IF(Raw!$G33&gt;$C$8,IF(Raw!$Q33&gt;$C$8,IF(Raw!$N33&gt;$C$9,IF(Raw!$N33&lt;$A$9,IF(Raw!$X33&gt;$C$9,IF(Raw!$X33&lt;$A$9,Raw!I33,-999),-999),-999),-999),-999),-999)</f>
        <v>1.415894</v>
      </c>
      <c r="G33" s="9">
        <f>Raw!G33</f>
        <v>0.99354100000000001</v>
      </c>
      <c r="H33" s="9">
        <f>IF(Raw!$G33&gt;$C$8,IF(Raw!$Q33&gt;$C$8,IF(Raw!$N33&gt;$C$9,IF(Raw!$N33&lt;$A$9,IF(Raw!$X33&gt;$C$9,IF(Raw!$X33&lt;$A$9,Raw!L33,-999),-999),-999),-999),-999),-999)</f>
        <v>569.20000000000005</v>
      </c>
      <c r="I33" s="9">
        <f>IF(Raw!$G33&gt;$C$8,IF(Raw!$Q33&gt;$C$8,IF(Raw!$N33&gt;$C$9,IF(Raw!$N33&lt;$A$9,IF(Raw!$X33&gt;$C$9,IF(Raw!$X33&lt;$A$9,Raw!M33,-999),-999),-999),-999),-999),-999)</f>
        <v>9.4199000000000005E-2</v>
      </c>
      <c r="J33" s="9">
        <f>IF(Raw!$G33&gt;$C$8,IF(Raw!$Q33&gt;$C$8,IF(Raw!$N33&gt;$C$9,IF(Raw!$N33&lt;$A$9,IF(Raw!$X33&gt;$C$9,IF(Raw!$X33&lt;$A$9,Raw!N33,-999),-999),-999),-999),-999),-999)</f>
        <v>464</v>
      </c>
      <c r="K33" s="9">
        <f>IF(Raw!$G33&gt;$C$8,IF(Raw!$Q33&gt;$C$8,IF(Raw!$N33&gt;$C$9,IF(Raw!$N33&lt;$A$9,IF(Raw!$X33&gt;$C$9,IF(Raw!$X33&lt;$A$9,Raw!R33,-999),-999),-999),-999),-999),-999)</f>
        <v>0.88229299999999999</v>
      </c>
      <c r="L33" s="9">
        <f>IF(Raw!$G33&gt;$C$8,IF(Raw!$Q33&gt;$C$8,IF(Raw!$N33&gt;$C$9,IF(Raw!$N33&lt;$A$9,IF(Raw!$X33&gt;$C$9,IF(Raw!$X33&lt;$A$9,Raw!S33,-999),-999),-999),-999),-999),-999)</f>
        <v>1.485948</v>
      </c>
      <c r="M33" s="9">
        <f>Raw!Q33</f>
        <v>0.993228</v>
      </c>
      <c r="N33" s="9">
        <f>IF(Raw!$G33&gt;$C$8,IF(Raw!$Q33&gt;$C$8,IF(Raw!$N33&gt;$C$9,IF(Raw!$N33&lt;$A$9,IF(Raw!$X33&gt;$C$9,IF(Raw!$X33&lt;$A$9,Raw!V33,-999),-999),-999),-999),-999),-999)</f>
        <v>529.6</v>
      </c>
      <c r="O33" s="9">
        <f>IF(Raw!$G33&gt;$C$8,IF(Raw!$Q33&gt;$C$8,IF(Raw!$N33&gt;$C$9,IF(Raw!$N33&lt;$A$9,IF(Raw!$X33&gt;$C$9,IF(Raw!$X33&lt;$A$9,Raw!W33,-999),-999),-999),-999),-999),-999)</f>
        <v>4.7331999999999999E-2</v>
      </c>
      <c r="P33" s="9">
        <f>IF(Raw!$G33&gt;$C$8,IF(Raw!$Q33&gt;$C$8,IF(Raw!$N33&gt;$C$9,IF(Raw!$N33&lt;$A$9,IF(Raw!$X33&gt;$C$9,IF(Raw!$X33&lt;$A$9,Raw!X33,-999),-999),-999),-999),-999),-999)</f>
        <v>431</v>
      </c>
      <c r="R33" s="9">
        <f t="shared" si="4"/>
        <v>0.57177999999999995</v>
      </c>
      <c r="S33" s="9">
        <f t="shared" si="5"/>
        <v>0.40382966521505137</v>
      </c>
      <c r="T33" s="9">
        <f t="shared" si="6"/>
        <v>0.60365500000000005</v>
      </c>
      <c r="U33" s="9">
        <f t="shared" si="7"/>
        <v>0.40624234495419759</v>
      </c>
      <c r="V33" s="15">
        <f t="shared" si="0"/>
        <v>0.40923007919999999</v>
      </c>
      <c r="X33" s="11">
        <f t="shared" si="8"/>
        <v>0</v>
      </c>
      <c r="Y33" s="11">
        <f t="shared" si="9"/>
        <v>5.6920000000000002E-18</v>
      </c>
      <c r="Z33" s="11">
        <f t="shared" si="10"/>
        <v>4.64E-4</v>
      </c>
      <c r="AA33" s="16">
        <f t="shared" si="11"/>
        <v>0</v>
      </c>
      <c r="AB33" s="9">
        <f t="shared" si="1"/>
        <v>0.88229299999999999</v>
      </c>
      <c r="AC33" s="9">
        <f t="shared" si="2"/>
        <v>1</v>
      </c>
      <c r="AD33" s="15">
        <f t="shared" si="3"/>
        <v>0</v>
      </c>
      <c r="AE33" s="3">
        <f t="shared" si="12"/>
        <v>685.31679999999983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9.8553240740740747E-2</v>
      </c>
      <c r="C34" s="15">
        <f>Raw!C34</f>
        <v>2.9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0.83594500000000005</v>
      </c>
      <c r="F34" s="9">
        <f>IF(Raw!$G34&gt;$C$8,IF(Raw!$Q34&gt;$C$8,IF(Raw!$N34&gt;$C$9,IF(Raw!$N34&lt;$A$9,IF(Raw!$X34&gt;$C$9,IF(Raw!$X34&lt;$A$9,Raw!I34,-999),-999),-999),-999),-999),-999)</f>
        <v>1.4056409999999999</v>
      </c>
      <c r="G34" s="9">
        <f>Raw!G34</f>
        <v>0.99086399999999997</v>
      </c>
      <c r="H34" s="9">
        <f>IF(Raw!$G34&gt;$C$8,IF(Raw!$Q34&gt;$C$8,IF(Raw!$N34&gt;$C$9,IF(Raw!$N34&lt;$A$9,IF(Raw!$X34&gt;$C$9,IF(Raw!$X34&lt;$A$9,Raw!L34,-999),-999),-999),-999),-999),-999)</f>
        <v>556.29999999999995</v>
      </c>
      <c r="I34" s="9">
        <f>IF(Raw!$G34&gt;$C$8,IF(Raw!$Q34&gt;$C$8,IF(Raw!$N34&gt;$C$9,IF(Raw!$N34&lt;$A$9,IF(Raw!$X34&gt;$C$9,IF(Raw!$X34&lt;$A$9,Raw!M34,-999),-999),-999),-999),-999),-999)</f>
        <v>3.0358E-2</v>
      </c>
      <c r="J34" s="9">
        <f>IF(Raw!$G34&gt;$C$8,IF(Raw!$Q34&gt;$C$8,IF(Raw!$N34&gt;$C$9,IF(Raw!$N34&lt;$A$9,IF(Raw!$X34&gt;$C$9,IF(Raw!$X34&lt;$A$9,Raw!N34,-999),-999),-999),-999),-999),-999)</f>
        <v>535</v>
      </c>
      <c r="K34" s="9">
        <f>IF(Raw!$G34&gt;$C$8,IF(Raw!$Q34&gt;$C$8,IF(Raw!$N34&gt;$C$9,IF(Raw!$N34&lt;$A$9,IF(Raw!$X34&gt;$C$9,IF(Raw!$X34&lt;$A$9,Raw!R34,-999),-999),-999),-999),-999),-999)</f>
        <v>0.84543000000000001</v>
      </c>
      <c r="L34" s="9">
        <f>IF(Raw!$G34&gt;$C$8,IF(Raw!$Q34&gt;$C$8,IF(Raw!$N34&gt;$C$9,IF(Raw!$N34&lt;$A$9,IF(Raw!$X34&gt;$C$9,IF(Raw!$X34&lt;$A$9,Raw!S34,-999),-999),-999),-999),-999),-999)</f>
        <v>1.4469730000000001</v>
      </c>
      <c r="M34" s="9">
        <f>Raw!Q34</f>
        <v>0.98901300000000003</v>
      </c>
      <c r="N34" s="9">
        <f>IF(Raw!$G34&gt;$C$8,IF(Raw!$Q34&gt;$C$8,IF(Raw!$N34&gt;$C$9,IF(Raw!$N34&lt;$A$9,IF(Raw!$X34&gt;$C$9,IF(Raw!$X34&lt;$A$9,Raw!V34,-999),-999),-999),-999),-999),-999)</f>
        <v>543.29999999999995</v>
      </c>
      <c r="O34" s="9">
        <f>IF(Raw!$G34&gt;$C$8,IF(Raw!$Q34&gt;$C$8,IF(Raw!$N34&gt;$C$9,IF(Raw!$N34&lt;$A$9,IF(Raw!$X34&gt;$C$9,IF(Raw!$X34&lt;$A$9,Raw!W34,-999),-999),-999),-999),-999),-999)</f>
        <v>7.2900000000000006E-2</v>
      </c>
      <c r="P34" s="9">
        <f>IF(Raw!$G34&gt;$C$8,IF(Raw!$Q34&gt;$C$8,IF(Raw!$N34&gt;$C$9,IF(Raw!$N34&lt;$A$9,IF(Raw!$X34&gt;$C$9,IF(Raw!$X34&lt;$A$9,Raw!X34,-999),-999),-999),-999),-999),-999)</f>
        <v>408</v>
      </c>
      <c r="R34" s="9">
        <f t="shared" si="4"/>
        <v>0.56969599999999987</v>
      </c>
      <c r="S34" s="9">
        <f t="shared" si="5"/>
        <v>0.40529267430304033</v>
      </c>
      <c r="T34" s="9">
        <f t="shared" si="6"/>
        <v>0.60154300000000005</v>
      </c>
      <c r="U34" s="9">
        <f t="shared" si="7"/>
        <v>0.41572510337096824</v>
      </c>
      <c r="V34" s="15">
        <f t="shared" si="0"/>
        <v>0.39849636420000001</v>
      </c>
      <c r="X34" s="11">
        <f t="shared" si="8"/>
        <v>0</v>
      </c>
      <c r="Y34" s="11">
        <f t="shared" si="9"/>
        <v>5.5629999999999996E-18</v>
      </c>
      <c r="Z34" s="11">
        <f t="shared" si="10"/>
        <v>5.3499999999999999E-4</v>
      </c>
      <c r="AA34" s="16">
        <f t="shared" si="11"/>
        <v>0</v>
      </c>
      <c r="AB34" s="9">
        <f t="shared" si="1"/>
        <v>0.84543000000000001</v>
      </c>
      <c r="AC34" s="9">
        <f t="shared" si="2"/>
        <v>1</v>
      </c>
      <c r="AD34" s="15">
        <f t="shared" si="3"/>
        <v>0</v>
      </c>
      <c r="AE34" s="3">
        <f t="shared" si="12"/>
        <v>669.7851999999998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9.8611111111111108E-2</v>
      </c>
      <c r="C35" s="15">
        <f>Raw!C35</f>
        <v>3.6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0.86231000000000002</v>
      </c>
      <c r="F35" s="9">
        <f>IF(Raw!$G35&gt;$C$8,IF(Raw!$Q35&gt;$C$8,IF(Raw!$N35&gt;$C$9,IF(Raw!$N35&lt;$A$9,IF(Raw!$X35&gt;$C$9,IF(Raw!$X35&lt;$A$9,Raw!I35,-999),-999),-999),-999),-999),-999)</f>
        <v>1.454324</v>
      </c>
      <c r="G35" s="9">
        <f>Raw!G35</f>
        <v>0.99087099999999995</v>
      </c>
      <c r="H35" s="9">
        <f>IF(Raw!$G35&gt;$C$8,IF(Raw!$Q35&gt;$C$8,IF(Raw!$N35&gt;$C$9,IF(Raw!$N35&lt;$A$9,IF(Raw!$X35&gt;$C$9,IF(Raw!$X35&lt;$A$9,Raw!L35,-999),-999),-999),-999),-999),-999)</f>
        <v>548.9</v>
      </c>
      <c r="I35" s="9">
        <f>IF(Raw!$G35&gt;$C$8,IF(Raw!$Q35&gt;$C$8,IF(Raw!$N35&gt;$C$9,IF(Raw!$N35&lt;$A$9,IF(Raw!$X35&gt;$C$9,IF(Raw!$X35&lt;$A$9,Raw!M35,-999),-999),-999),-999),-999),-999)</f>
        <v>8.6321999999999996E-2</v>
      </c>
      <c r="J35" s="9">
        <f>IF(Raw!$G35&gt;$C$8,IF(Raw!$Q35&gt;$C$8,IF(Raw!$N35&gt;$C$9,IF(Raw!$N35&lt;$A$9,IF(Raw!$X35&gt;$C$9,IF(Raw!$X35&lt;$A$9,Raw!N35,-999),-999),-999),-999),-999),-999)</f>
        <v>440</v>
      </c>
      <c r="K35" s="9">
        <f>IF(Raw!$G35&gt;$C$8,IF(Raw!$Q35&gt;$C$8,IF(Raw!$N35&gt;$C$9,IF(Raw!$N35&lt;$A$9,IF(Raw!$X35&gt;$C$9,IF(Raw!$X35&lt;$A$9,Raw!R35,-999),-999),-999),-999),-999),-999)</f>
        <v>0.87330099999999999</v>
      </c>
      <c r="L35" s="9">
        <f>IF(Raw!$G35&gt;$C$8,IF(Raw!$Q35&gt;$C$8,IF(Raw!$N35&gt;$C$9,IF(Raw!$N35&lt;$A$9,IF(Raw!$X35&gt;$C$9,IF(Raw!$X35&lt;$A$9,Raw!S35,-999),-999),-999),-999),-999),-999)</f>
        <v>1.466879</v>
      </c>
      <c r="M35" s="9">
        <f>Raw!Q35</f>
        <v>0.99224999999999997</v>
      </c>
      <c r="N35" s="9">
        <f>IF(Raw!$G35&gt;$C$8,IF(Raw!$Q35&gt;$C$8,IF(Raw!$N35&gt;$C$9,IF(Raw!$N35&lt;$A$9,IF(Raw!$X35&gt;$C$9,IF(Raw!$X35&lt;$A$9,Raw!V35,-999),-999),-999),-999),-999),-999)</f>
        <v>532.4</v>
      </c>
      <c r="O35" s="9">
        <f>IF(Raw!$G35&gt;$C$8,IF(Raw!$Q35&gt;$C$8,IF(Raw!$N35&gt;$C$9,IF(Raw!$N35&lt;$A$9,IF(Raw!$X35&gt;$C$9,IF(Raw!$X35&lt;$A$9,Raw!W35,-999),-999),-999),-999),-999),-999)</f>
        <v>3.4E-5</v>
      </c>
      <c r="P35" s="9">
        <f>IF(Raw!$G35&gt;$C$8,IF(Raw!$Q35&gt;$C$8,IF(Raw!$N35&gt;$C$9,IF(Raw!$N35&lt;$A$9,IF(Raw!$X35&gt;$C$9,IF(Raw!$X35&lt;$A$9,Raw!X35,-999),-999),-999),-999),-999),-999)</f>
        <v>453</v>
      </c>
      <c r="R35" s="9">
        <f t="shared" si="4"/>
        <v>0.59201399999999993</v>
      </c>
      <c r="S35" s="9">
        <f t="shared" si="5"/>
        <v>0.40707160165135137</v>
      </c>
      <c r="T35" s="9">
        <f t="shared" si="6"/>
        <v>0.59357800000000005</v>
      </c>
      <c r="U35" s="9">
        <f t="shared" si="7"/>
        <v>0.40465368990898365</v>
      </c>
      <c r="V35" s="15">
        <f t="shared" si="0"/>
        <v>0.40397847659999997</v>
      </c>
      <c r="X35" s="11">
        <f t="shared" si="8"/>
        <v>0</v>
      </c>
      <c r="Y35" s="11">
        <f t="shared" si="9"/>
        <v>5.4889999999999998E-18</v>
      </c>
      <c r="Z35" s="11">
        <f t="shared" si="10"/>
        <v>4.3999999999999996E-4</v>
      </c>
      <c r="AA35" s="16">
        <f t="shared" si="11"/>
        <v>0</v>
      </c>
      <c r="AB35" s="9">
        <f t="shared" si="1"/>
        <v>0.87330099999999999</v>
      </c>
      <c r="AC35" s="9">
        <f t="shared" si="2"/>
        <v>1</v>
      </c>
      <c r="AD35" s="15">
        <f t="shared" si="3"/>
        <v>0</v>
      </c>
      <c r="AE35" s="3">
        <f t="shared" si="12"/>
        <v>660.87559999999985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9.8657407407407402E-2</v>
      </c>
      <c r="C36" s="15">
        <f>Raw!C36</f>
        <v>4.9000000000000004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0.86389199999999999</v>
      </c>
      <c r="F36" s="9">
        <f>IF(Raw!$G36&gt;$C$8,IF(Raw!$Q36&gt;$C$8,IF(Raw!$N36&gt;$C$9,IF(Raw!$N36&lt;$A$9,IF(Raw!$X36&gt;$C$9,IF(Raw!$X36&lt;$A$9,Raw!I36,-999),-999),-999),-999),-999),-999)</f>
        <v>1.471649</v>
      </c>
      <c r="G36" s="9">
        <f>Raw!G36</f>
        <v>0.98978500000000003</v>
      </c>
      <c r="H36" s="9">
        <f>IF(Raw!$G36&gt;$C$8,IF(Raw!$Q36&gt;$C$8,IF(Raw!$N36&gt;$C$9,IF(Raw!$N36&lt;$A$9,IF(Raw!$X36&gt;$C$9,IF(Raw!$X36&lt;$A$9,Raw!L36,-999),-999),-999),-999),-999),-999)</f>
        <v>558.79999999999995</v>
      </c>
      <c r="I36" s="9">
        <f>IF(Raw!$G36&gt;$C$8,IF(Raw!$Q36&gt;$C$8,IF(Raw!$N36&gt;$C$9,IF(Raw!$N36&lt;$A$9,IF(Raw!$X36&gt;$C$9,IF(Raw!$X36&lt;$A$9,Raw!M36,-999),-999),-999),-999),-999),-999)</f>
        <v>8.0437999999999996E-2</v>
      </c>
      <c r="J36" s="9">
        <f>IF(Raw!$G36&gt;$C$8,IF(Raw!$Q36&gt;$C$8,IF(Raw!$N36&gt;$C$9,IF(Raw!$N36&lt;$A$9,IF(Raw!$X36&gt;$C$9,IF(Raw!$X36&lt;$A$9,Raw!N36,-999),-999),-999),-999),-999),-999)</f>
        <v>553</v>
      </c>
      <c r="K36" s="9">
        <f>IF(Raw!$G36&gt;$C$8,IF(Raw!$Q36&gt;$C$8,IF(Raw!$N36&gt;$C$9,IF(Raw!$N36&lt;$A$9,IF(Raw!$X36&gt;$C$9,IF(Raw!$X36&lt;$A$9,Raw!R36,-999),-999),-999),-999),-999),-999)</f>
        <v>0.85748899999999995</v>
      </c>
      <c r="L36" s="9">
        <f>IF(Raw!$G36&gt;$C$8,IF(Raw!$Q36&gt;$C$8,IF(Raw!$N36&gt;$C$9,IF(Raw!$N36&lt;$A$9,IF(Raw!$X36&gt;$C$9,IF(Raw!$X36&lt;$A$9,Raw!S36,-999),-999),-999),-999),-999),-999)</f>
        <v>1.474183</v>
      </c>
      <c r="M36" s="9">
        <f>Raw!Q36</f>
        <v>0.99229000000000001</v>
      </c>
      <c r="N36" s="9">
        <f>IF(Raw!$G36&gt;$C$8,IF(Raw!$Q36&gt;$C$8,IF(Raw!$N36&gt;$C$9,IF(Raw!$N36&lt;$A$9,IF(Raw!$X36&gt;$C$9,IF(Raw!$X36&lt;$A$9,Raw!V36,-999),-999),-999),-999),-999),-999)</f>
        <v>537.5</v>
      </c>
      <c r="O36" s="9">
        <f>IF(Raw!$G36&gt;$C$8,IF(Raw!$Q36&gt;$C$8,IF(Raw!$N36&gt;$C$9,IF(Raw!$N36&lt;$A$9,IF(Raw!$X36&gt;$C$9,IF(Raw!$X36&lt;$A$9,Raw!W36,-999),-999),-999),-999),-999),-999)</f>
        <v>2.5999999999999998E-5</v>
      </c>
      <c r="P36" s="9">
        <f>IF(Raw!$G36&gt;$C$8,IF(Raw!$Q36&gt;$C$8,IF(Raw!$N36&gt;$C$9,IF(Raw!$N36&lt;$A$9,IF(Raw!$X36&gt;$C$9,IF(Raw!$X36&lt;$A$9,Raw!X36,-999),-999),-999),-999),-999),-999)</f>
        <v>525</v>
      </c>
      <c r="R36" s="9">
        <f t="shared" si="4"/>
        <v>0.60775699999999999</v>
      </c>
      <c r="S36" s="9">
        <f t="shared" si="5"/>
        <v>0.41297687152303303</v>
      </c>
      <c r="T36" s="9">
        <f t="shared" si="6"/>
        <v>0.61669400000000008</v>
      </c>
      <c r="U36" s="9">
        <f t="shared" si="7"/>
        <v>0.41832933903050035</v>
      </c>
      <c r="V36" s="15">
        <f t="shared" si="0"/>
        <v>0.40598999819999998</v>
      </c>
      <c r="X36" s="11">
        <f t="shared" si="8"/>
        <v>0</v>
      </c>
      <c r="Y36" s="11">
        <f t="shared" si="9"/>
        <v>5.5879999999999991E-18</v>
      </c>
      <c r="Z36" s="11">
        <f t="shared" si="10"/>
        <v>5.53E-4</v>
      </c>
      <c r="AA36" s="16">
        <f t="shared" si="11"/>
        <v>0</v>
      </c>
      <c r="AB36" s="9">
        <f t="shared" si="1"/>
        <v>0.85748899999999995</v>
      </c>
      <c r="AC36" s="9">
        <f t="shared" si="2"/>
        <v>1</v>
      </c>
      <c r="AD36" s="15">
        <f t="shared" si="3"/>
        <v>0</v>
      </c>
      <c r="AE36" s="3">
        <f t="shared" si="12"/>
        <v>672.79519999999968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9.8715277777777777E-2</v>
      </c>
      <c r="C37" s="15">
        <f>Raw!C37</f>
        <v>5.0999999999999996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0.84062199999999998</v>
      </c>
      <c r="F37" s="9">
        <f>IF(Raw!$G37&gt;$C$8,IF(Raw!$Q37&gt;$C$8,IF(Raw!$N37&gt;$C$9,IF(Raw!$N37&lt;$A$9,IF(Raw!$X37&gt;$C$9,IF(Raw!$X37&lt;$A$9,Raw!I37,-999),-999),-999),-999),-999),-999)</f>
        <v>1.419729</v>
      </c>
      <c r="G37" s="9">
        <f>Raw!G37</f>
        <v>0.99014199999999997</v>
      </c>
      <c r="H37" s="9">
        <f>IF(Raw!$G37&gt;$C$8,IF(Raw!$Q37&gt;$C$8,IF(Raw!$N37&gt;$C$9,IF(Raw!$N37&lt;$A$9,IF(Raw!$X37&gt;$C$9,IF(Raw!$X37&lt;$A$9,Raw!L37,-999),-999),-999),-999),-999),-999)</f>
        <v>575.5</v>
      </c>
      <c r="I37" s="9">
        <f>IF(Raw!$G37&gt;$C$8,IF(Raw!$Q37&gt;$C$8,IF(Raw!$N37&gt;$C$9,IF(Raw!$N37&lt;$A$9,IF(Raw!$X37&gt;$C$9,IF(Raw!$X37&lt;$A$9,Raw!M37,-999),-999),-999),-999),-999),-999)</f>
        <v>0.185169</v>
      </c>
      <c r="J37" s="9">
        <f>IF(Raw!$G37&gt;$C$8,IF(Raw!$Q37&gt;$C$8,IF(Raw!$N37&gt;$C$9,IF(Raw!$N37&lt;$A$9,IF(Raw!$X37&gt;$C$9,IF(Raw!$X37&lt;$A$9,Raw!N37,-999),-999),-999),-999),-999),-999)</f>
        <v>435</v>
      </c>
      <c r="K37" s="9">
        <f>IF(Raw!$G37&gt;$C$8,IF(Raw!$Q37&gt;$C$8,IF(Raw!$N37&gt;$C$9,IF(Raw!$N37&lt;$A$9,IF(Raw!$X37&gt;$C$9,IF(Raw!$X37&lt;$A$9,Raw!R37,-999),-999),-999),-999),-999),-999)</f>
        <v>0.87957099999999999</v>
      </c>
      <c r="L37" s="9">
        <f>IF(Raw!$G37&gt;$C$8,IF(Raw!$Q37&gt;$C$8,IF(Raw!$N37&gt;$C$9,IF(Raw!$N37&lt;$A$9,IF(Raw!$X37&gt;$C$9,IF(Raw!$X37&lt;$A$9,Raw!S37,-999),-999),-999),-999),-999),-999)</f>
        <v>1.4961100000000001</v>
      </c>
      <c r="M37" s="9">
        <f>Raw!Q37</f>
        <v>0.99199400000000004</v>
      </c>
      <c r="N37" s="9">
        <f>IF(Raw!$G37&gt;$C$8,IF(Raw!$Q37&gt;$C$8,IF(Raw!$N37&gt;$C$9,IF(Raw!$N37&lt;$A$9,IF(Raw!$X37&gt;$C$9,IF(Raw!$X37&lt;$A$9,Raw!V37,-999),-999),-999),-999),-999),-999)</f>
        <v>536.20000000000005</v>
      </c>
      <c r="O37" s="9">
        <f>IF(Raw!$G37&gt;$C$8,IF(Raw!$Q37&gt;$C$8,IF(Raw!$N37&gt;$C$9,IF(Raw!$N37&lt;$A$9,IF(Raw!$X37&gt;$C$9,IF(Raw!$X37&lt;$A$9,Raw!W37,-999),-999),-999),-999),-999),-999)</f>
        <v>4.4110999999999997E-2</v>
      </c>
      <c r="P37" s="9">
        <f>IF(Raw!$G37&gt;$C$8,IF(Raw!$Q37&gt;$C$8,IF(Raw!$N37&gt;$C$9,IF(Raw!$N37&lt;$A$9,IF(Raw!$X37&gt;$C$9,IF(Raw!$X37&lt;$A$9,Raw!X37,-999),-999),-999),-999),-999),-999)</f>
        <v>389</v>
      </c>
      <c r="R37" s="9">
        <f t="shared" si="4"/>
        <v>0.57910700000000004</v>
      </c>
      <c r="S37" s="9">
        <f t="shared" si="5"/>
        <v>0.40789967662842702</v>
      </c>
      <c r="T37" s="9">
        <f t="shared" si="6"/>
        <v>0.61653900000000006</v>
      </c>
      <c r="U37" s="9">
        <f t="shared" si="7"/>
        <v>0.41209469891919714</v>
      </c>
      <c r="V37" s="15">
        <f t="shared" si="0"/>
        <v>0.41202869399999997</v>
      </c>
      <c r="X37" s="11">
        <f t="shared" si="8"/>
        <v>0</v>
      </c>
      <c r="Y37" s="11">
        <f t="shared" si="9"/>
        <v>5.7549999999999998E-18</v>
      </c>
      <c r="Z37" s="11">
        <f t="shared" si="10"/>
        <v>4.35E-4</v>
      </c>
      <c r="AA37" s="16">
        <f t="shared" si="11"/>
        <v>0</v>
      </c>
      <c r="AB37" s="9">
        <f t="shared" si="1"/>
        <v>0.87957099999999999</v>
      </c>
      <c r="AC37" s="9">
        <f t="shared" si="2"/>
        <v>1</v>
      </c>
      <c r="AD37" s="15">
        <f t="shared" si="3"/>
        <v>0</v>
      </c>
      <c r="AE37" s="3">
        <f t="shared" si="12"/>
        <v>692.90199999999982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9.8761574074074085E-2</v>
      </c>
      <c r="C38" s="15">
        <f>Raw!C38</f>
        <v>6.2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0.86269200000000001</v>
      </c>
      <c r="F38" s="9">
        <f>IF(Raw!$G38&gt;$C$8,IF(Raw!$Q38&gt;$C$8,IF(Raw!$N38&gt;$C$9,IF(Raw!$N38&lt;$A$9,IF(Raw!$X38&gt;$C$9,IF(Raw!$X38&lt;$A$9,Raw!I38,-999),-999),-999),-999),-999),-999)</f>
        <v>1.4467909999999999</v>
      </c>
      <c r="G38" s="9">
        <f>Raw!G38</f>
        <v>0.99080199999999996</v>
      </c>
      <c r="H38" s="9">
        <f>IF(Raw!$G38&gt;$C$8,IF(Raw!$Q38&gt;$C$8,IF(Raw!$N38&gt;$C$9,IF(Raw!$N38&lt;$A$9,IF(Raw!$X38&gt;$C$9,IF(Raw!$X38&lt;$A$9,Raw!L38,-999),-999),-999),-999),-999),-999)</f>
        <v>563.5</v>
      </c>
      <c r="I38" s="9">
        <f>IF(Raw!$G38&gt;$C$8,IF(Raw!$Q38&gt;$C$8,IF(Raw!$N38&gt;$C$9,IF(Raw!$N38&lt;$A$9,IF(Raw!$X38&gt;$C$9,IF(Raw!$X38&lt;$A$9,Raw!M38,-999),-999),-999),-999),-999),-999)</f>
        <v>7.4767E-2</v>
      </c>
      <c r="J38" s="9">
        <f>IF(Raw!$G38&gt;$C$8,IF(Raw!$Q38&gt;$C$8,IF(Raw!$N38&gt;$C$9,IF(Raw!$N38&lt;$A$9,IF(Raw!$X38&gt;$C$9,IF(Raw!$X38&lt;$A$9,Raw!N38,-999),-999),-999),-999),-999),-999)</f>
        <v>473</v>
      </c>
      <c r="K38" s="9">
        <f>IF(Raw!$G38&gt;$C$8,IF(Raw!$Q38&gt;$C$8,IF(Raw!$N38&gt;$C$9,IF(Raw!$N38&lt;$A$9,IF(Raw!$X38&gt;$C$9,IF(Raw!$X38&lt;$A$9,Raw!R38,-999),-999),-999),-999),-999),-999)</f>
        <v>0.87700500000000003</v>
      </c>
      <c r="L38" s="9">
        <f>IF(Raw!$G38&gt;$C$8,IF(Raw!$Q38&gt;$C$8,IF(Raw!$N38&gt;$C$9,IF(Raw!$N38&lt;$A$9,IF(Raw!$X38&gt;$C$9,IF(Raw!$X38&lt;$A$9,Raw!S38,-999),-999),-999),-999),-999),-999)</f>
        <v>1.4614229999999999</v>
      </c>
      <c r="M38" s="9">
        <f>Raw!Q38</f>
        <v>0.98863500000000004</v>
      </c>
      <c r="N38" s="9">
        <f>IF(Raw!$G38&gt;$C$8,IF(Raw!$Q38&gt;$C$8,IF(Raw!$N38&gt;$C$9,IF(Raw!$N38&lt;$A$9,IF(Raw!$X38&gt;$C$9,IF(Raw!$X38&lt;$A$9,Raw!V38,-999),-999),-999),-999),-999),-999)</f>
        <v>546.70000000000005</v>
      </c>
      <c r="O38" s="9">
        <f>IF(Raw!$G38&gt;$C$8,IF(Raw!$Q38&gt;$C$8,IF(Raw!$N38&gt;$C$9,IF(Raw!$N38&lt;$A$9,IF(Raw!$X38&gt;$C$9,IF(Raw!$X38&lt;$A$9,Raw!W38,-999),-999),-999),-999),-999),-999)</f>
        <v>0.19123999999999999</v>
      </c>
      <c r="P38" s="9">
        <f>IF(Raw!$G38&gt;$C$8,IF(Raw!$Q38&gt;$C$8,IF(Raw!$N38&gt;$C$9,IF(Raw!$N38&lt;$A$9,IF(Raw!$X38&gt;$C$9,IF(Raw!$X38&lt;$A$9,Raw!X38,-999),-999),-999),-999),-999),-999)</f>
        <v>500</v>
      </c>
      <c r="R38" s="9">
        <f t="shared" si="4"/>
        <v>0.58409899999999992</v>
      </c>
      <c r="S38" s="9">
        <f t="shared" si="5"/>
        <v>0.40372037149802559</v>
      </c>
      <c r="T38" s="9">
        <f t="shared" si="6"/>
        <v>0.58441799999999988</v>
      </c>
      <c r="U38" s="9">
        <f t="shared" si="7"/>
        <v>0.39989653919501739</v>
      </c>
      <c r="V38" s="15">
        <f t="shared" si="0"/>
        <v>0.40247589419999996</v>
      </c>
      <c r="X38" s="11">
        <f t="shared" si="8"/>
        <v>0</v>
      </c>
      <c r="Y38" s="11">
        <f t="shared" si="9"/>
        <v>5.6349999999999997E-18</v>
      </c>
      <c r="Z38" s="11">
        <f t="shared" si="10"/>
        <v>4.73E-4</v>
      </c>
      <c r="AA38" s="16">
        <f t="shared" si="11"/>
        <v>0</v>
      </c>
      <c r="AB38" s="9">
        <f t="shared" si="1"/>
        <v>0.87700500000000003</v>
      </c>
      <c r="AC38" s="9">
        <f t="shared" si="2"/>
        <v>1</v>
      </c>
      <c r="AD38" s="15">
        <f t="shared" si="3"/>
        <v>0</v>
      </c>
      <c r="AE38" s="3">
        <f t="shared" si="12"/>
        <v>678.45399999999972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9.8819444444444446E-2</v>
      </c>
      <c r="C39" s="15">
        <f>Raw!C39</f>
        <v>7.6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0.85375100000000004</v>
      </c>
      <c r="F39" s="9">
        <f>IF(Raw!$G39&gt;$C$8,IF(Raw!$Q39&gt;$C$8,IF(Raw!$N39&gt;$C$9,IF(Raw!$N39&lt;$A$9,IF(Raw!$X39&gt;$C$9,IF(Raw!$X39&lt;$A$9,Raw!I39,-999),-999),-999),-999),-999),-999)</f>
        <v>1.441619</v>
      </c>
      <c r="G39" s="9">
        <f>Raw!G39</f>
        <v>0.99116700000000002</v>
      </c>
      <c r="H39" s="9">
        <f>IF(Raw!$G39&gt;$C$8,IF(Raw!$Q39&gt;$C$8,IF(Raw!$N39&gt;$C$9,IF(Raw!$N39&lt;$A$9,IF(Raw!$X39&gt;$C$9,IF(Raw!$X39&lt;$A$9,Raw!L39,-999),-999),-999),-999),-999),-999)</f>
        <v>556.20000000000005</v>
      </c>
      <c r="I39" s="9">
        <f>IF(Raw!$G39&gt;$C$8,IF(Raw!$Q39&gt;$C$8,IF(Raw!$N39&gt;$C$9,IF(Raw!$N39&lt;$A$9,IF(Raw!$X39&gt;$C$9,IF(Raw!$X39&lt;$A$9,Raw!M39,-999),-999),-999),-999),-999),-999)</f>
        <v>0.12314700000000001</v>
      </c>
      <c r="J39" s="9">
        <f>IF(Raw!$G39&gt;$C$8,IF(Raw!$Q39&gt;$C$8,IF(Raw!$N39&gt;$C$9,IF(Raw!$N39&lt;$A$9,IF(Raw!$X39&gt;$C$9,IF(Raw!$X39&lt;$A$9,Raw!N39,-999),-999),-999),-999),-999),-999)</f>
        <v>437</v>
      </c>
      <c r="K39" s="9">
        <f>IF(Raw!$G39&gt;$C$8,IF(Raw!$Q39&gt;$C$8,IF(Raw!$N39&gt;$C$9,IF(Raw!$N39&lt;$A$9,IF(Raw!$X39&gt;$C$9,IF(Raw!$X39&lt;$A$9,Raw!R39,-999),-999),-999),-999),-999),-999)</f>
        <v>0.87694399999999995</v>
      </c>
      <c r="L39" s="9">
        <f>IF(Raw!$G39&gt;$C$8,IF(Raw!$Q39&gt;$C$8,IF(Raw!$N39&gt;$C$9,IF(Raw!$N39&lt;$A$9,IF(Raw!$X39&gt;$C$9,IF(Raw!$X39&lt;$A$9,Raw!S39,-999),-999),-999),-999),-999),-999)</f>
        <v>1.4756199999999999</v>
      </c>
      <c r="M39" s="9">
        <f>Raw!Q39</f>
        <v>0.98990800000000001</v>
      </c>
      <c r="N39" s="9">
        <f>IF(Raw!$G39&gt;$C$8,IF(Raw!$Q39&gt;$C$8,IF(Raw!$N39&gt;$C$9,IF(Raw!$N39&lt;$A$9,IF(Raw!$X39&gt;$C$9,IF(Raw!$X39&lt;$A$9,Raw!V39,-999),-999),-999),-999),-999),-999)</f>
        <v>554.1</v>
      </c>
      <c r="O39" s="9">
        <f>IF(Raw!$G39&gt;$C$8,IF(Raw!$Q39&gt;$C$8,IF(Raw!$N39&gt;$C$9,IF(Raw!$N39&lt;$A$9,IF(Raw!$X39&gt;$C$9,IF(Raw!$X39&lt;$A$9,Raw!W39,-999),-999),-999),-999),-999),-999)</f>
        <v>8.7539000000000006E-2</v>
      </c>
      <c r="P39" s="9">
        <f>IF(Raw!$G39&gt;$C$8,IF(Raw!$Q39&gt;$C$8,IF(Raw!$N39&gt;$C$9,IF(Raw!$N39&lt;$A$9,IF(Raw!$X39&gt;$C$9,IF(Raw!$X39&lt;$A$9,Raw!X39,-999),-999),-999),-999),-999),-999)</f>
        <v>396</v>
      </c>
      <c r="R39" s="9">
        <f t="shared" si="4"/>
        <v>0.58786799999999995</v>
      </c>
      <c r="S39" s="9">
        <f t="shared" si="5"/>
        <v>0.40778319375646405</v>
      </c>
      <c r="T39" s="9">
        <f t="shared" si="6"/>
        <v>0.59867599999999999</v>
      </c>
      <c r="U39" s="9">
        <f t="shared" si="7"/>
        <v>0.40571149754001706</v>
      </c>
      <c r="V39" s="15">
        <f t="shared" si="0"/>
        <v>0.40638574799999994</v>
      </c>
      <c r="X39" s="11">
        <f t="shared" si="8"/>
        <v>0</v>
      </c>
      <c r="Y39" s="11">
        <f t="shared" si="9"/>
        <v>5.5620000000000001E-18</v>
      </c>
      <c r="Z39" s="11">
        <f t="shared" si="10"/>
        <v>4.37E-4</v>
      </c>
      <c r="AA39" s="16">
        <f t="shared" si="11"/>
        <v>0</v>
      </c>
      <c r="AB39" s="9">
        <f t="shared" si="1"/>
        <v>0.87694399999999995</v>
      </c>
      <c r="AC39" s="9">
        <f t="shared" si="2"/>
        <v>1</v>
      </c>
      <c r="AD39" s="15">
        <f t="shared" si="3"/>
        <v>0</v>
      </c>
      <c r="AE39" s="3">
        <f t="shared" si="12"/>
        <v>669.66479999999979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9.8877314814814821E-2</v>
      </c>
      <c r="C40" s="15">
        <f>Raw!C40</f>
        <v>7.6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0.84208300000000003</v>
      </c>
      <c r="F40" s="9">
        <f>IF(Raw!$G40&gt;$C$8,IF(Raw!$Q40&gt;$C$8,IF(Raw!$N40&gt;$C$9,IF(Raw!$N40&lt;$A$9,IF(Raw!$X40&gt;$C$9,IF(Raw!$X40&lt;$A$9,Raw!I40,-999),-999),-999),-999),-999),-999)</f>
        <v>1.398363</v>
      </c>
      <c r="G40" s="9">
        <f>Raw!G40</f>
        <v>0.99133800000000005</v>
      </c>
      <c r="H40" s="9">
        <f>IF(Raw!$G40&gt;$C$8,IF(Raw!$Q40&gt;$C$8,IF(Raw!$N40&gt;$C$9,IF(Raw!$N40&lt;$A$9,IF(Raw!$X40&gt;$C$9,IF(Raw!$X40&lt;$A$9,Raw!L40,-999),-999),-999),-999),-999),-999)</f>
        <v>541.9</v>
      </c>
      <c r="I40" s="9">
        <f>IF(Raw!$G40&gt;$C$8,IF(Raw!$Q40&gt;$C$8,IF(Raw!$N40&gt;$C$9,IF(Raw!$N40&lt;$A$9,IF(Raw!$X40&gt;$C$9,IF(Raw!$X40&lt;$A$9,Raw!M40,-999),-999),-999),-999),-999),-999)</f>
        <v>6.6753000000000007E-2</v>
      </c>
      <c r="J40" s="9">
        <f>IF(Raw!$G40&gt;$C$8,IF(Raw!$Q40&gt;$C$8,IF(Raw!$N40&gt;$C$9,IF(Raw!$N40&lt;$A$9,IF(Raw!$X40&gt;$C$9,IF(Raw!$X40&lt;$A$9,Raw!N40,-999),-999),-999),-999),-999),-999)</f>
        <v>453</v>
      </c>
      <c r="K40" s="9">
        <f>IF(Raw!$G40&gt;$C$8,IF(Raw!$Q40&gt;$C$8,IF(Raw!$N40&gt;$C$9,IF(Raw!$N40&lt;$A$9,IF(Raw!$X40&gt;$C$9,IF(Raw!$X40&lt;$A$9,Raw!R40,-999),-999),-999),-999),-999),-999)</f>
        <v>0.82588300000000003</v>
      </c>
      <c r="L40" s="9">
        <f>IF(Raw!$G40&gt;$C$8,IF(Raw!$Q40&gt;$C$8,IF(Raw!$N40&gt;$C$9,IF(Raw!$N40&lt;$A$9,IF(Raw!$X40&gt;$C$9,IF(Raw!$X40&lt;$A$9,Raw!S40,-999),-999),-999),-999),-999),-999)</f>
        <v>1.4542489999999999</v>
      </c>
      <c r="M40" s="9">
        <f>Raw!Q40</f>
        <v>0.99212800000000001</v>
      </c>
      <c r="N40" s="9">
        <f>IF(Raw!$G40&gt;$C$8,IF(Raw!$Q40&gt;$C$8,IF(Raw!$N40&gt;$C$9,IF(Raw!$N40&lt;$A$9,IF(Raw!$X40&gt;$C$9,IF(Raw!$X40&lt;$A$9,Raw!V40,-999),-999),-999),-999),-999),-999)</f>
        <v>558</v>
      </c>
      <c r="O40" s="9">
        <f>IF(Raw!$G40&gt;$C$8,IF(Raw!$Q40&gt;$C$8,IF(Raw!$N40&gt;$C$9,IF(Raw!$N40&lt;$A$9,IF(Raw!$X40&gt;$C$9,IF(Raw!$X40&lt;$A$9,Raw!W40,-999),-999),-999),-999),-999),-999)</f>
        <v>1.2E-5</v>
      </c>
      <c r="P40" s="9">
        <f>IF(Raw!$G40&gt;$C$8,IF(Raw!$Q40&gt;$C$8,IF(Raw!$N40&gt;$C$9,IF(Raw!$N40&lt;$A$9,IF(Raw!$X40&gt;$C$9,IF(Raw!$X40&lt;$A$9,Raw!X40,-999),-999),-999),-999),-999),-999)</f>
        <v>470</v>
      </c>
      <c r="R40" s="9">
        <f t="shared" si="4"/>
        <v>0.55628</v>
      </c>
      <c r="S40" s="9">
        <f t="shared" si="5"/>
        <v>0.39780800836406571</v>
      </c>
      <c r="T40" s="9">
        <f t="shared" si="6"/>
        <v>0.62836599999999987</v>
      </c>
      <c r="U40" s="9">
        <f t="shared" si="7"/>
        <v>0.4320896902800001</v>
      </c>
      <c r="V40" s="15">
        <f t="shared" si="0"/>
        <v>0.40050017459999993</v>
      </c>
      <c r="X40" s="11">
        <f t="shared" si="8"/>
        <v>0</v>
      </c>
      <c r="Y40" s="11">
        <f t="shared" si="9"/>
        <v>5.4189999999999994E-18</v>
      </c>
      <c r="Z40" s="11">
        <f t="shared" si="10"/>
        <v>4.5300000000000001E-4</v>
      </c>
      <c r="AA40" s="16">
        <f t="shared" si="11"/>
        <v>0</v>
      </c>
      <c r="AB40" s="9">
        <f t="shared" si="1"/>
        <v>0.82588300000000003</v>
      </c>
      <c r="AC40" s="9">
        <f t="shared" si="2"/>
        <v>1</v>
      </c>
      <c r="AD40" s="15">
        <f t="shared" si="3"/>
        <v>0</v>
      </c>
      <c r="AE40" s="3">
        <f t="shared" si="12"/>
        <v>652.44759999999974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9.8923611111111101E-2</v>
      </c>
      <c r="C41" s="15">
        <f>Raw!C41</f>
        <v>8.9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0.87122699999999997</v>
      </c>
      <c r="F41" s="9">
        <f>IF(Raw!$G41&gt;$C$8,IF(Raw!$Q41&gt;$C$8,IF(Raw!$N41&gt;$C$9,IF(Raw!$N41&lt;$A$9,IF(Raw!$X41&gt;$C$9,IF(Raw!$X41&lt;$A$9,Raw!I41,-999),-999),-999),-999),-999),-999)</f>
        <v>1.4575499999999999</v>
      </c>
      <c r="G41" s="9">
        <f>Raw!G41</f>
        <v>0.99122100000000002</v>
      </c>
      <c r="H41" s="9">
        <f>IF(Raw!$G41&gt;$C$8,IF(Raw!$Q41&gt;$C$8,IF(Raw!$N41&gt;$C$9,IF(Raw!$N41&lt;$A$9,IF(Raw!$X41&gt;$C$9,IF(Raw!$X41&lt;$A$9,Raw!L41,-999),-999),-999),-999),-999),-999)</f>
        <v>531</v>
      </c>
      <c r="I41" s="9">
        <f>IF(Raw!$G41&gt;$C$8,IF(Raw!$Q41&gt;$C$8,IF(Raw!$N41&gt;$C$9,IF(Raw!$N41&lt;$A$9,IF(Raw!$X41&gt;$C$9,IF(Raw!$X41&lt;$A$9,Raw!M41,-999),-999),-999),-999),-999),-999)</f>
        <v>0.12695200000000001</v>
      </c>
      <c r="J41" s="9">
        <f>IF(Raw!$G41&gt;$C$8,IF(Raw!$Q41&gt;$C$8,IF(Raw!$N41&gt;$C$9,IF(Raw!$N41&lt;$A$9,IF(Raw!$X41&gt;$C$9,IF(Raw!$X41&lt;$A$9,Raw!N41,-999),-999),-999),-999),-999),-999)</f>
        <v>486</v>
      </c>
      <c r="K41" s="9">
        <f>IF(Raw!$G41&gt;$C$8,IF(Raw!$Q41&gt;$C$8,IF(Raw!$N41&gt;$C$9,IF(Raw!$N41&lt;$A$9,IF(Raw!$X41&gt;$C$9,IF(Raw!$X41&lt;$A$9,Raw!R41,-999),-999),-999),-999),-999),-999)</f>
        <v>0.85639299999999996</v>
      </c>
      <c r="L41" s="9">
        <f>IF(Raw!$G41&gt;$C$8,IF(Raw!$Q41&gt;$C$8,IF(Raw!$N41&gt;$C$9,IF(Raw!$N41&lt;$A$9,IF(Raw!$X41&gt;$C$9,IF(Raw!$X41&lt;$A$9,Raw!S41,-999),-999),-999),-999),-999),-999)</f>
        <v>1.4663930000000001</v>
      </c>
      <c r="M41" s="9">
        <f>Raw!Q41</f>
        <v>0.99297800000000003</v>
      </c>
      <c r="N41" s="9">
        <f>IF(Raw!$G41&gt;$C$8,IF(Raw!$Q41&gt;$C$8,IF(Raw!$N41&gt;$C$9,IF(Raw!$N41&lt;$A$9,IF(Raw!$X41&gt;$C$9,IF(Raw!$X41&lt;$A$9,Raw!V41,-999),-999),-999),-999),-999),-999)</f>
        <v>518.6</v>
      </c>
      <c r="O41" s="9">
        <f>IF(Raw!$G41&gt;$C$8,IF(Raw!$Q41&gt;$C$8,IF(Raw!$N41&gt;$C$9,IF(Raw!$N41&lt;$A$9,IF(Raw!$X41&gt;$C$9,IF(Raw!$X41&lt;$A$9,Raw!W41,-999),-999),-999),-999),-999),-999)</f>
        <v>4.9861000000000003E-2</v>
      </c>
      <c r="P41" s="9">
        <f>IF(Raw!$G41&gt;$C$8,IF(Raw!$Q41&gt;$C$8,IF(Raw!$N41&gt;$C$9,IF(Raw!$N41&lt;$A$9,IF(Raw!$X41&gt;$C$9,IF(Raw!$X41&lt;$A$9,Raw!X41,-999),-999),-999),-999),-999),-999)</f>
        <v>460</v>
      </c>
      <c r="R41" s="9">
        <f t="shared" si="4"/>
        <v>0.58632299999999993</v>
      </c>
      <c r="S41" s="9">
        <f t="shared" si="5"/>
        <v>0.40226613152207469</v>
      </c>
      <c r="T41" s="9">
        <f t="shared" si="6"/>
        <v>0.6100000000000001</v>
      </c>
      <c r="U41" s="9">
        <f t="shared" si="7"/>
        <v>0.41598671024752576</v>
      </c>
      <c r="V41" s="15">
        <f t="shared" si="0"/>
        <v>0.4038446322</v>
      </c>
      <c r="X41" s="11">
        <f t="shared" si="8"/>
        <v>0</v>
      </c>
      <c r="Y41" s="11">
        <f t="shared" si="9"/>
        <v>5.3099999999999995E-18</v>
      </c>
      <c r="Z41" s="11">
        <f t="shared" si="10"/>
        <v>4.86E-4</v>
      </c>
      <c r="AA41" s="16">
        <f t="shared" si="11"/>
        <v>0</v>
      </c>
      <c r="AB41" s="9">
        <f t="shared" si="1"/>
        <v>0.85639299999999996</v>
      </c>
      <c r="AC41" s="9">
        <f t="shared" si="2"/>
        <v>1</v>
      </c>
      <c r="AD41" s="15">
        <f t="shared" si="3"/>
        <v>0</v>
      </c>
      <c r="AE41" s="3">
        <f t="shared" si="12"/>
        <v>639.32399999999973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9.898148148148149E-2</v>
      </c>
      <c r="C42" s="15">
        <f>Raw!C42</f>
        <v>10.4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0.83212399999999997</v>
      </c>
      <c r="F42" s="9">
        <f>IF(Raw!$G42&gt;$C$8,IF(Raw!$Q42&gt;$C$8,IF(Raw!$N42&gt;$C$9,IF(Raw!$N42&lt;$A$9,IF(Raw!$X42&gt;$C$9,IF(Raw!$X42&lt;$A$9,Raw!I42,-999),-999),-999),-999),-999),-999)</f>
        <v>1.4234500000000001</v>
      </c>
      <c r="G42" s="9">
        <f>Raw!G42</f>
        <v>0.991452</v>
      </c>
      <c r="H42" s="9">
        <f>IF(Raw!$G42&gt;$C$8,IF(Raw!$Q42&gt;$C$8,IF(Raw!$N42&gt;$C$9,IF(Raw!$N42&lt;$A$9,IF(Raw!$X42&gt;$C$9,IF(Raw!$X42&lt;$A$9,Raw!L42,-999),-999),-999),-999),-999),-999)</f>
        <v>529.29999999999995</v>
      </c>
      <c r="I42" s="9">
        <f>IF(Raw!$G42&gt;$C$8,IF(Raw!$Q42&gt;$C$8,IF(Raw!$N42&gt;$C$9,IF(Raw!$N42&lt;$A$9,IF(Raw!$X42&gt;$C$9,IF(Raw!$X42&lt;$A$9,Raw!M42,-999),-999),-999),-999),-999),-999)</f>
        <v>1.7649999999999999E-2</v>
      </c>
      <c r="J42" s="9">
        <f>IF(Raw!$G42&gt;$C$8,IF(Raw!$Q42&gt;$C$8,IF(Raw!$N42&gt;$C$9,IF(Raw!$N42&lt;$A$9,IF(Raw!$X42&gt;$C$9,IF(Raw!$X42&lt;$A$9,Raw!N42,-999),-999),-999),-999),-999),-999)</f>
        <v>512</v>
      </c>
      <c r="K42" s="9">
        <f>IF(Raw!$G42&gt;$C$8,IF(Raw!$Q42&gt;$C$8,IF(Raw!$N42&gt;$C$9,IF(Raw!$N42&lt;$A$9,IF(Raw!$X42&gt;$C$9,IF(Raw!$X42&lt;$A$9,Raw!R42,-999),-999),-999),-999),-999),-999)</f>
        <v>0.86019000000000001</v>
      </c>
      <c r="L42" s="9">
        <f>IF(Raw!$G42&gt;$C$8,IF(Raw!$Q42&gt;$C$8,IF(Raw!$N42&gt;$C$9,IF(Raw!$N42&lt;$A$9,IF(Raw!$X42&gt;$C$9,IF(Raw!$X42&lt;$A$9,Raw!S42,-999),-999),-999),-999),-999),-999)</f>
        <v>1.486791</v>
      </c>
      <c r="M42" s="9">
        <f>Raw!Q42</f>
        <v>0.99062499999999998</v>
      </c>
      <c r="N42" s="9">
        <f>IF(Raw!$G42&gt;$C$8,IF(Raw!$Q42&gt;$C$8,IF(Raw!$N42&gt;$C$9,IF(Raw!$N42&lt;$A$9,IF(Raw!$X42&gt;$C$9,IF(Raw!$X42&lt;$A$9,Raw!V42,-999),-999),-999),-999),-999),-999)</f>
        <v>539.6</v>
      </c>
      <c r="O42" s="9">
        <f>IF(Raw!$G42&gt;$C$8,IF(Raw!$Q42&gt;$C$8,IF(Raw!$N42&gt;$C$9,IF(Raw!$N42&lt;$A$9,IF(Raw!$X42&gt;$C$9,IF(Raw!$X42&lt;$A$9,Raw!W42,-999),-999),-999),-999),-999),-999)</f>
        <v>8.2684999999999995E-2</v>
      </c>
      <c r="P42" s="9">
        <f>IF(Raw!$G42&gt;$C$8,IF(Raw!$Q42&gt;$C$8,IF(Raw!$N42&gt;$C$9,IF(Raw!$N42&lt;$A$9,IF(Raw!$X42&gt;$C$9,IF(Raw!$X42&lt;$A$9,Raw!X42,-999),-999),-999),-999),-999),-999)</f>
        <v>502</v>
      </c>
      <c r="R42" s="9">
        <f t="shared" si="4"/>
        <v>0.59132600000000013</v>
      </c>
      <c r="S42" s="9">
        <f t="shared" si="5"/>
        <v>0.41541747163581444</v>
      </c>
      <c r="T42" s="9">
        <f t="shared" si="6"/>
        <v>0.62660099999999996</v>
      </c>
      <c r="U42" s="9">
        <f t="shared" si="7"/>
        <v>0.42144524684370566</v>
      </c>
      <c r="V42" s="15">
        <f t="shared" si="0"/>
        <v>0.40946224139999998</v>
      </c>
      <c r="X42" s="11">
        <f t="shared" si="8"/>
        <v>0</v>
      </c>
      <c r="Y42" s="11">
        <f t="shared" si="9"/>
        <v>5.2929999999999995E-18</v>
      </c>
      <c r="Z42" s="11">
        <f t="shared" si="10"/>
        <v>5.1199999999999998E-4</v>
      </c>
      <c r="AA42" s="16">
        <f t="shared" si="11"/>
        <v>0</v>
      </c>
      <c r="AB42" s="9">
        <f t="shared" si="1"/>
        <v>0.86019000000000001</v>
      </c>
      <c r="AC42" s="9">
        <f t="shared" si="2"/>
        <v>1</v>
      </c>
      <c r="AD42" s="15">
        <f t="shared" si="3"/>
        <v>0</v>
      </c>
      <c r="AE42" s="3">
        <f t="shared" si="12"/>
        <v>637.27719999999977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9.9027777777777784E-2</v>
      </c>
      <c r="C43" s="15">
        <f>Raw!C43</f>
        <v>11.1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0.86089400000000005</v>
      </c>
      <c r="F43" s="9">
        <f>IF(Raw!$G43&gt;$C$8,IF(Raw!$Q43&gt;$C$8,IF(Raw!$N43&gt;$C$9,IF(Raw!$N43&lt;$A$9,IF(Raw!$X43&gt;$C$9,IF(Raw!$X43&lt;$A$9,Raw!I43,-999),-999),-999),-999),-999),-999)</f>
        <v>1.4706920000000001</v>
      </c>
      <c r="G43" s="9">
        <f>Raw!G43</f>
        <v>0.991927</v>
      </c>
      <c r="H43" s="9">
        <f>IF(Raw!$G43&gt;$C$8,IF(Raw!$Q43&gt;$C$8,IF(Raw!$N43&gt;$C$9,IF(Raw!$N43&lt;$A$9,IF(Raw!$X43&gt;$C$9,IF(Raw!$X43&lt;$A$9,Raw!L43,-999),-999),-999),-999),-999),-999)</f>
        <v>539.79999999999995</v>
      </c>
      <c r="I43" s="9">
        <f>IF(Raw!$G43&gt;$C$8,IF(Raw!$Q43&gt;$C$8,IF(Raw!$N43&gt;$C$9,IF(Raw!$N43&lt;$A$9,IF(Raw!$X43&gt;$C$9,IF(Raw!$X43&lt;$A$9,Raw!M43,-999),-999),-999),-999),-999),-999)</f>
        <v>3.9986000000000001E-2</v>
      </c>
      <c r="J43" s="9">
        <f>IF(Raw!$G43&gt;$C$8,IF(Raw!$Q43&gt;$C$8,IF(Raw!$N43&gt;$C$9,IF(Raw!$N43&lt;$A$9,IF(Raw!$X43&gt;$C$9,IF(Raw!$X43&lt;$A$9,Raw!N43,-999),-999),-999),-999),-999),-999)</f>
        <v>319</v>
      </c>
      <c r="K43" s="9">
        <f>IF(Raw!$G43&gt;$C$8,IF(Raw!$Q43&gt;$C$8,IF(Raw!$N43&gt;$C$9,IF(Raw!$N43&lt;$A$9,IF(Raw!$X43&gt;$C$9,IF(Raw!$X43&lt;$A$9,Raw!R43,-999),-999),-999),-999),-999),-999)</f>
        <v>0.85045700000000002</v>
      </c>
      <c r="L43" s="9">
        <f>IF(Raw!$G43&gt;$C$8,IF(Raw!$Q43&gt;$C$8,IF(Raw!$N43&gt;$C$9,IF(Raw!$N43&lt;$A$9,IF(Raw!$X43&gt;$C$9,IF(Raw!$X43&lt;$A$9,Raw!S43,-999),-999),-999),-999),-999),-999)</f>
        <v>1.48064</v>
      </c>
      <c r="M43" s="9">
        <f>Raw!Q43</f>
        <v>0.99471100000000001</v>
      </c>
      <c r="N43" s="9">
        <f>IF(Raw!$G43&gt;$C$8,IF(Raw!$Q43&gt;$C$8,IF(Raw!$N43&gt;$C$9,IF(Raw!$N43&lt;$A$9,IF(Raw!$X43&gt;$C$9,IF(Raw!$X43&lt;$A$9,Raw!V43,-999),-999),-999),-999),-999),-999)</f>
        <v>527.29999999999995</v>
      </c>
      <c r="O43" s="9">
        <f>IF(Raw!$G43&gt;$C$8,IF(Raw!$Q43&gt;$C$8,IF(Raw!$N43&gt;$C$9,IF(Raw!$N43&lt;$A$9,IF(Raw!$X43&gt;$C$9,IF(Raw!$X43&lt;$A$9,Raw!W43,-999),-999),-999),-999),-999),-999)</f>
        <v>0.102046</v>
      </c>
      <c r="P43" s="9">
        <f>IF(Raw!$G43&gt;$C$8,IF(Raw!$Q43&gt;$C$8,IF(Raw!$N43&gt;$C$9,IF(Raw!$N43&lt;$A$9,IF(Raw!$X43&gt;$C$9,IF(Raw!$X43&lt;$A$9,Raw!X43,-999),-999),-999),-999),-999),-999)</f>
        <v>395</v>
      </c>
      <c r="R43" s="9">
        <f t="shared" si="4"/>
        <v>0.60979800000000006</v>
      </c>
      <c r="S43" s="9">
        <f t="shared" si="5"/>
        <v>0.41463338346846246</v>
      </c>
      <c r="T43" s="9">
        <f t="shared" si="6"/>
        <v>0.63018299999999994</v>
      </c>
      <c r="U43" s="9">
        <f t="shared" si="7"/>
        <v>0.42561527447590231</v>
      </c>
      <c r="V43" s="15">
        <f t="shared" si="0"/>
        <v>0.40776825599999994</v>
      </c>
      <c r="X43" s="11">
        <f t="shared" si="8"/>
        <v>0</v>
      </c>
      <c r="Y43" s="11">
        <f t="shared" si="9"/>
        <v>5.3979999999999993E-18</v>
      </c>
      <c r="Z43" s="11">
        <f t="shared" si="10"/>
        <v>3.19E-4</v>
      </c>
      <c r="AA43" s="16">
        <f t="shared" si="11"/>
        <v>0</v>
      </c>
      <c r="AB43" s="9">
        <f t="shared" si="1"/>
        <v>0.85045700000000002</v>
      </c>
      <c r="AC43" s="9">
        <f t="shared" si="2"/>
        <v>1</v>
      </c>
      <c r="AD43" s="15">
        <f t="shared" si="3"/>
        <v>0</v>
      </c>
      <c r="AE43" s="3">
        <f t="shared" si="12"/>
        <v>649.91919999999971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9.9085648148148145E-2</v>
      </c>
      <c r="C44" s="15">
        <f>Raw!C44</f>
        <v>11.8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0.83875200000000005</v>
      </c>
      <c r="F44" s="9">
        <f>IF(Raw!$G44&gt;$C$8,IF(Raw!$Q44&gt;$C$8,IF(Raw!$N44&gt;$C$9,IF(Raw!$N44&lt;$A$9,IF(Raw!$X44&gt;$C$9,IF(Raw!$X44&lt;$A$9,Raw!I44,-999),-999),-999),-999),-999),-999)</f>
        <v>1.444847</v>
      </c>
      <c r="G44" s="9">
        <f>Raw!G44</f>
        <v>0.99138999999999999</v>
      </c>
      <c r="H44" s="9">
        <f>IF(Raw!$G44&gt;$C$8,IF(Raw!$Q44&gt;$C$8,IF(Raw!$N44&gt;$C$9,IF(Raw!$N44&lt;$A$9,IF(Raw!$X44&gt;$C$9,IF(Raw!$X44&lt;$A$9,Raw!L44,-999),-999),-999),-999),-999),-999)</f>
        <v>515.4</v>
      </c>
      <c r="I44" s="9">
        <f>IF(Raw!$G44&gt;$C$8,IF(Raw!$Q44&gt;$C$8,IF(Raw!$N44&gt;$C$9,IF(Raw!$N44&lt;$A$9,IF(Raw!$X44&gt;$C$9,IF(Raw!$X44&lt;$A$9,Raw!M44,-999),-999),-999),-999),-999),-999)</f>
        <v>3.8999999999999999E-5</v>
      </c>
      <c r="J44" s="9">
        <f>IF(Raw!$G44&gt;$C$8,IF(Raw!$Q44&gt;$C$8,IF(Raw!$N44&gt;$C$9,IF(Raw!$N44&lt;$A$9,IF(Raw!$X44&gt;$C$9,IF(Raw!$X44&lt;$A$9,Raw!N44,-999),-999),-999),-999),-999),-999)</f>
        <v>537</v>
      </c>
      <c r="K44" s="9">
        <f>IF(Raw!$G44&gt;$C$8,IF(Raw!$Q44&gt;$C$8,IF(Raw!$N44&gt;$C$9,IF(Raw!$N44&lt;$A$9,IF(Raw!$X44&gt;$C$9,IF(Raw!$X44&lt;$A$9,Raw!R44,-999),-999),-999),-999),-999),-999)</f>
        <v>0.87290999999999996</v>
      </c>
      <c r="L44" s="9">
        <f>IF(Raw!$G44&gt;$C$8,IF(Raw!$Q44&gt;$C$8,IF(Raw!$N44&gt;$C$9,IF(Raw!$N44&lt;$A$9,IF(Raw!$X44&gt;$C$9,IF(Raw!$X44&lt;$A$9,Raw!S44,-999),-999),-999),-999),-999),-999)</f>
        <v>1.5159400000000001</v>
      </c>
      <c r="M44" s="9">
        <f>Raw!Q44</f>
        <v>0.99347300000000005</v>
      </c>
      <c r="N44" s="9">
        <f>IF(Raw!$G44&gt;$C$8,IF(Raw!$Q44&gt;$C$8,IF(Raw!$N44&gt;$C$9,IF(Raw!$N44&lt;$A$9,IF(Raw!$X44&gt;$C$9,IF(Raw!$X44&lt;$A$9,Raw!V44,-999),-999),-999),-999),-999),-999)</f>
        <v>532.4</v>
      </c>
      <c r="O44" s="9">
        <f>IF(Raw!$G44&gt;$C$8,IF(Raw!$Q44&gt;$C$8,IF(Raw!$N44&gt;$C$9,IF(Raw!$N44&lt;$A$9,IF(Raw!$X44&gt;$C$9,IF(Raw!$X44&lt;$A$9,Raw!W44,-999),-999),-999),-999),-999),-999)</f>
        <v>3.2467999999999997E-2</v>
      </c>
      <c r="P44" s="9">
        <f>IF(Raw!$G44&gt;$C$8,IF(Raw!$Q44&gt;$C$8,IF(Raw!$N44&gt;$C$9,IF(Raw!$N44&lt;$A$9,IF(Raw!$X44&gt;$C$9,IF(Raw!$X44&lt;$A$9,Raw!X44,-999),-999),-999),-999),-999),-999)</f>
        <v>512</v>
      </c>
      <c r="R44" s="9">
        <f t="shared" si="4"/>
        <v>0.60609499999999994</v>
      </c>
      <c r="S44" s="9">
        <f t="shared" si="5"/>
        <v>0.41948732287916984</v>
      </c>
      <c r="T44" s="9">
        <f t="shared" si="6"/>
        <v>0.6430300000000001</v>
      </c>
      <c r="U44" s="9">
        <f t="shared" si="7"/>
        <v>0.42417905721862348</v>
      </c>
      <c r="V44" s="15">
        <f t="shared" si="0"/>
        <v>0.41748987599999998</v>
      </c>
      <c r="X44" s="11">
        <f t="shared" si="8"/>
        <v>0</v>
      </c>
      <c r="Y44" s="11">
        <f t="shared" si="9"/>
        <v>5.1539999999999997E-18</v>
      </c>
      <c r="Z44" s="11">
        <f t="shared" si="10"/>
        <v>5.3699999999999993E-4</v>
      </c>
      <c r="AA44" s="16">
        <f t="shared" si="11"/>
        <v>0</v>
      </c>
      <c r="AB44" s="9">
        <f t="shared" si="1"/>
        <v>0.87290999999999996</v>
      </c>
      <c r="AC44" s="9">
        <f t="shared" si="2"/>
        <v>1</v>
      </c>
      <c r="AD44" s="15">
        <f t="shared" si="3"/>
        <v>0</v>
      </c>
      <c r="AE44" s="3">
        <f t="shared" si="12"/>
        <v>620.54159999999979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9.9143518518518506E-2</v>
      </c>
      <c r="C45" s="15">
        <f>Raw!C45</f>
        <v>13.3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0.83661700000000006</v>
      </c>
      <c r="F45" s="9">
        <f>IF(Raw!$G45&gt;$C$8,IF(Raw!$Q45&gt;$C$8,IF(Raw!$N45&gt;$C$9,IF(Raw!$N45&lt;$A$9,IF(Raw!$X45&gt;$C$9,IF(Raw!$X45&lt;$A$9,Raw!I45,-999),-999),-999),-999),-999),-999)</f>
        <v>1.424245</v>
      </c>
      <c r="G45" s="9">
        <f>Raw!G45</f>
        <v>0.99509499999999995</v>
      </c>
      <c r="H45" s="9">
        <f>IF(Raw!$G45&gt;$C$8,IF(Raw!$Q45&gt;$C$8,IF(Raw!$N45&gt;$C$9,IF(Raw!$N45&lt;$A$9,IF(Raw!$X45&gt;$C$9,IF(Raw!$X45&lt;$A$9,Raw!L45,-999),-999),-999),-999),-999),-999)</f>
        <v>547.70000000000005</v>
      </c>
      <c r="I45" s="9">
        <f>IF(Raw!$G45&gt;$C$8,IF(Raw!$Q45&gt;$C$8,IF(Raw!$N45&gt;$C$9,IF(Raw!$N45&lt;$A$9,IF(Raw!$X45&gt;$C$9,IF(Raw!$X45&lt;$A$9,Raw!M45,-999),-999),-999),-999),-999),-999)</f>
        <v>3.3368000000000002E-2</v>
      </c>
      <c r="J45" s="9">
        <f>IF(Raw!$G45&gt;$C$8,IF(Raw!$Q45&gt;$C$8,IF(Raw!$N45&gt;$C$9,IF(Raw!$N45&lt;$A$9,IF(Raw!$X45&gt;$C$9,IF(Raw!$X45&lt;$A$9,Raw!N45,-999),-999),-999),-999),-999),-999)</f>
        <v>481</v>
      </c>
      <c r="K45" s="9">
        <f>IF(Raw!$G45&gt;$C$8,IF(Raw!$Q45&gt;$C$8,IF(Raw!$N45&gt;$C$9,IF(Raw!$N45&lt;$A$9,IF(Raw!$X45&gt;$C$9,IF(Raw!$X45&lt;$A$9,Raw!R45,-999),-999),-999),-999),-999),-999)</f>
        <v>0.87125300000000006</v>
      </c>
      <c r="L45" s="9">
        <f>IF(Raw!$G45&gt;$C$8,IF(Raw!$Q45&gt;$C$8,IF(Raw!$N45&gt;$C$9,IF(Raw!$N45&lt;$A$9,IF(Raw!$X45&gt;$C$9,IF(Raw!$X45&lt;$A$9,Raw!S45,-999),-999),-999),-999),-999),-999)</f>
        <v>1.4934959999999999</v>
      </c>
      <c r="M45" s="9">
        <f>Raw!Q45</f>
        <v>0.99573800000000001</v>
      </c>
      <c r="N45" s="9">
        <f>IF(Raw!$G45&gt;$C$8,IF(Raw!$Q45&gt;$C$8,IF(Raw!$N45&gt;$C$9,IF(Raw!$N45&lt;$A$9,IF(Raw!$X45&gt;$C$9,IF(Raw!$X45&lt;$A$9,Raw!V45,-999),-999),-999),-999),-999),-999)</f>
        <v>519.79999999999995</v>
      </c>
      <c r="O45" s="9">
        <f>IF(Raw!$G45&gt;$C$8,IF(Raw!$Q45&gt;$C$8,IF(Raw!$N45&gt;$C$9,IF(Raw!$N45&lt;$A$9,IF(Raw!$X45&gt;$C$9,IF(Raw!$X45&lt;$A$9,Raw!W45,-999),-999),-999),-999),-999),-999)</f>
        <v>8.0524999999999999E-2</v>
      </c>
      <c r="P45" s="9">
        <f>IF(Raw!$G45&gt;$C$8,IF(Raw!$Q45&gt;$C$8,IF(Raw!$N45&gt;$C$9,IF(Raw!$N45&lt;$A$9,IF(Raw!$X45&gt;$C$9,IF(Raw!$X45&lt;$A$9,Raw!X45,-999),-999),-999),-999),-999),-999)</f>
        <v>536</v>
      </c>
      <c r="R45" s="9">
        <f t="shared" si="4"/>
        <v>0.58762799999999993</v>
      </c>
      <c r="S45" s="9">
        <f t="shared" si="5"/>
        <v>0.41258912616860155</v>
      </c>
      <c r="T45" s="9">
        <f t="shared" si="6"/>
        <v>0.62224299999999988</v>
      </c>
      <c r="U45" s="9">
        <f t="shared" si="7"/>
        <v>0.41663519688033973</v>
      </c>
      <c r="V45" s="15">
        <f t="shared" si="0"/>
        <v>0.41130879839999995</v>
      </c>
      <c r="X45" s="11">
        <f t="shared" si="8"/>
        <v>0</v>
      </c>
      <c r="Y45" s="11">
        <f t="shared" si="9"/>
        <v>5.4770000000000002E-18</v>
      </c>
      <c r="Z45" s="11">
        <f t="shared" si="10"/>
        <v>4.8099999999999998E-4</v>
      </c>
      <c r="AA45" s="16">
        <f t="shared" si="11"/>
        <v>0</v>
      </c>
      <c r="AB45" s="9">
        <f t="shared" si="1"/>
        <v>0.87125300000000006</v>
      </c>
      <c r="AC45" s="9">
        <f t="shared" si="2"/>
        <v>1</v>
      </c>
      <c r="AD45" s="15">
        <f t="shared" si="3"/>
        <v>0</v>
      </c>
      <c r="AE45" s="3">
        <f t="shared" si="12"/>
        <v>659.43079999999986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9.9189814814814814E-2</v>
      </c>
      <c r="C46" s="15">
        <f>Raw!C46</f>
        <v>14.2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0.845167</v>
      </c>
      <c r="F46" s="9">
        <f>IF(Raw!$G46&gt;$C$8,IF(Raw!$Q46&gt;$C$8,IF(Raw!$N46&gt;$C$9,IF(Raw!$N46&lt;$A$9,IF(Raw!$X46&gt;$C$9,IF(Raw!$X46&lt;$A$9,Raw!I46,-999),-999),-999),-999),-999),-999)</f>
        <v>1.4355629999999999</v>
      </c>
      <c r="G46" s="9">
        <f>Raw!G46</f>
        <v>0.99383600000000005</v>
      </c>
      <c r="H46" s="9">
        <f>IF(Raw!$G46&gt;$C$8,IF(Raw!$Q46&gt;$C$8,IF(Raw!$N46&gt;$C$9,IF(Raw!$N46&lt;$A$9,IF(Raw!$X46&gt;$C$9,IF(Raw!$X46&lt;$A$9,Raw!L46,-999),-999),-999),-999),-999),-999)</f>
        <v>529.70000000000005</v>
      </c>
      <c r="I46" s="9">
        <f>IF(Raw!$G46&gt;$C$8,IF(Raw!$Q46&gt;$C$8,IF(Raw!$N46&gt;$C$9,IF(Raw!$N46&lt;$A$9,IF(Raw!$X46&gt;$C$9,IF(Raw!$X46&lt;$A$9,Raw!M46,-999),-999),-999),-999),-999),-999)</f>
        <v>2.5000000000000001E-5</v>
      </c>
      <c r="J46" s="9">
        <f>IF(Raw!$G46&gt;$C$8,IF(Raw!$Q46&gt;$C$8,IF(Raw!$N46&gt;$C$9,IF(Raw!$N46&lt;$A$9,IF(Raw!$X46&gt;$C$9,IF(Raw!$X46&lt;$A$9,Raw!N46,-999),-999),-999),-999),-999),-999)</f>
        <v>536</v>
      </c>
      <c r="K46" s="9">
        <f>IF(Raw!$G46&gt;$C$8,IF(Raw!$Q46&gt;$C$8,IF(Raw!$N46&gt;$C$9,IF(Raw!$N46&lt;$A$9,IF(Raw!$X46&gt;$C$9,IF(Raw!$X46&lt;$A$9,Raw!R46,-999),-999),-999),-999),-999),-999)</f>
        <v>0.85916499999999996</v>
      </c>
      <c r="L46" s="9">
        <f>IF(Raw!$G46&gt;$C$8,IF(Raw!$Q46&gt;$C$8,IF(Raw!$N46&gt;$C$9,IF(Raw!$N46&lt;$A$9,IF(Raw!$X46&gt;$C$9,IF(Raw!$X46&lt;$A$9,Raw!S46,-999),-999),-999),-999),-999),-999)</f>
        <v>1.5109779999999999</v>
      </c>
      <c r="M46" s="9">
        <f>Raw!Q46</f>
        <v>0.98852499999999999</v>
      </c>
      <c r="N46" s="9">
        <f>IF(Raw!$G46&gt;$C$8,IF(Raw!$Q46&gt;$C$8,IF(Raw!$N46&gt;$C$9,IF(Raw!$N46&lt;$A$9,IF(Raw!$X46&gt;$C$9,IF(Raw!$X46&lt;$A$9,Raw!V46,-999),-999),-999),-999),-999),-999)</f>
        <v>545.20000000000005</v>
      </c>
      <c r="O46" s="9">
        <f>IF(Raw!$G46&gt;$C$8,IF(Raw!$Q46&gt;$C$8,IF(Raw!$N46&gt;$C$9,IF(Raw!$N46&lt;$A$9,IF(Raw!$X46&gt;$C$9,IF(Raw!$X46&lt;$A$9,Raw!W46,-999),-999),-999),-999),-999),-999)</f>
        <v>3.3000000000000003E-5</v>
      </c>
      <c r="P46" s="9">
        <f>IF(Raw!$G46&gt;$C$8,IF(Raw!$Q46&gt;$C$8,IF(Raw!$N46&gt;$C$9,IF(Raw!$N46&lt;$A$9,IF(Raw!$X46&gt;$C$9,IF(Raw!$X46&lt;$A$9,Raw!X46,-999),-999),-999),-999),-999),-999)</f>
        <v>397</v>
      </c>
      <c r="R46" s="9">
        <f t="shared" si="4"/>
        <v>0.59039599999999992</v>
      </c>
      <c r="S46" s="9">
        <f t="shared" si="5"/>
        <v>0.411264430749469</v>
      </c>
      <c r="T46" s="9">
        <f t="shared" si="6"/>
        <v>0.65181299999999998</v>
      </c>
      <c r="U46" s="9">
        <f t="shared" si="7"/>
        <v>0.43138483816442064</v>
      </c>
      <c r="V46" s="15">
        <f t="shared" si="0"/>
        <v>0.41612334119999994</v>
      </c>
      <c r="X46" s="11">
        <f t="shared" si="8"/>
        <v>0</v>
      </c>
      <c r="Y46" s="11">
        <f t="shared" si="9"/>
        <v>5.2970000000000004E-18</v>
      </c>
      <c r="Z46" s="11">
        <f t="shared" si="10"/>
        <v>5.3600000000000002E-4</v>
      </c>
      <c r="AA46" s="16">
        <f t="shared" si="11"/>
        <v>0</v>
      </c>
      <c r="AB46" s="9">
        <f t="shared" si="1"/>
        <v>0.85916499999999996</v>
      </c>
      <c r="AC46" s="9">
        <f t="shared" si="2"/>
        <v>1</v>
      </c>
      <c r="AD46" s="15">
        <f t="shared" si="3"/>
        <v>0</v>
      </c>
      <c r="AE46" s="3">
        <f t="shared" si="12"/>
        <v>637.75879999999984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9.9247685185185189E-2</v>
      </c>
      <c r="C47" s="15">
        <f>Raw!C47</f>
        <v>14.4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0.857348</v>
      </c>
      <c r="F47" s="9">
        <f>IF(Raw!$G47&gt;$C$8,IF(Raw!$Q47&gt;$C$8,IF(Raw!$N47&gt;$C$9,IF(Raw!$N47&lt;$A$9,IF(Raw!$X47&gt;$C$9,IF(Raw!$X47&lt;$A$9,Raw!I47,-999),-999),-999),-999),-999),-999)</f>
        <v>1.4764120000000001</v>
      </c>
      <c r="G47" s="9">
        <f>Raw!G47</f>
        <v>0.99377099999999996</v>
      </c>
      <c r="H47" s="9">
        <f>IF(Raw!$G47&gt;$C$8,IF(Raw!$Q47&gt;$C$8,IF(Raw!$N47&gt;$C$9,IF(Raw!$N47&lt;$A$9,IF(Raw!$X47&gt;$C$9,IF(Raw!$X47&lt;$A$9,Raw!L47,-999),-999),-999),-999),-999),-999)</f>
        <v>548</v>
      </c>
      <c r="I47" s="9">
        <f>IF(Raw!$G47&gt;$C$8,IF(Raw!$Q47&gt;$C$8,IF(Raw!$N47&gt;$C$9,IF(Raw!$N47&lt;$A$9,IF(Raw!$X47&gt;$C$9,IF(Raw!$X47&lt;$A$9,Raw!M47,-999),-999),-999),-999),-999),-999)</f>
        <v>9.5000000000000005E-5</v>
      </c>
      <c r="J47" s="9">
        <f>IF(Raw!$G47&gt;$C$8,IF(Raw!$Q47&gt;$C$8,IF(Raw!$N47&gt;$C$9,IF(Raw!$N47&lt;$A$9,IF(Raw!$X47&gt;$C$9,IF(Raw!$X47&lt;$A$9,Raw!N47,-999),-999),-999),-999),-999),-999)</f>
        <v>434</v>
      </c>
      <c r="K47" s="9">
        <f>IF(Raw!$G47&gt;$C$8,IF(Raw!$Q47&gt;$C$8,IF(Raw!$N47&gt;$C$9,IF(Raw!$N47&lt;$A$9,IF(Raw!$X47&gt;$C$9,IF(Raw!$X47&lt;$A$9,Raw!R47,-999),-999),-999),-999),-999),-999)</f>
        <v>0.84504000000000001</v>
      </c>
      <c r="L47" s="9">
        <f>IF(Raw!$G47&gt;$C$8,IF(Raw!$Q47&gt;$C$8,IF(Raw!$N47&gt;$C$9,IF(Raw!$N47&lt;$A$9,IF(Raw!$X47&gt;$C$9,IF(Raw!$X47&lt;$A$9,Raw!S47,-999),-999),-999),-999),-999),-999)</f>
        <v>1.4724379999999999</v>
      </c>
      <c r="M47" s="9">
        <f>Raw!Q47</f>
        <v>0.99372499999999997</v>
      </c>
      <c r="N47" s="9">
        <f>IF(Raw!$G47&gt;$C$8,IF(Raw!$Q47&gt;$C$8,IF(Raw!$N47&gt;$C$9,IF(Raw!$N47&lt;$A$9,IF(Raw!$X47&gt;$C$9,IF(Raw!$X47&lt;$A$9,Raw!V47,-999),-999),-999),-999),-999),-999)</f>
        <v>534.20000000000005</v>
      </c>
      <c r="O47" s="9">
        <f>IF(Raw!$G47&gt;$C$8,IF(Raw!$Q47&gt;$C$8,IF(Raw!$N47&gt;$C$9,IF(Raw!$N47&lt;$A$9,IF(Raw!$X47&gt;$C$9,IF(Raw!$X47&lt;$A$9,Raw!W47,-999),-999),-999),-999),-999),-999)</f>
        <v>4.0000000000000003E-5</v>
      </c>
      <c r="P47" s="9">
        <f>IF(Raw!$G47&gt;$C$8,IF(Raw!$Q47&gt;$C$8,IF(Raw!$N47&gt;$C$9,IF(Raw!$N47&lt;$A$9,IF(Raw!$X47&gt;$C$9,IF(Raw!$X47&lt;$A$9,Raw!X47,-999),-999),-999),-999),-999),-999)</f>
        <v>544</v>
      </c>
      <c r="R47" s="9">
        <f t="shared" si="4"/>
        <v>0.61906400000000006</v>
      </c>
      <c r="S47" s="9">
        <f t="shared" si="5"/>
        <v>0.41930301298011668</v>
      </c>
      <c r="T47" s="9">
        <f t="shared" si="6"/>
        <v>0.6273979999999999</v>
      </c>
      <c r="U47" s="9">
        <f t="shared" si="7"/>
        <v>0.42609468106636744</v>
      </c>
      <c r="V47" s="15">
        <f t="shared" si="0"/>
        <v>0.40550942519999994</v>
      </c>
      <c r="X47" s="11">
        <f t="shared" si="8"/>
        <v>0</v>
      </c>
      <c r="Y47" s="11">
        <f t="shared" si="9"/>
        <v>5.4799999999999993E-18</v>
      </c>
      <c r="Z47" s="11">
        <f t="shared" si="10"/>
        <v>4.3399999999999998E-4</v>
      </c>
      <c r="AA47" s="16">
        <f t="shared" si="11"/>
        <v>0</v>
      </c>
      <c r="AB47" s="9">
        <f t="shared" si="1"/>
        <v>0.84504000000000001</v>
      </c>
      <c r="AC47" s="9">
        <f t="shared" si="2"/>
        <v>1</v>
      </c>
      <c r="AD47" s="15">
        <f t="shared" si="3"/>
        <v>0</v>
      </c>
      <c r="AE47" s="3">
        <f t="shared" si="12"/>
        <v>659.79199999999969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9.9293981481481483E-2</v>
      </c>
      <c r="C48" s="15">
        <f>Raw!C48</f>
        <v>15.8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0.82829600000000003</v>
      </c>
      <c r="F48" s="9">
        <f>IF(Raw!$G48&gt;$C$8,IF(Raw!$Q48&gt;$C$8,IF(Raw!$N48&gt;$C$9,IF(Raw!$N48&lt;$A$9,IF(Raw!$X48&gt;$C$9,IF(Raw!$X48&lt;$A$9,Raw!I48,-999),-999),-999),-999),-999),-999)</f>
        <v>1.4510689999999999</v>
      </c>
      <c r="G48" s="9">
        <f>Raw!G48</f>
        <v>0.994313</v>
      </c>
      <c r="H48" s="9">
        <f>IF(Raw!$G48&gt;$C$8,IF(Raw!$Q48&gt;$C$8,IF(Raw!$N48&gt;$C$9,IF(Raw!$N48&lt;$A$9,IF(Raw!$X48&gt;$C$9,IF(Raw!$X48&lt;$A$9,Raw!L48,-999),-999),-999),-999),-999),-999)</f>
        <v>549.6</v>
      </c>
      <c r="I48" s="9">
        <f>IF(Raw!$G48&gt;$C$8,IF(Raw!$Q48&gt;$C$8,IF(Raw!$N48&gt;$C$9,IF(Raw!$N48&lt;$A$9,IF(Raw!$X48&gt;$C$9,IF(Raw!$X48&lt;$A$9,Raw!M48,-999),-999),-999),-999),-999),-999)</f>
        <v>2.1902000000000001E-2</v>
      </c>
      <c r="J48" s="9">
        <f>IF(Raw!$G48&gt;$C$8,IF(Raw!$Q48&gt;$C$8,IF(Raw!$N48&gt;$C$9,IF(Raw!$N48&lt;$A$9,IF(Raw!$X48&gt;$C$9,IF(Raw!$X48&lt;$A$9,Raw!N48,-999),-999),-999),-999),-999),-999)</f>
        <v>464</v>
      </c>
      <c r="K48" s="9">
        <f>IF(Raw!$G48&gt;$C$8,IF(Raw!$Q48&gt;$C$8,IF(Raw!$N48&gt;$C$9,IF(Raw!$N48&lt;$A$9,IF(Raw!$X48&gt;$C$9,IF(Raw!$X48&lt;$A$9,Raw!R48,-999),-999),-999),-999),-999),-999)</f>
        <v>0.86374200000000001</v>
      </c>
      <c r="L48" s="9">
        <f>IF(Raw!$G48&gt;$C$8,IF(Raw!$Q48&gt;$C$8,IF(Raw!$N48&gt;$C$9,IF(Raw!$N48&lt;$A$9,IF(Raw!$X48&gt;$C$9,IF(Raw!$X48&lt;$A$9,Raw!S48,-999),-999),-999),-999),-999),-999)</f>
        <v>1.4698469999999999</v>
      </c>
      <c r="M48" s="9">
        <f>Raw!Q48</f>
        <v>0.99089000000000005</v>
      </c>
      <c r="N48" s="9">
        <f>IF(Raw!$G48&gt;$C$8,IF(Raw!$Q48&gt;$C$8,IF(Raw!$N48&gt;$C$9,IF(Raw!$N48&lt;$A$9,IF(Raw!$X48&gt;$C$9,IF(Raw!$X48&lt;$A$9,Raw!V48,-999),-999),-999),-999),-999),-999)</f>
        <v>518.20000000000005</v>
      </c>
      <c r="O48" s="9">
        <f>IF(Raw!$G48&gt;$C$8,IF(Raw!$Q48&gt;$C$8,IF(Raw!$N48&gt;$C$9,IF(Raw!$N48&lt;$A$9,IF(Raw!$X48&gt;$C$9,IF(Raw!$X48&lt;$A$9,Raw!W48,-999),-999),-999),-999),-999),-999)</f>
        <v>6.1931E-2</v>
      </c>
      <c r="P48" s="9">
        <f>IF(Raw!$G48&gt;$C$8,IF(Raw!$Q48&gt;$C$8,IF(Raw!$N48&gt;$C$9,IF(Raw!$N48&lt;$A$9,IF(Raw!$X48&gt;$C$9,IF(Raw!$X48&lt;$A$9,Raw!X48,-999),-999),-999),-999),-999),-999)</f>
        <v>350</v>
      </c>
      <c r="R48" s="9">
        <f t="shared" si="4"/>
        <v>0.62277299999999991</v>
      </c>
      <c r="S48" s="9">
        <f t="shared" si="5"/>
        <v>0.42918220980532279</v>
      </c>
      <c r="T48" s="9">
        <f t="shared" si="6"/>
        <v>0.60610499999999989</v>
      </c>
      <c r="U48" s="9">
        <f t="shared" si="7"/>
        <v>0.41235924555412906</v>
      </c>
      <c r="V48" s="15">
        <f t="shared" si="0"/>
        <v>0.40479586379999993</v>
      </c>
      <c r="X48" s="11">
        <f t="shared" si="8"/>
        <v>0</v>
      </c>
      <c r="Y48" s="11">
        <f t="shared" si="9"/>
        <v>5.4959999999999999E-18</v>
      </c>
      <c r="Z48" s="11">
        <f t="shared" si="10"/>
        <v>4.64E-4</v>
      </c>
      <c r="AA48" s="16">
        <f t="shared" si="11"/>
        <v>0</v>
      </c>
      <c r="AB48" s="9">
        <f t="shared" si="1"/>
        <v>0.86374200000000001</v>
      </c>
      <c r="AC48" s="9">
        <f t="shared" si="2"/>
        <v>1</v>
      </c>
      <c r="AD48" s="15">
        <f t="shared" si="3"/>
        <v>0</v>
      </c>
      <c r="AE48" s="3">
        <f t="shared" si="12"/>
        <v>661.71839999999986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9.9351851851851858E-2</v>
      </c>
      <c r="C49" s="15">
        <f>Raw!C49</f>
        <v>16.8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0.81331799999999999</v>
      </c>
      <c r="F49" s="9">
        <f>IF(Raw!$G49&gt;$C$8,IF(Raw!$Q49&gt;$C$8,IF(Raw!$N49&gt;$C$9,IF(Raw!$N49&lt;$A$9,IF(Raw!$X49&gt;$C$9,IF(Raw!$X49&lt;$A$9,Raw!I49,-999),-999),-999),-999),-999),-999)</f>
        <v>1.36117</v>
      </c>
      <c r="G49" s="9">
        <f>Raw!G49</f>
        <v>0.98968500000000004</v>
      </c>
      <c r="H49" s="9">
        <f>IF(Raw!$G49&gt;$C$8,IF(Raw!$Q49&gt;$C$8,IF(Raw!$N49&gt;$C$9,IF(Raw!$N49&lt;$A$9,IF(Raw!$X49&gt;$C$9,IF(Raw!$X49&lt;$A$9,Raw!L49,-999),-999),-999),-999),-999),-999)</f>
        <v>544.4</v>
      </c>
      <c r="I49" s="9">
        <f>IF(Raw!$G49&gt;$C$8,IF(Raw!$Q49&gt;$C$8,IF(Raw!$N49&gt;$C$9,IF(Raw!$N49&lt;$A$9,IF(Raw!$X49&gt;$C$9,IF(Raw!$X49&lt;$A$9,Raw!M49,-999),-999),-999),-999),-999),-999)</f>
        <v>1.2999999999999999E-5</v>
      </c>
      <c r="J49" s="9">
        <f>IF(Raw!$G49&gt;$C$8,IF(Raw!$Q49&gt;$C$8,IF(Raw!$N49&gt;$C$9,IF(Raw!$N49&lt;$A$9,IF(Raw!$X49&gt;$C$9,IF(Raw!$X49&lt;$A$9,Raw!N49,-999),-999),-999),-999),-999),-999)</f>
        <v>526</v>
      </c>
      <c r="K49" s="9">
        <f>IF(Raw!$G49&gt;$C$8,IF(Raw!$Q49&gt;$C$8,IF(Raw!$N49&gt;$C$9,IF(Raw!$N49&lt;$A$9,IF(Raw!$X49&gt;$C$9,IF(Raw!$X49&lt;$A$9,Raw!R49,-999),-999),-999),-999),-999),-999)</f>
        <v>0.94185799999999997</v>
      </c>
      <c r="L49" s="9">
        <f>IF(Raw!$G49&gt;$C$8,IF(Raw!$Q49&gt;$C$8,IF(Raw!$N49&gt;$C$9,IF(Raw!$N49&lt;$A$9,IF(Raw!$X49&gt;$C$9,IF(Raw!$X49&lt;$A$9,Raw!S49,-999),-999),-999),-999),-999),-999)</f>
        <v>1.6158589999999999</v>
      </c>
      <c r="M49" s="9">
        <f>Raw!Q49</f>
        <v>0.99238499999999996</v>
      </c>
      <c r="N49" s="9">
        <f>IF(Raw!$G49&gt;$C$8,IF(Raw!$Q49&gt;$C$8,IF(Raw!$N49&gt;$C$9,IF(Raw!$N49&lt;$A$9,IF(Raw!$X49&gt;$C$9,IF(Raw!$X49&lt;$A$9,Raw!V49,-999),-999),-999),-999),-999),-999)</f>
        <v>516.6</v>
      </c>
      <c r="O49" s="9">
        <f>IF(Raw!$G49&gt;$C$8,IF(Raw!$Q49&gt;$C$8,IF(Raw!$N49&gt;$C$9,IF(Raw!$N49&lt;$A$9,IF(Raw!$X49&gt;$C$9,IF(Raw!$X49&lt;$A$9,Raw!W49,-999),-999),-999),-999),-999),-999)</f>
        <v>8.0336000000000005E-2</v>
      </c>
      <c r="P49" s="9">
        <f>IF(Raw!$G49&gt;$C$8,IF(Raw!$Q49&gt;$C$8,IF(Raw!$N49&gt;$C$9,IF(Raw!$N49&lt;$A$9,IF(Raw!$X49&gt;$C$9,IF(Raw!$X49&lt;$A$9,Raw!X49,-999),-999),-999),-999),-999),-999)</f>
        <v>434</v>
      </c>
      <c r="R49" s="9">
        <f t="shared" si="4"/>
        <v>0.54785200000000001</v>
      </c>
      <c r="S49" s="9">
        <f t="shared" si="5"/>
        <v>0.40248609651990569</v>
      </c>
      <c r="T49" s="9">
        <f t="shared" si="6"/>
        <v>0.67400099999999996</v>
      </c>
      <c r="U49" s="9">
        <f t="shared" si="7"/>
        <v>0.41711622115543495</v>
      </c>
      <c r="V49" s="15">
        <f t="shared" si="0"/>
        <v>0.44500756859999996</v>
      </c>
      <c r="X49" s="11">
        <f t="shared" si="8"/>
        <v>0</v>
      </c>
      <c r="Y49" s="11">
        <f t="shared" si="9"/>
        <v>5.4439999999999997E-18</v>
      </c>
      <c r="Z49" s="11">
        <f t="shared" si="10"/>
        <v>5.2599999999999999E-4</v>
      </c>
      <c r="AA49" s="16">
        <f t="shared" si="11"/>
        <v>0</v>
      </c>
      <c r="AB49" s="9">
        <f t="shared" si="1"/>
        <v>0.94185799999999997</v>
      </c>
      <c r="AC49" s="9">
        <f t="shared" si="2"/>
        <v>1</v>
      </c>
      <c r="AD49" s="15">
        <f t="shared" si="3"/>
        <v>0</v>
      </c>
      <c r="AE49" s="3">
        <f t="shared" si="12"/>
        <v>655.45759999999973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9.9409722222222219E-2</v>
      </c>
      <c r="C50" s="15">
        <f>Raw!C50</f>
        <v>17.5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0.83945700000000001</v>
      </c>
      <c r="F50" s="9">
        <f>IF(Raw!$G50&gt;$C$8,IF(Raw!$Q50&gt;$C$8,IF(Raw!$N50&gt;$C$9,IF(Raw!$N50&lt;$A$9,IF(Raw!$X50&gt;$C$9,IF(Raw!$X50&lt;$A$9,Raw!I50,-999),-999),-999),-999),-999),-999)</f>
        <v>1.44435</v>
      </c>
      <c r="G50" s="9">
        <f>Raw!G50</f>
        <v>0.989954</v>
      </c>
      <c r="H50" s="9">
        <f>IF(Raw!$G50&gt;$C$8,IF(Raw!$Q50&gt;$C$8,IF(Raw!$N50&gt;$C$9,IF(Raw!$N50&lt;$A$9,IF(Raw!$X50&gt;$C$9,IF(Raw!$X50&lt;$A$9,Raw!L50,-999),-999),-999),-999),-999),-999)</f>
        <v>532.20000000000005</v>
      </c>
      <c r="I50" s="9">
        <f>IF(Raw!$G50&gt;$C$8,IF(Raw!$Q50&gt;$C$8,IF(Raw!$N50&gt;$C$9,IF(Raw!$N50&lt;$A$9,IF(Raw!$X50&gt;$C$9,IF(Raw!$X50&lt;$A$9,Raw!M50,-999),-999),-999),-999),-999),-999)</f>
        <v>1.1E-5</v>
      </c>
      <c r="J50" s="9">
        <f>IF(Raw!$G50&gt;$C$8,IF(Raw!$Q50&gt;$C$8,IF(Raw!$N50&gt;$C$9,IF(Raw!$N50&lt;$A$9,IF(Raw!$X50&gt;$C$9,IF(Raw!$X50&lt;$A$9,Raw!N50,-999),-999),-999),-999),-999),-999)</f>
        <v>405</v>
      </c>
      <c r="K50" s="9">
        <f>IF(Raw!$G50&gt;$C$8,IF(Raw!$Q50&gt;$C$8,IF(Raw!$N50&gt;$C$9,IF(Raw!$N50&lt;$A$9,IF(Raw!$X50&gt;$C$9,IF(Raw!$X50&lt;$A$9,Raw!R50,-999),-999),-999),-999),-999),-999)</f>
        <v>0.83718800000000004</v>
      </c>
      <c r="L50" s="9">
        <f>IF(Raw!$G50&gt;$C$8,IF(Raw!$Q50&gt;$C$8,IF(Raw!$N50&gt;$C$9,IF(Raw!$N50&lt;$A$9,IF(Raw!$X50&gt;$C$9,IF(Raw!$X50&lt;$A$9,Raw!S50,-999),-999),-999),-999),-999),-999)</f>
        <v>1.47014</v>
      </c>
      <c r="M50" s="9">
        <f>Raw!Q50</f>
        <v>0.99221700000000002</v>
      </c>
      <c r="N50" s="9">
        <f>IF(Raw!$G50&gt;$C$8,IF(Raw!$Q50&gt;$C$8,IF(Raw!$N50&gt;$C$9,IF(Raw!$N50&lt;$A$9,IF(Raw!$X50&gt;$C$9,IF(Raw!$X50&lt;$A$9,Raw!V50,-999),-999),-999),-999),-999),-999)</f>
        <v>523.20000000000005</v>
      </c>
      <c r="O50" s="9">
        <f>IF(Raw!$G50&gt;$C$8,IF(Raw!$Q50&gt;$C$8,IF(Raw!$N50&gt;$C$9,IF(Raw!$N50&lt;$A$9,IF(Raw!$X50&gt;$C$9,IF(Raw!$X50&lt;$A$9,Raw!W50,-999),-999),-999),-999),-999),-999)</f>
        <v>2.6999999999999999E-5</v>
      </c>
      <c r="P50" s="9">
        <f>IF(Raw!$G50&gt;$C$8,IF(Raw!$Q50&gt;$C$8,IF(Raw!$N50&gt;$C$9,IF(Raw!$N50&lt;$A$9,IF(Raw!$X50&gt;$C$9,IF(Raw!$X50&lt;$A$9,Raw!X50,-999),-999),-999),-999),-999),-999)</f>
        <v>481</v>
      </c>
      <c r="R50" s="9">
        <f t="shared" si="4"/>
        <v>0.60489300000000001</v>
      </c>
      <c r="S50" s="9">
        <f t="shared" si="5"/>
        <v>0.41879945996468998</v>
      </c>
      <c r="T50" s="9">
        <f t="shared" si="6"/>
        <v>0.63295199999999996</v>
      </c>
      <c r="U50" s="9">
        <f t="shared" si="7"/>
        <v>0.43053858816167168</v>
      </c>
      <c r="V50" s="15">
        <f t="shared" si="0"/>
        <v>0.40487655599999994</v>
      </c>
      <c r="X50" s="11">
        <f t="shared" si="8"/>
        <v>0</v>
      </c>
      <c r="Y50" s="11">
        <f t="shared" si="9"/>
        <v>5.3219999999999999E-18</v>
      </c>
      <c r="Z50" s="11">
        <f t="shared" si="10"/>
        <v>4.0499999999999998E-4</v>
      </c>
      <c r="AA50" s="16">
        <f t="shared" si="11"/>
        <v>0</v>
      </c>
      <c r="AB50" s="9">
        <f t="shared" si="1"/>
        <v>0.83718800000000004</v>
      </c>
      <c r="AC50" s="9">
        <f t="shared" si="2"/>
        <v>1</v>
      </c>
      <c r="AD50" s="15">
        <f t="shared" si="3"/>
        <v>0</v>
      </c>
      <c r="AE50" s="3">
        <f t="shared" si="12"/>
        <v>640.76879999999983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9.9467592592592594E-2</v>
      </c>
      <c r="C51" s="15">
        <f>Raw!C51</f>
        <v>18.8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0.86747600000000002</v>
      </c>
      <c r="F51" s="9">
        <f>IF(Raw!$G51&gt;$C$8,IF(Raw!$Q51&gt;$C$8,IF(Raw!$N51&gt;$C$9,IF(Raw!$N51&lt;$A$9,IF(Raw!$X51&gt;$C$9,IF(Raw!$X51&lt;$A$9,Raw!I51,-999),-999),-999),-999),-999),-999)</f>
        <v>1.493655</v>
      </c>
      <c r="G51" s="9">
        <f>Raw!G51</f>
        <v>0.99238599999999999</v>
      </c>
      <c r="H51" s="9">
        <f>IF(Raw!$G51&gt;$C$8,IF(Raw!$Q51&gt;$C$8,IF(Raw!$N51&gt;$C$9,IF(Raw!$N51&lt;$A$9,IF(Raw!$X51&gt;$C$9,IF(Raw!$X51&lt;$A$9,Raw!L51,-999),-999),-999),-999),-999),-999)</f>
        <v>531.70000000000005</v>
      </c>
      <c r="I51" s="9">
        <f>IF(Raw!$G51&gt;$C$8,IF(Raw!$Q51&gt;$C$8,IF(Raw!$N51&gt;$C$9,IF(Raw!$N51&lt;$A$9,IF(Raw!$X51&gt;$C$9,IF(Raw!$X51&lt;$A$9,Raw!M51,-999),-999),-999),-999),-999),-999)</f>
        <v>5.1E-5</v>
      </c>
      <c r="J51" s="9">
        <f>IF(Raw!$G51&gt;$C$8,IF(Raw!$Q51&gt;$C$8,IF(Raw!$N51&gt;$C$9,IF(Raw!$N51&lt;$A$9,IF(Raw!$X51&gt;$C$9,IF(Raw!$X51&lt;$A$9,Raw!N51,-999),-999),-999),-999),-999),-999)</f>
        <v>384</v>
      </c>
      <c r="K51" s="9">
        <f>IF(Raw!$G51&gt;$C$8,IF(Raw!$Q51&gt;$C$8,IF(Raw!$N51&gt;$C$9,IF(Raw!$N51&lt;$A$9,IF(Raw!$X51&gt;$C$9,IF(Raw!$X51&lt;$A$9,Raw!R51,-999),-999),-999),-999),-999),-999)</f>
        <v>0.85053299999999998</v>
      </c>
      <c r="L51" s="9">
        <f>IF(Raw!$G51&gt;$C$8,IF(Raw!$Q51&gt;$C$8,IF(Raw!$N51&gt;$C$9,IF(Raw!$N51&lt;$A$9,IF(Raw!$X51&gt;$C$9,IF(Raw!$X51&lt;$A$9,Raw!S51,-999),-999),-999),-999),-999),-999)</f>
        <v>1.4601139999999999</v>
      </c>
      <c r="M51" s="9">
        <f>Raw!Q51</f>
        <v>0.99016499999999996</v>
      </c>
      <c r="N51" s="9">
        <f>IF(Raw!$G51&gt;$C$8,IF(Raw!$Q51&gt;$C$8,IF(Raw!$N51&gt;$C$9,IF(Raw!$N51&lt;$A$9,IF(Raw!$X51&gt;$C$9,IF(Raw!$X51&lt;$A$9,Raw!V51,-999),-999),-999),-999),-999),-999)</f>
        <v>528.1</v>
      </c>
      <c r="O51" s="9">
        <f>IF(Raw!$G51&gt;$C$8,IF(Raw!$Q51&gt;$C$8,IF(Raw!$N51&gt;$C$9,IF(Raw!$N51&lt;$A$9,IF(Raw!$X51&gt;$C$9,IF(Raw!$X51&lt;$A$9,Raw!W51,-999),-999),-999),-999),-999),-999)</f>
        <v>8.2000000000000001E-5</v>
      </c>
      <c r="P51" s="9">
        <f>IF(Raw!$G51&gt;$C$8,IF(Raw!$Q51&gt;$C$8,IF(Raw!$N51&gt;$C$9,IF(Raw!$N51&lt;$A$9,IF(Raw!$X51&gt;$C$9,IF(Raw!$X51&lt;$A$9,Raw!X51,-999),-999),-999),-999),-999),-999)</f>
        <v>709</v>
      </c>
      <c r="R51" s="9">
        <f t="shared" si="4"/>
        <v>0.62617899999999993</v>
      </c>
      <c r="S51" s="9">
        <f t="shared" si="5"/>
        <v>0.41922599261542992</v>
      </c>
      <c r="T51" s="9">
        <f t="shared" si="6"/>
        <v>0.60958099999999993</v>
      </c>
      <c r="U51" s="9">
        <f t="shared" si="7"/>
        <v>0.41748863444909096</v>
      </c>
      <c r="V51" s="15">
        <f t="shared" si="0"/>
        <v>0.40211539559999993</v>
      </c>
      <c r="X51" s="11">
        <f t="shared" si="8"/>
        <v>0</v>
      </c>
      <c r="Y51" s="11">
        <f t="shared" si="9"/>
        <v>5.3170000000000003E-18</v>
      </c>
      <c r="Z51" s="11">
        <f t="shared" si="10"/>
        <v>3.8400000000000001E-4</v>
      </c>
      <c r="AA51" s="16">
        <f t="shared" si="11"/>
        <v>0</v>
      </c>
      <c r="AB51" s="9">
        <f t="shared" si="1"/>
        <v>0.85053299999999998</v>
      </c>
      <c r="AC51" s="9">
        <f t="shared" si="2"/>
        <v>1</v>
      </c>
      <c r="AD51" s="15">
        <f t="shared" si="3"/>
        <v>0</v>
      </c>
      <c r="AE51" s="3">
        <f t="shared" si="12"/>
        <v>640.16679999999985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9.9513888888888888E-2</v>
      </c>
      <c r="C52" s="15">
        <f>Raw!C52</f>
        <v>19.3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0.87456</v>
      </c>
      <c r="F52" s="9">
        <f>IF(Raw!$G52&gt;$C$8,IF(Raw!$Q52&gt;$C$8,IF(Raw!$N52&gt;$C$9,IF(Raw!$N52&lt;$A$9,IF(Raw!$X52&gt;$C$9,IF(Raw!$X52&lt;$A$9,Raw!I52,-999),-999),-999),-999),-999),-999)</f>
        <v>1.5136080000000001</v>
      </c>
      <c r="G52" s="9">
        <f>Raw!G52</f>
        <v>0.99197199999999996</v>
      </c>
      <c r="H52" s="9">
        <f>IF(Raw!$G52&gt;$C$8,IF(Raw!$Q52&gt;$C$8,IF(Raw!$N52&gt;$C$9,IF(Raw!$N52&lt;$A$9,IF(Raw!$X52&gt;$C$9,IF(Raw!$X52&lt;$A$9,Raw!L52,-999),-999),-999),-999),-999),-999)</f>
        <v>529.4</v>
      </c>
      <c r="I52" s="9">
        <f>IF(Raw!$G52&gt;$C$8,IF(Raw!$Q52&gt;$C$8,IF(Raw!$N52&gt;$C$9,IF(Raw!$N52&lt;$A$9,IF(Raw!$X52&gt;$C$9,IF(Raw!$X52&lt;$A$9,Raw!M52,-999),-999),-999),-999),-999),-999)</f>
        <v>0.13150300000000001</v>
      </c>
      <c r="J52" s="9">
        <f>IF(Raw!$G52&gt;$C$8,IF(Raw!$Q52&gt;$C$8,IF(Raw!$N52&gt;$C$9,IF(Raw!$N52&lt;$A$9,IF(Raw!$X52&gt;$C$9,IF(Raw!$X52&lt;$A$9,Raw!N52,-999),-999),-999),-999),-999),-999)</f>
        <v>380</v>
      </c>
      <c r="K52" s="9">
        <f>IF(Raw!$G52&gt;$C$8,IF(Raw!$Q52&gt;$C$8,IF(Raw!$N52&gt;$C$9,IF(Raw!$N52&lt;$A$9,IF(Raw!$X52&gt;$C$9,IF(Raw!$X52&lt;$A$9,Raw!R52,-999),-999),-999),-999),-999),-999)</f>
        <v>0.84118999999999999</v>
      </c>
      <c r="L52" s="9">
        <f>IF(Raw!$G52&gt;$C$8,IF(Raw!$Q52&gt;$C$8,IF(Raw!$N52&gt;$C$9,IF(Raw!$N52&lt;$A$9,IF(Raw!$X52&gt;$C$9,IF(Raw!$X52&lt;$A$9,Raw!S52,-999),-999),-999),-999),-999),-999)</f>
        <v>1.4940640000000001</v>
      </c>
      <c r="M52" s="9">
        <f>Raw!Q52</f>
        <v>0.99385400000000002</v>
      </c>
      <c r="N52" s="9">
        <f>IF(Raw!$G52&gt;$C$8,IF(Raw!$Q52&gt;$C$8,IF(Raw!$N52&gt;$C$9,IF(Raw!$N52&lt;$A$9,IF(Raw!$X52&gt;$C$9,IF(Raw!$X52&lt;$A$9,Raw!V52,-999),-999),-999),-999),-999),-999)</f>
        <v>504.3</v>
      </c>
      <c r="O52" s="9">
        <f>IF(Raw!$G52&gt;$C$8,IF(Raw!$Q52&gt;$C$8,IF(Raw!$N52&gt;$C$9,IF(Raw!$N52&lt;$A$9,IF(Raw!$X52&gt;$C$9,IF(Raw!$X52&lt;$A$9,Raw!W52,-999),-999),-999),-999),-999),-999)</f>
        <v>1.2E-5</v>
      </c>
      <c r="P52" s="9">
        <f>IF(Raw!$G52&gt;$C$8,IF(Raw!$Q52&gt;$C$8,IF(Raw!$N52&gt;$C$9,IF(Raw!$N52&lt;$A$9,IF(Raw!$X52&gt;$C$9,IF(Raw!$X52&lt;$A$9,Raw!X52,-999),-999),-999),-999),-999),-999)</f>
        <v>430</v>
      </c>
      <c r="R52" s="9">
        <f t="shared" si="4"/>
        <v>0.63904800000000006</v>
      </c>
      <c r="S52" s="9">
        <f t="shared" si="5"/>
        <v>0.4222017854028256</v>
      </c>
      <c r="T52" s="9">
        <f t="shared" si="6"/>
        <v>0.65287400000000007</v>
      </c>
      <c r="U52" s="9">
        <f t="shared" si="7"/>
        <v>0.43697860332622968</v>
      </c>
      <c r="V52" s="15">
        <f t="shared" si="0"/>
        <v>0.41146522559999998</v>
      </c>
      <c r="X52" s="11">
        <f t="shared" si="8"/>
        <v>0</v>
      </c>
      <c r="Y52" s="11">
        <f t="shared" si="9"/>
        <v>5.2939999999999997E-18</v>
      </c>
      <c r="Z52" s="11">
        <f t="shared" si="10"/>
        <v>3.7999999999999997E-4</v>
      </c>
      <c r="AA52" s="16">
        <f t="shared" si="11"/>
        <v>0</v>
      </c>
      <c r="AB52" s="9">
        <f t="shared" si="1"/>
        <v>0.84118999999999999</v>
      </c>
      <c r="AC52" s="9">
        <f t="shared" si="2"/>
        <v>1</v>
      </c>
      <c r="AD52" s="15">
        <f t="shared" si="3"/>
        <v>0</v>
      </c>
      <c r="AE52" s="3">
        <f t="shared" si="12"/>
        <v>637.39759999999978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9.9571759259259263E-2</v>
      </c>
      <c r="C53" s="15">
        <f>Raw!C53</f>
        <v>20.9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0.84729399999999999</v>
      </c>
      <c r="F53" s="9">
        <f>IF(Raw!$G53&gt;$C$8,IF(Raw!$Q53&gt;$C$8,IF(Raw!$N53&gt;$C$9,IF(Raw!$N53&lt;$A$9,IF(Raw!$X53&gt;$C$9,IF(Raw!$X53&lt;$A$9,Raw!I53,-999),-999),-999),-999),-999),-999)</f>
        <v>1.448434</v>
      </c>
      <c r="G53" s="9">
        <f>Raw!G53</f>
        <v>0.99346900000000005</v>
      </c>
      <c r="H53" s="9">
        <f>IF(Raw!$G53&gt;$C$8,IF(Raw!$Q53&gt;$C$8,IF(Raw!$N53&gt;$C$9,IF(Raw!$N53&lt;$A$9,IF(Raw!$X53&gt;$C$9,IF(Raw!$X53&lt;$A$9,Raw!L53,-999),-999),-999),-999),-999),-999)</f>
        <v>552.5</v>
      </c>
      <c r="I53" s="9">
        <f>IF(Raw!$G53&gt;$C$8,IF(Raw!$Q53&gt;$C$8,IF(Raw!$N53&gt;$C$9,IF(Raw!$N53&lt;$A$9,IF(Raw!$X53&gt;$C$9,IF(Raw!$X53&lt;$A$9,Raw!M53,-999),-999),-999),-999),-999),-999)</f>
        <v>4.0000000000000003E-5</v>
      </c>
      <c r="J53" s="9">
        <f>IF(Raw!$G53&gt;$C$8,IF(Raw!$Q53&gt;$C$8,IF(Raw!$N53&gt;$C$9,IF(Raw!$N53&lt;$A$9,IF(Raw!$X53&gt;$C$9,IF(Raw!$X53&lt;$A$9,Raw!N53,-999),-999),-999),-999),-999),-999)</f>
        <v>503</v>
      </c>
      <c r="K53" s="9">
        <f>IF(Raw!$G53&gt;$C$8,IF(Raw!$Q53&gt;$C$8,IF(Raw!$N53&gt;$C$9,IF(Raw!$N53&lt;$A$9,IF(Raw!$X53&gt;$C$9,IF(Raw!$X53&lt;$A$9,Raw!R53,-999),-999),-999),-999),-999),-999)</f>
        <v>0.85141999999999995</v>
      </c>
      <c r="L53" s="9">
        <f>IF(Raw!$G53&gt;$C$8,IF(Raw!$Q53&gt;$C$8,IF(Raw!$N53&gt;$C$9,IF(Raw!$N53&lt;$A$9,IF(Raw!$X53&gt;$C$9,IF(Raw!$X53&lt;$A$9,Raw!S53,-999),-999),-999),-999),-999),-999)</f>
        <v>1.457025</v>
      </c>
      <c r="M53" s="9">
        <f>Raw!Q53</f>
        <v>0.99436000000000002</v>
      </c>
      <c r="N53" s="9">
        <f>IF(Raw!$G53&gt;$C$8,IF(Raw!$Q53&gt;$C$8,IF(Raw!$N53&gt;$C$9,IF(Raw!$N53&lt;$A$9,IF(Raw!$X53&gt;$C$9,IF(Raw!$X53&lt;$A$9,Raw!V53,-999),-999),-999),-999),-999),-999)</f>
        <v>541.6</v>
      </c>
      <c r="O53" s="9">
        <f>IF(Raw!$G53&gt;$C$8,IF(Raw!$Q53&gt;$C$8,IF(Raw!$N53&gt;$C$9,IF(Raw!$N53&lt;$A$9,IF(Raw!$X53&gt;$C$9,IF(Raw!$X53&lt;$A$9,Raw!W53,-999),-999),-999),-999),-999),-999)</f>
        <v>0.120792</v>
      </c>
      <c r="P53" s="9">
        <f>IF(Raw!$G53&gt;$C$8,IF(Raw!$Q53&gt;$C$8,IF(Raw!$N53&gt;$C$9,IF(Raw!$N53&lt;$A$9,IF(Raw!$X53&gt;$C$9,IF(Raw!$X53&lt;$A$9,Raw!X53,-999),-999),-999),-999),-999),-999)</f>
        <v>474</v>
      </c>
      <c r="R53" s="9">
        <f t="shared" si="4"/>
        <v>0.60114000000000001</v>
      </c>
      <c r="S53" s="9">
        <f t="shared" si="5"/>
        <v>0.41502754008812276</v>
      </c>
      <c r="T53" s="9">
        <f t="shared" si="6"/>
        <v>0.60560500000000006</v>
      </c>
      <c r="U53" s="9">
        <f t="shared" si="7"/>
        <v>0.4156448928467254</v>
      </c>
      <c r="V53" s="15">
        <f t="shared" si="0"/>
        <v>0.40126468499999995</v>
      </c>
      <c r="X53" s="11">
        <f t="shared" si="8"/>
        <v>0</v>
      </c>
      <c r="Y53" s="11">
        <f t="shared" si="9"/>
        <v>5.5249999999999995E-18</v>
      </c>
      <c r="Z53" s="11">
        <f t="shared" si="10"/>
        <v>5.0299999999999997E-4</v>
      </c>
      <c r="AA53" s="16">
        <f t="shared" si="11"/>
        <v>0</v>
      </c>
      <c r="AB53" s="9">
        <f t="shared" si="1"/>
        <v>0.85141999999999995</v>
      </c>
      <c r="AC53" s="9">
        <f t="shared" si="2"/>
        <v>1</v>
      </c>
      <c r="AD53" s="15">
        <f t="shared" si="3"/>
        <v>0</v>
      </c>
      <c r="AE53" s="3">
        <f t="shared" si="12"/>
        <v>665.20999999999981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9.9629629629629624E-2</v>
      </c>
      <c r="C54" s="15">
        <f>Raw!C54</f>
        <v>21.1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0.84125099999999997</v>
      </c>
      <c r="F54" s="9">
        <f>IF(Raw!$G54&gt;$C$8,IF(Raw!$Q54&gt;$C$8,IF(Raw!$N54&gt;$C$9,IF(Raw!$N54&lt;$A$9,IF(Raw!$X54&gt;$C$9,IF(Raw!$X54&lt;$A$9,Raw!I54,-999),-999),-999),-999),-999),-999)</f>
        <v>1.462286</v>
      </c>
      <c r="G54" s="9">
        <f>Raw!G54</f>
        <v>0.99406899999999998</v>
      </c>
      <c r="H54" s="9">
        <f>IF(Raw!$G54&gt;$C$8,IF(Raw!$Q54&gt;$C$8,IF(Raw!$N54&gt;$C$9,IF(Raw!$N54&lt;$A$9,IF(Raw!$X54&gt;$C$9,IF(Raw!$X54&lt;$A$9,Raw!L54,-999),-999),-999),-999),-999),-999)</f>
        <v>550.79999999999995</v>
      </c>
      <c r="I54" s="9">
        <f>IF(Raw!$G54&gt;$C$8,IF(Raw!$Q54&gt;$C$8,IF(Raw!$N54&gt;$C$9,IF(Raw!$N54&lt;$A$9,IF(Raw!$X54&gt;$C$9,IF(Raw!$X54&lt;$A$9,Raw!M54,-999),-999),-999),-999),-999),-999)</f>
        <v>6.7999999999999999E-5</v>
      </c>
      <c r="J54" s="9">
        <f>IF(Raw!$G54&gt;$C$8,IF(Raw!$Q54&gt;$C$8,IF(Raw!$N54&gt;$C$9,IF(Raw!$N54&lt;$A$9,IF(Raw!$X54&gt;$C$9,IF(Raw!$X54&lt;$A$9,Raw!N54,-999),-999),-999),-999),-999),-999)</f>
        <v>500</v>
      </c>
      <c r="K54" s="9">
        <f>IF(Raw!$G54&gt;$C$8,IF(Raw!$Q54&gt;$C$8,IF(Raw!$N54&gt;$C$9,IF(Raw!$N54&lt;$A$9,IF(Raw!$X54&gt;$C$9,IF(Raw!$X54&lt;$A$9,Raw!R54,-999),-999),-999),-999),-999),-999)</f>
        <v>0.84537099999999998</v>
      </c>
      <c r="L54" s="9">
        <f>IF(Raw!$G54&gt;$C$8,IF(Raw!$Q54&gt;$C$8,IF(Raw!$N54&gt;$C$9,IF(Raw!$N54&lt;$A$9,IF(Raw!$X54&gt;$C$9,IF(Raw!$X54&lt;$A$9,Raw!S54,-999),-999),-999),-999),-999),-999)</f>
        <v>1.4673229999999999</v>
      </c>
      <c r="M54" s="9">
        <f>Raw!Q54</f>
        <v>0.99237699999999995</v>
      </c>
      <c r="N54" s="9">
        <f>IF(Raw!$G54&gt;$C$8,IF(Raw!$Q54&gt;$C$8,IF(Raw!$N54&gt;$C$9,IF(Raw!$N54&lt;$A$9,IF(Raw!$X54&gt;$C$9,IF(Raw!$X54&lt;$A$9,Raw!V54,-999),-999),-999),-999),-999),-999)</f>
        <v>541.29999999999995</v>
      </c>
      <c r="O54" s="9">
        <f>IF(Raw!$G54&gt;$C$8,IF(Raw!$Q54&gt;$C$8,IF(Raw!$N54&gt;$C$9,IF(Raw!$N54&lt;$A$9,IF(Raw!$X54&gt;$C$9,IF(Raw!$X54&lt;$A$9,Raw!W54,-999),-999),-999),-999),-999),-999)</f>
        <v>5.6302999999999999E-2</v>
      </c>
      <c r="P54" s="9">
        <f>IF(Raw!$G54&gt;$C$8,IF(Raw!$Q54&gt;$C$8,IF(Raw!$N54&gt;$C$9,IF(Raw!$N54&lt;$A$9,IF(Raw!$X54&gt;$C$9,IF(Raw!$X54&lt;$A$9,Raw!X54,-999),-999),-999),-999),-999),-999)</f>
        <v>482</v>
      </c>
      <c r="R54" s="9">
        <f t="shared" si="4"/>
        <v>0.621035</v>
      </c>
      <c r="S54" s="9">
        <f t="shared" si="5"/>
        <v>0.42470146058978886</v>
      </c>
      <c r="T54" s="9">
        <f t="shared" si="6"/>
        <v>0.62195199999999995</v>
      </c>
      <c r="U54" s="9">
        <f t="shared" si="7"/>
        <v>0.42386850066413462</v>
      </c>
      <c r="V54" s="15">
        <f t="shared" si="0"/>
        <v>0.40410075419999997</v>
      </c>
      <c r="X54" s="11">
        <f t="shared" si="8"/>
        <v>0</v>
      </c>
      <c r="Y54" s="11">
        <f t="shared" si="9"/>
        <v>5.5079999999999995E-18</v>
      </c>
      <c r="Z54" s="11">
        <f t="shared" si="10"/>
        <v>5.0000000000000001E-4</v>
      </c>
      <c r="AA54" s="16">
        <f t="shared" si="11"/>
        <v>0</v>
      </c>
      <c r="AB54" s="9">
        <f t="shared" si="1"/>
        <v>0.84537099999999998</v>
      </c>
      <c r="AC54" s="9">
        <f t="shared" si="2"/>
        <v>1</v>
      </c>
      <c r="AD54" s="15">
        <f t="shared" si="3"/>
        <v>0</v>
      </c>
      <c r="AE54" s="3">
        <f t="shared" si="12"/>
        <v>663.16319999999973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9.9687499999999998E-2</v>
      </c>
      <c r="C55" s="15">
        <f>Raw!C55</f>
        <v>22.2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0.83796199999999998</v>
      </c>
      <c r="F55" s="9">
        <f>IF(Raw!$G55&gt;$C$8,IF(Raw!$Q55&gt;$C$8,IF(Raw!$N55&gt;$C$9,IF(Raw!$N55&lt;$A$9,IF(Raw!$X55&gt;$C$9,IF(Raw!$X55&lt;$A$9,Raw!I55,-999),-999),-999),-999),-999),-999)</f>
        <v>1.47411</v>
      </c>
      <c r="G55" s="9">
        <f>Raw!G55</f>
        <v>0.991475</v>
      </c>
      <c r="H55" s="9">
        <f>IF(Raw!$G55&gt;$C$8,IF(Raw!$Q55&gt;$C$8,IF(Raw!$N55&gt;$C$9,IF(Raw!$N55&lt;$A$9,IF(Raw!$X55&gt;$C$9,IF(Raw!$X55&lt;$A$9,Raw!L55,-999),-999),-999),-999),-999),-999)</f>
        <v>532.4</v>
      </c>
      <c r="I55" s="9">
        <f>IF(Raw!$G55&gt;$C$8,IF(Raw!$Q55&gt;$C$8,IF(Raw!$N55&gt;$C$9,IF(Raw!$N55&lt;$A$9,IF(Raw!$X55&gt;$C$9,IF(Raw!$X55&lt;$A$9,Raw!M55,-999),-999),-999),-999),-999),-999)</f>
        <v>1.1E-5</v>
      </c>
      <c r="J55" s="9">
        <f>IF(Raw!$G55&gt;$C$8,IF(Raw!$Q55&gt;$C$8,IF(Raw!$N55&gt;$C$9,IF(Raw!$N55&lt;$A$9,IF(Raw!$X55&gt;$C$9,IF(Raw!$X55&lt;$A$9,Raw!N55,-999),-999),-999),-999),-999),-999)</f>
        <v>347</v>
      </c>
      <c r="K55" s="9">
        <f>IF(Raw!$G55&gt;$C$8,IF(Raw!$Q55&gt;$C$8,IF(Raw!$N55&gt;$C$9,IF(Raw!$N55&lt;$A$9,IF(Raw!$X55&gt;$C$9,IF(Raw!$X55&lt;$A$9,Raw!R55,-999),-999),-999),-999),-999),-999)</f>
        <v>0.84784199999999998</v>
      </c>
      <c r="L55" s="9">
        <f>IF(Raw!$G55&gt;$C$8,IF(Raw!$Q55&gt;$C$8,IF(Raw!$N55&gt;$C$9,IF(Raw!$N55&lt;$A$9,IF(Raw!$X55&gt;$C$9,IF(Raw!$X55&lt;$A$9,Raw!S55,-999),-999),-999),-999),-999),-999)</f>
        <v>1.505455</v>
      </c>
      <c r="M55" s="9">
        <f>Raw!Q55</f>
        <v>0.991919</v>
      </c>
      <c r="N55" s="9">
        <f>IF(Raw!$G55&gt;$C$8,IF(Raw!$Q55&gt;$C$8,IF(Raw!$N55&gt;$C$9,IF(Raw!$N55&lt;$A$9,IF(Raw!$X55&gt;$C$9,IF(Raw!$X55&lt;$A$9,Raw!V55,-999),-999),-999),-999),-999),-999)</f>
        <v>516.29999999999995</v>
      </c>
      <c r="O55" s="9">
        <f>IF(Raw!$G55&gt;$C$8,IF(Raw!$Q55&gt;$C$8,IF(Raw!$N55&gt;$C$9,IF(Raw!$N55&lt;$A$9,IF(Raw!$X55&gt;$C$9,IF(Raw!$X55&lt;$A$9,Raw!W55,-999),-999),-999),-999),-999),-999)</f>
        <v>1.0000000000000001E-5</v>
      </c>
      <c r="P55" s="9">
        <f>IF(Raw!$G55&gt;$C$8,IF(Raw!$Q55&gt;$C$8,IF(Raw!$N55&gt;$C$9,IF(Raw!$N55&lt;$A$9,IF(Raw!$X55&gt;$C$9,IF(Raw!$X55&lt;$A$9,Raw!X55,-999),-999),-999),-999),-999),-999)</f>
        <v>532</v>
      </c>
      <c r="R55" s="9">
        <f t="shared" si="4"/>
        <v>0.63614800000000005</v>
      </c>
      <c r="S55" s="9">
        <f t="shared" si="5"/>
        <v>0.43154717083528371</v>
      </c>
      <c r="T55" s="9">
        <f t="shared" si="6"/>
        <v>0.657613</v>
      </c>
      <c r="U55" s="9">
        <f t="shared" si="7"/>
        <v>0.43682009757847295</v>
      </c>
      <c r="V55" s="15">
        <f t="shared" si="0"/>
        <v>0.41460230699999995</v>
      </c>
      <c r="X55" s="11">
        <f t="shared" si="8"/>
        <v>0</v>
      </c>
      <c r="Y55" s="11">
        <f t="shared" si="9"/>
        <v>5.3239999999999996E-18</v>
      </c>
      <c r="Z55" s="11">
        <f t="shared" si="10"/>
        <v>3.4699999999999998E-4</v>
      </c>
      <c r="AA55" s="16">
        <f t="shared" si="11"/>
        <v>0</v>
      </c>
      <c r="AB55" s="9">
        <f t="shared" si="1"/>
        <v>0.84784199999999998</v>
      </c>
      <c r="AC55" s="9">
        <f t="shared" si="2"/>
        <v>1</v>
      </c>
      <c r="AD55" s="15">
        <f t="shared" si="3"/>
        <v>0</v>
      </c>
      <c r="AE55" s="3">
        <f t="shared" si="12"/>
        <v>641.00959999999975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9.9733796296296306E-2</v>
      </c>
      <c r="C56" s="15">
        <f>Raw!C56</f>
        <v>23.9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0.85395200000000004</v>
      </c>
      <c r="F56" s="9">
        <f>IF(Raw!$G56&gt;$C$8,IF(Raw!$Q56&gt;$C$8,IF(Raw!$N56&gt;$C$9,IF(Raw!$N56&lt;$A$9,IF(Raw!$X56&gt;$C$9,IF(Raw!$X56&lt;$A$9,Raw!I56,-999),-999),-999),-999),-999),-999)</f>
        <v>1.5066120000000001</v>
      </c>
      <c r="G56" s="9">
        <f>Raw!G56</f>
        <v>0.99504800000000004</v>
      </c>
      <c r="H56" s="9">
        <f>IF(Raw!$G56&gt;$C$8,IF(Raw!$Q56&gt;$C$8,IF(Raw!$N56&gt;$C$9,IF(Raw!$N56&lt;$A$9,IF(Raw!$X56&gt;$C$9,IF(Raw!$X56&lt;$A$9,Raw!L56,-999),-999),-999),-999),-999),-999)</f>
        <v>559.20000000000005</v>
      </c>
      <c r="I56" s="9">
        <f>IF(Raw!$G56&gt;$C$8,IF(Raw!$Q56&gt;$C$8,IF(Raw!$N56&gt;$C$9,IF(Raw!$N56&lt;$A$9,IF(Raw!$X56&gt;$C$9,IF(Raw!$X56&lt;$A$9,Raw!M56,-999),-999),-999),-999),-999),-999)</f>
        <v>1.3009E-2</v>
      </c>
      <c r="J56" s="9">
        <f>IF(Raw!$G56&gt;$C$8,IF(Raw!$Q56&gt;$C$8,IF(Raw!$N56&gt;$C$9,IF(Raw!$N56&lt;$A$9,IF(Raw!$X56&gt;$C$9,IF(Raw!$X56&lt;$A$9,Raw!N56,-999),-999),-999),-999),-999),-999)</f>
        <v>393</v>
      </c>
      <c r="K56" s="9">
        <f>IF(Raw!$G56&gt;$C$8,IF(Raw!$Q56&gt;$C$8,IF(Raw!$N56&gt;$C$9,IF(Raw!$N56&lt;$A$9,IF(Raw!$X56&gt;$C$9,IF(Raw!$X56&lt;$A$9,Raw!R56,-999),-999),-999),-999),-999),-999)</f>
        <v>0.85797199999999996</v>
      </c>
      <c r="L56" s="9">
        <f>IF(Raw!$G56&gt;$C$8,IF(Raw!$Q56&gt;$C$8,IF(Raw!$N56&gt;$C$9,IF(Raw!$N56&lt;$A$9,IF(Raw!$X56&gt;$C$9,IF(Raw!$X56&lt;$A$9,Raw!S56,-999),-999),-999),-999),-999),-999)</f>
        <v>1.4984839999999999</v>
      </c>
      <c r="M56" s="9">
        <f>Raw!Q56</f>
        <v>0.99058000000000002</v>
      </c>
      <c r="N56" s="9">
        <f>IF(Raw!$G56&gt;$C$8,IF(Raw!$Q56&gt;$C$8,IF(Raw!$N56&gt;$C$9,IF(Raw!$N56&lt;$A$9,IF(Raw!$X56&gt;$C$9,IF(Raw!$X56&lt;$A$9,Raw!V56,-999),-999),-999),-999),-999),-999)</f>
        <v>524.29999999999995</v>
      </c>
      <c r="O56" s="9">
        <f>IF(Raw!$G56&gt;$C$8,IF(Raw!$Q56&gt;$C$8,IF(Raw!$N56&gt;$C$9,IF(Raw!$N56&lt;$A$9,IF(Raw!$X56&gt;$C$9,IF(Raw!$X56&lt;$A$9,Raw!W56,-999),-999),-999),-999),-999),-999)</f>
        <v>5.8979999999999998E-2</v>
      </c>
      <c r="P56" s="9">
        <f>IF(Raw!$G56&gt;$C$8,IF(Raw!$Q56&gt;$C$8,IF(Raw!$N56&gt;$C$9,IF(Raw!$N56&lt;$A$9,IF(Raw!$X56&gt;$C$9,IF(Raw!$X56&lt;$A$9,Raw!X56,-999),-999),-999),-999),-999),-999)</f>
        <v>388</v>
      </c>
      <c r="R56" s="9">
        <f t="shared" si="4"/>
        <v>0.65266000000000002</v>
      </c>
      <c r="S56" s="9">
        <f t="shared" si="5"/>
        <v>0.4331971337013113</v>
      </c>
      <c r="T56" s="9">
        <f t="shared" si="6"/>
        <v>0.64051199999999997</v>
      </c>
      <c r="U56" s="9">
        <f t="shared" si="7"/>
        <v>0.42743999935935251</v>
      </c>
      <c r="V56" s="15">
        <f t="shared" si="0"/>
        <v>0.41268249359999992</v>
      </c>
      <c r="X56" s="11">
        <f t="shared" si="8"/>
        <v>0</v>
      </c>
      <c r="Y56" s="11">
        <f t="shared" si="9"/>
        <v>5.592E-18</v>
      </c>
      <c r="Z56" s="11">
        <f t="shared" si="10"/>
        <v>3.9299999999999996E-4</v>
      </c>
      <c r="AA56" s="16">
        <f t="shared" si="11"/>
        <v>0</v>
      </c>
      <c r="AB56" s="9">
        <f t="shared" si="1"/>
        <v>0.85797199999999996</v>
      </c>
      <c r="AC56" s="9">
        <f t="shared" si="2"/>
        <v>1</v>
      </c>
      <c r="AD56" s="15">
        <f t="shared" si="3"/>
        <v>0</v>
      </c>
      <c r="AE56" s="3">
        <f t="shared" si="12"/>
        <v>673.27679999999987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9.9791666666666667E-2</v>
      </c>
      <c r="C57" s="15">
        <f>Raw!C57</f>
        <v>23.7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0.85130300000000003</v>
      </c>
      <c r="F57" s="9">
        <f>IF(Raw!$G57&gt;$C$8,IF(Raw!$Q57&gt;$C$8,IF(Raw!$N57&gt;$C$9,IF(Raw!$N57&lt;$A$9,IF(Raw!$X57&gt;$C$9,IF(Raw!$X57&lt;$A$9,Raw!I57,-999),-999),-999),-999),-999),-999)</f>
        <v>1.5010859999999999</v>
      </c>
      <c r="G57" s="9">
        <f>Raw!G57</f>
        <v>0.99213200000000001</v>
      </c>
      <c r="H57" s="9">
        <f>IF(Raw!$G57&gt;$C$8,IF(Raw!$Q57&gt;$C$8,IF(Raw!$N57&gt;$C$9,IF(Raw!$N57&lt;$A$9,IF(Raw!$X57&gt;$C$9,IF(Raw!$X57&lt;$A$9,Raw!L57,-999),-999),-999),-999),-999),-999)</f>
        <v>539.4</v>
      </c>
      <c r="I57" s="9">
        <f>IF(Raw!$G57&gt;$C$8,IF(Raw!$Q57&gt;$C$8,IF(Raw!$N57&gt;$C$9,IF(Raw!$N57&lt;$A$9,IF(Raw!$X57&gt;$C$9,IF(Raw!$X57&lt;$A$9,Raw!M57,-999),-999),-999),-999),-999),-999)</f>
        <v>2.8E-5</v>
      </c>
      <c r="J57" s="9">
        <f>IF(Raw!$G57&gt;$C$8,IF(Raw!$Q57&gt;$C$8,IF(Raw!$N57&gt;$C$9,IF(Raw!$N57&lt;$A$9,IF(Raw!$X57&gt;$C$9,IF(Raw!$X57&lt;$A$9,Raw!N57,-999),-999),-999),-999),-999),-999)</f>
        <v>444</v>
      </c>
      <c r="K57" s="9">
        <f>IF(Raw!$G57&gt;$C$8,IF(Raw!$Q57&gt;$C$8,IF(Raw!$N57&gt;$C$9,IF(Raw!$N57&lt;$A$9,IF(Raw!$X57&gt;$C$9,IF(Raw!$X57&lt;$A$9,Raw!R57,-999),-999),-999),-999),-999),-999)</f>
        <v>0.84708899999999998</v>
      </c>
      <c r="L57" s="9">
        <f>IF(Raw!$G57&gt;$C$8,IF(Raw!$Q57&gt;$C$8,IF(Raw!$N57&gt;$C$9,IF(Raw!$N57&lt;$A$9,IF(Raw!$X57&gt;$C$9,IF(Raw!$X57&lt;$A$9,Raw!S57,-999),-999),-999),-999),-999),-999)</f>
        <v>1.479095</v>
      </c>
      <c r="M57" s="9">
        <f>Raw!Q57</f>
        <v>0.99214000000000002</v>
      </c>
      <c r="N57" s="9">
        <f>IF(Raw!$G57&gt;$C$8,IF(Raw!$Q57&gt;$C$8,IF(Raw!$N57&gt;$C$9,IF(Raw!$N57&lt;$A$9,IF(Raw!$X57&gt;$C$9,IF(Raw!$X57&lt;$A$9,Raw!V57,-999),-999),-999),-999),-999),-999)</f>
        <v>528.5</v>
      </c>
      <c r="O57" s="9">
        <f>IF(Raw!$G57&gt;$C$8,IF(Raw!$Q57&gt;$C$8,IF(Raw!$N57&gt;$C$9,IF(Raw!$N57&lt;$A$9,IF(Raw!$X57&gt;$C$9,IF(Raw!$X57&lt;$A$9,Raw!W57,-999),-999),-999),-999),-999),-999)</f>
        <v>1.0315E-2</v>
      </c>
      <c r="P57" s="9">
        <f>IF(Raw!$G57&gt;$C$8,IF(Raw!$Q57&gt;$C$8,IF(Raw!$N57&gt;$C$9,IF(Raw!$N57&lt;$A$9,IF(Raw!$X57&gt;$C$9,IF(Raw!$X57&lt;$A$9,Raw!X57,-999),-999),-999),-999),-999),-999)</f>
        <v>385</v>
      </c>
      <c r="R57" s="9">
        <f t="shared" si="4"/>
        <v>0.64978299999999989</v>
      </c>
      <c r="S57" s="9">
        <f t="shared" si="5"/>
        <v>0.43287526497482487</v>
      </c>
      <c r="T57" s="9">
        <f t="shared" si="6"/>
        <v>0.63200600000000007</v>
      </c>
      <c r="U57" s="9">
        <f t="shared" si="7"/>
        <v>0.4272923645878054</v>
      </c>
      <c r="V57" s="15">
        <f t="shared" si="0"/>
        <v>0.407342763</v>
      </c>
      <c r="X57" s="11">
        <f t="shared" si="8"/>
        <v>0</v>
      </c>
      <c r="Y57" s="11">
        <f t="shared" si="9"/>
        <v>5.3939999999999992E-18</v>
      </c>
      <c r="Z57" s="11">
        <f t="shared" si="10"/>
        <v>4.44E-4</v>
      </c>
      <c r="AA57" s="16">
        <f t="shared" si="11"/>
        <v>0</v>
      </c>
      <c r="AB57" s="9">
        <f t="shared" si="1"/>
        <v>0.84708899999999998</v>
      </c>
      <c r="AC57" s="9">
        <f t="shared" si="2"/>
        <v>1</v>
      </c>
      <c r="AD57" s="15">
        <f t="shared" si="3"/>
        <v>0</v>
      </c>
      <c r="AE57" s="3">
        <f t="shared" si="12"/>
        <v>649.43759999999975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9.9849537037037028E-2</v>
      </c>
      <c r="C58" s="15">
        <f>Raw!C58</f>
        <v>25.7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0.83768699999999996</v>
      </c>
      <c r="F58" s="9">
        <f>IF(Raw!$G58&gt;$C$8,IF(Raw!$Q58&gt;$C$8,IF(Raw!$N58&gt;$C$9,IF(Raw!$N58&lt;$A$9,IF(Raw!$X58&gt;$C$9,IF(Raw!$X58&lt;$A$9,Raw!I58,-999),-999),-999),-999),-999),-999)</f>
        <v>1.456283</v>
      </c>
      <c r="G58" s="9">
        <f>Raw!G58</f>
        <v>0.99070100000000005</v>
      </c>
      <c r="H58" s="9">
        <f>IF(Raw!$G58&gt;$C$8,IF(Raw!$Q58&gt;$C$8,IF(Raw!$N58&gt;$C$9,IF(Raw!$N58&lt;$A$9,IF(Raw!$X58&gt;$C$9,IF(Raw!$X58&lt;$A$9,Raw!L58,-999),-999),-999),-999),-999),-999)</f>
        <v>543.1</v>
      </c>
      <c r="I58" s="9">
        <f>IF(Raw!$G58&gt;$C$8,IF(Raw!$Q58&gt;$C$8,IF(Raw!$N58&gt;$C$9,IF(Raw!$N58&lt;$A$9,IF(Raw!$X58&gt;$C$9,IF(Raw!$X58&lt;$A$9,Raw!M58,-999),-999),-999),-999),-999),-999)</f>
        <v>1.2999999999999999E-5</v>
      </c>
      <c r="J58" s="9">
        <f>IF(Raw!$G58&gt;$C$8,IF(Raw!$Q58&gt;$C$8,IF(Raw!$N58&gt;$C$9,IF(Raw!$N58&lt;$A$9,IF(Raw!$X58&gt;$C$9,IF(Raw!$X58&lt;$A$9,Raw!N58,-999),-999),-999),-999),-999),-999)</f>
        <v>340</v>
      </c>
      <c r="K58" s="9">
        <f>IF(Raw!$G58&gt;$C$8,IF(Raw!$Q58&gt;$C$8,IF(Raw!$N58&gt;$C$9,IF(Raw!$N58&lt;$A$9,IF(Raw!$X58&gt;$C$9,IF(Raw!$X58&lt;$A$9,Raw!R58,-999),-999),-999),-999),-999),-999)</f>
        <v>0.85924999999999996</v>
      </c>
      <c r="L58" s="9">
        <f>IF(Raw!$G58&gt;$C$8,IF(Raw!$Q58&gt;$C$8,IF(Raw!$N58&gt;$C$9,IF(Raw!$N58&lt;$A$9,IF(Raw!$X58&gt;$C$9,IF(Raw!$X58&lt;$A$9,Raw!S58,-999),-999),-999),-999),-999),-999)</f>
        <v>1.5487340000000001</v>
      </c>
      <c r="M58" s="9">
        <f>Raw!Q58</f>
        <v>0.99227900000000002</v>
      </c>
      <c r="N58" s="9">
        <f>IF(Raw!$G58&gt;$C$8,IF(Raw!$Q58&gt;$C$8,IF(Raw!$N58&gt;$C$9,IF(Raw!$N58&lt;$A$9,IF(Raw!$X58&gt;$C$9,IF(Raw!$X58&lt;$A$9,Raw!V58,-999),-999),-999),-999),-999),-999)</f>
        <v>500.3</v>
      </c>
      <c r="O58" s="9">
        <f>IF(Raw!$G58&gt;$C$8,IF(Raw!$Q58&gt;$C$8,IF(Raw!$N58&gt;$C$9,IF(Raw!$N58&lt;$A$9,IF(Raw!$X58&gt;$C$9,IF(Raw!$X58&lt;$A$9,Raw!W58,-999),-999),-999),-999),-999),-999)</f>
        <v>2.1999999999999999E-5</v>
      </c>
      <c r="P58" s="9">
        <f>IF(Raw!$G58&gt;$C$8,IF(Raw!$Q58&gt;$C$8,IF(Raw!$N58&gt;$C$9,IF(Raw!$N58&lt;$A$9,IF(Raw!$X58&gt;$C$9,IF(Raw!$X58&lt;$A$9,Raw!X58,-999),-999),-999),-999),-999),-999)</f>
        <v>341</v>
      </c>
      <c r="R58" s="9">
        <f t="shared" si="4"/>
        <v>0.61859600000000003</v>
      </c>
      <c r="S58" s="9">
        <f t="shared" si="5"/>
        <v>0.42477732693439396</v>
      </c>
      <c r="T58" s="9">
        <f t="shared" si="6"/>
        <v>0.6894840000000001</v>
      </c>
      <c r="U58" s="9">
        <f t="shared" si="7"/>
        <v>0.44519200844044238</v>
      </c>
      <c r="V58" s="15">
        <f t="shared" si="0"/>
        <v>0.42652134359999999</v>
      </c>
      <c r="X58" s="11">
        <f t="shared" si="8"/>
        <v>0</v>
      </c>
      <c r="Y58" s="11">
        <f t="shared" si="9"/>
        <v>5.4309999999999998E-18</v>
      </c>
      <c r="Z58" s="11">
        <f t="shared" si="10"/>
        <v>3.3999999999999997E-4</v>
      </c>
      <c r="AA58" s="16">
        <f t="shared" si="11"/>
        <v>0</v>
      </c>
      <c r="AB58" s="9">
        <f t="shared" si="1"/>
        <v>0.85924999999999996</v>
      </c>
      <c r="AC58" s="9">
        <f t="shared" si="2"/>
        <v>1</v>
      </c>
      <c r="AD58" s="15">
        <f t="shared" si="3"/>
        <v>0</v>
      </c>
      <c r="AE58" s="3">
        <f t="shared" si="12"/>
        <v>653.89239999999984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9.9907407407407403E-2</v>
      </c>
      <c r="C59" s="15">
        <f>Raw!C59</f>
        <v>25.9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0.86386499999999999</v>
      </c>
      <c r="F59" s="9">
        <f>IF(Raw!$G59&gt;$C$8,IF(Raw!$Q59&gt;$C$8,IF(Raw!$N59&gt;$C$9,IF(Raw!$N59&lt;$A$9,IF(Raw!$X59&gt;$C$9,IF(Raw!$X59&lt;$A$9,Raw!I59,-999),-999),-999),-999),-999),-999)</f>
        <v>1.4971300000000001</v>
      </c>
      <c r="G59" s="9">
        <f>Raw!G59</f>
        <v>0.99318600000000001</v>
      </c>
      <c r="H59" s="9">
        <f>IF(Raw!$G59&gt;$C$8,IF(Raw!$Q59&gt;$C$8,IF(Raw!$N59&gt;$C$9,IF(Raw!$N59&lt;$A$9,IF(Raw!$X59&gt;$C$9,IF(Raw!$X59&lt;$A$9,Raw!L59,-999),-999),-999),-999),-999),-999)</f>
        <v>537.9</v>
      </c>
      <c r="I59" s="9">
        <f>IF(Raw!$G59&gt;$C$8,IF(Raw!$Q59&gt;$C$8,IF(Raw!$N59&gt;$C$9,IF(Raw!$N59&lt;$A$9,IF(Raw!$X59&gt;$C$9,IF(Raw!$X59&lt;$A$9,Raw!M59,-999),-999),-999),-999),-999),-999)</f>
        <v>2.2350999999999999E-2</v>
      </c>
      <c r="J59" s="9">
        <f>IF(Raw!$G59&gt;$C$8,IF(Raw!$Q59&gt;$C$8,IF(Raw!$N59&gt;$C$9,IF(Raw!$N59&lt;$A$9,IF(Raw!$X59&gt;$C$9,IF(Raw!$X59&lt;$A$9,Raw!N59,-999),-999),-999),-999),-999),-999)</f>
        <v>329</v>
      </c>
      <c r="K59" s="9">
        <f>IF(Raw!$G59&gt;$C$8,IF(Raw!$Q59&gt;$C$8,IF(Raw!$N59&gt;$C$9,IF(Raw!$N59&lt;$A$9,IF(Raw!$X59&gt;$C$9,IF(Raw!$X59&lt;$A$9,Raw!R59,-999),-999),-999),-999),-999),-999)</f>
        <v>0.85049600000000003</v>
      </c>
      <c r="L59" s="9">
        <f>IF(Raw!$G59&gt;$C$8,IF(Raw!$Q59&gt;$C$8,IF(Raw!$N59&gt;$C$9,IF(Raw!$N59&lt;$A$9,IF(Raw!$X59&gt;$C$9,IF(Raw!$X59&lt;$A$9,Raw!S59,-999),-999),-999),-999),-999),-999)</f>
        <v>1.5066930000000001</v>
      </c>
      <c r="M59" s="9">
        <f>Raw!Q59</f>
        <v>0.995668</v>
      </c>
      <c r="N59" s="9">
        <f>IF(Raw!$G59&gt;$C$8,IF(Raw!$Q59&gt;$C$8,IF(Raw!$N59&gt;$C$9,IF(Raw!$N59&lt;$A$9,IF(Raw!$X59&gt;$C$9,IF(Raw!$X59&lt;$A$9,Raw!V59,-999),-999),-999),-999),-999),-999)</f>
        <v>566.4</v>
      </c>
      <c r="O59" s="9">
        <f>IF(Raw!$G59&gt;$C$8,IF(Raw!$Q59&gt;$C$8,IF(Raw!$N59&gt;$C$9,IF(Raw!$N59&lt;$A$9,IF(Raw!$X59&gt;$C$9,IF(Raw!$X59&lt;$A$9,Raw!W59,-999),-999),-999),-999),-999),-999)</f>
        <v>2.4000000000000001E-5</v>
      </c>
      <c r="P59" s="9">
        <f>IF(Raw!$G59&gt;$C$8,IF(Raw!$Q59&gt;$C$8,IF(Raw!$N59&gt;$C$9,IF(Raw!$N59&lt;$A$9,IF(Raw!$X59&gt;$C$9,IF(Raw!$X59&lt;$A$9,Raw!X59,-999),-999),-999),-999),-999),-999)</f>
        <v>377</v>
      </c>
      <c r="R59" s="9">
        <f t="shared" si="4"/>
        <v>0.63326500000000008</v>
      </c>
      <c r="S59" s="9">
        <f t="shared" si="5"/>
        <v>0.42298597984142999</v>
      </c>
      <c r="T59" s="9">
        <f t="shared" si="6"/>
        <v>0.65619700000000003</v>
      </c>
      <c r="U59" s="9">
        <f t="shared" si="7"/>
        <v>0.43552137031233307</v>
      </c>
      <c r="V59" s="15">
        <f t="shared" si="0"/>
        <v>0.4149432522</v>
      </c>
      <c r="X59" s="11">
        <f t="shared" si="8"/>
        <v>0</v>
      </c>
      <c r="Y59" s="11">
        <f t="shared" si="9"/>
        <v>5.3789999999999997E-18</v>
      </c>
      <c r="Z59" s="11">
        <f t="shared" si="10"/>
        <v>3.2899999999999997E-4</v>
      </c>
      <c r="AA59" s="16">
        <f t="shared" si="11"/>
        <v>0</v>
      </c>
      <c r="AB59" s="9">
        <f t="shared" si="1"/>
        <v>0.85049600000000003</v>
      </c>
      <c r="AC59" s="9">
        <f t="shared" si="2"/>
        <v>1</v>
      </c>
      <c r="AD59" s="15">
        <f t="shared" si="3"/>
        <v>0</v>
      </c>
      <c r="AE59" s="3">
        <f t="shared" si="12"/>
        <v>647.63159999999982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9.9953703703703711E-2</v>
      </c>
      <c r="C60" s="15">
        <f>Raw!C60</f>
        <v>27.3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0.83163600000000004</v>
      </c>
      <c r="F60" s="9">
        <f>IF(Raw!$G60&gt;$C$8,IF(Raw!$Q60&gt;$C$8,IF(Raw!$N60&gt;$C$9,IF(Raw!$N60&lt;$A$9,IF(Raw!$X60&gt;$C$9,IF(Raw!$X60&lt;$A$9,Raw!I60,-999),-999),-999),-999),-999),-999)</f>
        <v>1.463516</v>
      </c>
      <c r="G60" s="9">
        <f>Raw!G60</f>
        <v>0.99267300000000003</v>
      </c>
      <c r="H60" s="9">
        <f>IF(Raw!$G60&gt;$C$8,IF(Raw!$Q60&gt;$C$8,IF(Raw!$N60&gt;$C$9,IF(Raw!$N60&lt;$A$9,IF(Raw!$X60&gt;$C$9,IF(Raw!$X60&lt;$A$9,Raw!L60,-999),-999),-999),-999),-999),-999)</f>
        <v>559.4</v>
      </c>
      <c r="I60" s="9">
        <f>IF(Raw!$G60&gt;$C$8,IF(Raw!$Q60&gt;$C$8,IF(Raw!$N60&gt;$C$9,IF(Raw!$N60&lt;$A$9,IF(Raw!$X60&gt;$C$9,IF(Raw!$X60&lt;$A$9,Raw!M60,-999),-999),-999),-999),-999),-999)</f>
        <v>9.0000000000000002E-6</v>
      </c>
      <c r="J60" s="9">
        <f>IF(Raw!$G60&gt;$C$8,IF(Raw!$Q60&gt;$C$8,IF(Raw!$N60&gt;$C$9,IF(Raw!$N60&lt;$A$9,IF(Raw!$X60&gt;$C$9,IF(Raw!$X60&lt;$A$9,Raw!N60,-999),-999),-999),-999),-999),-999)</f>
        <v>381</v>
      </c>
      <c r="K60" s="9">
        <f>IF(Raw!$G60&gt;$C$8,IF(Raw!$Q60&gt;$C$8,IF(Raw!$N60&gt;$C$9,IF(Raw!$N60&lt;$A$9,IF(Raw!$X60&gt;$C$9,IF(Raw!$X60&lt;$A$9,Raw!R60,-999),-999),-999),-999),-999),-999)</f>
        <v>0.86446400000000001</v>
      </c>
      <c r="L60" s="9">
        <f>IF(Raw!$G60&gt;$C$8,IF(Raw!$Q60&gt;$C$8,IF(Raw!$N60&gt;$C$9,IF(Raw!$N60&lt;$A$9,IF(Raw!$X60&gt;$C$9,IF(Raw!$X60&lt;$A$9,Raw!S60,-999),-999),-999),-999),-999),-999)</f>
        <v>1.5322370000000001</v>
      </c>
      <c r="M60" s="9">
        <f>Raw!Q60</f>
        <v>0.99114800000000003</v>
      </c>
      <c r="N60" s="9">
        <f>IF(Raw!$G60&gt;$C$8,IF(Raw!$Q60&gt;$C$8,IF(Raw!$N60&gt;$C$9,IF(Raw!$N60&lt;$A$9,IF(Raw!$X60&gt;$C$9,IF(Raw!$X60&lt;$A$9,Raw!V60,-999),-999),-999),-999),-999),-999)</f>
        <v>526.20000000000005</v>
      </c>
      <c r="O60" s="9">
        <f>IF(Raw!$G60&gt;$C$8,IF(Raw!$Q60&gt;$C$8,IF(Raw!$N60&gt;$C$9,IF(Raw!$N60&lt;$A$9,IF(Raw!$X60&gt;$C$9,IF(Raw!$X60&lt;$A$9,Raw!W60,-999),-999),-999),-999),-999),-999)</f>
        <v>1.0000000000000001E-5</v>
      </c>
      <c r="P60" s="9">
        <f>IF(Raw!$G60&gt;$C$8,IF(Raw!$Q60&gt;$C$8,IF(Raw!$N60&gt;$C$9,IF(Raw!$N60&lt;$A$9,IF(Raw!$X60&gt;$C$9,IF(Raw!$X60&lt;$A$9,Raw!X60,-999),-999),-999),-999),-999),-999)</f>
        <v>490</v>
      </c>
      <c r="R60" s="9">
        <f t="shared" si="4"/>
        <v>0.63188</v>
      </c>
      <c r="S60" s="9">
        <f t="shared" si="5"/>
        <v>0.43175476045359257</v>
      </c>
      <c r="T60" s="9">
        <f t="shared" si="6"/>
        <v>0.66777300000000006</v>
      </c>
      <c r="U60" s="9">
        <f t="shared" si="7"/>
        <v>0.43581573868794449</v>
      </c>
      <c r="V60" s="15">
        <f t="shared" si="0"/>
        <v>0.42197806979999997</v>
      </c>
      <c r="X60" s="11">
        <f t="shared" si="8"/>
        <v>0</v>
      </c>
      <c r="Y60" s="11">
        <f t="shared" si="9"/>
        <v>5.5939999999999997E-18</v>
      </c>
      <c r="Z60" s="11">
        <f t="shared" si="10"/>
        <v>3.8099999999999999E-4</v>
      </c>
      <c r="AA60" s="16">
        <f t="shared" si="11"/>
        <v>0</v>
      </c>
      <c r="AB60" s="9">
        <f t="shared" si="1"/>
        <v>0.86446400000000001</v>
      </c>
      <c r="AC60" s="9">
        <f t="shared" si="2"/>
        <v>1</v>
      </c>
      <c r="AD60" s="15">
        <f t="shared" si="3"/>
        <v>0</v>
      </c>
      <c r="AE60" s="3">
        <f t="shared" si="12"/>
        <v>673.51759999999979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0.10001157407407407</v>
      </c>
      <c r="C61" s="15">
        <f>Raw!C61</f>
        <v>28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0.828179</v>
      </c>
      <c r="F61" s="9">
        <f>IF(Raw!$G61&gt;$C$8,IF(Raw!$Q61&gt;$C$8,IF(Raw!$N61&gt;$C$9,IF(Raw!$N61&lt;$A$9,IF(Raw!$X61&gt;$C$9,IF(Raw!$X61&lt;$A$9,Raw!I61,-999),-999),-999),-999),-999),-999)</f>
        <v>1.4346829999999999</v>
      </c>
      <c r="G61" s="9">
        <f>Raw!G61</f>
        <v>0.99208700000000005</v>
      </c>
      <c r="H61" s="9">
        <f>IF(Raw!$G61&gt;$C$8,IF(Raw!$Q61&gt;$C$8,IF(Raw!$N61&gt;$C$9,IF(Raw!$N61&lt;$A$9,IF(Raw!$X61&gt;$C$9,IF(Raw!$X61&lt;$A$9,Raw!L61,-999),-999),-999),-999),-999),-999)</f>
        <v>548.70000000000005</v>
      </c>
      <c r="I61" s="9">
        <f>IF(Raw!$G61&gt;$C$8,IF(Raw!$Q61&gt;$C$8,IF(Raw!$N61&gt;$C$9,IF(Raw!$N61&lt;$A$9,IF(Raw!$X61&gt;$C$9,IF(Raw!$X61&lt;$A$9,Raw!M61,-999),-999),-999),-999),-999),-999)</f>
        <v>4.2736000000000003E-2</v>
      </c>
      <c r="J61" s="9">
        <f>IF(Raw!$G61&gt;$C$8,IF(Raw!$Q61&gt;$C$8,IF(Raw!$N61&gt;$C$9,IF(Raw!$N61&lt;$A$9,IF(Raw!$X61&gt;$C$9,IF(Raw!$X61&lt;$A$9,Raw!N61,-999),-999),-999),-999),-999),-999)</f>
        <v>528</v>
      </c>
      <c r="K61" s="9">
        <f>IF(Raw!$G61&gt;$C$8,IF(Raw!$Q61&gt;$C$8,IF(Raw!$N61&gt;$C$9,IF(Raw!$N61&lt;$A$9,IF(Raw!$X61&gt;$C$9,IF(Raw!$X61&lt;$A$9,Raw!R61,-999),-999),-999),-999),-999),-999)</f>
        <v>0.87492300000000001</v>
      </c>
      <c r="L61" s="9">
        <f>IF(Raw!$G61&gt;$C$8,IF(Raw!$Q61&gt;$C$8,IF(Raw!$N61&gt;$C$9,IF(Raw!$N61&lt;$A$9,IF(Raw!$X61&gt;$C$9,IF(Raw!$X61&lt;$A$9,Raw!S61,-999),-999),-999),-999),-999),-999)</f>
        <v>1.5309600000000001</v>
      </c>
      <c r="M61" s="9">
        <f>Raw!Q61</f>
        <v>0.990313</v>
      </c>
      <c r="N61" s="9">
        <f>IF(Raw!$G61&gt;$C$8,IF(Raw!$Q61&gt;$C$8,IF(Raw!$N61&gt;$C$9,IF(Raw!$N61&lt;$A$9,IF(Raw!$X61&gt;$C$9,IF(Raw!$X61&lt;$A$9,Raw!V61,-999),-999),-999),-999),-999),-999)</f>
        <v>541.4</v>
      </c>
      <c r="O61" s="9">
        <f>IF(Raw!$G61&gt;$C$8,IF(Raw!$Q61&gt;$C$8,IF(Raw!$N61&gt;$C$9,IF(Raw!$N61&lt;$A$9,IF(Raw!$X61&gt;$C$9,IF(Raw!$X61&lt;$A$9,Raw!W61,-999),-999),-999),-999),-999),-999)</f>
        <v>1.7E-5</v>
      </c>
      <c r="P61" s="9">
        <f>IF(Raw!$G61&gt;$C$8,IF(Raw!$Q61&gt;$C$8,IF(Raw!$N61&gt;$C$9,IF(Raw!$N61&lt;$A$9,IF(Raw!$X61&gt;$C$9,IF(Raw!$X61&lt;$A$9,Raw!X61,-999),-999),-999),-999),-999),-999)</f>
        <v>467</v>
      </c>
      <c r="R61" s="9">
        <f t="shared" si="4"/>
        <v>0.60650399999999993</v>
      </c>
      <c r="S61" s="9">
        <f t="shared" si="5"/>
        <v>0.42274425779074537</v>
      </c>
      <c r="T61" s="9">
        <f t="shared" si="6"/>
        <v>0.65603700000000009</v>
      </c>
      <c r="U61" s="9">
        <f t="shared" si="7"/>
        <v>0.42851348173694942</v>
      </c>
      <c r="V61" s="15">
        <f t="shared" si="0"/>
        <v>0.42162638400000002</v>
      </c>
      <c r="X61" s="11">
        <f t="shared" si="8"/>
        <v>0</v>
      </c>
      <c r="Y61" s="11">
        <f t="shared" si="9"/>
        <v>5.4870000000000002E-18</v>
      </c>
      <c r="Z61" s="11">
        <f t="shared" si="10"/>
        <v>5.2799999999999993E-4</v>
      </c>
      <c r="AA61" s="16">
        <f t="shared" si="11"/>
        <v>0</v>
      </c>
      <c r="AB61" s="9">
        <f t="shared" si="1"/>
        <v>0.87492300000000001</v>
      </c>
      <c r="AC61" s="9">
        <f t="shared" si="2"/>
        <v>1</v>
      </c>
      <c r="AD61" s="15">
        <f t="shared" si="3"/>
        <v>0</v>
      </c>
      <c r="AE61" s="3">
        <f t="shared" si="12"/>
        <v>660.63479999999981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0.10006944444444445</v>
      </c>
      <c r="C62" s="15">
        <f>Raw!C62</f>
        <v>29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0.84017399999999998</v>
      </c>
      <c r="F62" s="9">
        <f>IF(Raw!$G62&gt;$C$8,IF(Raw!$Q62&gt;$C$8,IF(Raw!$N62&gt;$C$9,IF(Raw!$N62&lt;$A$9,IF(Raw!$X62&gt;$C$9,IF(Raw!$X62&lt;$A$9,Raw!I62,-999),-999),-999),-999),-999),-999)</f>
        <v>1.43482</v>
      </c>
      <c r="G62" s="9">
        <f>Raw!G62</f>
        <v>0.990591</v>
      </c>
      <c r="H62" s="9">
        <f>IF(Raw!$G62&gt;$C$8,IF(Raw!$Q62&gt;$C$8,IF(Raw!$N62&gt;$C$9,IF(Raw!$N62&lt;$A$9,IF(Raw!$X62&gt;$C$9,IF(Raw!$X62&lt;$A$9,Raw!L62,-999),-999),-999),-999),-999),-999)</f>
        <v>533.20000000000005</v>
      </c>
      <c r="I62" s="9">
        <f>IF(Raw!$G62&gt;$C$8,IF(Raw!$Q62&gt;$C$8,IF(Raw!$N62&gt;$C$9,IF(Raw!$N62&lt;$A$9,IF(Raw!$X62&gt;$C$9,IF(Raw!$X62&lt;$A$9,Raw!M62,-999),-999),-999),-999),-999),-999)</f>
        <v>1.0399999999999999E-4</v>
      </c>
      <c r="J62" s="9">
        <f>IF(Raw!$G62&gt;$C$8,IF(Raw!$Q62&gt;$C$8,IF(Raw!$N62&gt;$C$9,IF(Raw!$N62&lt;$A$9,IF(Raw!$X62&gt;$C$9,IF(Raw!$X62&lt;$A$9,Raw!N62,-999),-999),-999),-999),-999),-999)</f>
        <v>349</v>
      </c>
      <c r="K62" s="9">
        <f>IF(Raw!$G62&gt;$C$8,IF(Raw!$Q62&gt;$C$8,IF(Raw!$N62&gt;$C$9,IF(Raw!$N62&lt;$A$9,IF(Raw!$X62&gt;$C$9,IF(Raw!$X62&lt;$A$9,Raw!R62,-999),-999),-999),-999),-999),-999)</f>
        <v>0.82974000000000003</v>
      </c>
      <c r="L62" s="9">
        <f>IF(Raw!$G62&gt;$C$8,IF(Raw!$Q62&gt;$C$8,IF(Raw!$N62&gt;$C$9,IF(Raw!$N62&lt;$A$9,IF(Raw!$X62&gt;$C$9,IF(Raw!$X62&lt;$A$9,Raw!S62,-999),-999),-999),-999),-999),-999)</f>
        <v>1.482105</v>
      </c>
      <c r="M62" s="9">
        <f>Raw!Q62</f>
        <v>0.99099199999999998</v>
      </c>
      <c r="N62" s="9">
        <f>IF(Raw!$G62&gt;$C$8,IF(Raw!$Q62&gt;$C$8,IF(Raw!$N62&gt;$C$9,IF(Raw!$N62&lt;$A$9,IF(Raw!$X62&gt;$C$9,IF(Raw!$X62&lt;$A$9,Raw!V62,-999),-999),-999),-999),-999),-999)</f>
        <v>536</v>
      </c>
      <c r="O62" s="9">
        <f>IF(Raw!$G62&gt;$C$8,IF(Raw!$Q62&gt;$C$8,IF(Raw!$N62&gt;$C$9,IF(Raw!$N62&lt;$A$9,IF(Raw!$X62&gt;$C$9,IF(Raw!$X62&lt;$A$9,Raw!W62,-999),-999),-999),-999),-999),-999)</f>
        <v>3.0000000000000001E-5</v>
      </c>
      <c r="P62" s="9">
        <f>IF(Raw!$G62&gt;$C$8,IF(Raw!$Q62&gt;$C$8,IF(Raw!$N62&gt;$C$9,IF(Raw!$N62&lt;$A$9,IF(Raw!$X62&gt;$C$9,IF(Raw!$X62&lt;$A$9,Raw!X62,-999),-999),-999),-999),-999),-999)</f>
        <v>358</v>
      </c>
      <c r="R62" s="9">
        <f t="shared" si="4"/>
        <v>0.59464600000000001</v>
      </c>
      <c r="S62" s="9">
        <f t="shared" si="5"/>
        <v>0.41443944188121157</v>
      </c>
      <c r="T62" s="9">
        <f t="shared" si="6"/>
        <v>0.65236499999999997</v>
      </c>
      <c r="U62" s="9">
        <f t="shared" si="7"/>
        <v>0.44016112218769921</v>
      </c>
      <c r="V62" s="15">
        <f t="shared" si="0"/>
        <v>0.40817171699999999</v>
      </c>
      <c r="X62" s="11">
        <f t="shared" si="8"/>
        <v>0</v>
      </c>
      <c r="Y62" s="11">
        <f t="shared" si="9"/>
        <v>5.3319999999999998E-18</v>
      </c>
      <c r="Z62" s="11">
        <f t="shared" si="10"/>
        <v>3.4899999999999997E-4</v>
      </c>
      <c r="AA62" s="16">
        <f t="shared" si="11"/>
        <v>0</v>
      </c>
      <c r="AB62" s="9">
        <f t="shared" si="1"/>
        <v>0.82974000000000003</v>
      </c>
      <c r="AC62" s="9">
        <f t="shared" si="2"/>
        <v>1</v>
      </c>
      <c r="AD62" s="15">
        <f t="shared" si="3"/>
        <v>0</v>
      </c>
      <c r="AE62" s="3">
        <f t="shared" si="12"/>
        <v>641.97279999999978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0.10012731481481481</v>
      </c>
      <c r="C63" s="15">
        <f>Raw!C63</f>
        <v>30.1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0.85953999999999997</v>
      </c>
      <c r="F63" s="9">
        <f>IF(Raw!$G63&gt;$C$8,IF(Raw!$Q63&gt;$C$8,IF(Raw!$N63&gt;$C$9,IF(Raw!$N63&lt;$A$9,IF(Raw!$X63&gt;$C$9,IF(Raw!$X63&lt;$A$9,Raw!I63,-999),-999),-999),-999),-999),-999)</f>
        <v>1.505042</v>
      </c>
      <c r="G63" s="9">
        <f>Raw!G63</f>
        <v>0.99301899999999999</v>
      </c>
      <c r="H63" s="9">
        <f>IF(Raw!$G63&gt;$C$8,IF(Raw!$Q63&gt;$C$8,IF(Raw!$N63&gt;$C$9,IF(Raw!$N63&lt;$A$9,IF(Raw!$X63&gt;$C$9,IF(Raw!$X63&lt;$A$9,Raw!L63,-999),-999),-999),-999),-999),-999)</f>
        <v>567.5</v>
      </c>
      <c r="I63" s="9">
        <f>IF(Raw!$G63&gt;$C$8,IF(Raw!$Q63&gt;$C$8,IF(Raw!$N63&gt;$C$9,IF(Raw!$N63&lt;$A$9,IF(Raw!$X63&gt;$C$9,IF(Raw!$X63&lt;$A$9,Raw!M63,-999),-999),-999),-999),-999),-999)</f>
        <v>1.5E-5</v>
      </c>
      <c r="J63" s="9">
        <f>IF(Raw!$G63&gt;$C$8,IF(Raw!$Q63&gt;$C$8,IF(Raw!$N63&gt;$C$9,IF(Raw!$N63&lt;$A$9,IF(Raw!$X63&gt;$C$9,IF(Raw!$X63&lt;$A$9,Raw!N63,-999),-999),-999),-999),-999),-999)</f>
        <v>499</v>
      </c>
      <c r="K63" s="9">
        <f>IF(Raw!$G63&gt;$C$8,IF(Raw!$Q63&gt;$C$8,IF(Raw!$N63&gt;$C$9,IF(Raw!$N63&lt;$A$9,IF(Raw!$X63&gt;$C$9,IF(Raw!$X63&lt;$A$9,Raw!R63,-999),-999),-999),-999),-999),-999)</f>
        <v>0.84752799999999995</v>
      </c>
      <c r="L63" s="9">
        <f>IF(Raw!$G63&gt;$C$8,IF(Raw!$Q63&gt;$C$8,IF(Raw!$N63&gt;$C$9,IF(Raw!$N63&lt;$A$9,IF(Raw!$X63&gt;$C$9,IF(Raw!$X63&lt;$A$9,Raw!S63,-999),-999),-999),-999),-999),-999)</f>
        <v>1.518575</v>
      </c>
      <c r="M63" s="9">
        <f>Raw!Q63</f>
        <v>0.991174</v>
      </c>
      <c r="N63" s="9">
        <f>IF(Raw!$G63&gt;$C$8,IF(Raw!$Q63&gt;$C$8,IF(Raw!$N63&gt;$C$9,IF(Raw!$N63&lt;$A$9,IF(Raw!$X63&gt;$C$9,IF(Raw!$X63&lt;$A$9,Raw!V63,-999),-999),-999),-999),-999),-999)</f>
        <v>524.29999999999995</v>
      </c>
      <c r="O63" s="9">
        <f>IF(Raw!$G63&gt;$C$8,IF(Raw!$Q63&gt;$C$8,IF(Raw!$N63&gt;$C$9,IF(Raw!$N63&lt;$A$9,IF(Raw!$X63&gt;$C$9,IF(Raw!$X63&lt;$A$9,Raw!W63,-999),-999),-999),-999),-999),-999)</f>
        <v>1.0000000000000001E-5</v>
      </c>
      <c r="P63" s="9">
        <f>IF(Raw!$G63&gt;$C$8,IF(Raw!$Q63&gt;$C$8,IF(Raw!$N63&gt;$C$9,IF(Raw!$N63&lt;$A$9,IF(Raw!$X63&gt;$C$9,IF(Raw!$X63&lt;$A$9,Raw!X63,-999),-999),-999),-999),-999),-999)</f>
        <v>392</v>
      </c>
      <c r="R63" s="9">
        <f t="shared" si="4"/>
        <v>0.64550200000000002</v>
      </c>
      <c r="S63" s="9">
        <f t="shared" si="5"/>
        <v>0.42889301428132903</v>
      </c>
      <c r="T63" s="9">
        <f t="shared" si="6"/>
        <v>0.67104700000000006</v>
      </c>
      <c r="U63" s="9">
        <f t="shared" si="7"/>
        <v>0.44189256375220193</v>
      </c>
      <c r="V63" s="15">
        <f t="shared" si="0"/>
        <v>0.41821555499999996</v>
      </c>
      <c r="X63" s="11">
        <f t="shared" si="8"/>
        <v>0</v>
      </c>
      <c r="Y63" s="11">
        <f t="shared" si="9"/>
        <v>5.6749999999999995E-18</v>
      </c>
      <c r="Z63" s="11">
        <f t="shared" si="10"/>
        <v>4.9899999999999999E-4</v>
      </c>
      <c r="AA63" s="16">
        <f t="shared" si="11"/>
        <v>0</v>
      </c>
      <c r="AB63" s="9">
        <f t="shared" si="1"/>
        <v>0.84752799999999995</v>
      </c>
      <c r="AC63" s="9">
        <f t="shared" si="2"/>
        <v>1</v>
      </c>
      <c r="AD63" s="15">
        <f t="shared" si="3"/>
        <v>0</v>
      </c>
      <c r="AE63" s="3">
        <f t="shared" si="12"/>
        <v>683.26999999999975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0.10017361111111112</v>
      </c>
      <c r="C64" s="15">
        <f>Raw!C64</f>
        <v>31.3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0.84041900000000003</v>
      </c>
      <c r="F64" s="9">
        <f>IF(Raw!$G64&gt;$C$8,IF(Raw!$Q64&gt;$C$8,IF(Raw!$N64&gt;$C$9,IF(Raw!$N64&lt;$A$9,IF(Raw!$X64&gt;$C$9,IF(Raw!$X64&lt;$A$9,Raw!I64,-999),-999),-999),-999),-999),-999)</f>
        <v>1.464947</v>
      </c>
      <c r="G64" s="9">
        <f>Raw!G64</f>
        <v>0.99040099999999998</v>
      </c>
      <c r="H64" s="9">
        <f>IF(Raw!$G64&gt;$C$8,IF(Raw!$Q64&gt;$C$8,IF(Raw!$N64&gt;$C$9,IF(Raw!$N64&lt;$A$9,IF(Raw!$X64&gt;$C$9,IF(Raw!$X64&lt;$A$9,Raw!L64,-999),-999),-999),-999),-999),-999)</f>
        <v>543.9</v>
      </c>
      <c r="I64" s="9">
        <f>IF(Raw!$G64&gt;$C$8,IF(Raw!$Q64&gt;$C$8,IF(Raw!$N64&gt;$C$9,IF(Raw!$N64&lt;$A$9,IF(Raw!$X64&gt;$C$9,IF(Raw!$X64&lt;$A$9,Raw!M64,-999),-999),-999),-999),-999),-999)</f>
        <v>6.3999999999999997E-5</v>
      </c>
      <c r="J64" s="9">
        <f>IF(Raw!$G64&gt;$C$8,IF(Raw!$Q64&gt;$C$8,IF(Raw!$N64&gt;$C$9,IF(Raw!$N64&lt;$A$9,IF(Raw!$X64&gt;$C$9,IF(Raw!$X64&lt;$A$9,Raw!N64,-999),-999),-999),-999),-999),-999)</f>
        <v>546</v>
      </c>
      <c r="K64" s="9">
        <f>IF(Raw!$G64&gt;$C$8,IF(Raw!$Q64&gt;$C$8,IF(Raw!$N64&gt;$C$9,IF(Raw!$N64&lt;$A$9,IF(Raw!$X64&gt;$C$9,IF(Raw!$X64&lt;$A$9,Raw!R64,-999),-999),-999),-999),-999),-999)</f>
        <v>0.87088100000000002</v>
      </c>
      <c r="L64" s="9">
        <f>IF(Raw!$G64&gt;$C$8,IF(Raw!$Q64&gt;$C$8,IF(Raw!$N64&gt;$C$9,IF(Raw!$N64&lt;$A$9,IF(Raw!$X64&gt;$C$9,IF(Raw!$X64&lt;$A$9,Raw!S64,-999),-999),-999),-999),-999),-999)</f>
        <v>1.5339320000000001</v>
      </c>
      <c r="M64" s="9">
        <f>Raw!Q64</f>
        <v>0.99008399999999996</v>
      </c>
      <c r="N64" s="9">
        <f>IF(Raw!$G64&gt;$C$8,IF(Raw!$Q64&gt;$C$8,IF(Raw!$N64&gt;$C$9,IF(Raw!$N64&lt;$A$9,IF(Raw!$X64&gt;$C$9,IF(Raw!$X64&lt;$A$9,Raw!V64,-999),-999),-999),-999),-999),-999)</f>
        <v>517.4</v>
      </c>
      <c r="O64" s="9">
        <f>IF(Raw!$G64&gt;$C$8,IF(Raw!$Q64&gt;$C$8,IF(Raw!$N64&gt;$C$9,IF(Raw!$N64&lt;$A$9,IF(Raw!$X64&gt;$C$9,IF(Raw!$X64&lt;$A$9,Raw!W64,-999),-999),-999),-999),-999),-999)</f>
        <v>8.7000000000000001E-5</v>
      </c>
      <c r="P64" s="9">
        <f>IF(Raw!$G64&gt;$C$8,IF(Raw!$Q64&gt;$C$8,IF(Raw!$N64&gt;$C$9,IF(Raw!$N64&lt;$A$9,IF(Raw!$X64&gt;$C$9,IF(Raw!$X64&lt;$A$9,Raw!X64,-999),-999),-999),-999),-999),-999)</f>
        <v>449</v>
      </c>
      <c r="R64" s="9">
        <f t="shared" si="4"/>
        <v>0.62452799999999997</v>
      </c>
      <c r="S64" s="9">
        <f t="shared" si="5"/>
        <v>0.42631439908747548</v>
      </c>
      <c r="T64" s="9">
        <f t="shared" si="6"/>
        <v>0.66305100000000006</v>
      </c>
      <c r="U64" s="9">
        <f t="shared" si="7"/>
        <v>0.43225579751905563</v>
      </c>
      <c r="V64" s="15">
        <f t="shared" si="0"/>
        <v>0.42244487279999998</v>
      </c>
      <c r="X64" s="11">
        <f t="shared" si="8"/>
        <v>0</v>
      </c>
      <c r="Y64" s="11">
        <f t="shared" si="9"/>
        <v>5.4389999999999993E-18</v>
      </c>
      <c r="Z64" s="11">
        <f t="shared" si="10"/>
        <v>5.4599999999999994E-4</v>
      </c>
      <c r="AA64" s="16">
        <f t="shared" si="11"/>
        <v>0</v>
      </c>
      <c r="AB64" s="9">
        <f t="shared" si="1"/>
        <v>0.87088100000000002</v>
      </c>
      <c r="AC64" s="9">
        <f t="shared" si="2"/>
        <v>1</v>
      </c>
      <c r="AD64" s="15">
        <f t="shared" si="3"/>
        <v>0</v>
      </c>
      <c r="AE64" s="3">
        <f t="shared" si="12"/>
        <v>654.85559999999975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0.10023148148148148</v>
      </c>
      <c r="C65" s="15">
        <f>Raw!C65</f>
        <v>31.7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0.82687299999999997</v>
      </c>
      <c r="F65" s="9">
        <f>IF(Raw!$G65&gt;$C$8,IF(Raw!$Q65&gt;$C$8,IF(Raw!$N65&gt;$C$9,IF(Raw!$N65&lt;$A$9,IF(Raw!$X65&gt;$C$9,IF(Raw!$X65&lt;$A$9,Raw!I65,-999),-999),-999),-999),-999),-999)</f>
        <v>1.44119</v>
      </c>
      <c r="G65" s="9">
        <f>Raw!G65</f>
        <v>0.99296399999999996</v>
      </c>
      <c r="H65" s="9">
        <f>IF(Raw!$G65&gt;$C$8,IF(Raw!$Q65&gt;$C$8,IF(Raw!$N65&gt;$C$9,IF(Raw!$N65&lt;$A$9,IF(Raw!$X65&gt;$C$9,IF(Raw!$X65&lt;$A$9,Raw!L65,-999),-999),-999),-999),-999),-999)</f>
        <v>546.29999999999995</v>
      </c>
      <c r="I65" s="9">
        <f>IF(Raw!$G65&gt;$C$8,IF(Raw!$Q65&gt;$C$8,IF(Raw!$N65&gt;$C$9,IF(Raw!$N65&lt;$A$9,IF(Raw!$X65&gt;$C$9,IF(Raw!$X65&lt;$A$9,Raw!M65,-999),-999),-999),-999),-999),-999)</f>
        <v>6.9999999999999994E-5</v>
      </c>
      <c r="J65" s="9">
        <f>IF(Raw!$G65&gt;$C$8,IF(Raw!$Q65&gt;$C$8,IF(Raw!$N65&gt;$C$9,IF(Raw!$N65&lt;$A$9,IF(Raw!$X65&gt;$C$9,IF(Raw!$X65&lt;$A$9,Raw!N65,-999),-999),-999),-999),-999),-999)</f>
        <v>402</v>
      </c>
      <c r="K65" s="9">
        <f>IF(Raw!$G65&gt;$C$8,IF(Raw!$Q65&gt;$C$8,IF(Raw!$N65&gt;$C$9,IF(Raw!$N65&lt;$A$9,IF(Raw!$X65&gt;$C$9,IF(Raw!$X65&lt;$A$9,Raw!R65,-999),-999),-999),-999),-999),-999)</f>
        <v>0.83162000000000003</v>
      </c>
      <c r="L65" s="9">
        <f>IF(Raw!$G65&gt;$C$8,IF(Raw!$Q65&gt;$C$8,IF(Raw!$N65&gt;$C$9,IF(Raw!$N65&lt;$A$9,IF(Raw!$X65&gt;$C$9,IF(Raw!$X65&lt;$A$9,Raw!S65,-999),-999),-999),-999),-999),-999)</f>
        <v>1.439087</v>
      </c>
      <c r="M65" s="9">
        <f>Raw!Q65</f>
        <v>0.99427399999999999</v>
      </c>
      <c r="N65" s="9">
        <f>IF(Raw!$G65&gt;$C$8,IF(Raw!$Q65&gt;$C$8,IF(Raw!$N65&gt;$C$9,IF(Raw!$N65&lt;$A$9,IF(Raw!$X65&gt;$C$9,IF(Raw!$X65&lt;$A$9,Raw!V65,-999),-999),-999),-999),-999),-999)</f>
        <v>536.20000000000005</v>
      </c>
      <c r="O65" s="9">
        <f>IF(Raw!$G65&gt;$C$8,IF(Raw!$Q65&gt;$C$8,IF(Raw!$N65&gt;$C$9,IF(Raw!$N65&lt;$A$9,IF(Raw!$X65&gt;$C$9,IF(Raw!$X65&lt;$A$9,Raw!W65,-999),-999),-999),-999),-999),-999)</f>
        <v>9.0000000000000002E-6</v>
      </c>
      <c r="P65" s="9">
        <f>IF(Raw!$G65&gt;$C$8,IF(Raw!$Q65&gt;$C$8,IF(Raw!$N65&gt;$C$9,IF(Raw!$N65&lt;$A$9,IF(Raw!$X65&gt;$C$9,IF(Raw!$X65&lt;$A$9,Raw!X65,-999),-999),-999),-999),-999),-999)</f>
        <v>382</v>
      </c>
      <c r="R65" s="9">
        <f t="shared" si="4"/>
        <v>0.614317</v>
      </c>
      <c r="S65" s="9">
        <f t="shared" si="5"/>
        <v>0.42625677391599998</v>
      </c>
      <c r="T65" s="9">
        <f t="shared" si="6"/>
        <v>0.60746699999999998</v>
      </c>
      <c r="U65" s="9">
        <f t="shared" si="7"/>
        <v>0.42211971896070216</v>
      </c>
      <c r="V65" s="15">
        <f t="shared" si="0"/>
        <v>0.39632455979999998</v>
      </c>
      <c r="X65" s="11">
        <f t="shared" si="8"/>
        <v>0</v>
      </c>
      <c r="Y65" s="11">
        <f t="shared" si="9"/>
        <v>5.4629999999999994E-18</v>
      </c>
      <c r="Z65" s="11">
        <f t="shared" si="10"/>
        <v>4.0199999999999996E-4</v>
      </c>
      <c r="AA65" s="16">
        <f t="shared" si="11"/>
        <v>0</v>
      </c>
      <c r="AB65" s="9">
        <f t="shared" si="1"/>
        <v>0.83162000000000003</v>
      </c>
      <c r="AC65" s="9">
        <f t="shared" si="2"/>
        <v>1</v>
      </c>
      <c r="AD65" s="15">
        <f t="shared" si="3"/>
        <v>0</v>
      </c>
      <c r="AE65" s="3">
        <f t="shared" si="12"/>
        <v>657.74519999999973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0.10028935185185185</v>
      </c>
      <c r="C66" s="15">
        <f>Raw!C66</f>
        <v>32.4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0.82939799999999997</v>
      </c>
      <c r="F66" s="9">
        <f>IF(Raw!$G66&gt;$C$8,IF(Raw!$Q66&gt;$C$8,IF(Raw!$N66&gt;$C$9,IF(Raw!$N66&lt;$A$9,IF(Raw!$X66&gt;$C$9,IF(Raw!$X66&lt;$A$9,Raw!I66,-999),-999),-999),-999),-999),-999)</f>
        <v>1.46922</v>
      </c>
      <c r="G66" s="9">
        <f>Raw!G66</f>
        <v>0.99033099999999996</v>
      </c>
      <c r="H66" s="9">
        <f>IF(Raw!$G66&gt;$C$8,IF(Raw!$Q66&gt;$C$8,IF(Raw!$N66&gt;$C$9,IF(Raw!$N66&lt;$A$9,IF(Raw!$X66&gt;$C$9,IF(Raw!$X66&lt;$A$9,Raw!L66,-999),-999),-999),-999),-999),-999)</f>
        <v>533.79999999999995</v>
      </c>
      <c r="I66" s="9">
        <f>IF(Raw!$G66&gt;$C$8,IF(Raw!$Q66&gt;$C$8,IF(Raw!$N66&gt;$C$9,IF(Raw!$N66&lt;$A$9,IF(Raw!$X66&gt;$C$9,IF(Raw!$X66&lt;$A$9,Raw!M66,-999),-999),-999),-999),-999),-999)</f>
        <v>1.1E-5</v>
      </c>
      <c r="J66" s="9">
        <f>IF(Raw!$G66&gt;$C$8,IF(Raw!$Q66&gt;$C$8,IF(Raw!$N66&gt;$C$9,IF(Raw!$N66&lt;$A$9,IF(Raw!$X66&gt;$C$9,IF(Raw!$X66&lt;$A$9,Raw!N66,-999),-999),-999),-999),-999),-999)</f>
        <v>556</v>
      </c>
      <c r="K66" s="9">
        <f>IF(Raw!$G66&gt;$C$8,IF(Raw!$Q66&gt;$C$8,IF(Raw!$N66&gt;$C$9,IF(Raw!$N66&lt;$A$9,IF(Raw!$X66&gt;$C$9,IF(Raw!$X66&lt;$A$9,Raw!R66,-999),-999),-999),-999),-999),-999)</f>
        <v>0.82004500000000002</v>
      </c>
      <c r="L66" s="9">
        <f>IF(Raw!$G66&gt;$C$8,IF(Raw!$Q66&gt;$C$8,IF(Raw!$N66&gt;$C$9,IF(Raw!$N66&lt;$A$9,IF(Raw!$X66&gt;$C$9,IF(Raw!$X66&lt;$A$9,Raw!S66,-999),-999),-999),-999),-999),-999)</f>
        <v>1.4666520000000001</v>
      </c>
      <c r="M66" s="9">
        <f>Raw!Q66</f>
        <v>0.98802400000000001</v>
      </c>
      <c r="N66" s="9">
        <f>IF(Raw!$G66&gt;$C$8,IF(Raw!$Q66&gt;$C$8,IF(Raw!$N66&gt;$C$9,IF(Raw!$N66&lt;$A$9,IF(Raw!$X66&gt;$C$9,IF(Raw!$X66&lt;$A$9,Raw!V66,-999),-999),-999),-999),-999),-999)</f>
        <v>548.29999999999995</v>
      </c>
      <c r="O66" s="9">
        <f>IF(Raw!$G66&gt;$C$8,IF(Raw!$Q66&gt;$C$8,IF(Raw!$N66&gt;$C$9,IF(Raw!$N66&lt;$A$9,IF(Raw!$X66&gt;$C$9,IF(Raw!$X66&lt;$A$9,Raw!W66,-999),-999),-999),-999),-999),-999)</f>
        <v>2.4000000000000001E-5</v>
      </c>
      <c r="P66" s="9">
        <f>IF(Raw!$G66&gt;$C$8,IF(Raw!$Q66&gt;$C$8,IF(Raw!$N66&gt;$C$9,IF(Raw!$N66&lt;$A$9,IF(Raw!$X66&gt;$C$9,IF(Raw!$X66&lt;$A$9,Raw!X66,-999),-999),-999),-999),-999),-999)</f>
        <v>469</v>
      </c>
      <c r="R66" s="9">
        <f t="shared" si="4"/>
        <v>0.639822</v>
      </c>
      <c r="S66" s="9">
        <f t="shared" si="5"/>
        <v>0.43548413443868178</v>
      </c>
      <c r="T66" s="9">
        <f t="shared" si="6"/>
        <v>0.64660700000000004</v>
      </c>
      <c r="U66" s="9">
        <f t="shared" si="7"/>
        <v>0.44087281781908727</v>
      </c>
      <c r="V66" s="15">
        <f t="shared" si="0"/>
        <v>0.40391596079999997</v>
      </c>
      <c r="X66" s="11">
        <f t="shared" si="8"/>
        <v>0</v>
      </c>
      <c r="Y66" s="11">
        <f t="shared" si="9"/>
        <v>5.3379999999999989E-18</v>
      </c>
      <c r="Z66" s="11">
        <f t="shared" si="10"/>
        <v>5.5599999999999996E-4</v>
      </c>
      <c r="AA66" s="16">
        <f t="shared" si="11"/>
        <v>0</v>
      </c>
      <c r="AB66" s="9">
        <f t="shared" si="1"/>
        <v>0.82004500000000002</v>
      </c>
      <c r="AC66" s="9">
        <f t="shared" si="2"/>
        <v>1</v>
      </c>
      <c r="AD66" s="15">
        <f t="shared" si="3"/>
        <v>0</v>
      </c>
      <c r="AE66" s="3">
        <f t="shared" si="12"/>
        <v>642.69519999999966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0.10034722222222221</v>
      </c>
      <c r="C67" s="15">
        <f>Raw!C67</f>
        <v>34.200000000000003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0.83777999999999997</v>
      </c>
      <c r="F67" s="9">
        <f>IF(Raw!$G67&gt;$C$8,IF(Raw!$Q67&gt;$C$8,IF(Raw!$N67&gt;$C$9,IF(Raw!$N67&lt;$A$9,IF(Raw!$X67&gt;$C$9,IF(Raw!$X67&lt;$A$9,Raw!I67,-999),-999),-999),-999),-999),-999)</f>
        <v>1.4822519999999999</v>
      </c>
      <c r="G67" s="9">
        <f>Raw!G67</f>
        <v>0.99303399999999997</v>
      </c>
      <c r="H67" s="9">
        <f>IF(Raw!$G67&gt;$C$8,IF(Raw!$Q67&gt;$C$8,IF(Raw!$N67&gt;$C$9,IF(Raw!$N67&lt;$A$9,IF(Raw!$X67&gt;$C$9,IF(Raw!$X67&lt;$A$9,Raw!L67,-999),-999),-999),-999),-999),-999)</f>
        <v>523.6</v>
      </c>
      <c r="I67" s="9">
        <f>IF(Raw!$G67&gt;$C$8,IF(Raw!$Q67&gt;$C$8,IF(Raw!$N67&gt;$C$9,IF(Raw!$N67&lt;$A$9,IF(Raw!$X67&gt;$C$9,IF(Raw!$X67&lt;$A$9,Raw!M67,-999),-999),-999),-999),-999),-999)</f>
        <v>5.0000000000000004E-6</v>
      </c>
      <c r="J67" s="9">
        <f>IF(Raw!$G67&gt;$C$8,IF(Raw!$Q67&gt;$C$8,IF(Raw!$N67&gt;$C$9,IF(Raw!$N67&lt;$A$9,IF(Raw!$X67&gt;$C$9,IF(Raw!$X67&lt;$A$9,Raw!N67,-999),-999),-999),-999),-999),-999)</f>
        <v>387</v>
      </c>
      <c r="K67" s="9">
        <f>IF(Raw!$G67&gt;$C$8,IF(Raw!$Q67&gt;$C$8,IF(Raw!$N67&gt;$C$9,IF(Raw!$N67&lt;$A$9,IF(Raw!$X67&gt;$C$9,IF(Raw!$X67&lt;$A$9,Raw!R67,-999),-999),-999),-999),-999),-999)</f>
        <v>0.84719900000000004</v>
      </c>
      <c r="L67" s="9">
        <f>IF(Raw!$G67&gt;$C$8,IF(Raw!$Q67&gt;$C$8,IF(Raw!$N67&gt;$C$9,IF(Raw!$N67&lt;$A$9,IF(Raw!$X67&gt;$C$9,IF(Raw!$X67&lt;$A$9,Raw!S67,-999),-999),-999),-999),-999),-999)</f>
        <v>1.561895</v>
      </c>
      <c r="M67" s="9">
        <f>Raw!Q67</f>
        <v>0.98614400000000002</v>
      </c>
      <c r="N67" s="9">
        <f>IF(Raw!$G67&gt;$C$8,IF(Raw!$Q67&gt;$C$8,IF(Raw!$N67&gt;$C$9,IF(Raw!$N67&lt;$A$9,IF(Raw!$X67&gt;$C$9,IF(Raw!$X67&lt;$A$9,Raw!V67,-999),-999),-999),-999),-999),-999)</f>
        <v>552.9</v>
      </c>
      <c r="O67" s="9">
        <f>IF(Raw!$G67&gt;$C$8,IF(Raw!$Q67&gt;$C$8,IF(Raw!$N67&gt;$C$9,IF(Raw!$N67&lt;$A$9,IF(Raw!$X67&gt;$C$9,IF(Raw!$X67&lt;$A$9,Raw!W67,-999),-999),-999),-999),-999),-999)</f>
        <v>6.9999999999999999E-6</v>
      </c>
      <c r="P67" s="9">
        <f>IF(Raw!$G67&gt;$C$8,IF(Raw!$Q67&gt;$C$8,IF(Raw!$N67&gt;$C$9,IF(Raw!$N67&lt;$A$9,IF(Raw!$X67&gt;$C$9,IF(Raw!$X67&lt;$A$9,Raw!X67,-999),-999),-999),-999),-999),-999)</f>
        <v>364</v>
      </c>
      <c r="R67" s="9">
        <f t="shared" si="4"/>
        <v>0.64447199999999993</v>
      </c>
      <c r="S67" s="9">
        <f t="shared" si="5"/>
        <v>0.43479246443924513</v>
      </c>
      <c r="T67" s="9">
        <f t="shared" si="6"/>
        <v>0.714696</v>
      </c>
      <c r="U67" s="9">
        <f t="shared" si="7"/>
        <v>0.45758261598891087</v>
      </c>
      <c r="V67" s="15">
        <f t="shared" si="0"/>
        <v>0.43014588299999995</v>
      </c>
      <c r="X67" s="11">
        <f t="shared" si="8"/>
        <v>0</v>
      </c>
      <c r="Y67" s="11">
        <f t="shared" si="9"/>
        <v>5.2359999999999997E-18</v>
      </c>
      <c r="Z67" s="11">
        <f t="shared" si="10"/>
        <v>3.8699999999999997E-4</v>
      </c>
      <c r="AA67" s="16">
        <f t="shared" si="11"/>
        <v>0</v>
      </c>
      <c r="AB67" s="9">
        <f t="shared" si="1"/>
        <v>0.84719900000000004</v>
      </c>
      <c r="AC67" s="9">
        <f t="shared" si="2"/>
        <v>1</v>
      </c>
      <c r="AD67" s="15">
        <f t="shared" si="3"/>
        <v>0</v>
      </c>
      <c r="AE67" s="3">
        <f t="shared" si="12"/>
        <v>630.41439999999977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0.10039351851851852</v>
      </c>
      <c r="C68" s="15">
        <f>Raw!C68</f>
        <v>34.6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0.837399</v>
      </c>
      <c r="F68" s="9">
        <f>IF(Raw!$G68&gt;$C$8,IF(Raw!$Q68&gt;$C$8,IF(Raw!$N68&gt;$C$9,IF(Raw!$N68&lt;$A$9,IF(Raw!$X68&gt;$C$9,IF(Raw!$X68&lt;$A$9,Raw!I68,-999),-999),-999),-999),-999),-999)</f>
        <v>1.467854</v>
      </c>
      <c r="G68" s="9">
        <f>Raw!G68</f>
        <v>0.98977300000000001</v>
      </c>
      <c r="H68" s="9">
        <f>IF(Raw!$G68&gt;$C$8,IF(Raw!$Q68&gt;$C$8,IF(Raw!$N68&gt;$C$9,IF(Raw!$N68&lt;$A$9,IF(Raw!$X68&gt;$C$9,IF(Raw!$X68&lt;$A$9,Raw!L68,-999),-999),-999),-999),-999),-999)</f>
        <v>543</v>
      </c>
      <c r="I68" s="9">
        <f>IF(Raw!$G68&gt;$C$8,IF(Raw!$Q68&gt;$C$8,IF(Raw!$N68&gt;$C$9,IF(Raw!$N68&lt;$A$9,IF(Raw!$X68&gt;$C$9,IF(Raw!$X68&lt;$A$9,Raw!M68,-999),-999),-999),-999),-999),-999)</f>
        <v>3.9999999999999998E-6</v>
      </c>
      <c r="J68" s="9">
        <f>IF(Raw!$G68&gt;$C$8,IF(Raw!$Q68&gt;$C$8,IF(Raw!$N68&gt;$C$9,IF(Raw!$N68&lt;$A$9,IF(Raw!$X68&gt;$C$9,IF(Raw!$X68&lt;$A$9,Raw!N68,-999),-999),-999),-999),-999),-999)</f>
        <v>390</v>
      </c>
      <c r="K68" s="9">
        <f>IF(Raw!$G68&gt;$C$8,IF(Raw!$Q68&gt;$C$8,IF(Raw!$N68&gt;$C$9,IF(Raw!$N68&lt;$A$9,IF(Raw!$X68&gt;$C$9,IF(Raw!$X68&lt;$A$9,Raw!R68,-999),-999),-999),-999),-999),-999)</f>
        <v>0.82491000000000003</v>
      </c>
      <c r="L68" s="9">
        <f>IF(Raw!$G68&gt;$C$8,IF(Raw!$Q68&gt;$C$8,IF(Raw!$N68&gt;$C$9,IF(Raw!$N68&lt;$A$9,IF(Raw!$X68&gt;$C$9,IF(Raw!$X68&lt;$A$9,Raw!S68,-999),-999),-999),-999),-999),-999)</f>
        <v>1.457689</v>
      </c>
      <c r="M68" s="9">
        <f>Raw!Q68</f>
        <v>0.99331800000000003</v>
      </c>
      <c r="N68" s="9">
        <f>IF(Raw!$G68&gt;$C$8,IF(Raw!$Q68&gt;$C$8,IF(Raw!$N68&gt;$C$9,IF(Raw!$N68&lt;$A$9,IF(Raw!$X68&gt;$C$9,IF(Raw!$X68&lt;$A$9,Raw!V68,-999),-999),-999),-999),-999),-999)</f>
        <v>561.70000000000005</v>
      </c>
      <c r="O68" s="9">
        <f>IF(Raw!$G68&gt;$C$8,IF(Raw!$Q68&gt;$C$8,IF(Raw!$N68&gt;$C$9,IF(Raw!$N68&lt;$A$9,IF(Raw!$X68&gt;$C$9,IF(Raw!$X68&lt;$A$9,Raw!W68,-999),-999),-999),-999),-999),-999)</f>
        <v>6.9588999999999998E-2</v>
      </c>
      <c r="P68" s="9">
        <f>IF(Raw!$G68&gt;$C$8,IF(Raw!$Q68&gt;$C$8,IF(Raw!$N68&gt;$C$9,IF(Raw!$N68&lt;$A$9,IF(Raw!$X68&gt;$C$9,IF(Raw!$X68&lt;$A$9,Raw!X68,-999),-999),-999),-999),-999),-999)</f>
        <v>368</v>
      </c>
      <c r="R68" s="9">
        <f t="shared" si="4"/>
        <v>0.63045499999999999</v>
      </c>
      <c r="S68" s="9">
        <f t="shared" si="5"/>
        <v>0.42950797558885284</v>
      </c>
      <c r="T68" s="9">
        <f t="shared" si="6"/>
        <v>0.63277899999999998</v>
      </c>
      <c r="U68" s="9">
        <f t="shared" si="7"/>
        <v>0.43409739663261504</v>
      </c>
      <c r="V68" s="15">
        <f t="shared" si="0"/>
        <v>0.40144755059999998</v>
      </c>
      <c r="X68" s="11">
        <f t="shared" si="8"/>
        <v>0</v>
      </c>
      <c r="Y68" s="11">
        <f t="shared" si="9"/>
        <v>5.4299999999999996E-18</v>
      </c>
      <c r="Z68" s="11">
        <f t="shared" si="10"/>
        <v>3.8999999999999999E-4</v>
      </c>
      <c r="AA68" s="16">
        <f t="shared" si="11"/>
        <v>0</v>
      </c>
      <c r="AB68" s="9">
        <f t="shared" si="1"/>
        <v>0.82491000000000003</v>
      </c>
      <c r="AC68" s="9">
        <f t="shared" si="2"/>
        <v>1</v>
      </c>
      <c r="AD68" s="15">
        <f t="shared" si="3"/>
        <v>0</v>
      </c>
      <c r="AE68" s="3">
        <f t="shared" si="12"/>
        <v>653.77199999999982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0.10045138888888888</v>
      </c>
      <c r="C69" s="15">
        <f>Raw!C69</f>
        <v>35.5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0.84784300000000001</v>
      </c>
      <c r="F69" s="9">
        <f>IF(Raw!$G69&gt;$C$8,IF(Raw!$Q69&gt;$C$8,IF(Raw!$N69&gt;$C$9,IF(Raw!$N69&lt;$A$9,IF(Raw!$X69&gt;$C$9,IF(Raw!$X69&lt;$A$9,Raw!I69,-999),-999),-999),-999),-999),-999)</f>
        <v>1.495552</v>
      </c>
      <c r="G69" s="9">
        <f>Raw!G69</f>
        <v>0.98928899999999997</v>
      </c>
      <c r="H69" s="9">
        <f>IF(Raw!$G69&gt;$C$8,IF(Raw!$Q69&gt;$C$8,IF(Raw!$N69&gt;$C$9,IF(Raw!$N69&lt;$A$9,IF(Raw!$X69&gt;$C$9,IF(Raw!$X69&lt;$A$9,Raw!L69,-999),-999),-999),-999),-999),-999)</f>
        <v>534.29999999999995</v>
      </c>
      <c r="I69" s="9">
        <f>IF(Raw!$G69&gt;$C$8,IF(Raw!$Q69&gt;$C$8,IF(Raw!$N69&gt;$C$9,IF(Raw!$N69&lt;$A$9,IF(Raw!$X69&gt;$C$9,IF(Raw!$X69&lt;$A$9,Raw!M69,-999),-999),-999),-999),-999),-999)</f>
        <v>3.9999999999999998E-6</v>
      </c>
      <c r="J69" s="9">
        <f>IF(Raw!$G69&gt;$C$8,IF(Raw!$Q69&gt;$C$8,IF(Raw!$N69&gt;$C$9,IF(Raw!$N69&lt;$A$9,IF(Raw!$X69&gt;$C$9,IF(Raw!$X69&lt;$A$9,Raw!N69,-999),-999),-999),-999),-999),-999)</f>
        <v>334</v>
      </c>
      <c r="K69" s="9">
        <f>IF(Raw!$G69&gt;$C$8,IF(Raw!$Q69&gt;$C$8,IF(Raw!$N69&gt;$C$9,IF(Raw!$N69&lt;$A$9,IF(Raw!$X69&gt;$C$9,IF(Raw!$X69&lt;$A$9,Raw!R69,-999),-999),-999),-999),-999),-999)</f>
        <v>0.80950999999999995</v>
      </c>
      <c r="L69" s="9">
        <f>IF(Raw!$G69&gt;$C$8,IF(Raw!$Q69&gt;$C$8,IF(Raw!$N69&gt;$C$9,IF(Raw!$N69&lt;$A$9,IF(Raw!$X69&gt;$C$9,IF(Raw!$X69&lt;$A$9,Raw!S69,-999),-999),-999),-999),-999),-999)</f>
        <v>1.459219</v>
      </c>
      <c r="M69" s="9">
        <f>Raw!Q69</f>
        <v>0.99158400000000002</v>
      </c>
      <c r="N69" s="9">
        <f>IF(Raw!$G69&gt;$C$8,IF(Raw!$Q69&gt;$C$8,IF(Raw!$N69&gt;$C$9,IF(Raw!$N69&lt;$A$9,IF(Raw!$X69&gt;$C$9,IF(Raw!$X69&lt;$A$9,Raw!V69,-999),-999),-999),-999),-999),-999)</f>
        <v>537.29999999999995</v>
      </c>
      <c r="O69" s="9">
        <f>IF(Raw!$G69&gt;$C$8,IF(Raw!$Q69&gt;$C$8,IF(Raw!$N69&gt;$C$9,IF(Raw!$N69&lt;$A$9,IF(Raw!$X69&gt;$C$9,IF(Raw!$X69&lt;$A$9,Raw!W69,-999),-999),-999),-999),-999),-999)</f>
        <v>5.0000000000000004E-6</v>
      </c>
      <c r="P69" s="9">
        <f>IF(Raw!$G69&gt;$C$8,IF(Raw!$Q69&gt;$C$8,IF(Raw!$N69&gt;$C$9,IF(Raw!$N69&lt;$A$9,IF(Raw!$X69&gt;$C$9,IF(Raw!$X69&lt;$A$9,Raw!X69,-999),-999),-999),-999),-999),-999)</f>
        <v>371</v>
      </c>
      <c r="R69" s="9">
        <f t="shared" si="4"/>
        <v>0.64770899999999998</v>
      </c>
      <c r="S69" s="9">
        <f t="shared" si="5"/>
        <v>0.43309025697535092</v>
      </c>
      <c r="T69" s="9">
        <f t="shared" si="6"/>
        <v>0.64970900000000009</v>
      </c>
      <c r="U69" s="9">
        <f t="shared" si="7"/>
        <v>0.4452443396090649</v>
      </c>
      <c r="V69" s="15">
        <f t="shared" si="0"/>
        <v>0.40186891259999996</v>
      </c>
      <c r="X69" s="11">
        <f t="shared" si="8"/>
        <v>0</v>
      </c>
      <c r="Y69" s="11">
        <f t="shared" si="9"/>
        <v>5.3429999999999992E-18</v>
      </c>
      <c r="Z69" s="11">
        <f t="shared" si="10"/>
        <v>3.3399999999999999E-4</v>
      </c>
      <c r="AA69" s="16">
        <f t="shared" si="11"/>
        <v>0</v>
      </c>
      <c r="AB69" s="9">
        <f t="shared" si="1"/>
        <v>0.80950999999999995</v>
      </c>
      <c r="AC69" s="9">
        <f t="shared" si="2"/>
        <v>1</v>
      </c>
      <c r="AD69" s="15">
        <f t="shared" si="3"/>
        <v>0</v>
      </c>
      <c r="AE69" s="3">
        <f t="shared" si="12"/>
        <v>643.29719999999975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0.10050925925925926</v>
      </c>
      <c r="C70" s="15">
        <f>Raw!C70</f>
        <v>36.799999999999997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0.84514999999999996</v>
      </c>
      <c r="F70" s="9">
        <f>IF(Raw!$G70&gt;$C$8,IF(Raw!$Q70&gt;$C$8,IF(Raw!$N70&gt;$C$9,IF(Raw!$N70&lt;$A$9,IF(Raw!$X70&gt;$C$9,IF(Raw!$X70&lt;$A$9,Raw!I70,-999),-999),-999),-999),-999),-999)</f>
        <v>1.4742770000000001</v>
      </c>
      <c r="G70" s="9">
        <f>Raw!G70</f>
        <v>0.99308399999999997</v>
      </c>
      <c r="H70" s="9">
        <f>IF(Raw!$G70&gt;$C$8,IF(Raw!$Q70&gt;$C$8,IF(Raw!$N70&gt;$C$9,IF(Raw!$N70&lt;$A$9,IF(Raw!$X70&gt;$C$9,IF(Raw!$X70&lt;$A$9,Raw!L70,-999),-999),-999),-999),-999),-999)</f>
        <v>525.4</v>
      </c>
      <c r="I70" s="9">
        <f>IF(Raw!$G70&gt;$C$8,IF(Raw!$Q70&gt;$C$8,IF(Raw!$N70&gt;$C$9,IF(Raw!$N70&lt;$A$9,IF(Raw!$X70&gt;$C$9,IF(Raw!$X70&lt;$A$9,Raw!M70,-999),-999),-999),-999),-999),-999)</f>
        <v>9.0000000000000002E-6</v>
      </c>
      <c r="J70" s="9">
        <f>IF(Raw!$G70&gt;$C$8,IF(Raw!$Q70&gt;$C$8,IF(Raw!$N70&gt;$C$9,IF(Raw!$N70&lt;$A$9,IF(Raw!$X70&gt;$C$9,IF(Raw!$X70&lt;$A$9,Raw!N70,-999),-999),-999),-999),-999),-999)</f>
        <v>553</v>
      </c>
      <c r="K70" s="9">
        <f>IF(Raw!$G70&gt;$C$8,IF(Raw!$Q70&gt;$C$8,IF(Raw!$N70&gt;$C$9,IF(Raw!$N70&lt;$A$9,IF(Raw!$X70&gt;$C$9,IF(Raw!$X70&lt;$A$9,Raw!R70,-999),-999),-999),-999),-999),-999)</f>
        <v>0.81211299999999997</v>
      </c>
      <c r="L70" s="9">
        <f>IF(Raw!$G70&gt;$C$8,IF(Raw!$Q70&gt;$C$8,IF(Raw!$N70&gt;$C$9,IF(Raw!$N70&lt;$A$9,IF(Raw!$X70&gt;$C$9,IF(Raw!$X70&lt;$A$9,Raw!S70,-999),-999),-999),-999),-999),-999)</f>
        <v>1.4744219999999999</v>
      </c>
      <c r="M70" s="9">
        <f>Raw!Q70</f>
        <v>0.99324199999999996</v>
      </c>
      <c r="N70" s="9">
        <f>IF(Raw!$G70&gt;$C$8,IF(Raw!$Q70&gt;$C$8,IF(Raw!$N70&gt;$C$9,IF(Raw!$N70&lt;$A$9,IF(Raw!$X70&gt;$C$9,IF(Raw!$X70&lt;$A$9,Raw!V70,-999),-999),-999),-999),-999),-999)</f>
        <v>535.79999999999995</v>
      </c>
      <c r="O70" s="9">
        <f>IF(Raw!$G70&gt;$C$8,IF(Raw!$Q70&gt;$C$8,IF(Raw!$N70&gt;$C$9,IF(Raw!$N70&lt;$A$9,IF(Raw!$X70&gt;$C$9,IF(Raw!$X70&lt;$A$9,Raw!W70,-999),-999),-999),-999),-999),-999)</f>
        <v>1.7200000000000001E-4</v>
      </c>
      <c r="P70" s="9">
        <f>IF(Raw!$G70&gt;$C$8,IF(Raw!$Q70&gt;$C$8,IF(Raw!$N70&gt;$C$9,IF(Raw!$N70&lt;$A$9,IF(Raw!$X70&gt;$C$9,IF(Raw!$X70&lt;$A$9,Raw!X70,-999),-999),-999),-999),-999),-999)</f>
        <v>410</v>
      </c>
      <c r="R70" s="9">
        <f t="shared" si="4"/>
        <v>0.6291270000000001</v>
      </c>
      <c r="S70" s="9">
        <f t="shared" si="5"/>
        <v>0.42673595260592145</v>
      </c>
      <c r="T70" s="9">
        <f t="shared" si="6"/>
        <v>0.66230899999999993</v>
      </c>
      <c r="U70" s="9">
        <f t="shared" si="7"/>
        <v>0.44919907597689124</v>
      </c>
      <c r="V70" s="15">
        <f t="shared" si="0"/>
        <v>0.40605581879999991</v>
      </c>
      <c r="X70" s="11">
        <f t="shared" si="8"/>
        <v>0</v>
      </c>
      <c r="Y70" s="11">
        <f t="shared" si="9"/>
        <v>5.2539999999999992E-18</v>
      </c>
      <c r="Z70" s="11">
        <f t="shared" si="10"/>
        <v>5.53E-4</v>
      </c>
      <c r="AA70" s="16">
        <f t="shared" si="11"/>
        <v>0</v>
      </c>
      <c r="AB70" s="9">
        <f t="shared" si="1"/>
        <v>0.81211299999999997</v>
      </c>
      <c r="AC70" s="9">
        <f t="shared" si="2"/>
        <v>1</v>
      </c>
      <c r="AD70" s="15">
        <f t="shared" si="3"/>
        <v>0</v>
      </c>
      <c r="AE70" s="3">
        <f t="shared" si="12"/>
        <v>632.58159999999975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0.10056712962962962</v>
      </c>
      <c r="C71" s="15">
        <f>Raw!C71</f>
        <v>37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0.83633199999999996</v>
      </c>
      <c r="F71" s="9">
        <f>IF(Raw!$G71&gt;$C$8,IF(Raw!$Q71&gt;$C$8,IF(Raw!$N71&gt;$C$9,IF(Raw!$N71&lt;$A$9,IF(Raw!$X71&gt;$C$9,IF(Raw!$X71&lt;$A$9,Raw!I71,-999),-999),-999),-999),-999),-999)</f>
        <v>1.4834700000000001</v>
      </c>
      <c r="G71" s="9">
        <f>Raw!G71</f>
        <v>0.99176200000000003</v>
      </c>
      <c r="H71" s="9">
        <f>IF(Raw!$G71&gt;$C$8,IF(Raw!$Q71&gt;$C$8,IF(Raw!$N71&gt;$C$9,IF(Raw!$N71&lt;$A$9,IF(Raw!$X71&gt;$C$9,IF(Raw!$X71&lt;$A$9,Raw!L71,-999),-999),-999),-999),-999),-999)</f>
        <v>538.20000000000005</v>
      </c>
      <c r="I71" s="9">
        <f>IF(Raw!$G71&gt;$C$8,IF(Raw!$Q71&gt;$C$8,IF(Raw!$N71&gt;$C$9,IF(Raw!$N71&lt;$A$9,IF(Raw!$X71&gt;$C$9,IF(Raw!$X71&lt;$A$9,Raw!M71,-999),-999),-999),-999),-999),-999)</f>
        <v>1.2E-5</v>
      </c>
      <c r="J71" s="9">
        <f>IF(Raw!$G71&gt;$C$8,IF(Raw!$Q71&gt;$C$8,IF(Raw!$N71&gt;$C$9,IF(Raw!$N71&lt;$A$9,IF(Raw!$X71&gt;$C$9,IF(Raw!$X71&lt;$A$9,Raw!N71,-999),-999),-999),-999),-999),-999)</f>
        <v>312</v>
      </c>
      <c r="K71" s="9">
        <f>IF(Raw!$G71&gt;$C$8,IF(Raw!$Q71&gt;$C$8,IF(Raw!$N71&gt;$C$9,IF(Raw!$N71&lt;$A$9,IF(Raw!$X71&gt;$C$9,IF(Raw!$X71&lt;$A$9,Raw!R71,-999),-999),-999),-999),-999),-999)</f>
        <v>0.83901899999999996</v>
      </c>
      <c r="L71" s="9">
        <f>IF(Raw!$G71&gt;$C$8,IF(Raw!$Q71&gt;$C$8,IF(Raw!$N71&gt;$C$9,IF(Raw!$N71&lt;$A$9,IF(Raw!$X71&gt;$C$9,IF(Raw!$X71&lt;$A$9,Raw!S71,-999),-999),-999),-999),-999),-999)</f>
        <v>1.5663940000000001</v>
      </c>
      <c r="M71" s="9">
        <f>Raw!Q71</f>
        <v>0.99070000000000003</v>
      </c>
      <c r="N71" s="9">
        <f>IF(Raw!$G71&gt;$C$8,IF(Raw!$Q71&gt;$C$8,IF(Raw!$N71&gt;$C$9,IF(Raw!$N71&lt;$A$9,IF(Raw!$X71&gt;$C$9,IF(Raw!$X71&lt;$A$9,Raw!V71,-999),-999),-999),-999),-999),-999)</f>
        <v>530.9</v>
      </c>
      <c r="O71" s="9">
        <f>IF(Raw!$G71&gt;$C$8,IF(Raw!$Q71&gt;$C$8,IF(Raw!$N71&gt;$C$9,IF(Raw!$N71&lt;$A$9,IF(Raw!$X71&gt;$C$9,IF(Raw!$X71&lt;$A$9,Raw!W71,-999),-999),-999),-999),-999),-999)</f>
        <v>5.0000000000000004E-6</v>
      </c>
      <c r="P71" s="9">
        <f>IF(Raw!$G71&gt;$C$8,IF(Raw!$Q71&gt;$C$8,IF(Raw!$N71&gt;$C$9,IF(Raw!$N71&lt;$A$9,IF(Raw!$X71&gt;$C$9,IF(Raw!$X71&lt;$A$9,Raw!X71,-999),-999),-999),-999),-999),-999)</f>
        <v>398</v>
      </c>
      <c r="R71" s="9">
        <f t="shared" si="4"/>
        <v>0.6471380000000001</v>
      </c>
      <c r="S71" s="9">
        <f t="shared" si="5"/>
        <v>0.4362326167701403</v>
      </c>
      <c r="T71" s="9">
        <f t="shared" si="6"/>
        <v>0.7273750000000001</v>
      </c>
      <c r="U71" s="9">
        <f t="shared" si="7"/>
        <v>0.46436273376940929</v>
      </c>
      <c r="V71" s="15">
        <f t="shared" si="0"/>
        <v>0.43138490759999998</v>
      </c>
      <c r="X71" s="11">
        <f t="shared" si="8"/>
        <v>0</v>
      </c>
      <c r="Y71" s="11">
        <f t="shared" si="9"/>
        <v>5.3820000000000003E-18</v>
      </c>
      <c r="Z71" s="11">
        <f t="shared" si="10"/>
        <v>3.1199999999999999E-4</v>
      </c>
      <c r="AA71" s="16">
        <f t="shared" si="11"/>
        <v>0</v>
      </c>
      <c r="AB71" s="9">
        <f t="shared" si="1"/>
        <v>0.83901899999999996</v>
      </c>
      <c r="AC71" s="9">
        <f t="shared" si="2"/>
        <v>1</v>
      </c>
      <c r="AD71" s="15">
        <f t="shared" si="3"/>
        <v>0</v>
      </c>
      <c r="AE71" s="3">
        <f t="shared" si="12"/>
        <v>647.99279999999987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0.10061342592592593</v>
      </c>
      <c r="C72" s="15">
        <f>Raw!C72</f>
        <v>39.200000000000003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0.82402200000000003</v>
      </c>
      <c r="F72" s="9">
        <f>IF(Raw!$G72&gt;$C$8,IF(Raw!$Q72&gt;$C$8,IF(Raw!$N72&gt;$C$9,IF(Raw!$N72&lt;$A$9,IF(Raw!$X72&gt;$C$9,IF(Raw!$X72&lt;$A$9,Raw!I72,-999),-999),-999),-999),-999),-999)</f>
        <v>1.4149750000000001</v>
      </c>
      <c r="G72" s="9">
        <f>Raw!G72</f>
        <v>0.99158599999999997</v>
      </c>
      <c r="H72" s="9">
        <f>IF(Raw!$G72&gt;$C$8,IF(Raw!$Q72&gt;$C$8,IF(Raw!$N72&gt;$C$9,IF(Raw!$N72&lt;$A$9,IF(Raw!$X72&gt;$C$9,IF(Raw!$X72&lt;$A$9,Raw!L72,-999),-999),-999),-999),-999),-999)</f>
        <v>556.79999999999995</v>
      </c>
      <c r="I72" s="9">
        <f>IF(Raw!$G72&gt;$C$8,IF(Raw!$Q72&gt;$C$8,IF(Raw!$N72&gt;$C$9,IF(Raw!$N72&lt;$A$9,IF(Raw!$X72&gt;$C$9,IF(Raw!$X72&lt;$A$9,Raw!M72,-999),-999),-999),-999),-999),-999)</f>
        <v>4.8999999999999998E-5</v>
      </c>
      <c r="J72" s="9">
        <f>IF(Raw!$G72&gt;$C$8,IF(Raw!$Q72&gt;$C$8,IF(Raw!$N72&gt;$C$9,IF(Raw!$N72&lt;$A$9,IF(Raw!$X72&gt;$C$9,IF(Raw!$X72&lt;$A$9,Raw!N72,-999),-999),-999),-999),-999),-999)</f>
        <v>439</v>
      </c>
      <c r="K72" s="9">
        <f>IF(Raw!$G72&gt;$C$8,IF(Raw!$Q72&gt;$C$8,IF(Raw!$N72&gt;$C$9,IF(Raw!$N72&lt;$A$9,IF(Raw!$X72&gt;$C$9,IF(Raw!$X72&lt;$A$9,Raw!R72,-999),-999),-999),-999),-999),-999)</f>
        <v>0.85689099999999996</v>
      </c>
      <c r="L72" s="9">
        <f>IF(Raw!$G72&gt;$C$8,IF(Raw!$Q72&gt;$C$8,IF(Raw!$N72&gt;$C$9,IF(Raw!$N72&lt;$A$9,IF(Raw!$X72&gt;$C$9,IF(Raw!$X72&lt;$A$9,Raw!S72,-999),-999),-999),-999),-999),-999)</f>
        <v>1.480845</v>
      </c>
      <c r="M72" s="9">
        <f>Raw!Q72</f>
        <v>0.99186700000000005</v>
      </c>
      <c r="N72" s="9">
        <f>IF(Raw!$G72&gt;$C$8,IF(Raw!$Q72&gt;$C$8,IF(Raw!$N72&gt;$C$9,IF(Raw!$N72&lt;$A$9,IF(Raw!$X72&gt;$C$9,IF(Raw!$X72&lt;$A$9,Raw!V72,-999),-999),-999),-999),-999),-999)</f>
        <v>535.29999999999995</v>
      </c>
      <c r="O72" s="9">
        <f>IF(Raw!$G72&gt;$C$8,IF(Raw!$Q72&gt;$C$8,IF(Raw!$N72&gt;$C$9,IF(Raw!$N72&lt;$A$9,IF(Raw!$X72&gt;$C$9,IF(Raw!$X72&lt;$A$9,Raw!W72,-999),-999),-999),-999),-999),-999)</f>
        <v>8.4448999999999996E-2</v>
      </c>
      <c r="P72" s="9">
        <f>IF(Raw!$G72&gt;$C$8,IF(Raw!$Q72&gt;$C$8,IF(Raw!$N72&gt;$C$9,IF(Raw!$N72&lt;$A$9,IF(Raw!$X72&gt;$C$9,IF(Raw!$X72&lt;$A$9,Raw!X72,-999),-999),-999),-999),-999),-999)</f>
        <v>305</v>
      </c>
      <c r="R72" s="9">
        <f t="shared" si="4"/>
        <v>0.59095300000000006</v>
      </c>
      <c r="S72" s="9">
        <f t="shared" si="5"/>
        <v>0.41764200780932526</v>
      </c>
      <c r="T72" s="9">
        <f t="shared" si="6"/>
        <v>0.62395400000000001</v>
      </c>
      <c r="U72" s="9">
        <f t="shared" si="7"/>
        <v>0.42134997248192757</v>
      </c>
      <c r="V72" s="15">
        <f t="shared" si="0"/>
        <v>0.40782471299999995</v>
      </c>
      <c r="X72" s="11">
        <f t="shared" si="8"/>
        <v>0</v>
      </c>
      <c r="Y72" s="11">
        <f t="shared" si="9"/>
        <v>5.5679999999999992E-18</v>
      </c>
      <c r="Z72" s="11">
        <f t="shared" si="10"/>
        <v>4.3899999999999999E-4</v>
      </c>
      <c r="AA72" s="16">
        <f t="shared" si="11"/>
        <v>0</v>
      </c>
      <c r="AB72" s="9">
        <f t="shared" si="1"/>
        <v>0.85689099999999996</v>
      </c>
      <c r="AC72" s="9">
        <f t="shared" si="2"/>
        <v>1</v>
      </c>
      <c r="AD72" s="15">
        <f t="shared" si="3"/>
        <v>0</v>
      </c>
      <c r="AE72" s="3">
        <f t="shared" si="12"/>
        <v>670.38719999999967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0.1006712962962963</v>
      </c>
      <c r="C73" s="15">
        <f>Raw!C73</f>
        <v>39.299999999999997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0.82116199999999995</v>
      </c>
      <c r="F73" s="9">
        <f>IF(Raw!$G73&gt;$C$8,IF(Raw!$Q73&gt;$C$8,IF(Raw!$N73&gt;$C$9,IF(Raw!$N73&lt;$A$9,IF(Raw!$X73&gt;$C$9,IF(Raw!$X73&lt;$A$9,Raw!I73,-999),-999),-999),-999),-999),-999)</f>
        <v>1.4021790000000001</v>
      </c>
      <c r="G73" s="9">
        <f>Raw!G73</f>
        <v>0.99271600000000004</v>
      </c>
      <c r="H73" s="9">
        <f>IF(Raw!$G73&gt;$C$8,IF(Raw!$Q73&gt;$C$8,IF(Raw!$N73&gt;$C$9,IF(Raw!$N73&lt;$A$9,IF(Raw!$X73&gt;$C$9,IF(Raw!$X73&lt;$A$9,Raw!L73,-999),-999),-999),-999),-999),-999)</f>
        <v>551.5</v>
      </c>
      <c r="I73" s="9">
        <f>IF(Raw!$G73&gt;$C$8,IF(Raw!$Q73&gt;$C$8,IF(Raw!$N73&gt;$C$9,IF(Raw!$N73&lt;$A$9,IF(Raw!$X73&gt;$C$9,IF(Raw!$X73&lt;$A$9,Raw!M73,-999),-999),-999),-999),-999),-999)</f>
        <v>1.7E-5</v>
      </c>
      <c r="J73" s="9">
        <f>IF(Raw!$G73&gt;$C$8,IF(Raw!$Q73&gt;$C$8,IF(Raw!$N73&gt;$C$9,IF(Raw!$N73&lt;$A$9,IF(Raw!$X73&gt;$C$9,IF(Raw!$X73&lt;$A$9,Raw!N73,-999),-999),-999),-999),-999),-999)</f>
        <v>629</v>
      </c>
      <c r="K73" s="9">
        <f>IF(Raw!$G73&gt;$C$8,IF(Raw!$Q73&gt;$C$8,IF(Raw!$N73&gt;$C$9,IF(Raw!$N73&lt;$A$9,IF(Raw!$X73&gt;$C$9,IF(Raw!$X73&lt;$A$9,Raw!R73,-999),-999),-999),-999),-999),-999)</f>
        <v>0.86917299999999997</v>
      </c>
      <c r="L73" s="9">
        <f>IF(Raw!$G73&gt;$C$8,IF(Raw!$Q73&gt;$C$8,IF(Raw!$N73&gt;$C$9,IF(Raw!$N73&lt;$A$9,IF(Raw!$X73&gt;$C$9,IF(Raw!$X73&lt;$A$9,Raw!S73,-999),-999),-999),-999),-999),-999)</f>
        <v>1.527128</v>
      </c>
      <c r="M73" s="9">
        <f>Raw!Q73</f>
        <v>0.99081399999999997</v>
      </c>
      <c r="N73" s="9">
        <f>IF(Raw!$G73&gt;$C$8,IF(Raw!$Q73&gt;$C$8,IF(Raw!$N73&gt;$C$9,IF(Raw!$N73&lt;$A$9,IF(Raw!$X73&gt;$C$9,IF(Raw!$X73&lt;$A$9,Raw!V73,-999),-999),-999),-999),-999),-999)</f>
        <v>528.9</v>
      </c>
      <c r="O73" s="9">
        <f>IF(Raw!$G73&gt;$C$8,IF(Raw!$Q73&gt;$C$8,IF(Raw!$N73&gt;$C$9,IF(Raw!$N73&lt;$A$9,IF(Raw!$X73&gt;$C$9,IF(Raw!$X73&lt;$A$9,Raw!W73,-999),-999),-999),-999),-999),-999)</f>
        <v>1.6034E-2</v>
      </c>
      <c r="P73" s="9">
        <f>IF(Raw!$G73&gt;$C$8,IF(Raw!$Q73&gt;$C$8,IF(Raw!$N73&gt;$C$9,IF(Raw!$N73&lt;$A$9,IF(Raw!$X73&gt;$C$9,IF(Raw!$X73&lt;$A$9,Raw!X73,-999),-999),-999),-999),-999),-999)</f>
        <v>401</v>
      </c>
      <c r="R73" s="9">
        <f t="shared" si="4"/>
        <v>0.58101700000000012</v>
      </c>
      <c r="S73" s="9">
        <f t="shared" si="5"/>
        <v>0.41436720989260295</v>
      </c>
      <c r="T73" s="9">
        <f t="shared" si="6"/>
        <v>0.65795500000000007</v>
      </c>
      <c r="U73" s="9">
        <f t="shared" si="7"/>
        <v>0.43084469671173603</v>
      </c>
      <c r="V73" s="15">
        <f t="shared" si="0"/>
        <v>0.42057105119999999</v>
      </c>
      <c r="X73" s="11">
        <f t="shared" si="8"/>
        <v>0</v>
      </c>
      <c r="Y73" s="11">
        <f t="shared" si="9"/>
        <v>5.5149999999999995E-18</v>
      </c>
      <c r="Z73" s="11">
        <f t="shared" si="10"/>
        <v>6.29E-4</v>
      </c>
      <c r="AA73" s="16">
        <f t="shared" si="11"/>
        <v>0</v>
      </c>
      <c r="AB73" s="9">
        <f t="shared" si="1"/>
        <v>0.86917299999999997</v>
      </c>
      <c r="AC73" s="9">
        <f t="shared" si="2"/>
        <v>1</v>
      </c>
      <c r="AD73" s="15">
        <f t="shared" si="3"/>
        <v>0</v>
      </c>
      <c r="AE73" s="3">
        <f t="shared" si="12"/>
        <v>664.00599999999974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0.10072916666666666</v>
      </c>
      <c r="C74" s="15">
        <f>Raw!C74</f>
        <v>40.200000000000003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0.85450199999999998</v>
      </c>
      <c r="F74" s="9">
        <f>IF(Raw!$G74&gt;$C$8,IF(Raw!$Q74&gt;$C$8,IF(Raw!$N74&gt;$C$9,IF(Raw!$N74&lt;$A$9,IF(Raw!$X74&gt;$C$9,IF(Raw!$X74&lt;$A$9,Raw!I74,-999),-999),-999),-999),-999),-999)</f>
        <v>1.482248</v>
      </c>
      <c r="G74" s="9">
        <f>Raw!G74</f>
        <v>0.99199400000000004</v>
      </c>
      <c r="H74" s="9">
        <f>IF(Raw!$G74&gt;$C$8,IF(Raw!$Q74&gt;$C$8,IF(Raw!$N74&gt;$C$9,IF(Raw!$N74&lt;$A$9,IF(Raw!$X74&gt;$C$9,IF(Raw!$X74&lt;$A$9,Raw!L74,-999),-999),-999),-999),-999),-999)</f>
        <v>525.9</v>
      </c>
      <c r="I74" s="9">
        <f>IF(Raw!$G74&gt;$C$8,IF(Raw!$Q74&gt;$C$8,IF(Raw!$N74&gt;$C$9,IF(Raw!$N74&lt;$A$9,IF(Raw!$X74&gt;$C$9,IF(Raw!$X74&lt;$A$9,Raw!M74,-999),-999),-999),-999),-999),-999)</f>
        <v>9.0000000000000002E-6</v>
      </c>
      <c r="J74" s="9">
        <f>IF(Raw!$G74&gt;$C$8,IF(Raw!$Q74&gt;$C$8,IF(Raw!$N74&gt;$C$9,IF(Raw!$N74&lt;$A$9,IF(Raw!$X74&gt;$C$9,IF(Raw!$X74&lt;$A$9,Raw!N74,-999),-999),-999),-999),-999),-999)</f>
        <v>322</v>
      </c>
      <c r="K74" s="9">
        <f>IF(Raw!$G74&gt;$C$8,IF(Raw!$Q74&gt;$C$8,IF(Raw!$N74&gt;$C$9,IF(Raw!$N74&lt;$A$9,IF(Raw!$X74&gt;$C$9,IF(Raw!$X74&lt;$A$9,Raw!R74,-999),-999),-999),-999),-999),-999)</f>
        <v>0.82865500000000003</v>
      </c>
      <c r="L74" s="9">
        <f>IF(Raw!$G74&gt;$C$8,IF(Raw!$Q74&gt;$C$8,IF(Raw!$N74&gt;$C$9,IF(Raw!$N74&lt;$A$9,IF(Raw!$X74&gt;$C$9,IF(Raw!$X74&lt;$A$9,Raw!S74,-999),-999),-999),-999),-999),-999)</f>
        <v>1.496059</v>
      </c>
      <c r="M74" s="9">
        <f>Raw!Q74</f>
        <v>0.98702500000000004</v>
      </c>
      <c r="N74" s="9">
        <f>IF(Raw!$G74&gt;$C$8,IF(Raw!$Q74&gt;$C$8,IF(Raw!$N74&gt;$C$9,IF(Raw!$N74&lt;$A$9,IF(Raw!$X74&gt;$C$9,IF(Raw!$X74&lt;$A$9,Raw!V74,-999),-999),-999),-999),-999),-999)</f>
        <v>536.5</v>
      </c>
      <c r="O74" s="9">
        <f>IF(Raw!$G74&gt;$C$8,IF(Raw!$Q74&gt;$C$8,IF(Raw!$N74&gt;$C$9,IF(Raw!$N74&lt;$A$9,IF(Raw!$X74&gt;$C$9,IF(Raw!$X74&lt;$A$9,Raw!W74,-999),-999),-999),-999),-999),-999)</f>
        <v>3.0000000000000001E-6</v>
      </c>
      <c r="P74" s="9">
        <f>IF(Raw!$G74&gt;$C$8,IF(Raw!$Q74&gt;$C$8,IF(Raw!$N74&gt;$C$9,IF(Raw!$N74&lt;$A$9,IF(Raw!$X74&gt;$C$9,IF(Raw!$X74&lt;$A$9,Raw!X74,-999),-999),-999),-999),-999),-999)</f>
        <v>446</v>
      </c>
      <c r="R74" s="9">
        <f t="shared" si="4"/>
        <v>0.62774600000000003</v>
      </c>
      <c r="S74" s="9">
        <f t="shared" si="5"/>
        <v>0.4235094262228723</v>
      </c>
      <c r="T74" s="9">
        <f t="shared" si="6"/>
        <v>0.667404</v>
      </c>
      <c r="U74" s="9">
        <f t="shared" si="7"/>
        <v>0.44610807461470436</v>
      </c>
      <c r="V74" s="15">
        <f t="shared" si="0"/>
        <v>0.41201464859999998</v>
      </c>
      <c r="X74" s="11">
        <f t="shared" si="8"/>
        <v>0</v>
      </c>
      <c r="Y74" s="11">
        <f t="shared" si="9"/>
        <v>5.2589999999999995E-18</v>
      </c>
      <c r="Z74" s="11">
        <f t="shared" si="10"/>
        <v>3.2199999999999997E-4</v>
      </c>
      <c r="AA74" s="16">
        <f t="shared" si="11"/>
        <v>0</v>
      </c>
      <c r="AB74" s="9">
        <f t="shared" si="1"/>
        <v>0.82865500000000003</v>
      </c>
      <c r="AC74" s="9">
        <f t="shared" si="2"/>
        <v>1</v>
      </c>
      <c r="AD74" s="15">
        <f t="shared" si="3"/>
        <v>0</v>
      </c>
      <c r="AE74" s="3">
        <f t="shared" si="12"/>
        <v>633.18359999999973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0.10078703703703702</v>
      </c>
      <c r="C75" s="15">
        <f>Raw!C75</f>
        <v>41.3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0.83980699999999997</v>
      </c>
      <c r="F75" s="9">
        <f>IF(Raw!$G75&gt;$C$8,IF(Raw!$Q75&gt;$C$8,IF(Raw!$N75&gt;$C$9,IF(Raw!$N75&lt;$A$9,IF(Raw!$X75&gt;$C$9,IF(Raw!$X75&lt;$A$9,Raw!I75,-999),-999),-999),-999),-999),-999)</f>
        <v>1.4360999999999999</v>
      </c>
      <c r="G75" s="9">
        <f>Raw!G75</f>
        <v>0.99019500000000005</v>
      </c>
      <c r="H75" s="9">
        <f>IF(Raw!$G75&gt;$C$8,IF(Raw!$Q75&gt;$C$8,IF(Raw!$N75&gt;$C$9,IF(Raw!$N75&lt;$A$9,IF(Raw!$X75&gt;$C$9,IF(Raw!$X75&lt;$A$9,Raw!L75,-999),-999),-999),-999),-999),-999)</f>
        <v>575.1</v>
      </c>
      <c r="I75" s="9">
        <f>IF(Raw!$G75&gt;$C$8,IF(Raw!$Q75&gt;$C$8,IF(Raw!$N75&gt;$C$9,IF(Raw!$N75&lt;$A$9,IF(Raw!$X75&gt;$C$9,IF(Raw!$X75&lt;$A$9,Raw!M75,-999),-999),-999),-999),-999),-999)</f>
        <v>6.2206999999999998E-2</v>
      </c>
      <c r="J75" s="9">
        <f>IF(Raw!$G75&gt;$C$8,IF(Raw!$Q75&gt;$C$8,IF(Raw!$N75&gt;$C$9,IF(Raw!$N75&lt;$A$9,IF(Raw!$X75&gt;$C$9,IF(Raw!$X75&lt;$A$9,Raw!N75,-999),-999),-999),-999),-999),-999)</f>
        <v>412</v>
      </c>
      <c r="K75" s="9">
        <f>IF(Raw!$G75&gt;$C$8,IF(Raw!$Q75&gt;$C$8,IF(Raw!$N75&gt;$C$9,IF(Raw!$N75&lt;$A$9,IF(Raw!$X75&gt;$C$9,IF(Raw!$X75&lt;$A$9,Raw!R75,-999),-999),-999),-999),-999),-999)</f>
        <v>0.84089899999999995</v>
      </c>
      <c r="L75" s="9">
        <f>IF(Raw!$G75&gt;$C$8,IF(Raw!$Q75&gt;$C$8,IF(Raw!$N75&gt;$C$9,IF(Raw!$N75&lt;$A$9,IF(Raw!$X75&gt;$C$9,IF(Raw!$X75&lt;$A$9,Raw!S75,-999),-999),-999),-999),-999),-999)</f>
        <v>1.544583</v>
      </c>
      <c r="M75" s="9">
        <f>Raw!Q75</f>
        <v>0.98902800000000002</v>
      </c>
      <c r="N75" s="9">
        <f>IF(Raw!$G75&gt;$C$8,IF(Raw!$Q75&gt;$C$8,IF(Raw!$N75&gt;$C$9,IF(Raw!$N75&lt;$A$9,IF(Raw!$X75&gt;$C$9,IF(Raw!$X75&lt;$A$9,Raw!V75,-999),-999),-999),-999),-999),-999)</f>
        <v>552.20000000000005</v>
      </c>
      <c r="O75" s="9">
        <f>IF(Raw!$G75&gt;$C$8,IF(Raw!$Q75&gt;$C$8,IF(Raw!$N75&gt;$C$9,IF(Raw!$N75&lt;$A$9,IF(Raw!$X75&gt;$C$9,IF(Raw!$X75&lt;$A$9,Raw!W75,-999),-999),-999),-999),-999),-999)</f>
        <v>1.1E-5</v>
      </c>
      <c r="P75" s="9">
        <f>IF(Raw!$G75&gt;$C$8,IF(Raw!$Q75&gt;$C$8,IF(Raw!$N75&gt;$C$9,IF(Raw!$N75&lt;$A$9,IF(Raw!$X75&gt;$C$9,IF(Raw!$X75&lt;$A$9,Raw!X75,-999),-999),-999),-999),-999),-999)</f>
        <v>469</v>
      </c>
      <c r="R75" s="9">
        <f t="shared" si="4"/>
        <v>0.59629299999999996</v>
      </c>
      <c r="S75" s="9">
        <f t="shared" si="5"/>
        <v>0.41521690690063368</v>
      </c>
      <c r="T75" s="9">
        <f t="shared" si="6"/>
        <v>0.70368400000000009</v>
      </c>
      <c r="U75" s="9">
        <f t="shared" si="7"/>
        <v>0.45558186254801464</v>
      </c>
      <c r="V75" s="15">
        <f t="shared" si="0"/>
        <v>0.42537815819999997</v>
      </c>
      <c r="X75" s="11">
        <f t="shared" si="8"/>
        <v>0</v>
      </c>
      <c r="Y75" s="11">
        <f t="shared" si="9"/>
        <v>5.7509999999999997E-18</v>
      </c>
      <c r="Z75" s="11">
        <f t="shared" si="10"/>
        <v>4.1199999999999999E-4</v>
      </c>
      <c r="AA75" s="16">
        <f t="shared" si="11"/>
        <v>0</v>
      </c>
      <c r="AB75" s="9">
        <f t="shared" si="1"/>
        <v>0.84089899999999995</v>
      </c>
      <c r="AC75" s="9">
        <f t="shared" si="2"/>
        <v>1</v>
      </c>
      <c r="AD75" s="15">
        <f t="shared" si="3"/>
        <v>0</v>
      </c>
      <c r="AE75" s="3">
        <f t="shared" si="12"/>
        <v>692.42039999999974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0.10083333333333333</v>
      </c>
      <c r="C76" s="15">
        <f>Raw!C76</f>
        <v>42.1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0.83366300000000004</v>
      </c>
      <c r="F76" s="9">
        <f>IF(Raw!$G76&gt;$C$8,IF(Raw!$Q76&gt;$C$8,IF(Raw!$N76&gt;$C$9,IF(Raw!$N76&lt;$A$9,IF(Raw!$X76&gt;$C$9,IF(Raw!$X76&lt;$A$9,Raw!I76,-999),-999),-999),-999),-999),-999)</f>
        <v>1.4197409999999999</v>
      </c>
      <c r="G76" s="9">
        <f>Raw!G76</f>
        <v>0.99232399999999998</v>
      </c>
      <c r="H76" s="9">
        <f>IF(Raw!$G76&gt;$C$8,IF(Raw!$Q76&gt;$C$8,IF(Raw!$N76&gt;$C$9,IF(Raw!$N76&lt;$A$9,IF(Raw!$X76&gt;$C$9,IF(Raw!$X76&lt;$A$9,Raw!L76,-999),-999),-999),-999),-999),-999)</f>
        <v>531.79999999999995</v>
      </c>
      <c r="I76" s="9">
        <f>IF(Raw!$G76&gt;$C$8,IF(Raw!$Q76&gt;$C$8,IF(Raw!$N76&gt;$C$9,IF(Raw!$N76&lt;$A$9,IF(Raw!$X76&gt;$C$9,IF(Raw!$X76&lt;$A$9,Raw!M76,-999),-999),-999),-999),-999),-999)</f>
        <v>3.3348000000000003E-2</v>
      </c>
      <c r="J76" s="9">
        <f>IF(Raw!$G76&gt;$C$8,IF(Raw!$Q76&gt;$C$8,IF(Raw!$N76&gt;$C$9,IF(Raw!$N76&lt;$A$9,IF(Raw!$X76&gt;$C$9,IF(Raw!$X76&lt;$A$9,Raw!N76,-999),-999),-999),-999),-999),-999)</f>
        <v>435</v>
      </c>
      <c r="K76" s="9">
        <f>IF(Raw!$G76&gt;$C$8,IF(Raw!$Q76&gt;$C$8,IF(Raw!$N76&gt;$C$9,IF(Raw!$N76&lt;$A$9,IF(Raw!$X76&gt;$C$9,IF(Raw!$X76&lt;$A$9,Raw!R76,-999),-999),-999),-999),-999),-999)</f>
        <v>0.82158500000000001</v>
      </c>
      <c r="L76" s="9">
        <f>IF(Raw!$G76&gt;$C$8,IF(Raw!$Q76&gt;$C$8,IF(Raw!$N76&gt;$C$9,IF(Raw!$N76&lt;$A$9,IF(Raw!$X76&gt;$C$9,IF(Raw!$X76&lt;$A$9,Raw!S76,-999),-999),-999),-999),-999),-999)</f>
        <v>1.4834149999999999</v>
      </c>
      <c r="M76" s="9">
        <f>Raw!Q76</f>
        <v>0.99047600000000002</v>
      </c>
      <c r="N76" s="9">
        <f>IF(Raw!$G76&gt;$C$8,IF(Raw!$Q76&gt;$C$8,IF(Raw!$N76&gt;$C$9,IF(Raw!$N76&lt;$A$9,IF(Raw!$X76&gt;$C$9,IF(Raw!$X76&lt;$A$9,Raw!V76,-999),-999),-999),-999),-999),-999)</f>
        <v>550.29999999999995</v>
      </c>
      <c r="O76" s="9">
        <f>IF(Raw!$G76&gt;$C$8,IF(Raw!$Q76&gt;$C$8,IF(Raw!$N76&gt;$C$9,IF(Raw!$N76&lt;$A$9,IF(Raw!$X76&gt;$C$9,IF(Raw!$X76&lt;$A$9,Raw!W76,-999),-999),-999),-999),-999),-999)</f>
        <v>6.9999999999999999E-6</v>
      </c>
      <c r="P76" s="9">
        <f>IF(Raw!$G76&gt;$C$8,IF(Raw!$Q76&gt;$C$8,IF(Raw!$N76&gt;$C$9,IF(Raw!$N76&lt;$A$9,IF(Raw!$X76&gt;$C$9,IF(Raw!$X76&lt;$A$9,Raw!X76,-999),-999),-999),-999),-999),-999)</f>
        <v>432</v>
      </c>
      <c r="R76" s="9">
        <f t="shared" si="4"/>
        <v>0.58607799999999988</v>
      </c>
      <c r="S76" s="9">
        <f t="shared" si="5"/>
        <v>0.41280627945519632</v>
      </c>
      <c r="T76" s="9">
        <f t="shared" si="6"/>
        <v>0.66182999999999992</v>
      </c>
      <c r="U76" s="9">
        <f t="shared" si="7"/>
        <v>0.44615296461206067</v>
      </c>
      <c r="V76" s="15">
        <f t="shared" si="0"/>
        <v>0.40853249099999994</v>
      </c>
      <c r="X76" s="11">
        <f t="shared" si="8"/>
        <v>0</v>
      </c>
      <c r="Y76" s="11">
        <f t="shared" si="9"/>
        <v>5.317999999999999E-18</v>
      </c>
      <c r="Z76" s="11">
        <f t="shared" si="10"/>
        <v>4.35E-4</v>
      </c>
      <c r="AA76" s="16">
        <f t="shared" si="11"/>
        <v>0</v>
      </c>
      <c r="AB76" s="9">
        <f t="shared" si="1"/>
        <v>0.82158500000000001</v>
      </c>
      <c r="AC76" s="9">
        <f t="shared" si="2"/>
        <v>1</v>
      </c>
      <c r="AD76" s="15">
        <f t="shared" si="3"/>
        <v>0</v>
      </c>
      <c r="AE76" s="3">
        <f t="shared" si="12"/>
        <v>640.28719999999976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0.10089120370370371</v>
      </c>
      <c r="C77" s="15">
        <f>Raw!C77</f>
        <v>43.2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0.82668900000000001</v>
      </c>
      <c r="F77" s="9">
        <f>IF(Raw!$G77&gt;$C$8,IF(Raw!$Q77&gt;$C$8,IF(Raw!$N77&gt;$C$9,IF(Raw!$N77&lt;$A$9,IF(Raw!$X77&gt;$C$9,IF(Raw!$X77&lt;$A$9,Raw!I77,-999),-999),-999),-999),-999),-999)</f>
        <v>1.431006</v>
      </c>
      <c r="G77" s="9">
        <f>Raw!G77</f>
        <v>0.99285199999999996</v>
      </c>
      <c r="H77" s="9">
        <f>IF(Raw!$G77&gt;$C$8,IF(Raw!$Q77&gt;$C$8,IF(Raw!$N77&gt;$C$9,IF(Raw!$N77&lt;$A$9,IF(Raw!$X77&gt;$C$9,IF(Raw!$X77&lt;$A$9,Raw!L77,-999),-999),-999),-999),-999),-999)</f>
        <v>547.29999999999995</v>
      </c>
      <c r="I77" s="9">
        <f>IF(Raw!$G77&gt;$C$8,IF(Raw!$Q77&gt;$C$8,IF(Raw!$N77&gt;$C$9,IF(Raw!$N77&lt;$A$9,IF(Raw!$X77&gt;$C$9,IF(Raw!$X77&lt;$A$9,Raw!M77,-999),-999),-999),-999),-999),-999)</f>
        <v>4.1999999999999998E-5</v>
      </c>
      <c r="J77" s="9">
        <f>IF(Raw!$G77&gt;$C$8,IF(Raw!$Q77&gt;$C$8,IF(Raw!$N77&gt;$C$9,IF(Raw!$N77&lt;$A$9,IF(Raw!$X77&gt;$C$9,IF(Raw!$X77&lt;$A$9,Raw!N77,-999),-999),-999),-999),-999),-999)</f>
        <v>380</v>
      </c>
      <c r="K77" s="9">
        <f>IF(Raw!$G77&gt;$C$8,IF(Raw!$Q77&gt;$C$8,IF(Raw!$N77&gt;$C$9,IF(Raw!$N77&lt;$A$9,IF(Raw!$X77&gt;$C$9,IF(Raw!$X77&lt;$A$9,Raw!R77,-999),-999),-999),-999),-999),-999)</f>
        <v>0.853159</v>
      </c>
      <c r="L77" s="9">
        <f>IF(Raw!$G77&gt;$C$8,IF(Raw!$Q77&gt;$C$8,IF(Raw!$N77&gt;$C$9,IF(Raw!$N77&lt;$A$9,IF(Raw!$X77&gt;$C$9,IF(Raw!$X77&lt;$A$9,Raw!S77,-999),-999),-999),-999),-999),-999)</f>
        <v>1.4970699999999999</v>
      </c>
      <c r="M77" s="9">
        <f>Raw!Q77</f>
        <v>0.99184799999999995</v>
      </c>
      <c r="N77" s="9">
        <f>IF(Raw!$G77&gt;$C$8,IF(Raw!$Q77&gt;$C$8,IF(Raw!$N77&gt;$C$9,IF(Raw!$N77&lt;$A$9,IF(Raw!$X77&gt;$C$9,IF(Raw!$X77&lt;$A$9,Raw!V77,-999),-999),-999),-999),-999),-999)</f>
        <v>541.1</v>
      </c>
      <c r="O77" s="9">
        <f>IF(Raw!$G77&gt;$C$8,IF(Raw!$Q77&gt;$C$8,IF(Raw!$N77&gt;$C$9,IF(Raw!$N77&lt;$A$9,IF(Raw!$X77&gt;$C$9,IF(Raw!$X77&lt;$A$9,Raw!W77,-999),-999),-999),-999),-999),-999)</f>
        <v>5.5723000000000002E-2</v>
      </c>
      <c r="P77" s="9">
        <f>IF(Raw!$G77&gt;$C$8,IF(Raw!$Q77&gt;$C$8,IF(Raw!$N77&gt;$C$9,IF(Raw!$N77&lt;$A$9,IF(Raw!$X77&gt;$C$9,IF(Raw!$X77&lt;$A$9,Raw!X77,-999),-999),-999),-999),-999),-999)</f>
        <v>511</v>
      </c>
      <c r="R77" s="9">
        <f t="shared" si="4"/>
        <v>0.60431699999999999</v>
      </c>
      <c r="S77" s="9">
        <f t="shared" si="5"/>
        <v>0.42230221256933931</v>
      </c>
      <c r="T77" s="9">
        <f t="shared" si="6"/>
        <v>0.6439109999999999</v>
      </c>
      <c r="U77" s="9">
        <f t="shared" si="7"/>
        <v>0.43011415631867578</v>
      </c>
      <c r="V77" s="15">
        <f t="shared" ref="V77:V140" si="16">IF(L77&gt;0,L77*V$8+V$10,-999)</f>
        <v>0.41229307799999992</v>
      </c>
      <c r="X77" s="11">
        <f t="shared" si="8"/>
        <v>0</v>
      </c>
      <c r="Y77" s="11">
        <f t="shared" si="9"/>
        <v>5.4729999999999993E-18</v>
      </c>
      <c r="Z77" s="11">
        <f t="shared" si="10"/>
        <v>3.7999999999999997E-4</v>
      </c>
      <c r="AA77" s="16">
        <f t="shared" si="11"/>
        <v>0</v>
      </c>
      <c r="AB77" s="9">
        <f t="shared" ref="AB77:AB140" si="17">K77+T77*AA77</f>
        <v>0.853159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658.94919999999979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0.10094907407407407</v>
      </c>
      <c r="C78" s="15">
        <f>Raw!C78</f>
        <v>44.1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0.82703899999999997</v>
      </c>
      <c r="F78" s="9">
        <f>IF(Raw!$G78&gt;$C$8,IF(Raw!$Q78&gt;$C$8,IF(Raw!$N78&gt;$C$9,IF(Raw!$N78&lt;$A$9,IF(Raw!$X78&gt;$C$9,IF(Raw!$X78&lt;$A$9,Raw!I78,-999),-999),-999),-999),-999),-999)</f>
        <v>1.486226</v>
      </c>
      <c r="G78" s="9">
        <f>Raw!G78</f>
        <v>0.99255199999999999</v>
      </c>
      <c r="H78" s="9">
        <f>IF(Raw!$G78&gt;$C$8,IF(Raw!$Q78&gt;$C$8,IF(Raw!$N78&gt;$C$9,IF(Raw!$N78&lt;$A$9,IF(Raw!$X78&gt;$C$9,IF(Raw!$X78&lt;$A$9,Raw!L78,-999),-999),-999),-999),-999),-999)</f>
        <v>562.9</v>
      </c>
      <c r="I78" s="9">
        <f>IF(Raw!$G78&gt;$C$8,IF(Raw!$Q78&gt;$C$8,IF(Raw!$N78&gt;$C$9,IF(Raw!$N78&lt;$A$9,IF(Raw!$X78&gt;$C$9,IF(Raw!$X78&lt;$A$9,Raw!M78,-999),-999),-999),-999),-999),-999)</f>
        <v>2.4000000000000001E-5</v>
      </c>
      <c r="J78" s="9">
        <f>IF(Raw!$G78&gt;$C$8,IF(Raw!$Q78&gt;$C$8,IF(Raw!$N78&gt;$C$9,IF(Raw!$N78&lt;$A$9,IF(Raw!$X78&gt;$C$9,IF(Raw!$X78&lt;$A$9,Raw!N78,-999),-999),-999),-999),-999),-999)</f>
        <v>383</v>
      </c>
      <c r="K78" s="9">
        <f>IF(Raw!$G78&gt;$C$8,IF(Raw!$Q78&gt;$C$8,IF(Raw!$N78&gt;$C$9,IF(Raw!$N78&lt;$A$9,IF(Raw!$X78&gt;$C$9,IF(Raw!$X78&lt;$A$9,Raw!R78,-999),-999),-999),-999),-999),-999)</f>
        <v>0.82789599999999997</v>
      </c>
      <c r="L78" s="9">
        <f>IF(Raw!$G78&gt;$C$8,IF(Raw!$Q78&gt;$C$8,IF(Raw!$N78&gt;$C$9,IF(Raw!$N78&lt;$A$9,IF(Raw!$X78&gt;$C$9,IF(Raw!$X78&lt;$A$9,Raw!S78,-999),-999),-999),-999),-999),-999)</f>
        <v>1.495436</v>
      </c>
      <c r="M78" s="9">
        <f>Raw!Q78</f>
        <v>0.99288399999999999</v>
      </c>
      <c r="N78" s="9">
        <f>IF(Raw!$G78&gt;$C$8,IF(Raw!$Q78&gt;$C$8,IF(Raw!$N78&gt;$C$9,IF(Raw!$N78&lt;$A$9,IF(Raw!$X78&gt;$C$9,IF(Raw!$X78&lt;$A$9,Raw!V78,-999),-999),-999),-999),-999),-999)</f>
        <v>527.6</v>
      </c>
      <c r="O78" s="9">
        <f>IF(Raw!$G78&gt;$C$8,IF(Raw!$Q78&gt;$C$8,IF(Raw!$N78&gt;$C$9,IF(Raw!$N78&lt;$A$9,IF(Raw!$X78&gt;$C$9,IF(Raw!$X78&lt;$A$9,Raw!W78,-999),-999),-999),-999),-999),-999)</f>
        <v>1.1E-5</v>
      </c>
      <c r="P78" s="9">
        <f>IF(Raw!$G78&gt;$C$8,IF(Raw!$Q78&gt;$C$8,IF(Raw!$N78&gt;$C$9,IF(Raw!$N78&lt;$A$9,IF(Raw!$X78&gt;$C$9,IF(Raw!$X78&lt;$A$9,Raw!X78,-999),-999),-999),-999),-999),-999)</f>
        <v>450</v>
      </c>
      <c r="R78" s="9">
        <f t="shared" ref="R78:R141" si="20">F78-E78</f>
        <v>0.65918700000000008</v>
      </c>
      <c r="S78" s="9">
        <f t="shared" ref="S78:S141" si="21">R78/F78</f>
        <v>0.44353079545102836</v>
      </c>
      <c r="T78" s="9">
        <f t="shared" ref="T78:T141" si="22">L78-K78</f>
        <v>0.66754000000000002</v>
      </c>
      <c r="U78" s="9">
        <f t="shared" ref="U78:U141" si="23">T78/L78</f>
        <v>0.44638486702205915</v>
      </c>
      <c r="V78" s="15">
        <f t="shared" si="16"/>
        <v>0.41184307439999995</v>
      </c>
      <c r="X78" s="11">
        <f t="shared" ref="X78:X141" si="24">D78*6.02*10^23*10^(-6)</f>
        <v>0</v>
      </c>
      <c r="Y78" s="11">
        <f t="shared" ref="Y78:Y141" si="25">H78*10^(-20)</f>
        <v>5.6289999999999991E-18</v>
      </c>
      <c r="Z78" s="11">
        <f t="shared" ref="Z78:Z141" si="26">J78*10^(-6)</f>
        <v>3.8299999999999999E-4</v>
      </c>
      <c r="AA78" s="16">
        <f t="shared" ref="AA78:AA141" si="27">IF(Z78&gt;0,(X78*Y78/(X78*Y78+1/Z78)),1)</f>
        <v>0</v>
      </c>
      <c r="AB78" s="9">
        <f t="shared" si="17"/>
        <v>0.82789599999999997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677.73159999999973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0.10099537037037037</v>
      </c>
      <c r="C79" s="15">
        <f>Raw!C79</f>
        <v>45.5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0.83415099999999998</v>
      </c>
      <c r="F79" s="9">
        <f>IF(Raw!$G79&gt;$C$8,IF(Raw!$Q79&gt;$C$8,IF(Raw!$N79&gt;$C$9,IF(Raw!$N79&lt;$A$9,IF(Raw!$X79&gt;$C$9,IF(Raw!$X79&lt;$A$9,Raw!I79,-999),-999),-999),-999),-999),-999)</f>
        <v>1.4712130000000001</v>
      </c>
      <c r="G79" s="9">
        <f>Raw!G79</f>
        <v>0.98940799999999995</v>
      </c>
      <c r="H79" s="9">
        <f>IF(Raw!$G79&gt;$C$8,IF(Raw!$Q79&gt;$C$8,IF(Raw!$N79&gt;$C$9,IF(Raw!$N79&lt;$A$9,IF(Raw!$X79&gt;$C$9,IF(Raw!$X79&lt;$A$9,Raw!L79,-999),-999),-999),-999),-999),-999)</f>
        <v>566.5</v>
      </c>
      <c r="I79" s="9">
        <f>IF(Raw!$G79&gt;$C$8,IF(Raw!$Q79&gt;$C$8,IF(Raw!$N79&gt;$C$9,IF(Raw!$N79&lt;$A$9,IF(Raw!$X79&gt;$C$9,IF(Raw!$X79&lt;$A$9,Raw!M79,-999),-999),-999),-999),-999),-999)</f>
        <v>5.4679999999999998E-3</v>
      </c>
      <c r="J79" s="9">
        <f>IF(Raw!$G79&gt;$C$8,IF(Raw!$Q79&gt;$C$8,IF(Raw!$N79&gt;$C$9,IF(Raw!$N79&lt;$A$9,IF(Raw!$X79&gt;$C$9,IF(Raw!$X79&lt;$A$9,Raw!N79,-999),-999),-999),-999),-999),-999)</f>
        <v>469</v>
      </c>
      <c r="K79" s="9">
        <f>IF(Raw!$G79&gt;$C$8,IF(Raw!$Q79&gt;$C$8,IF(Raw!$N79&gt;$C$9,IF(Raw!$N79&lt;$A$9,IF(Raw!$X79&gt;$C$9,IF(Raw!$X79&lt;$A$9,Raw!R79,-999),-999),-999),-999),-999),-999)</f>
        <v>0.81269899999999995</v>
      </c>
      <c r="L79" s="9">
        <f>IF(Raw!$G79&gt;$C$8,IF(Raw!$Q79&gt;$C$8,IF(Raw!$N79&gt;$C$9,IF(Raw!$N79&lt;$A$9,IF(Raw!$X79&gt;$C$9,IF(Raw!$X79&lt;$A$9,Raw!S79,-999),-999),-999),-999),-999),-999)</f>
        <v>1.467268</v>
      </c>
      <c r="M79" s="9">
        <f>Raw!Q79</f>
        <v>0.99129100000000003</v>
      </c>
      <c r="N79" s="9">
        <f>IF(Raw!$G79&gt;$C$8,IF(Raw!$Q79&gt;$C$8,IF(Raw!$N79&gt;$C$9,IF(Raw!$N79&lt;$A$9,IF(Raw!$X79&gt;$C$9,IF(Raw!$X79&lt;$A$9,Raw!V79,-999),-999),-999),-999),-999),-999)</f>
        <v>559.5</v>
      </c>
      <c r="O79" s="9">
        <f>IF(Raw!$G79&gt;$C$8,IF(Raw!$Q79&gt;$C$8,IF(Raw!$N79&gt;$C$9,IF(Raw!$N79&lt;$A$9,IF(Raw!$X79&gt;$C$9,IF(Raw!$X79&lt;$A$9,Raw!W79,-999),-999),-999),-999),-999),-999)</f>
        <v>1.9000000000000001E-5</v>
      </c>
      <c r="P79" s="9">
        <f>IF(Raw!$G79&gt;$C$8,IF(Raw!$Q79&gt;$C$8,IF(Raw!$N79&gt;$C$9,IF(Raw!$N79&lt;$A$9,IF(Raw!$X79&gt;$C$9,IF(Raw!$X79&lt;$A$9,Raw!X79,-999),-999),-999),-999),-999),-999)</f>
        <v>376</v>
      </c>
      <c r="R79" s="9">
        <f t="shared" si="20"/>
        <v>0.63706200000000013</v>
      </c>
      <c r="S79" s="9">
        <f t="shared" si="21"/>
        <v>0.43301819654937801</v>
      </c>
      <c r="T79" s="9">
        <f t="shared" si="22"/>
        <v>0.65456900000000007</v>
      </c>
      <c r="U79" s="9">
        <f t="shared" si="23"/>
        <v>0.44611413865769584</v>
      </c>
      <c r="V79" s="15">
        <f t="shared" si="16"/>
        <v>0.40408560719999997</v>
      </c>
      <c r="X79" s="11">
        <f t="shared" si="24"/>
        <v>0</v>
      </c>
      <c r="Y79" s="11">
        <f t="shared" si="25"/>
        <v>5.6649999999999995E-18</v>
      </c>
      <c r="Z79" s="11">
        <f t="shared" si="26"/>
        <v>4.6899999999999996E-4</v>
      </c>
      <c r="AA79" s="16">
        <f t="shared" si="27"/>
        <v>0</v>
      </c>
      <c r="AB79" s="9">
        <f t="shared" si="17"/>
        <v>0.81269899999999995</v>
      </c>
      <c r="AC79" s="9">
        <f t="shared" si="18"/>
        <v>1</v>
      </c>
      <c r="AD79" s="15">
        <f t="shared" si="19"/>
        <v>0</v>
      </c>
      <c r="AE79" s="3">
        <f t="shared" si="28"/>
        <v>682.0659999999998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0.10105324074074074</v>
      </c>
      <c r="C80" s="15">
        <f>Raw!C80</f>
        <v>45.9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0.78917400000000004</v>
      </c>
      <c r="F80" s="9">
        <f>IF(Raw!$G80&gt;$C$8,IF(Raw!$Q80&gt;$C$8,IF(Raw!$N80&gt;$C$9,IF(Raw!$N80&lt;$A$9,IF(Raw!$X80&gt;$C$9,IF(Raw!$X80&lt;$A$9,Raw!I80,-999),-999),-999),-999),-999),-999)</f>
        <v>1.374193</v>
      </c>
      <c r="G80" s="9">
        <f>Raw!G80</f>
        <v>0.99284499999999998</v>
      </c>
      <c r="H80" s="9">
        <f>IF(Raw!$G80&gt;$C$8,IF(Raw!$Q80&gt;$C$8,IF(Raw!$N80&gt;$C$9,IF(Raw!$N80&lt;$A$9,IF(Raw!$X80&gt;$C$9,IF(Raw!$X80&lt;$A$9,Raw!L80,-999),-999),-999),-999),-999),-999)</f>
        <v>557.1</v>
      </c>
      <c r="I80" s="9">
        <f>IF(Raw!$G80&gt;$C$8,IF(Raw!$Q80&gt;$C$8,IF(Raw!$N80&gt;$C$9,IF(Raw!$N80&lt;$A$9,IF(Raw!$X80&gt;$C$9,IF(Raw!$X80&lt;$A$9,Raw!M80,-999),-999),-999),-999),-999),-999)</f>
        <v>1.5E-5</v>
      </c>
      <c r="J80" s="9">
        <f>IF(Raw!$G80&gt;$C$8,IF(Raw!$Q80&gt;$C$8,IF(Raw!$N80&gt;$C$9,IF(Raw!$N80&lt;$A$9,IF(Raw!$X80&gt;$C$9,IF(Raw!$X80&lt;$A$9,Raw!N80,-999),-999),-999),-999),-999),-999)</f>
        <v>532</v>
      </c>
      <c r="K80" s="9">
        <f>IF(Raw!$G80&gt;$C$8,IF(Raw!$Q80&gt;$C$8,IF(Raw!$N80&gt;$C$9,IF(Raw!$N80&lt;$A$9,IF(Raw!$X80&gt;$C$9,IF(Raw!$X80&lt;$A$9,Raw!R80,-999),-999),-999),-999),-999),-999)</f>
        <v>0.79990000000000006</v>
      </c>
      <c r="L80" s="9">
        <f>IF(Raw!$G80&gt;$C$8,IF(Raw!$Q80&gt;$C$8,IF(Raw!$N80&gt;$C$9,IF(Raw!$N80&lt;$A$9,IF(Raw!$X80&gt;$C$9,IF(Raw!$X80&lt;$A$9,Raw!S80,-999),-999),-999),-999),-999),-999)</f>
        <v>1.459795</v>
      </c>
      <c r="M80" s="9">
        <f>Raw!Q80</f>
        <v>0.99046199999999995</v>
      </c>
      <c r="N80" s="9">
        <f>IF(Raw!$G80&gt;$C$8,IF(Raw!$Q80&gt;$C$8,IF(Raw!$N80&gt;$C$9,IF(Raw!$N80&lt;$A$9,IF(Raw!$X80&gt;$C$9,IF(Raw!$X80&lt;$A$9,Raw!V80,-999),-999),-999),-999),-999),-999)</f>
        <v>579.4</v>
      </c>
      <c r="O80" s="9">
        <f>IF(Raw!$G80&gt;$C$8,IF(Raw!$Q80&gt;$C$8,IF(Raw!$N80&gt;$C$9,IF(Raw!$N80&lt;$A$9,IF(Raw!$X80&gt;$C$9,IF(Raw!$X80&lt;$A$9,Raw!W80,-999),-999),-999),-999),-999),-999)</f>
        <v>6.4199999999999999E-4</v>
      </c>
      <c r="P80" s="9">
        <f>IF(Raw!$G80&gt;$C$8,IF(Raw!$Q80&gt;$C$8,IF(Raw!$N80&gt;$C$9,IF(Raw!$N80&lt;$A$9,IF(Raw!$X80&gt;$C$9,IF(Raw!$X80&lt;$A$9,Raw!X80,-999),-999),-999),-999),-999),-999)</f>
        <v>374</v>
      </c>
      <c r="R80" s="9">
        <f t="shared" si="20"/>
        <v>0.58501899999999996</v>
      </c>
      <c r="S80" s="9">
        <f t="shared" si="21"/>
        <v>0.42571822153074568</v>
      </c>
      <c r="T80" s="9">
        <f t="shared" si="22"/>
        <v>0.6598949999999999</v>
      </c>
      <c r="U80" s="9">
        <f t="shared" si="23"/>
        <v>0.4520463489736572</v>
      </c>
      <c r="V80" s="15">
        <f t="shared" si="16"/>
        <v>0.40202754299999993</v>
      </c>
      <c r="X80" s="11">
        <f t="shared" si="24"/>
        <v>0</v>
      </c>
      <c r="Y80" s="11">
        <f t="shared" si="25"/>
        <v>5.5709999999999999E-18</v>
      </c>
      <c r="Z80" s="11">
        <f t="shared" si="26"/>
        <v>5.3200000000000003E-4</v>
      </c>
      <c r="AA80" s="16">
        <f t="shared" si="27"/>
        <v>0</v>
      </c>
      <c r="AB80" s="9">
        <f t="shared" si="17"/>
        <v>0.79990000000000006</v>
      </c>
      <c r="AC80" s="9">
        <f t="shared" si="18"/>
        <v>1</v>
      </c>
      <c r="AD80" s="15">
        <f t="shared" si="19"/>
        <v>0</v>
      </c>
      <c r="AE80" s="3">
        <f t="shared" si="28"/>
        <v>670.74839999999983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0.10111111111111111</v>
      </c>
      <c r="C81" s="15">
        <f>Raw!C81</f>
        <v>47.2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0.80363200000000001</v>
      </c>
      <c r="F81" s="9">
        <f>IF(Raw!$G81&gt;$C$8,IF(Raw!$Q81&gt;$C$8,IF(Raw!$N81&gt;$C$9,IF(Raw!$N81&lt;$A$9,IF(Raw!$X81&gt;$C$9,IF(Raw!$X81&lt;$A$9,Raw!I81,-999),-999),-999),-999),-999),-999)</f>
        <v>1.408684</v>
      </c>
      <c r="G81" s="9">
        <f>Raw!G81</f>
        <v>0.99312</v>
      </c>
      <c r="H81" s="9">
        <f>IF(Raw!$G81&gt;$C$8,IF(Raw!$Q81&gt;$C$8,IF(Raw!$N81&gt;$C$9,IF(Raw!$N81&lt;$A$9,IF(Raw!$X81&gt;$C$9,IF(Raw!$X81&lt;$A$9,Raw!L81,-999),-999),-999),-999),-999),-999)</f>
        <v>561.9</v>
      </c>
      <c r="I81" s="9">
        <f>IF(Raw!$G81&gt;$C$8,IF(Raw!$Q81&gt;$C$8,IF(Raw!$N81&gt;$C$9,IF(Raw!$N81&lt;$A$9,IF(Raw!$X81&gt;$C$9,IF(Raw!$X81&lt;$A$9,Raw!M81,-999),-999),-999),-999),-999),-999)</f>
        <v>1.5E-5</v>
      </c>
      <c r="J81" s="9">
        <f>IF(Raw!$G81&gt;$C$8,IF(Raw!$Q81&gt;$C$8,IF(Raw!$N81&gt;$C$9,IF(Raw!$N81&lt;$A$9,IF(Raw!$X81&gt;$C$9,IF(Raw!$X81&lt;$A$9,Raw!N81,-999),-999),-999),-999),-999),-999)</f>
        <v>582</v>
      </c>
      <c r="K81" s="9">
        <f>IF(Raw!$G81&gt;$C$8,IF(Raw!$Q81&gt;$C$8,IF(Raw!$N81&gt;$C$9,IF(Raw!$N81&lt;$A$9,IF(Raw!$X81&gt;$C$9,IF(Raw!$X81&lt;$A$9,Raw!R81,-999),-999),-999),-999),-999),-999)</f>
        <v>0.76391200000000004</v>
      </c>
      <c r="L81" s="9">
        <f>IF(Raw!$G81&gt;$C$8,IF(Raw!$Q81&gt;$C$8,IF(Raw!$N81&gt;$C$9,IF(Raw!$N81&lt;$A$9,IF(Raw!$X81&gt;$C$9,IF(Raw!$X81&lt;$A$9,Raw!S81,-999),-999),-999),-999),-999),-999)</f>
        <v>1.3967879999999999</v>
      </c>
      <c r="M81" s="9">
        <f>Raw!Q81</f>
        <v>0.99064399999999997</v>
      </c>
      <c r="N81" s="9">
        <f>IF(Raw!$G81&gt;$C$8,IF(Raw!$Q81&gt;$C$8,IF(Raw!$N81&gt;$C$9,IF(Raw!$N81&lt;$A$9,IF(Raw!$X81&gt;$C$9,IF(Raw!$X81&lt;$A$9,Raw!V81,-999),-999),-999),-999),-999),-999)</f>
        <v>581.4</v>
      </c>
      <c r="O81" s="9">
        <f>IF(Raw!$G81&gt;$C$8,IF(Raw!$Q81&gt;$C$8,IF(Raw!$N81&gt;$C$9,IF(Raw!$N81&lt;$A$9,IF(Raw!$X81&gt;$C$9,IF(Raw!$X81&lt;$A$9,Raw!W81,-999),-999),-999),-999),-999),-999)</f>
        <v>1.2999999999999999E-5</v>
      </c>
      <c r="P81" s="9">
        <f>IF(Raw!$G81&gt;$C$8,IF(Raw!$Q81&gt;$C$8,IF(Raw!$N81&gt;$C$9,IF(Raw!$N81&lt;$A$9,IF(Raw!$X81&gt;$C$9,IF(Raw!$X81&lt;$A$9,Raw!X81,-999),-999),-999),-999),-999),-999)</f>
        <v>532</v>
      </c>
      <c r="R81" s="9">
        <f t="shared" si="20"/>
        <v>0.60505200000000003</v>
      </c>
      <c r="S81" s="9">
        <f t="shared" si="21"/>
        <v>0.42951577500702787</v>
      </c>
      <c r="T81" s="9">
        <f t="shared" si="22"/>
        <v>0.63287599999999988</v>
      </c>
      <c r="U81" s="9">
        <f t="shared" si="23"/>
        <v>0.45309381237524943</v>
      </c>
      <c r="V81" s="15">
        <f t="shared" si="16"/>
        <v>0.38467541519999993</v>
      </c>
      <c r="X81" s="11">
        <f t="shared" si="24"/>
        <v>0</v>
      </c>
      <c r="Y81" s="11">
        <f t="shared" si="25"/>
        <v>5.6189999999999991E-18</v>
      </c>
      <c r="Z81" s="11">
        <f t="shared" si="26"/>
        <v>5.8199999999999994E-4</v>
      </c>
      <c r="AA81" s="16">
        <f t="shared" si="27"/>
        <v>0</v>
      </c>
      <c r="AB81" s="9">
        <f t="shared" si="17"/>
        <v>0.76391200000000004</v>
      </c>
      <c r="AC81" s="9">
        <f t="shared" si="18"/>
        <v>1</v>
      </c>
      <c r="AD81" s="15">
        <f t="shared" si="19"/>
        <v>0</v>
      </c>
      <c r="AE81" s="3">
        <f t="shared" si="28"/>
        <v>676.52759999999967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0.10116898148148147</v>
      </c>
      <c r="C82" s="15">
        <f>Raw!C82</f>
        <v>47.5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0.74818600000000002</v>
      </c>
      <c r="F82" s="9">
        <f>IF(Raw!$G82&gt;$C$8,IF(Raw!$Q82&gt;$C$8,IF(Raw!$N82&gt;$C$9,IF(Raw!$N82&lt;$A$9,IF(Raw!$X82&gt;$C$9,IF(Raw!$X82&lt;$A$9,Raw!I82,-999),-999),-999),-999),-999),-999)</f>
        <v>1.3261639999999999</v>
      </c>
      <c r="G82" s="9">
        <f>Raw!G82</f>
        <v>0.99153199999999997</v>
      </c>
      <c r="H82" s="9">
        <f>IF(Raw!$G82&gt;$C$8,IF(Raw!$Q82&gt;$C$8,IF(Raw!$N82&gt;$C$9,IF(Raw!$N82&lt;$A$9,IF(Raw!$X82&gt;$C$9,IF(Raw!$X82&lt;$A$9,Raw!L82,-999),-999),-999),-999),-999),-999)</f>
        <v>600</v>
      </c>
      <c r="I82" s="9">
        <f>IF(Raw!$G82&gt;$C$8,IF(Raw!$Q82&gt;$C$8,IF(Raw!$N82&gt;$C$9,IF(Raw!$N82&lt;$A$9,IF(Raw!$X82&gt;$C$9,IF(Raw!$X82&lt;$A$9,Raw!M82,-999),-999),-999),-999),-999),-999)</f>
        <v>2.6999999999999999E-5</v>
      </c>
      <c r="J82" s="9">
        <f>IF(Raw!$G82&gt;$C$8,IF(Raw!$Q82&gt;$C$8,IF(Raw!$N82&gt;$C$9,IF(Raw!$N82&lt;$A$9,IF(Raw!$X82&gt;$C$9,IF(Raw!$X82&lt;$A$9,Raw!N82,-999),-999),-999),-999),-999),-999)</f>
        <v>515</v>
      </c>
      <c r="K82" s="9">
        <f>IF(Raw!$G82&gt;$C$8,IF(Raw!$Q82&gt;$C$8,IF(Raw!$N82&gt;$C$9,IF(Raw!$N82&lt;$A$9,IF(Raw!$X82&gt;$C$9,IF(Raw!$X82&lt;$A$9,Raw!R82,-999),-999),-999),-999),-999),-999)</f>
        <v>0.80149999999999999</v>
      </c>
      <c r="L82" s="9">
        <f>IF(Raw!$G82&gt;$C$8,IF(Raw!$Q82&gt;$C$8,IF(Raw!$N82&gt;$C$9,IF(Raw!$N82&lt;$A$9,IF(Raw!$X82&gt;$C$9,IF(Raw!$X82&lt;$A$9,Raw!S82,-999),-999),-999),-999),-999),-999)</f>
        <v>1.439775</v>
      </c>
      <c r="M82" s="9">
        <f>Raw!Q82</f>
        <v>0.99262399999999995</v>
      </c>
      <c r="N82" s="9">
        <f>IF(Raw!$G82&gt;$C$8,IF(Raw!$Q82&gt;$C$8,IF(Raw!$N82&gt;$C$9,IF(Raw!$N82&lt;$A$9,IF(Raw!$X82&gt;$C$9,IF(Raw!$X82&lt;$A$9,Raw!V82,-999),-999),-999),-999),-999),-999)</f>
        <v>569.20000000000005</v>
      </c>
      <c r="O82" s="9">
        <f>IF(Raw!$G82&gt;$C$8,IF(Raw!$Q82&gt;$C$8,IF(Raw!$N82&gt;$C$9,IF(Raw!$N82&lt;$A$9,IF(Raw!$X82&gt;$C$9,IF(Raw!$X82&lt;$A$9,Raw!W82,-999),-999),-999),-999),-999),-999)</f>
        <v>6.4289999999999998E-3</v>
      </c>
      <c r="P82" s="9">
        <f>IF(Raw!$G82&gt;$C$8,IF(Raw!$Q82&gt;$C$8,IF(Raw!$N82&gt;$C$9,IF(Raw!$N82&lt;$A$9,IF(Raw!$X82&gt;$C$9,IF(Raw!$X82&lt;$A$9,Raw!X82,-999),-999),-999),-999),-999),-999)</f>
        <v>508</v>
      </c>
      <c r="R82" s="9">
        <f t="shared" si="20"/>
        <v>0.57797799999999988</v>
      </c>
      <c r="S82" s="9">
        <f t="shared" si="21"/>
        <v>0.43582694146425321</v>
      </c>
      <c r="T82" s="9">
        <f t="shared" si="22"/>
        <v>0.63827500000000004</v>
      </c>
      <c r="U82" s="9">
        <f t="shared" si="23"/>
        <v>0.4433157958708826</v>
      </c>
      <c r="V82" s="15">
        <f t="shared" si="16"/>
        <v>0.39651403499999999</v>
      </c>
      <c r="X82" s="11">
        <f t="shared" si="24"/>
        <v>0</v>
      </c>
      <c r="Y82" s="11">
        <f t="shared" si="25"/>
        <v>5.9999999999999997E-18</v>
      </c>
      <c r="Z82" s="11">
        <f t="shared" si="26"/>
        <v>5.1499999999999994E-4</v>
      </c>
      <c r="AA82" s="16">
        <f t="shared" si="27"/>
        <v>0</v>
      </c>
      <c r="AB82" s="9">
        <f t="shared" si="17"/>
        <v>0.80149999999999999</v>
      </c>
      <c r="AC82" s="9">
        <f t="shared" si="18"/>
        <v>1</v>
      </c>
      <c r="AD82" s="15">
        <f t="shared" si="19"/>
        <v>0</v>
      </c>
      <c r="AE82" s="3">
        <f t="shared" si="28"/>
        <v>722.39999999999975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0.10121527777777778</v>
      </c>
      <c r="C83" s="15">
        <f>Raw!C83</f>
        <v>49.4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0.77071800000000001</v>
      </c>
      <c r="F83" s="9">
        <f>IF(Raw!$G83&gt;$C$8,IF(Raw!$Q83&gt;$C$8,IF(Raw!$N83&gt;$C$9,IF(Raw!$N83&lt;$A$9,IF(Raw!$X83&gt;$C$9,IF(Raw!$X83&lt;$A$9,Raw!I83,-999),-999),-999),-999),-999),-999)</f>
        <v>1.3156870000000001</v>
      </c>
      <c r="G83" s="9">
        <f>Raw!G83</f>
        <v>0.99033899999999997</v>
      </c>
      <c r="H83" s="9">
        <f>IF(Raw!$G83&gt;$C$8,IF(Raw!$Q83&gt;$C$8,IF(Raw!$N83&gt;$C$9,IF(Raw!$N83&lt;$A$9,IF(Raw!$X83&gt;$C$9,IF(Raw!$X83&lt;$A$9,Raw!L83,-999),-999),-999),-999),-999),-999)</f>
        <v>551.6</v>
      </c>
      <c r="I83" s="9">
        <f>IF(Raw!$G83&gt;$C$8,IF(Raw!$Q83&gt;$C$8,IF(Raw!$N83&gt;$C$9,IF(Raw!$N83&lt;$A$9,IF(Raw!$X83&gt;$C$9,IF(Raw!$X83&lt;$A$9,Raw!M83,-999),-999),-999),-999),-999),-999)</f>
        <v>6.9999999999999999E-6</v>
      </c>
      <c r="J83" s="9">
        <f>IF(Raw!$G83&gt;$C$8,IF(Raw!$Q83&gt;$C$8,IF(Raw!$N83&gt;$C$9,IF(Raw!$N83&lt;$A$9,IF(Raw!$X83&gt;$C$9,IF(Raw!$X83&lt;$A$9,Raw!N83,-999),-999),-999),-999),-999),-999)</f>
        <v>517</v>
      </c>
      <c r="K83" s="9">
        <f>IF(Raw!$G83&gt;$C$8,IF(Raw!$Q83&gt;$C$8,IF(Raw!$N83&gt;$C$9,IF(Raw!$N83&lt;$A$9,IF(Raw!$X83&gt;$C$9,IF(Raw!$X83&lt;$A$9,Raw!R83,-999),-999),-999),-999),-999),-999)</f>
        <v>0.78283100000000005</v>
      </c>
      <c r="L83" s="9">
        <f>IF(Raw!$G83&gt;$C$8,IF(Raw!$Q83&gt;$C$8,IF(Raw!$N83&gt;$C$9,IF(Raw!$N83&lt;$A$9,IF(Raw!$X83&gt;$C$9,IF(Raw!$X83&lt;$A$9,Raw!S83,-999),-999),-999),-999),-999),-999)</f>
        <v>1.38425</v>
      </c>
      <c r="M83" s="9">
        <f>Raw!Q83</f>
        <v>0.98883699999999997</v>
      </c>
      <c r="N83" s="9">
        <f>IF(Raw!$G83&gt;$C$8,IF(Raw!$Q83&gt;$C$8,IF(Raw!$N83&gt;$C$9,IF(Raw!$N83&lt;$A$9,IF(Raw!$X83&gt;$C$9,IF(Raw!$X83&lt;$A$9,Raw!V83,-999),-999),-999),-999),-999),-999)</f>
        <v>590.79999999999995</v>
      </c>
      <c r="O83" s="9">
        <f>IF(Raw!$G83&gt;$C$8,IF(Raw!$Q83&gt;$C$8,IF(Raw!$N83&gt;$C$9,IF(Raw!$N83&lt;$A$9,IF(Raw!$X83&gt;$C$9,IF(Raw!$X83&lt;$A$9,Raw!W83,-999),-999),-999),-999),-999),-999)</f>
        <v>7.5452000000000005E-2</v>
      </c>
      <c r="P83" s="9">
        <f>IF(Raw!$G83&gt;$C$8,IF(Raw!$Q83&gt;$C$8,IF(Raw!$N83&gt;$C$9,IF(Raw!$N83&lt;$A$9,IF(Raw!$X83&gt;$C$9,IF(Raw!$X83&lt;$A$9,Raw!X83,-999),-999),-999),-999),-999),-999)</f>
        <v>349</v>
      </c>
      <c r="R83" s="9">
        <f t="shared" si="20"/>
        <v>0.54496900000000004</v>
      </c>
      <c r="S83" s="9">
        <f t="shared" si="21"/>
        <v>0.41420869857344489</v>
      </c>
      <c r="T83" s="9">
        <f t="shared" si="22"/>
        <v>0.60141899999999993</v>
      </c>
      <c r="U83" s="9">
        <f t="shared" si="23"/>
        <v>0.43447281921618203</v>
      </c>
      <c r="V83" s="15">
        <f t="shared" si="16"/>
        <v>0.38122244999999999</v>
      </c>
      <c r="X83" s="11">
        <f t="shared" si="24"/>
        <v>0</v>
      </c>
      <c r="Y83" s="11">
        <f t="shared" si="25"/>
        <v>5.5159999999999998E-18</v>
      </c>
      <c r="Z83" s="11">
        <f t="shared" si="26"/>
        <v>5.1699999999999999E-4</v>
      </c>
      <c r="AA83" s="16">
        <f t="shared" si="27"/>
        <v>0</v>
      </c>
      <c r="AB83" s="9">
        <f t="shared" si="17"/>
        <v>0.78283100000000005</v>
      </c>
      <c r="AC83" s="9">
        <f t="shared" si="18"/>
        <v>1</v>
      </c>
      <c r="AD83" s="15">
        <f t="shared" si="19"/>
        <v>0</v>
      </c>
      <c r="AE83" s="3">
        <f t="shared" si="28"/>
        <v>664.12639999999976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0.10127314814814814</v>
      </c>
      <c r="C84" s="15">
        <f>Raw!C84</f>
        <v>49.5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0.77015199999999995</v>
      </c>
      <c r="F84" s="9">
        <f>IF(Raw!$G84&gt;$C$8,IF(Raw!$Q84&gt;$C$8,IF(Raw!$N84&gt;$C$9,IF(Raw!$N84&lt;$A$9,IF(Raw!$X84&gt;$C$9,IF(Raw!$X84&lt;$A$9,Raw!I84,-999),-999),-999),-999),-999),-999)</f>
        <v>1.3710580000000001</v>
      </c>
      <c r="G84" s="9">
        <f>Raw!G84</f>
        <v>0.98886600000000002</v>
      </c>
      <c r="H84" s="9">
        <f>IF(Raw!$G84&gt;$C$8,IF(Raw!$Q84&gt;$C$8,IF(Raw!$N84&gt;$C$9,IF(Raw!$N84&lt;$A$9,IF(Raw!$X84&gt;$C$9,IF(Raw!$X84&lt;$A$9,Raw!L84,-999),-999),-999),-999),-999),-999)</f>
        <v>562.6</v>
      </c>
      <c r="I84" s="9">
        <f>IF(Raw!$G84&gt;$C$8,IF(Raw!$Q84&gt;$C$8,IF(Raw!$N84&gt;$C$9,IF(Raw!$N84&lt;$A$9,IF(Raw!$X84&gt;$C$9,IF(Raw!$X84&lt;$A$9,Raw!M84,-999),-999),-999),-999),-999),-999)</f>
        <v>5.0000000000000004E-6</v>
      </c>
      <c r="J84" s="9">
        <f>IF(Raw!$G84&gt;$C$8,IF(Raw!$Q84&gt;$C$8,IF(Raw!$N84&gt;$C$9,IF(Raw!$N84&lt;$A$9,IF(Raw!$X84&gt;$C$9,IF(Raw!$X84&lt;$A$9,Raw!N84,-999),-999),-999),-999),-999),-999)</f>
        <v>343</v>
      </c>
      <c r="K84" s="9">
        <f>IF(Raw!$G84&gt;$C$8,IF(Raw!$Q84&gt;$C$8,IF(Raw!$N84&gt;$C$9,IF(Raw!$N84&lt;$A$9,IF(Raw!$X84&gt;$C$9,IF(Raw!$X84&lt;$A$9,Raw!R84,-999),-999),-999),-999),-999),-999)</f>
        <v>0.76543600000000001</v>
      </c>
      <c r="L84" s="9">
        <f>IF(Raw!$G84&gt;$C$8,IF(Raw!$Q84&gt;$C$8,IF(Raw!$N84&gt;$C$9,IF(Raw!$N84&lt;$A$9,IF(Raw!$X84&gt;$C$9,IF(Raw!$X84&lt;$A$9,Raw!S84,-999),-999),-999),-999),-999),-999)</f>
        <v>1.409395</v>
      </c>
      <c r="M84" s="9">
        <f>Raw!Q84</f>
        <v>0.98474099999999998</v>
      </c>
      <c r="N84" s="9">
        <f>IF(Raw!$G84&gt;$C$8,IF(Raw!$Q84&gt;$C$8,IF(Raw!$N84&gt;$C$9,IF(Raw!$N84&lt;$A$9,IF(Raw!$X84&gt;$C$9,IF(Raw!$X84&lt;$A$9,Raw!V84,-999),-999),-999),-999),-999),-999)</f>
        <v>579.29999999999995</v>
      </c>
      <c r="O84" s="9">
        <f>IF(Raw!$G84&gt;$C$8,IF(Raw!$Q84&gt;$C$8,IF(Raw!$N84&gt;$C$9,IF(Raw!$N84&lt;$A$9,IF(Raw!$X84&gt;$C$9,IF(Raw!$X84&lt;$A$9,Raw!W84,-999),-999),-999),-999),-999),-999)</f>
        <v>1.5E-5</v>
      </c>
      <c r="P84" s="9">
        <f>IF(Raw!$G84&gt;$C$8,IF(Raw!$Q84&gt;$C$8,IF(Raw!$N84&gt;$C$9,IF(Raw!$N84&lt;$A$9,IF(Raw!$X84&gt;$C$9,IF(Raw!$X84&lt;$A$9,Raw!X84,-999),-999),-999),-999),-999),-999)</f>
        <v>477</v>
      </c>
      <c r="R84" s="9">
        <f t="shared" si="20"/>
        <v>0.60090600000000016</v>
      </c>
      <c r="S84" s="9">
        <f t="shared" si="21"/>
        <v>0.43827905165208192</v>
      </c>
      <c r="T84" s="9">
        <f t="shared" si="22"/>
        <v>0.64395899999999995</v>
      </c>
      <c r="U84" s="9">
        <f t="shared" si="23"/>
        <v>0.45690455833886168</v>
      </c>
      <c r="V84" s="15">
        <f t="shared" si="16"/>
        <v>0.38814738299999996</v>
      </c>
      <c r="X84" s="11">
        <f t="shared" si="24"/>
        <v>0</v>
      </c>
      <c r="Y84" s="11">
        <f t="shared" si="25"/>
        <v>5.626E-18</v>
      </c>
      <c r="Z84" s="11">
        <f t="shared" si="26"/>
        <v>3.4299999999999999E-4</v>
      </c>
      <c r="AA84" s="16">
        <f t="shared" si="27"/>
        <v>0</v>
      </c>
      <c r="AB84" s="9">
        <f t="shared" si="17"/>
        <v>0.76543600000000001</v>
      </c>
      <c r="AC84" s="9">
        <f t="shared" si="18"/>
        <v>1</v>
      </c>
      <c r="AD84" s="15">
        <f t="shared" si="19"/>
        <v>0</v>
      </c>
      <c r="AE84" s="3">
        <f t="shared" si="28"/>
        <v>677.37039999999979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0.10133101851851851</v>
      </c>
      <c r="C85" s="15">
        <f>Raw!C85</f>
        <v>51.2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0.71423599999999998</v>
      </c>
      <c r="F85" s="9">
        <f>IF(Raw!$G85&gt;$C$8,IF(Raw!$Q85&gt;$C$8,IF(Raw!$N85&gt;$C$9,IF(Raw!$N85&lt;$A$9,IF(Raw!$X85&gt;$C$9,IF(Raw!$X85&lt;$A$9,Raw!I85,-999),-999),-999),-999),-999),-999)</f>
        <v>1.2722389999999999</v>
      </c>
      <c r="G85" s="9">
        <f>Raw!G85</f>
        <v>0.98972000000000004</v>
      </c>
      <c r="H85" s="9">
        <f>IF(Raw!$G85&gt;$C$8,IF(Raw!$Q85&gt;$C$8,IF(Raw!$N85&gt;$C$9,IF(Raw!$N85&lt;$A$9,IF(Raw!$X85&gt;$C$9,IF(Raw!$X85&lt;$A$9,Raw!L85,-999),-999),-999),-999),-999),-999)</f>
        <v>629.79999999999995</v>
      </c>
      <c r="I85" s="9">
        <f>IF(Raw!$G85&gt;$C$8,IF(Raw!$Q85&gt;$C$8,IF(Raw!$N85&gt;$C$9,IF(Raw!$N85&lt;$A$9,IF(Raw!$X85&gt;$C$9,IF(Raw!$X85&lt;$A$9,Raw!M85,-999),-999),-999),-999),-999),-999)</f>
        <v>1.2E-5</v>
      </c>
      <c r="J85" s="9">
        <f>IF(Raw!$G85&gt;$C$8,IF(Raw!$Q85&gt;$C$8,IF(Raw!$N85&gt;$C$9,IF(Raw!$N85&lt;$A$9,IF(Raw!$X85&gt;$C$9,IF(Raw!$X85&lt;$A$9,Raw!N85,-999),-999),-999),-999),-999),-999)</f>
        <v>454</v>
      </c>
      <c r="K85" s="9">
        <f>IF(Raw!$G85&gt;$C$8,IF(Raw!$Q85&gt;$C$8,IF(Raw!$N85&gt;$C$9,IF(Raw!$N85&lt;$A$9,IF(Raw!$X85&gt;$C$9,IF(Raw!$X85&lt;$A$9,Raw!R85,-999),-999),-999),-999),-999),-999)</f>
        <v>0.72645499999999996</v>
      </c>
      <c r="L85" s="9">
        <f>IF(Raw!$G85&gt;$C$8,IF(Raw!$Q85&gt;$C$8,IF(Raw!$N85&gt;$C$9,IF(Raw!$N85&lt;$A$9,IF(Raw!$X85&gt;$C$9,IF(Raw!$X85&lt;$A$9,Raw!S85,-999),-999),-999),-999),-999),-999)</f>
        <v>1.3259110000000001</v>
      </c>
      <c r="M85" s="9">
        <f>Raw!Q85</f>
        <v>0.98988699999999996</v>
      </c>
      <c r="N85" s="9">
        <f>IF(Raw!$G85&gt;$C$8,IF(Raw!$Q85&gt;$C$8,IF(Raw!$N85&gt;$C$9,IF(Raw!$N85&lt;$A$9,IF(Raw!$X85&gt;$C$9,IF(Raw!$X85&lt;$A$9,Raw!V85,-999),-999),-999),-999),-999),-999)</f>
        <v>604.6</v>
      </c>
      <c r="O85" s="9">
        <f>IF(Raw!$G85&gt;$C$8,IF(Raw!$Q85&gt;$C$8,IF(Raw!$N85&gt;$C$9,IF(Raw!$N85&lt;$A$9,IF(Raw!$X85&gt;$C$9,IF(Raw!$X85&lt;$A$9,Raw!W85,-999),-999),-999),-999),-999),-999)</f>
        <v>3.405E-3</v>
      </c>
      <c r="P85" s="9">
        <f>IF(Raw!$G85&gt;$C$8,IF(Raw!$Q85&gt;$C$8,IF(Raw!$N85&gt;$C$9,IF(Raw!$N85&lt;$A$9,IF(Raw!$X85&gt;$C$9,IF(Raw!$X85&lt;$A$9,Raw!X85,-999),-999),-999),-999),-999),-999)</f>
        <v>354</v>
      </c>
      <c r="R85" s="9">
        <f t="shared" si="20"/>
        <v>0.55800299999999992</v>
      </c>
      <c r="S85" s="9">
        <f t="shared" si="21"/>
        <v>0.4385991940193627</v>
      </c>
      <c r="T85" s="9">
        <f t="shared" si="22"/>
        <v>0.5994560000000001</v>
      </c>
      <c r="U85" s="9">
        <f t="shared" si="23"/>
        <v>0.45210877653175824</v>
      </c>
      <c r="V85" s="15">
        <f t="shared" si="16"/>
        <v>0.36515588939999999</v>
      </c>
      <c r="X85" s="11">
        <f t="shared" si="24"/>
        <v>0</v>
      </c>
      <c r="Y85" s="11">
        <f t="shared" si="25"/>
        <v>6.2979999999999992E-18</v>
      </c>
      <c r="Z85" s="11">
        <f t="shared" si="26"/>
        <v>4.5399999999999998E-4</v>
      </c>
      <c r="AA85" s="16">
        <f t="shared" si="27"/>
        <v>0</v>
      </c>
      <c r="AB85" s="9">
        <f t="shared" si="17"/>
        <v>0.72645499999999996</v>
      </c>
      <c r="AC85" s="9">
        <f t="shared" si="18"/>
        <v>1</v>
      </c>
      <c r="AD85" s="15">
        <f t="shared" si="19"/>
        <v>0</v>
      </c>
      <c r="AE85" s="3">
        <f t="shared" si="28"/>
        <v>758.27919999999972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0.1013888888888889</v>
      </c>
      <c r="C86" s="15">
        <f>Raw!C86</f>
        <v>51.5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0.71302500000000002</v>
      </c>
      <c r="F86" s="9">
        <f>IF(Raw!$G86&gt;$C$8,IF(Raw!$Q86&gt;$C$8,IF(Raw!$N86&gt;$C$9,IF(Raw!$N86&lt;$A$9,IF(Raw!$X86&gt;$C$9,IF(Raw!$X86&lt;$A$9,Raw!I86,-999),-999),-999),-999),-999),-999)</f>
        <v>1.254723</v>
      </c>
      <c r="G86" s="9">
        <f>Raw!G86</f>
        <v>0.99087499999999995</v>
      </c>
      <c r="H86" s="9">
        <f>IF(Raw!$G86&gt;$C$8,IF(Raw!$Q86&gt;$C$8,IF(Raw!$N86&gt;$C$9,IF(Raw!$N86&lt;$A$9,IF(Raw!$X86&gt;$C$9,IF(Raw!$X86&lt;$A$9,Raw!L86,-999),-999),-999),-999),-999),-999)</f>
        <v>612.6</v>
      </c>
      <c r="I86" s="9">
        <f>IF(Raw!$G86&gt;$C$8,IF(Raw!$Q86&gt;$C$8,IF(Raw!$N86&gt;$C$9,IF(Raw!$N86&lt;$A$9,IF(Raw!$X86&gt;$C$9,IF(Raw!$X86&lt;$A$9,Raw!M86,-999),-999),-999),-999),-999),-999)</f>
        <v>1.7E-5</v>
      </c>
      <c r="J86" s="9">
        <f>IF(Raw!$G86&gt;$C$8,IF(Raw!$Q86&gt;$C$8,IF(Raw!$N86&gt;$C$9,IF(Raw!$N86&lt;$A$9,IF(Raw!$X86&gt;$C$9,IF(Raw!$X86&lt;$A$9,Raw!N86,-999),-999),-999),-999),-999),-999)</f>
        <v>577</v>
      </c>
      <c r="K86" s="9">
        <f>IF(Raw!$G86&gt;$C$8,IF(Raw!$Q86&gt;$C$8,IF(Raw!$N86&gt;$C$9,IF(Raw!$N86&lt;$A$9,IF(Raw!$X86&gt;$C$9,IF(Raw!$X86&lt;$A$9,Raw!R86,-999),-999),-999),-999),-999),-999)</f>
        <v>0.72364700000000004</v>
      </c>
      <c r="L86" s="9">
        <f>IF(Raw!$G86&gt;$C$8,IF(Raw!$Q86&gt;$C$8,IF(Raw!$N86&gt;$C$9,IF(Raw!$N86&lt;$A$9,IF(Raw!$X86&gt;$C$9,IF(Raw!$X86&lt;$A$9,Raw!S86,-999),-999),-999),-999),-999),-999)</f>
        <v>1.279239</v>
      </c>
      <c r="M86" s="9">
        <f>Raw!Q86</f>
        <v>0.99091399999999996</v>
      </c>
      <c r="N86" s="9">
        <f>IF(Raw!$G86&gt;$C$8,IF(Raw!$Q86&gt;$C$8,IF(Raw!$N86&gt;$C$9,IF(Raw!$N86&lt;$A$9,IF(Raw!$X86&gt;$C$9,IF(Raw!$X86&lt;$A$9,Raw!V86,-999),-999),-999),-999),-999),-999)</f>
        <v>592.6</v>
      </c>
      <c r="O86" s="9">
        <f>IF(Raw!$G86&gt;$C$8,IF(Raw!$Q86&gt;$C$8,IF(Raw!$N86&gt;$C$9,IF(Raw!$N86&lt;$A$9,IF(Raw!$X86&gt;$C$9,IF(Raw!$X86&lt;$A$9,Raw!W86,-999),-999),-999),-999),-999),-999)</f>
        <v>3.3916000000000002E-2</v>
      </c>
      <c r="P86" s="9">
        <f>IF(Raw!$G86&gt;$C$8,IF(Raw!$Q86&gt;$C$8,IF(Raw!$N86&gt;$C$9,IF(Raw!$N86&lt;$A$9,IF(Raw!$X86&gt;$C$9,IF(Raw!$X86&lt;$A$9,Raw!X86,-999),-999),-999),-999),-999),-999)</f>
        <v>649</v>
      </c>
      <c r="R86" s="9">
        <f t="shared" si="20"/>
        <v>0.54169800000000001</v>
      </c>
      <c r="S86" s="9">
        <f t="shared" si="21"/>
        <v>0.43172716209075629</v>
      </c>
      <c r="T86" s="9">
        <f t="shared" si="22"/>
        <v>0.55559199999999997</v>
      </c>
      <c r="U86" s="9">
        <f t="shared" si="23"/>
        <v>0.43431446352089015</v>
      </c>
      <c r="V86" s="15">
        <f t="shared" si="16"/>
        <v>0.3523024206</v>
      </c>
      <c r="X86" s="11">
        <f t="shared" si="24"/>
        <v>0</v>
      </c>
      <c r="Y86" s="11">
        <f t="shared" si="25"/>
        <v>6.1259999999999996E-18</v>
      </c>
      <c r="Z86" s="11">
        <f t="shared" si="26"/>
        <v>5.7699999999999993E-4</v>
      </c>
      <c r="AA86" s="16">
        <f t="shared" si="27"/>
        <v>0</v>
      </c>
      <c r="AB86" s="9">
        <f t="shared" si="17"/>
        <v>0.72364700000000004</v>
      </c>
      <c r="AC86" s="9">
        <f t="shared" si="18"/>
        <v>1</v>
      </c>
      <c r="AD86" s="15">
        <f t="shared" si="19"/>
        <v>0</v>
      </c>
      <c r="AE86" s="3">
        <f t="shared" si="28"/>
        <v>737.57039999999972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0.10143518518518518</v>
      </c>
      <c r="C87" s="15">
        <f>Raw!C87</f>
        <v>52.8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0.72950800000000005</v>
      </c>
      <c r="F87" s="9">
        <f>IF(Raw!$G87&gt;$C$8,IF(Raw!$Q87&gt;$C$8,IF(Raw!$N87&gt;$C$9,IF(Raw!$N87&lt;$A$9,IF(Raw!$X87&gt;$C$9,IF(Raw!$X87&lt;$A$9,Raw!I87,-999),-999),-999),-999),-999),-999)</f>
        <v>1.2739689999999999</v>
      </c>
      <c r="G87" s="9">
        <f>Raw!G87</f>
        <v>0.98793699999999995</v>
      </c>
      <c r="H87" s="9">
        <f>IF(Raw!$G87&gt;$C$8,IF(Raw!$Q87&gt;$C$8,IF(Raw!$N87&gt;$C$9,IF(Raw!$N87&lt;$A$9,IF(Raw!$X87&gt;$C$9,IF(Raw!$X87&lt;$A$9,Raw!L87,-999),-999),-999),-999),-999),-999)</f>
        <v>624.29999999999995</v>
      </c>
      <c r="I87" s="9">
        <f>IF(Raw!$G87&gt;$C$8,IF(Raw!$Q87&gt;$C$8,IF(Raw!$N87&gt;$C$9,IF(Raw!$N87&lt;$A$9,IF(Raw!$X87&gt;$C$9,IF(Raw!$X87&lt;$A$9,Raw!M87,-999),-999),-999),-999),-999),-999)</f>
        <v>4.0777000000000001E-2</v>
      </c>
      <c r="J87" s="9">
        <f>IF(Raw!$G87&gt;$C$8,IF(Raw!$Q87&gt;$C$8,IF(Raw!$N87&gt;$C$9,IF(Raw!$N87&lt;$A$9,IF(Raw!$X87&gt;$C$9,IF(Raw!$X87&lt;$A$9,Raw!N87,-999),-999),-999),-999),-999),-999)</f>
        <v>613</v>
      </c>
      <c r="K87" s="9">
        <f>IF(Raw!$G87&gt;$C$8,IF(Raw!$Q87&gt;$C$8,IF(Raw!$N87&gt;$C$9,IF(Raw!$N87&lt;$A$9,IF(Raw!$X87&gt;$C$9,IF(Raw!$X87&lt;$A$9,Raw!R87,-999),-999),-999),-999),-999),-999)</f>
        <v>0.725379</v>
      </c>
      <c r="L87" s="9">
        <f>IF(Raw!$G87&gt;$C$8,IF(Raw!$Q87&gt;$C$8,IF(Raw!$N87&gt;$C$9,IF(Raw!$N87&lt;$A$9,IF(Raw!$X87&gt;$C$9,IF(Raw!$X87&lt;$A$9,Raw!S87,-999),-999),-999),-999),-999),-999)</f>
        <v>1.319841</v>
      </c>
      <c r="M87" s="9">
        <f>Raw!Q87</f>
        <v>0.99266699999999997</v>
      </c>
      <c r="N87" s="9">
        <f>IF(Raw!$G87&gt;$C$8,IF(Raw!$Q87&gt;$C$8,IF(Raw!$N87&gt;$C$9,IF(Raw!$N87&lt;$A$9,IF(Raw!$X87&gt;$C$9,IF(Raw!$X87&lt;$A$9,Raw!V87,-999),-999),-999),-999),-999),-999)</f>
        <v>572.4</v>
      </c>
      <c r="O87" s="9">
        <f>IF(Raw!$G87&gt;$C$8,IF(Raw!$Q87&gt;$C$8,IF(Raw!$N87&gt;$C$9,IF(Raw!$N87&lt;$A$9,IF(Raw!$X87&gt;$C$9,IF(Raw!$X87&lt;$A$9,Raw!W87,-999),-999),-999),-999),-999),-999)</f>
        <v>1.02E-4</v>
      </c>
      <c r="P87" s="9">
        <f>IF(Raw!$G87&gt;$C$8,IF(Raw!$Q87&gt;$C$8,IF(Raw!$N87&gt;$C$9,IF(Raw!$N87&lt;$A$9,IF(Raw!$X87&gt;$C$9,IF(Raw!$X87&lt;$A$9,Raw!X87,-999),-999),-999),-999),-999),-999)</f>
        <v>330</v>
      </c>
      <c r="R87" s="9">
        <f t="shared" si="20"/>
        <v>0.54446099999999986</v>
      </c>
      <c r="S87" s="9">
        <f t="shared" si="21"/>
        <v>0.42737382149801123</v>
      </c>
      <c r="T87" s="9">
        <f t="shared" si="22"/>
        <v>0.59446200000000005</v>
      </c>
      <c r="U87" s="9">
        <f t="shared" si="23"/>
        <v>0.45040425323959477</v>
      </c>
      <c r="V87" s="15">
        <f t="shared" si="16"/>
        <v>0.36348421139999998</v>
      </c>
      <c r="X87" s="11">
        <f t="shared" si="24"/>
        <v>0</v>
      </c>
      <c r="Y87" s="11">
        <f t="shared" si="25"/>
        <v>6.2429999999999991E-18</v>
      </c>
      <c r="Z87" s="11">
        <f t="shared" si="26"/>
        <v>6.1299999999999994E-4</v>
      </c>
      <c r="AA87" s="16">
        <f t="shared" si="27"/>
        <v>0</v>
      </c>
      <c r="AB87" s="9">
        <f t="shared" si="17"/>
        <v>0.725379</v>
      </c>
      <c r="AC87" s="9">
        <f t="shared" si="18"/>
        <v>1</v>
      </c>
      <c r="AD87" s="15">
        <f t="shared" si="19"/>
        <v>0</v>
      </c>
      <c r="AE87" s="3">
        <f t="shared" si="28"/>
        <v>751.65719999999965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0.10149305555555554</v>
      </c>
      <c r="C88" s="15">
        <f>Raw!C88</f>
        <v>53.9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0.71222099999999999</v>
      </c>
      <c r="F88" s="9">
        <f>IF(Raw!$G88&gt;$C$8,IF(Raw!$Q88&gt;$C$8,IF(Raw!$N88&gt;$C$9,IF(Raw!$N88&lt;$A$9,IF(Raw!$X88&gt;$C$9,IF(Raw!$X88&lt;$A$9,Raw!I88,-999),-999),-999),-999),-999),-999)</f>
        <v>1.2697579999999999</v>
      </c>
      <c r="G88" s="9">
        <f>Raw!G88</f>
        <v>0.993058</v>
      </c>
      <c r="H88" s="9">
        <f>IF(Raw!$G88&gt;$C$8,IF(Raw!$Q88&gt;$C$8,IF(Raw!$N88&gt;$C$9,IF(Raw!$N88&lt;$A$9,IF(Raw!$X88&gt;$C$9,IF(Raw!$X88&lt;$A$9,Raw!L88,-999),-999),-999),-999),-999),-999)</f>
        <v>615.6</v>
      </c>
      <c r="I88" s="9">
        <f>IF(Raw!$G88&gt;$C$8,IF(Raw!$Q88&gt;$C$8,IF(Raw!$N88&gt;$C$9,IF(Raw!$N88&lt;$A$9,IF(Raw!$X88&gt;$C$9,IF(Raw!$X88&lt;$A$9,Raw!M88,-999),-999),-999),-999),-999),-999)</f>
        <v>5.4100000000000002E-2</v>
      </c>
      <c r="J88" s="9">
        <f>IF(Raw!$G88&gt;$C$8,IF(Raw!$Q88&gt;$C$8,IF(Raw!$N88&gt;$C$9,IF(Raw!$N88&lt;$A$9,IF(Raw!$X88&gt;$C$9,IF(Raw!$X88&lt;$A$9,Raw!N88,-999),-999),-999),-999),-999),-999)</f>
        <v>621</v>
      </c>
      <c r="K88" s="9">
        <f>IF(Raw!$G88&gt;$C$8,IF(Raw!$Q88&gt;$C$8,IF(Raw!$N88&gt;$C$9,IF(Raw!$N88&lt;$A$9,IF(Raw!$X88&gt;$C$9,IF(Raw!$X88&lt;$A$9,Raw!R88,-999),-999),-999),-999),-999),-999)</f>
        <v>0.681473</v>
      </c>
      <c r="L88" s="9">
        <f>IF(Raw!$G88&gt;$C$8,IF(Raw!$Q88&gt;$C$8,IF(Raw!$N88&gt;$C$9,IF(Raw!$N88&lt;$A$9,IF(Raw!$X88&gt;$C$9,IF(Raw!$X88&lt;$A$9,Raw!S88,-999),-999),-999),-999),-999),-999)</f>
        <v>1.2776989999999999</v>
      </c>
      <c r="M88" s="9">
        <f>Raw!Q88</f>
        <v>0.99206300000000003</v>
      </c>
      <c r="N88" s="9">
        <f>IF(Raw!$G88&gt;$C$8,IF(Raw!$Q88&gt;$C$8,IF(Raw!$N88&gt;$C$9,IF(Raw!$N88&lt;$A$9,IF(Raw!$X88&gt;$C$9,IF(Raw!$X88&lt;$A$9,Raw!V88,-999),-999),-999),-999),-999),-999)</f>
        <v>613.20000000000005</v>
      </c>
      <c r="O88" s="9">
        <f>IF(Raw!$G88&gt;$C$8,IF(Raw!$Q88&gt;$C$8,IF(Raw!$N88&gt;$C$9,IF(Raw!$N88&lt;$A$9,IF(Raw!$X88&gt;$C$9,IF(Raw!$X88&lt;$A$9,Raw!W88,-999),-999),-999),-999),-999),-999)</f>
        <v>5.5999999999999999E-5</v>
      </c>
      <c r="P88" s="9">
        <f>IF(Raw!$G88&gt;$C$8,IF(Raw!$Q88&gt;$C$8,IF(Raw!$N88&gt;$C$9,IF(Raw!$N88&lt;$A$9,IF(Raw!$X88&gt;$C$9,IF(Raw!$X88&lt;$A$9,Raw!X88,-999),-999),-999),-999),-999),-999)</f>
        <v>540</v>
      </c>
      <c r="R88" s="9">
        <f t="shared" si="20"/>
        <v>0.55753699999999995</v>
      </c>
      <c r="S88" s="9">
        <f t="shared" si="21"/>
        <v>0.43908918077302916</v>
      </c>
      <c r="T88" s="9">
        <f t="shared" si="22"/>
        <v>0.59622599999999992</v>
      </c>
      <c r="U88" s="9">
        <f t="shared" si="23"/>
        <v>0.46664042157033853</v>
      </c>
      <c r="V88" s="15">
        <f t="shared" si="16"/>
        <v>0.35187830459999997</v>
      </c>
      <c r="X88" s="11">
        <f t="shared" si="24"/>
        <v>0</v>
      </c>
      <c r="Y88" s="11">
        <f t="shared" si="25"/>
        <v>6.1560000000000002E-18</v>
      </c>
      <c r="Z88" s="11">
        <f t="shared" si="26"/>
        <v>6.2100000000000002E-4</v>
      </c>
      <c r="AA88" s="16">
        <f t="shared" si="27"/>
        <v>0</v>
      </c>
      <c r="AB88" s="9">
        <f t="shared" si="17"/>
        <v>0.681473</v>
      </c>
      <c r="AC88" s="9">
        <f t="shared" si="18"/>
        <v>1</v>
      </c>
      <c r="AD88" s="15">
        <f t="shared" si="19"/>
        <v>0</v>
      </c>
      <c r="AE88" s="3">
        <f t="shared" si="28"/>
        <v>741.1823999999998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0.10155092592592592</v>
      </c>
      <c r="C89" s="15">
        <f>Raw!C89</f>
        <v>55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0.69444700000000004</v>
      </c>
      <c r="F89" s="9">
        <f>IF(Raw!$G89&gt;$C$8,IF(Raw!$Q89&gt;$C$8,IF(Raw!$N89&gt;$C$9,IF(Raw!$N89&lt;$A$9,IF(Raw!$X89&gt;$C$9,IF(Raw!$X89&lt;$A$9,Raw!I89,-999),-999),-999),-999),-999),-999)</f>
        <v>1.2117199999999999</v>
      </c>
      <c r="G89" s="9">
        <f>Raw!G89</f>
        <v>0.99029599999999995</v>
      </c>
      <c r="H89" s="9">
        <f>IF(Raw!$G89&gt;$C$8,IF(Raw!$Q89&gt;$C$8,IF(Raw!$N89&gt;$C$9,IF(Raw!$N89&lt;$A$9,IF(Raw!$X89&gt;$C$9,IF(Raw!$X89&lt;$A$9,Raw!L89,-999),-999),-999),-999),-999),-999)</f>
        <v>646.20000000000005</v>
      </c>
      <c r="I89" s="9">
        <f>IF(Raw!$G89&gt;$C$8,IF(Raw!$Q89&gt;$C$8,IF(Raw!$N89&gt;$C$9,IF(Raw!$N89&lt;$A$9,IF(Raw!$X89&gt;$C$9,IF(Raw!$X89&lt;$A$9,Raw!M89,-999),-999),-999),-999),-999),-999)</f>
        <v>5.6376999999999997E-2</v>
      </c>
      <c r="J89" s="9">
        <f>IF(Raw!$G89&gt;$C$8,IF(Raw!$Q89&gt;$C$8,IF(Raw!$N89&gt;$C$9,IF(Raw!$N89&lt;$A$9,IF(Raw!$X89&gt;$C$9,IF(Raw!$X89&lt;$A$9,Raw!N89,-999),-999),-999),-999),-999),-999)</f>
        <v>498</v>
      </c>
      <c r="K89" s="9">
        <f>IF(Raw!$G89&gt;$C$8,IF(Raw!$Q89&gt;$C$8,IF(Raw!$N89&gt;$C$9,IF(Raw!$N89&lt;$A$9,IF(Raw!$X89&gt;$C$9,IF(Raw!$X89&lt;$A$9,Raw!R89,-999),-999),-999),-999),-999),-999)</f>
        <v>0.70592999999999995</v>
      </c>
      <c r="L89" s="9">
        <f>IF(Raw!$G89&gt;$C$8,IF(Raw!$Q89&gt;$C$8,IF(Raw!$N89&gt;$C$9,IF(Raw!$N89&lt;$A$9,IF(Raw!$X89&gt;$C$9,IF(Raw!$X89&lt;$A$9,Raw!S89,-999),-999),-999),-999),-999),-999)</f>
        <v>1.2447809999999999</v>
      </c>
      <c r="M89" s="9">
        <f>Raw!Q89</f>
        <v>0.990591</v>
      </c>
      <c r="N89" s="9">
        <f>IF(Raw!$G89&gt;$C$8,IF(Raw!$Q89&gt;$C$8,IF(Raw!$N89&gt;$C$9,IF(Raw!$N89&lt;$A$9,IF(Raw!$X89&gt;$C$9,IF(Raw!$X89&lt;$A$9,Raw!V89,-999),-999),-999),-999),-999),-999)</f>
        <v>646.1</v>
      </c>
      <c r="O89" s="9">
        <f>IF(Raw!$G89&gt;$C$8,IF(Raw!$Q89&gt;$C$8,IF(Raw!$N89&gt;$C$9,IF(Raw!$N89&lt;$A$9,IF(Raw!$X89&gt;$C$9,IF(Raw!$X89&lt;$A$9,Raw!W89,-999),-999),-999),-999),-999),-999)</f>
        <v>9.7986000000000004E-2</v>
      </c>
      <c r="P89" s="9">
        <f>IF(Raw!$G89&gt;$C$8,IF(Raw!$Q89&gt;$C$8,IF(Raw!$N89&gt;$C$9,IF(Raw!$N89&lt;$A$9,IF(Raw!$X89&gt;$C$9,IF(Raw!$X89&lt;$A$9,Raw!X89,-999),-999),-999),-999),-999),-999)</f>
        <v>579</v>
      </c>
      <c r="R89" s="9">
        <f t="shared" si="20"/>
        <v>0.51727299999999987</v>
      </c>
      <c r="S89" s="9">
        <f t="shared" si="21"/>
        <v>0.42689152609513742</v>
      </c>
      <c r="T89" s="9">
        <f t="shared" si="22"/>
        <v>0.53885099999999997</v>
      </c>
      <c r="U89" s="9">
        <f t="shared" si="23"/>
        <v>0.43288819479089091</v>
      </c>
      <c r="V89" s="15">
        <f t="shared" si="16"/>
        <v>0.34281268739999993</v>
      </c>
      <c r="X89" s="11">
        <f t="shared" si="24"/>
        <v>0</v>
      </c>
      <c r="Y89" s="11">
        <f t="shared" si="25"/>
        <v>6.462E-18</v>
      </c>
      <c r="Z89" s="11">
        <f t="shared" si="26"/>
        <v>4.9799999999999996E-4</v>
      </c>
      <c r="AA89" s="16">
        <f t="shared" si="27"/>
        <v>0</v>
      </c>
      <c r="AB89" s="9">
        <f t="shared" si="17"/>
        <v>0.70592999999999995</v>
      </c>
      <c r="AC89" s="9">
        <f t="shared" si="18"/>
        <v>1</v>
      </c>
      <c r="AD89" s="15">
        <f t="shared" si="19"/>
        <v>0</v>
      </c>
      <c r="AE89" s="3">
        <f t="shared" si="28"/>
        <v>778.0247999999998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0.10160879629629631</v>
      </c>
      <c r="C90" s="15">
        <f>Raw!C90</f>
        <v>55.5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0.68183700000000003</v>
      </c>
      <c r="F90" s="9">
        <f>IF(Raw!$G90&gt;$C$8,IF(Raw!$Q90&gt;$C$8,IF(Raw!$N90&gt;$C$9,IF(Raw!$N90&lt;$A$9,IF(Raw!$X90&gt;$C$9,IF(Raw!$X90&lt;$A$9,Raw!I90,-999),-999),-999),-999),-999),-999)</f>
        <v>1.218637</v>
      </c>
      <c r="G90" s="9">
        <f>Raw!G90</f>
        <v>0.99115200000000003</v>
      </c>
      <c r="H90" s="9">
        <f>IF(Raw!$G90&gt;$C$8,IF(Raw!$Q90&gt;$C$8,IF(Raw!$N90&gt;$C$9,IF(Raw!$N90&lt;$A$9,IF(Raw!$X90&gt;$C$9,IF(Raw!$X90&lt;$A$9,Raw!L90,-999),-999),-999),-999),-999),-999)</f>
        <v>669.5</v>
      </c>
      <c r="I90" s="9">
        <f>IF(Raw!$G90&gt;$C$8,IF(Raw!$Q90&gt;$C$8,IF(Raw!$N90&gt;$C$9,IF(Raw!$N90&lt;$A$9,IF(Raw!$X90&gt;$C$9,IF(Raw!$X90&lt;$A$9,Raw!M90,-999),-999),-999),-999),-999),-999)</f>
        <v>4.9092999999999998E-2</v>
      </c>
      <c r="J90" s="9">
        <f>IF(Raw!$G90&gt;$C$8,IF(Raw!$Q90&gt;$C$8,IF(Raw!$N90&gt;$C$9,IF(Raw!$N90&lt;$A$9,IF(Raw!$X90&gt;$C$9,IF(Raw!$X90&lt;$A$9,Raw!N90,-999),-999),-999),-999),-999),-999)</f>
        <v>479</v>
      </c>
      <c r="K90" s="9">
        <f>IF(Raw!$G90&gt;$C$8,IF(Raw!$Q90&gt;$C$8,IF(Raw!$N90&gt;$C$9,IF(Raw!$N90&lt;$A$9,IF(Raw!$X90&gt;$C$9,IF(Raw!$X90&lt;$A$9,Raw!R90,-999),-999),-999),-999),-999),-999)</f>
        <v>0.68156399999999995</v>
      </c>
      <c r="L90" s="9">
        <f>IF(Raw!$G90&gt;$C$8,IF(Raw!$Q90&gt;$C$8,IF(Raw!$N90&gt;$C$9,IF(Raw!$N90&lt;$A$9,IF(Raw!$X90&gt;$C$9,IF(Raw!$X90&lt;$A$9,Raw!S90,-999),-999),-999),-999),-999),-999)</f>
        <v>1.2327509999999999</v>
      </c>
      <c r="M90" s="9">
        <f>Raw!Q90</f>
        <v>0.99060300000000001</v>
      </c>
      <c r="N90" s="9">
        <f>IF(Raw!$G90&gt;$C$8,IF(Raw!$Q90&gt;$C$8,IF(Raw!$N90&gt;$C$9,IF(Raw!$N90&lt;$A$9,IF(Raw!$X90&gt;$C$9,IF(Raw!$X90&lt;$A$9,Raw!V90,-999),-999),-999),-999),-999),-999)</f>
        <v>615</v>
      </c>
      <c r="O90" s="9">
        <f>IF(Raw!$G90&gt;$C$8,IF(Raw!$Q90&gt;$C$8,IF(Raw!$N90&gt;$C$9,IF(Raw!$N90&lt;$A$9,IF(Raw!$X90&gt;$C$9,IF(Raw!$X90&lt;$A$9,Raw!W90,-999),-999),-999),-999),-999),-999)</f>
        <v>1.4E-5</v>
      </c>
      <c r="P90" s="9">
        <f>IF(Raw!$G90&gt;$C$8,IF(Raw!$Q90&gt;$C$8,IF(Raw!$N90&gt;$C$9,IF(Raw!$N90&lt;$A$9,IF(Raw!$X90&gt;$C$9,IF(Raw!$X90&lt;$A$9,Raw!X90,-999),-999),-999),-999),-999),-999)</f>
        <v>527</v>
      </c>
      <c r="R90" s="9">
        <f t="shared" si="20"/>
        <v>0.53679999999999994</v>
      </c>
      <c r="S90" s="9">
        <f t="shared" si="21"/>
        <v>0.44049212357740652</v>
      </c>
      <c r="T90" s="9">
        <f t="shared" si="22"/>
        <v>0.55118699999999998</v>
      </c>
      <c r="U90" s="9">
        <f t="shared" si="23"/>
        <v>0.44711949128412792</v>
      </c>
      <c r="V90" s="15">
        <f t="shared" si="16"/>
        <v>0.33949962539999995</v>
      </c>
      <c r="X90" s="11">
        <f t="shared" si="24"/>
        <v>0</v>
      </c>
      <c r="Y90" s="11">
        <f t="shared" si="25"/>
        <v>6.6949999999999994E-18</v>
      </c>
      <c r="Z90" s="11">
        <f t="shared" si="26"/>
        <v>4.7899999999999999E-4</v>
      </c>
      <c r="AA90" s="16">
        <f t="shared" si="27"/>
        <v>0</v>
      </c>
      <c r="AB90" s="9">
        <f t="shared" si="17"/>
        <v>0.68156399999999995</v>
      </c>
      <c r="AC90" s="9">
        <f t="shared" si="18"/>
        <v>1</v>
      </c>
      <c r="AD90" s="15">
        <f t="shared" si="19"/>
        <v>0</v>
      </c>
      <c r="AE90" s="3">
        <f t="shared" si="28"/>
        <v>806.07799999999975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0.10165509259259259</v>
      </c>
      <c r="C91" s="15">
        <f>Raw!C91</f>
        <v>56.8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0.64525299999999997</v>
      </c>
      <c r="F91" s="9">
        <f>IF(Raw!$G91&gt;$C$8,IF(Raw!$Q91&gt;$C$8,IF(Raw!$N91&gt;$C$9,IF(Raw!$N91&lt;$A$9,IF(Raw!$X91&gt;$C$9,IF(Raw!$X91&lt;$A$9,Raw!I91,-999),-999),-999),-999),-999),-999)</f>
        <v>1.1375679999999999</v>
      </c>
      <c r="G91" s="9">
        <f>Raw!G91</f>
        <v>0.982881</v>
      </c>
      <c r="H91" s="9">
        <f>IF(Raw!$G91&gt;$C$8,IF(Raw!$Q91&gt;$C$8,IF(Raw!$N91&gt;$C$9,IF(Raw!$N91&lt;$A$9,IF(Raw!$X91&gt;$C$9,IF(Raw!$X91&lt;$A$9,Raw!L91,-999),-999),-999),-999),-999),-999)</f>
        <v>658.5</v>
      </c>
      <c r="I91" s="9">
        <f>IF(Raw!$G91&gt;$C$8,IF(Raw!$Q91&gt;$C$8,IF(Raw!$N91&gt;$C$9,IF(Raw!$N91&lt;$A$9,IF(Raw!$X91&gt;$C$9,IF(Raw!$X91&lt;$A$9,Raw!M91,-999),-999),-999),-999),-999),-999)</f>
        <v>5.4156000000000003E-2</v>
      </c>
      <c r="J91" s="9">
        <f>IF(Raw!$G91&gt;$C$8,IF(Raw!$Q91&gt;$C$8,IF(Raw!$N91&gt;$C$9,IF(Raw!$N91&lt;$A$9,IF(Raw!$X91&gt;$C$9,IF(Raw!$X91&lt;$A$9,Raw!N91,-999),-999),-999),-999),-999),-999)</f>
        <v>405</v>
      </c>
      <c r="K91" s="9">
        <f>IF(Raw!$G91&gt;$C$8,IF(Raw!$Q91&gt;$C$8,IF(Raw!$N91&gt;$C$9,IF(Raw!$N91&lt;$A$9,IF(Raw!$X91&gt;$C$9,IF(Raw!$X91&lt;$A$9,Raw!R91,-999),-999),-999),-999),-999),-999)</f>
        <v>0.67093199999999997</v>
      </c>
      <c r="L91" s="9">
        <f>IF(Raw!$G91&gt;$C$8,IF(Raw!$Q91&gt;$C$8,IF(Raw!$N91&gt;$C$9,IF(Raw!$N91&lt;$A$9,IF(Raw!$X91&gt;$C$9,IF(Raw!$X91&lt;$A$9,Raw!S91,-999),-999),-999),-999),-999),-999)</f>
        <v>1.2349079999999999</v>
      </c>
      <c r="M91" s="9">
        <f>Raw!Q91</f>
        <v>0.99183200000000005</v>
      </c>
      <c r="N91" s="9">
        <f>IF(Raw!$G91&gt;$C$8,IF(Raw!$Q91&gt;$C$8,IF(Raw!$N91&gt;$C$9,IF(Raw!$N91&lt;$A$9,IF(Raw!$X91&gt;$C$9,IF(Raw!$X91&lt;$A$9,Raw!V91,-999),-999),-999),-999),-999),-999)</f>
        <v>635.70000000000005</v>
      </c>
      <c r="O91" s="9">
        <f>IF(Raw!$G91&gt;$C$8,IF(Raw!$Q91&gt;$C$8,IF(Raw!$N91&gt;$C$9,IF(Raw!$N91&lt;$A$9,IF(Raw!$X91&gt;$C$9,IF(Raw!$X91&lt;$A$9,Raw!W91,-999),-999),-999),-999),-999),-999)</f>
        <v>4.6E-5</v>
      </c>
      <c r="P91" s="9">
        <f>IF(Raw!$G91&gt;$C$8,IF(Raw!$Q91&gt;$C$8,IF(Raw!$N91&gt;$C$9,IF(Raw!$N91&lt;$A$9,IF(Raw!$X91&gt;$C$9,IF(Raw!$X91&lt;$A$9,Raw!X91,-999),-999),-999),-999),-999),-999)</f>
        <v>376</v>
      </c>
      <c r="R91" s="9">
        <f t="shared" si="20"/>
        <v>0.49231499999999995</v>
      </c>
      <c r="S91" s="9">
        <f t="shared" si="21"/>
        <v>0.43277852400911415</v>
      </c>
      <c r="T91" s="9">
        <f t="shared" si="22"/>
        <v>0.56397599999999992</v>
      </c>
      <c r="U91" s="9">
        <f t="shared" si="23"/>
        <v>0.45669474973034424</v>
      </c>
      <c r="V91" s="15">
        <f t="shared" si="16"/>
        <v>0.34009366319999995</v>
      </c>
      <c r="X91" s="11">
        <f t="shared" si="24"/>
        <v>0</v>
      </c>
      <c r="Y91" s="11">
        <f t="shared" si="25"/>
        <v>6.585E-18</v>
      </c>
      <c r="Z91" s="11">
        <f t="shared" si="26"/>
        <v>4.0499999999999998E-4</v>
      </c>
      <c r="AA91" s="16">
        <f t="shared" si="27"/>
        <v>0</v>
      </c>
      <c r="AB91" s="9">
        <f t="shared" si="17"/>
        <v>0.67093199999999997</v>
      </c>
      <c r="AC91" s="9">
        <f t="shared" si="18"/>
        <v>1</v>
      </c>
      <c r="AD91" s="15">
        <f t="shared" si="19"/>
        <v>0</v>
      </c>
      <c r="AE91" s="3">
        <f t="shared" si="28"/>
        <v>792.83399999999983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0.10171296296296296</v>
      </c>
      <c r="C92" s="15">
        <f>Raw!C92</f>
        <v>57.7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0.63006799999999996</v>
      </c>
      <c r="F92" s="9">
        <f>IF(Raw!$G92&gt;$C$8,IF(Raw!$Q92&gt;$C$8,IF(Raw!$N92&gt;$C$9,IF(Raw!$N92&lt;$A$9,IF(Raw!$X92&gt;$C$9,IF(Raw!$X92&lt;$A$9,Raw!I92,-999),-999),-999),-999),-999),-999)</f>
        <v>1.1437889999999999</v>
      </c>
      <c r="G92" s="9">
        <f>Raw!G92</f>
        <v>0.99115900000000001</v>
      </c>
      <c r="H92" s="9">
        <f>IF(Raw!$G92&gt;$C$8,IF(Raw!$Q92&gt;$C$8,IF(Raw!$N92&gt;$C$9,IF(Raw!$N92&lt;$A$9,IF(Raw!$X92&gt;$C$9,IF(Raw!$X92&lt;$A$9,Raw!L92,-999),-999),-999),-999),-999),-999)</f>
        <v>691.7</v>
      </c>
      <c r="I92" s="9">
        <f>IF(Raw!$G92&gt;$C$8,IF(Raw!$Q92&gt;$C$8,IF(Raw!$N92&gt;$C$9,IF(Raw!$N92&lt;$A$9,IF(Raw!$X92&gt;$C$9,IF(Raw!$X92&lt;$A$9,Raw!M92,-999),-999),-999),-999),-999),-999)</f>
        <v>6.3775999999999999E-2</v>
      </c>
      <c r="J92" s="9">
        <f>IF(Raw!$G92&gt;$C$8,IF(Raw!$Q92&gt;$C$8,IF(Raw!$N92&gt;$C$9,IF(Raw!$N92&lt;$A$9,IF(Raw!$X92&gt;$C$9,IF(Raw!$X92&lt;$A$9,Raw!N92,-999),-999),-999),-999),-999),-999)</f>
        <v>432</v>
      </c>
      <c r="K92" s="9">
        <f>IF(Raw!$G92&gt;$C$8,IF(Raw!$Q92&gt;$C$8,IF(Raw!$N92&gt;$C$9,IF(Raw!$N92&lt;$A$9,IF(Raw!$X92&gt;$C$9,IF(Raw!$X92&lt;$A$9,Raw!R92,-999),-999),-999),-999),-999),-999)</f>
        <v>0.67552299999999998</v>
      </c>
      <c r="L92" s="9">
        <f>IF(Raw!$G92&gt;$C$8,IF(Raw!$Q92&gt;$C$8,IF(Raw!$N92&gt;$C$9,IF(Raw!$N92&lt;$A$9,IF(Raw!$X92&gt;$C$9,IF(Raw!$X92&lt;$A$9,Raw!S92,-999),-999),-999),-999),-999),-999)</f>
        <v>1.2314620000000001</v>
      </c>
      <c r="M92" s="9">
        <f>Raw!Q92</f>
        <v>0.988375</v>
      </c>
      <c r="N92" s="9">
        <f>IF(Raw!$G92&gt;$C$8,IF(Raw!$Q92&gt;$C$8,IF(Raw!$N92&gt;$C$9,IF(Raw!$N92&lt;$A$9,IF(Raw!$X92&gt;$C$9,IF(Raw!$X92&lt;$A$9,Raw!V92,-999),-999),-999),-999),-999),-999)</f>
        <v>637.9</v>
      </c>
      <c r="O92" s="9">
        <f>IF(Raw!$G92&gt;$C$8,IF(Raw!$Q92&gt;$C$8,IF(Raw!$N92&gt;$C$9,IF(Raw!$N92&lt;$A$9,IF(Raw!$X92&gt;$C$9,IF(Raw!$X92&lt;$A$9,Raw!W92,-999),-999),-999),-999),-999),-999)</f>
        <v>1.0907999999999999E-2</v>
      </c>
      <c r="P92" s="9">
        <f>IF(Raw!$G92&gt;$C$8,IF(Raw!$Q92&gt;$C$8,IF(Raw!$N92&gt;$C$9,IF(Raw!$N92&lt;$A$9,IF(Raw!$X92&gt;$C$9,IF(Raw!$X92&lt;$A$9,Raw!X92,-999),-999),-999),-999),-999),-999)</f>
        <v>563</v>
      </c>
      <c r="R92" s="9">
        <f t="shared" si="20"/>
        <v>0.51372099999999998</v>
      </c>
      <c r="S92" s="9">
        <f t="shared" si="21"/>
        <v>0.44913965775156084</v>
      </c>
      <c r="T92" s="9">
        <f t="shared" si="22"/>
        <v>0.55593900000000007</v>
      </c>
      <c r="U92" s="9">
        <f t="shared" si="23"/>
        <v>0.45144632964719988</v>
      </c>
      <c r="V92" s="15">
        <f t="shared" si="16"/>
        <v>0.33914463480000001</v>
      </c>
      <c r="X92" s="11">
        <f t="shared" si="24"/>
        <v>0</v>
      </c>
      <c r="Y92" s="11">
        <f t="shared" si="25"/>
        <v>6.9170000000000002E-18</v>
      </c>
      <c r="Z92" s="11">
        <f t="shared" si="26"/>
        <v>4.3199999999999998E-4</v>
      </c>
      <c r="AA92" s="16">
        <f t="shared" si="27"/>
        <v>0</v>
      </c>
      <c r="AB92" s="9">
        <f t="shared" si="17"/>
        <v>0.67552299999999998</v>
      </c>
      <c r="AC92" s="9">
        <f t="shared" si="18"/>
        <v>1</v>
      </c>
      <c r="AD92" s="15">
        <f t="shared" si="19"/>
        <v>0</v>
      </c>
      <c r="AE92" s="3">
        <f t="shared" si="28"/>
        <v>832.80679999999984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0.10177083333333332</v>
      </c>
      <c r="C93" s="15">
        <f>Raw!C93</f>
        <v>58.1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0.64507499999999995</v>
      </c>
      <c r="F93" s="9">
        <f>IF(Raw!$G93&gt;$C$8,IF(Raw!$Q93&gt;$C$8,IF(Raw!$N93&gt;$C$9,IF(Raw!$N93&lt;$A$9,IF(Raw!$X93&gt;$C$9,IF(Raw!$X93&lt;$A$9,Raw!I93,-999),-999),-999),-999),-999),-999)</f>
        <v>1.1578310000000001</v>
      </c>
      <c r="G93" s="9">
        <f>Raw!G93</f>
        <v>0.98938899999999996</v>
      </c>
      <c r="H93" s="9">
        <f>IF(Raw!$G93&gt;$C$8,IF(Raw!$Q93&gt;$C$8,IF(Raw!$N93&gt;$C$9,IF(Raw!$N93&lt;$A$9,IF(Raw!$X93&gt;$C$9,IF(Raw!$X93&lt;$A$9,Raw!L93,-999),-999),-999),-999),-999),-999)</f>
        <v>690.6</v>
      </c>
      <c r="I93" s="9">
        <f>IF(Raw!$G93&gt;$C$8,IF(Raw!$Q93&gt;$C$8,IF(Raw!$N93&gt;$C$9,IF(Raw!$N93&lt;$A$9,IF(Raw!$X93&gt;$C$9,IF(Raw!$X93&lt;$A$9,Raw!M93,-999),-999),-999),-999),-999),-999)</f>
        <v>8.7712999999999999E-2</v>
      </c>
      <c r="J93" s="9">
        <f>IF(Raw!$G93&gt;$C$8,IF(Raw!$Q93&gt;$C$8,IF(Raw!$N93&gt;$C$9,IF(Raw!$N93&lt;$A$9,IF(Raw!$X93&gt;$C$9,IF(Raw!$X93&lt;$A$9,Raw!N93,-999),-999),-999),-999),-999),-999)</f>
        <v>529</v>
      </c>
      <c r="K93" s="9">
        <f>IF(Raw!$G93&gt;$C$8,IF(Raw!$Q93&gt;$C$8,IF(Raw!$N93&gt;$C$9,IF(Raw!$N93&lt;$A$9,IF(Raw!$X93&gt;$C$9,IF(Raw!$X93&lt;$A$9,Raw!R93,-999),-999),-999),-999),-999),-999)</f>
        <v>0.65136499999999997</v>
      </c>
      <c r="L93" s="9">
        <f>IF(Raw!$G93&gt;$C$8,IF(Raw!$Q93&gt;$C$8,IF(Raw!$N93&gt;$C$9,IF(Raw!$N93&lt;$A$9,IF(Raw!$X93&gt;$C$9,IF(Raw!$X93&lt;$A$9,Raw!S93,-999),-999),-999),-999),-999),-999)</f>
        <v>1.2026939999999999</v>
      </c>
      <c r="M93" s="9">
        <f>Raw!Q93</f>
        <v>0.99122600000000005</v>
      </c>
      <c r="N93" s="9">
        <f>IF(Raw!$G93&gt;$C$8,IF(Raw!$Q93&gt;$C$8,IF(Raw!$N93&gt;$C$9,IF(Raw!$N93&lt;$A$9,IF(Raw!$X93&gt;$C$9,IF(Raw!$X93&lt;$A$9,Raw!V93,-999),-999),-999),-999),-999),-999)</f>
        <v>671.3</v>
      </c>
      <c r="O93" s="9">
        <f>IF(Raw!$G93&gt;$C$8,IF(Raw!$Q93&gt;$C$8,IF(Raw!$N93&gt;$C$9,IF(Raw!$N93&lt;$A$9,IF(Raw!$X93&gt;$C$9,IF(Raw!$X93&lt;$A$9,Raw!W93,-999),-999),-999),-999),-999),-999)</f>
        <v>2.0000000000000002E-5</v>
      </c>
      <c r="P93" s="9">
        <f>IF(Raw!$G93&gt;$C$8,IF(Raw!$Q93&gt;$C$8,IF(Raw!$N93&gt;$C$9,IF(Raw!$N93&lt;$A$9,IF(Raw!$X93&gt;$C$9,IF(Raw!$X93&lt;$A$9,Raw!X93,-999),-999),-999),-999),-999),-999)</f>
        <v>464</v>
      </c>
      <c r="R93" s="9">
        <f t="shared" si="20"/>
        <v>0.5127560000000001</v>
      </c>
      <c r="S93" s="9">
        <f t="shared" si="21"/>
        <v>0.44285910465344258</v>
      </c>
      <c r="T93" s="9">
        <f t="shared" si="22"/>
        <v>0.55132899999999996</v>
      </c>
      <c r="U93" s="9">
        <f t="shared" si="23"/>
        <v>0.45841169906892359</v>
      </c>
      <c r="V93" s="15">
        <f t="shared" si="16"/>
        <v>0.33122192759999997</v>
      </c>
      <c r="X93" s="11">
        <f t="shared" si="24"/>
        <v>0</v>
      </c>
      <c r="Y93" s="11">
        <f t="shared" si="25"/>
        <v>6.9060000000000001E-18</v>
      </c>
      <c r="Z93" s="11">
        <f t="shared" si="26"/>
        <v>5.2899999999999996E-4</v>
      </c>
      <c r="AA93" s="16">
        <f t="shared" si="27"/>
        <v>0</v>
      </c>
      <c r="AB93" s="9">
        <f t="shared" si="17"/>
        <v>0.65136499999999997</v>
      </c>
      <c r="AC93" s="9">
        <f t="shared" si="18"/>
        <v>1</v>
      </c>
      <c r="AD93" s="15">
        <f t="shared" si="19"/>
        <v>0</v>
      </c>
      <c r="AE93" s="3">
        <f t="shared" si="28"/>
        <v>831.48239999999976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0.10182870370370371</v>
      </c>
      <c r="C94" s="15">
        <f>Raw!C94</f>
        <v>59.9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0.65817800000000004</v>
      </c>
      <c r="F94" s="9">
        <f>IF(Raw!$G94&gt;$C$8,IF(Raw!$Q94&gt;$C$8,IF(Raw!$N94&gt;$C$9,IF(Raw!$N94&lt;$A$9,IF(Raw!$X94&gt;$C$9,IF(Raw!$X94&lt;$A$9,Raw!I94,-999),-999),-999),-999),-999),-999)</f>
        <v>1.1364369999999999</v>
      </c>
      <c r="G94" s="9">
        <f>Raw!G94</f>
        <v>0.989514</v>
      </c>
      <c r="H94" s="9">
        <f>IF(Raw!$G94&gt;$C$8,IF(Raw!$Q94&gt;$C$8,IF(Raw!$N94&gt;$C$9,IF(Raw!$N94&lt;$A$9,IF(Raw!$X94&gt;$C$9,IF(Raw!$X94&lt;$A$9,Raw!L94,-999),-999),-999),-999),-999),-999)</f>
        <v>687.1</v>
      </c>
      <c r="I94" s="9">
        <f>IF(Raw!$G94&gt;$C$8,IF(Raw!$Q94&gt;$C$8,IF(Raw!$N94&gt;$C$9,IF(Raw!$N94&lt;$A$9,IF(Raw!$X94&gt;$C$9,IF(Raw!$X94&lt;$A$9,Raw!M94,-999),-999),-999),-999),-999),-999)</f>
        <v>8.7665999999999994E-2</v>
      </c>
      <c r="J94" s="9">
        <f>IF(Raw!$G94&gt;$C$8,IF(Raw!$Q94&gt;$C$8,IF(Raw!$N94&gt;$C$9,IF(Raw!$N94&lt;$A$9,IF(Raw!$X94&gt;$C$9,IF(Raw!$X94&lt;$A$9,Raw!N94,-999),-999),-999),-999),-999),-999)</f>
        <v>466</v>
      </c>
      <c r="K94" s="9">
        <f>IF(Raw!$G94&gt;$C$8,IF(Raw!$Q94&gt;$C$8,IF(Raw!$N94&gt;$C$9,IF(Raw!$N94&lt;$A$9,IF(Raw!$X94&gt;$C$9,IF(Raw!$X94&lt;$A$9,Raw!R94,-999),-999),-999),-999),-999),-999)</f>
        <v>0.65313500000000002</v>
      </c>
      <c r="L94" s="9">
        <f>IF(Raw!$G94&gt;$C$8,IF(Raw!$Q94&gt;$C$8,IF(Raw!$N94&gt;$C$9,IF(Raw!$N94&lt;$A$9,IF(Raw!$X94&gt;$C$9,IF(Raw!$X94&lt;$A$9,Raw!S94,-999),-999),-999),-999),-999),-999)</f>
        <v>1.172998</v>
      </c>
      <c r="M94" s="9">
        <f>Raw!Q94</f>
        <v>0.989676</v>
      </c>
      <c r="N94" s="9">
        <f>IF(Raw!$G94&gt;$C$8,IF(Raw!$Q94&gt;$C$8,IF(Raw!$N94&gt;$C$9,IF(Raw!$N94&lt;$A$9,IF(Raw!$X94&gt;$C$9,IF(Raw!$X94&lt;$A$9,Raw!V94,-999),-999),-999),-999),-999),-999)</f>
        <v>627.4</v>
      </c>
      <c r="O94" s="9">
        <f>IF(Raw!$G94&gt;$C$8,IF(Raw!$Q94&gt;$C$8,IF(Raw!$N94&gt;$C$9,IF(Raw!$N94&lt;$A$9,IF(Raw!$X94&gt;$C$9,IF(Raw!$X94&lt;$A$9,Raw!W94,-999),-999),-999),-999),-999),-999)</f>
        <v>4.0161000000000002E-2</v>
      </c>
      <c r="P94" s="9">
        <f>IF(Raw!$G94&gt;$C$8,IF(Raw!$Q94&gt;$C$8,IF(Raw!$N94&gt;$C$9,IF(Raw!$N94&lt;$A$9,IF(Raw!$X94&gt;$C$9,IF(Raw!$X94&lt;$A$9,Raw!X94,-999),-999),-999),-999),-999),-999)</f>
        <v>578</v>
      </c>
      <c r="R94" s="9">
        <f t="shared" si="20"/>
        <v>0.47825899999999988</v>
      </c>
      <c r="S94" s="9">
        <f t="shared" si="21"/>
        <v>0.42084075052114628</v>
      </c>
      <c r="T94" s="9">
        <f t="shared" si="22"/>
        <v>0.51986299999999996</v>
      </c>
      <c r="U94" s="9">
        <f t="shared" si="23"/>
        <v>0.4431917189969633</v>
      </c>
      <c r="V94" s="15">
        <f t="shared" si="16"/>
        <v>0.32304364919999995</v>
      </c>
      <c r="X94" s="11">
        <f t="shared" si="24"/>
        <v>0</v>
      </c>
      <c r="Y94" s="11">
        <f t="shared" si="25"/>
        <v>6.8709999999999999E-18</v>
      </c>
      <c r="Z94" s="11">
        <f t="shared" si="26"/>
        <v>4.66E-4</v>
      </c>
      <c r="AA94" s="16">
        <f t="shared" si="27"/>
        <v>0</v>
      </c>
      <c r="AB94" s="9">
        <f t="shared" si="17"/>
        <v>0.65313500000000002</v>
      </c>
      <c r="AC94" s="9">
        <f t="shared" si="18"/>
        <v>1</v>
      </c>
      <c r="AD94" s="15">
        <f t="shared" si="19"/>
        <v>0</v>
      </c>
      <c r="AE94" s="3">
        <f t="shared" si="28"/>
        <v>827.26839999999982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0.10187499999999999</v>
      </c>
      <c r="C95" s="15">
        <f>Raw!C95</f>
        <v>59.7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0.64541199999999999</v>
      </c>
      <c r="F95" s="9">
        <f>IF(Raw!$G95&gt;$C$8,IF(Raw!$Q95&gt;$C$8,IF(Raw!$N95&gt;$C$9,IF(Raw!$N95&lt;$A$9,IF(Raw!$X95&gt;$C$9,IF(Raw!$X95&lt;$A$9,Raw!I95,-999),-999),-999),-999),-999),-999)</f>
        <v>1.1399300000000001</v>
      </c>
      <c r="G95" s="9">
        <f>Raw!G95</f>
        <v>0.99124599999999996</v>
      </c>
      <c r="H95" s="9">
        <f>IF(Raw!$G95&gt;$C$8,IF(Raw!$Q95&gt;$C$8,IF(Raw!$N95&gt;$C$9,IF(Raw!$N95&lt;$A$9,IF(Raw!$X95&gt;$C$9,IF(Raw!$X95&lt;$A$9,Raw!L95,-999),-999),-999),-999),-999),-999)</f>
        <v>631.4</v>
      </c>
      <c r="I95" s="9">
        <f>IF(Raw!$G95&gt;$C$8,IF(Raw!$Q95&gt;$C$8,IF(Raw!$N95&gt;$C$9,IF(Raw!$N95&lt;$A$9,IF(Raw!$X95&gt;$C$9,IF(Raw!$X95&lt;$A$9,Raw!M95,-999),-999),-999),-999),-999),-999)</f>
        <v>3.3570999999999997E-2</v>
      </c>
      <c r="J95" s="9">
        <f>IF(Raw!$G95&gt;$C$8,IF(Raw!$Q95&gt;$C$8,IF(Raw!$N95&gt;$C$9,IF(Raw!$N95&lt;$A$9,IF(Raw!$X95&gt;$C$9,IF(Raw!$X95&lt;$A$9,Raw!N95,-999),-999),-999),-999),-999),-999)</f>
        <v>649</v>
      </c>
      <c r="K95" s="9">
        <f>IF(Raw!$G95&gt;$C$8,IF(Raw!$Q95&gt;$C$8,IF(Raw!$N95&gt;$C$9,IF(Raw!$N95&lt;$A$9,IF(Raw!$X95&gt;$C$9,IF(Raw!$X95&lt;$A$9,Raw!R95,-999),-999),-999),-999),-999),-999)</f>
        <v>0.62479300000000004</v>
      </c>
      <c r="L95" s="9">
        <f>IF(Raw!$G95&gt;$C$8,IF(Raw!$Q95&gt;$C$8,IF(Raw!$N95&gt;$C$9,IF(Raw!$N95&lt;$A$9,IF(Raw!$X95&gt;$C$9,IF(Raw!$X95&lt;$A$9,Raw!S95,-999),-999),-999),-999),-999),-999)</f>
        <v>1.1417360000000001</v>
      </c>
      <c r="M95" s="9">
        <f>Raw!Q95</f>
        <v>0.98748800000000003</v>
      </c>
      <c r="N95" s="9">
        <f>IF(Raw!$G95&gt;$C$8,IF(Raw!$Q95&gt;$C$8,IF(Raw!$N95&gt;$C$9,IF(Raw!$N95&lt;$A$9,IF(Raw!$X95&gt;$C$9,IF(Raw!$X95&lt;$A$9,Raw!V95,-999),-999),-999),-999),-999),-999)</f>
        <v>686.3</v>
      </c>
      <c r="O95" s="9">
        <f>IF(Raw!$G95&gt;$C$8,IF(Raw!$Q95&gt;$C$8,IF(Raw!$N95&gt;$C$9,IF(Raw!$N95&lt;$A$9,IF(Raw!$X95&gt;$C$9,IF(Raw!$X95&lt;$A$9,Raw!W95,-999),-999),-999),-999),-999),-999)</f>
        <v>5.4028E-2</v>
      </c>
      <c r="P95" s="9">
        <f>IF(Raw!$G95&gt;$C$8,IF(Raw!$Q95&gt;$C$8,IF(Raw!$N95&gt;$C$9,IF(Raw!$N95&lt;$A$9,IF(Raw!$X95&gt;$C$9,IF(Raw!$X95&lt;$A$9,Raw!X95,-999),-999),-999),-999),-999),-999)</f>
        <v>693</v>
      </c>
      <c r="R95" s="9">
        <f t="shared" si="20"/>
        <v>0.49451800000000012</v>
      </c>
      <c r="S95" s="9">
        <f t="shared" si="21"/>
        <v>0.43381435702192245</v>
      </c>
      <c r="T95" s="9">
        <f t="shared" si="22"/>
        <v>0.51694300000000004</v>
      </c>
      <c r="U95" s="9">
        <f t="shared" si="23"/>
        <v>0.4527692916751333</v>
      </c>
      <c r="V95" s="15">
        <f t="shared" si="16"/>
        <v>0.31443409439999997</v>
      </c>
      <c r="X95" s="11">
        <f t="shared" si="24"/>
        <v>0</v>
      </c>
      <c r="Y95" s="11">
        <f t="shared" si="25"/>
        <v>6.3139999999999997E-18</v>
      </c>
      <c r="Z95" s="11">
        <f t="shared" si="26"/>
        <v>6.4899999999999995E-4</v>
      </c>
      <c r="AA95" s="16">
        <f t="shared" si="27"/>
        <v>0</v>
      </c>
      <c r="AB95" s="9">
        <f t="shared" si="17"/>
        <v>0.62479300000000004</v>
      </c>
      <c r="AC95" s="9">
        <f t="shared" si="18"/>
        <v>1</v>
      </c>
      <c r="AD95" s="15">
        <f t="shared" si="19"/>
        <v>0</v>
      </c>
      <c r="AE95" s="3">
        <f t="shared" si="28"/>
        <v>760.20559999999978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0.10193287037037037</v>
      </c>
      <c r="C96" s="15">
        <f>Raw!C96</f>
        <v>61.9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0.62434699999999999</v>
      </c>
      <c r="F96" s="9">
        <f>IF(Raw!$G96&gt;$C$8,IF(Raw!$Q96&gt;$C$8,IF(Raw!$N96&gt;$C$9,IF(Raw!$N96&lt;$A$9,IF(Raw!$X96&gt;$C$9,IF(Raw!$X96&lt;$A$9,Raw!I96,-999),-999),-999),-999),-999),-999)</f>
        <v>1.0908070000000001</v>
      </c>
      <c r="G96" s="9">
        <f>Raw!G96</f>
        <v>0.99121099999999995</v>
      </c>
      <c r="H96" s="9">
        <f>IF(Raw!$G96&gt;$C$8,IF(Raw!$Q96&gt;$C$8,IF(Raw!$N96&gt;$C$9,IF(Raw!$N96&lt;$A$9,IF(Raw!$X96&gt;$C$9,IF(Raw!$X96&lt;$A$9,Raw!L96,-999),-999),-999),-999),-999),-999)</f>
        <v>683.7</v>
      </c>
      <c r="I96" s="9">
        <f>IF(Raw!$G96&gt;$C$8,IF(Raw!$Q96&gt;$C$8,IF(Raw!$N96&gt;$C$9,IF(Raw!$N96&lt;$A$9,IF(Raw!$X96&gt;$C$9,IF(Raw!$X96&lt;$A$9,Raw!M96,-999),-999),-999),-999),-999),-999)</f>
        <v>7.2999999999999995E-2</v>
      </c>
      <c r="J96" s="9">
        <f>IF(Raw!$G96&gt;$C$8,IF(Raw!$Q96&gt;$C$8,IF(Raw!$N96&gt;$C$9,IF(Raw!$N96&lt;$A$9,IF(Raw!$X96&gt;$C$9,IF(Raw!$X96&lt;$A$9,Raw!N96,-999),-999),-999),-999),-999),-999)</f>
        <v>520</v>
      </c>
      <c r="K96" s="9">
        <f>IF(Raw!$G96&gt;$C$8,IF(Raw!$Q96&gt;$C$8,IF(Raw!$N96&gt;$C$9,IF(Raw!$N96&lt;$A$9,IF(Raw!$X96&gt;$C$9,IF(Raw!$X96&lt;$A$9,Raw!R96,-999),-999),-999),-999),-999),-999)</f>
        <v>0.62160300000000002</v>
      </c>
      <c r="L96" s="9">
        <f>IF(Raw!$G96&gt;$C$8,IF(Raw!$Q96&gt;$C$8,IF(Raw!$N96&gt;$C$9,IF(Raw!$N96&lt;$A$9,IF(Raw!$X96&gt;$C$9,IF(Raw!$X96&lt;$A$9,Raw!S96,-999),-999),-999),-999),-999),-999)</f>
        <v>1.0859970000000001</v>
      </c>
      <c r="M96" s="9">
        <f>Raw!Q96</f>
        <v>0.98298099999999999</v>
      </c>
      <c r="N96" s="9">
        <f>IF(Raw!$G96&gt;$C$8,IF(Raw!$Q96&gt;$C$8,IF(Raw!$N96&gt;$C$9,IF(Raw!$N96&lt;$A$9,IF(Raw!$X96&gt;$C$9,IF(Raw!$X96&lt;$A$9,Raw!V96,-999),-999),-999),-999),-999),-999)</f>
        <v>651.20000000000005</v>
      </c>
      <c r="O96" s="9">
        <f>IF(Raw!$G96&gt;$C$8,IF(Raw!$Q96&gt;$C$8,IF(Raw!$N96&gt;$C$9,IF(Raw!$N96&lt;$A$9,IF(Raw!$X96&gt;$C$9,IF(Raw!$X96&lt;$A$9,Raw!W96,-999),-999),-999),-999),-999),-999)</f>
        <v>7.7200000000000003E-3</v>
      </c>
      <c r="P96" s="9">
        <f>IF(Raw!$G96&gt;$C$8,IF(Raw!$Q96&gt;$C$8,IF(Raw!$N96&gt;$C$9,IF(Raw!$N96&lt;$A$9,IF(Raw!$X96&gt;$C$9,IF(Raw!$X96&lt;$A$9,Raw!X96,-999),-999),-999),-999),-999),-999)</f>
        <v>592</v>
      </c>
      <c r="R96" s="9">
        <f t="shared" si="20"/>
        <v>0.4664600000000001</v>
      </c>
      <c r="S96" s="9">
        <f t="shared" si="21"/>
        <v>0.42762835221996198</v>
      </c>
      <c r="T96" s="9">
        <f t="shared" si="22"/>
        <v>0.46439400000000008</v>
      </c>
      <c r="U96" s="9">
        <f t="shared" si="23"/>
        <v>0.42761996580101053</v>
      </c>
      <c r="V96" s="15">
        <f t="shared" si="16"/>
        <v>0.2990835738</v>
      </c>
      <c r="X96" s="11">
        <f t="shared" si="24"/>
        <v>0</v>
      </c>
      <c r="Y96" s="11">
        <f t="shared" si="25"/>
        <v>6.8369999999999999E-18</v>
      </c>
      <c r="Z96" s="11">
        <f t="shared" si="26"/>
        <v>5.1999999999999995E-4</v>
      </c>
      <c r="AA96" s="16">
        <f t="shared" si="27"/>
        <v>0</v>
      </c>
      <c r="AB96" s="9">
        <f t="shared" si="17"/>
        <v>0.62160300000000002</v>
      </c>
      <c r="AC96" s="9">
        <f t="shared" si="18"/>
        <v>1</v>
      </c>
      <c r="AD96" s="15">
        <f t="shared" si="19"/>
        <v>0</v>
      </c>
      <c r="AE96" s="3">
        <f t="shared" si="28"/>
        <v>823.17479999999978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0.10199074074074073</v>
      </c>
      <c r="C97" s="15">
        <f>Raw!C97</f>
        <v>62.1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0.60071399999999997</v>
      </c>
      <c r="F97" s="9">
        <f>IF(Raw!$G97&gt;$C$8,IF(Raw!$Q97&gt;$C$8,IF(Raw!$N97&gt;$C$9,IF(Raw!$N97&lt;$A$9,IF(Raw!$X97&gt;$C$9,IF(Raw!$X97&lt;$A$9,Raw!I97,-999),-999),-999),-999),-999),-999)</f>
        <v>1.0893889999999999</v>
      </c>
      <c r="G97" s="9">
        <f>Raw!G97</f>
        <v>0.987541</v>
      </c>
      <c r="H97" s="9">
        <f>IF(Raw!$G97&gt;$C$8,IF(Raw!$Q97&gt;$C$8,IF(Raw!$N97&gt;$C$9,IF(Raw!$N97&lt;$A$9,IF(Raw!$X97&gt;$C$9,IF(Raw!$X97&lt;$A$9,Raw!L97,-999),-999),-999),-999),-999),-999)</f>
        <v>648.20000000000005</v>
      </c>
      <c r="I97" s="9">
        <f>IF(Raw!$G97&gt;$C$8,IF(Raw!$Q97&gt;$C$8,IF(Raw!$N97&gt;$C$9,IF(Raw!$N97&lt;$A$9,IF(Raw!$X97&gt;$C$9,IF(Raw!$X97&lt;$A$9,Raw!M97,-999),-999),-999),-999),-999),-999)</f>
        <v>1.1E-4</v>
      </c>
      <c r="J97" s="9">
        <f>IF(Raw!$G97&gt;$C$8,IF(Raw!$Q97&gt;$C$8,IF(Raw!$N97&gt;$C$9,IF(Raw!$N97&lt;$A$9,IF(Raw!$X97&gt;$C$9,IF(Raw!$X97&lt;$A$9,Raw!N97,-999),-999),-999),-999),-999),-999)</f>
        <v>483</v>
      </c>
      <c r="K97" s="9">
        <f>IF(Raw!$G97&gt;$C$8,IF(Raw!$Q97&gt;$C$8,IF(Raw!$N97&gt;$C$9,IF(Raw!$N97&lt;$A$9,IF(Raw!$X97&gt;$C$9,IF(Raw!$X97&lt;$A$9,Raw!R97,-999),-999),-999),-999),-999),-999)</f>
        <v>0.58533199999999996</v>
      </c>
      <c r="L97" s="9">
        <f>IF(Raw!$G97&gt;$C$8,IF(Raw!$Q97&gt;$C$8,IF(Raw!$N97&gt;$C$9,IF(Raw!$N97&lt;$A$9,IF(Raw!$X97&gt;$C$9,IF(Raw!$X97&lt;$A$9,Raw!S97,-999),-999),-999),-999),-999),-999)</f>
        <v>1.081769</v>
      </c>
      <c r="M97" s="9">
        <f>Raw!Q97</f>
        <v>0.98596200000000001</v>
      </c>
      <c r="N97" s="9">
        <f>IF(Raw!$G97&gt;$C$8,IF(Raw!$Q97&gt;$C$8,IF(Raw!$N97&gt;$C$9,IF(Raw!$N97&lt;$A$9,IF(Raw!$X97&gt;$C$9,IF(Raw!$X97&lt;$A$9,Raw!V97,-999),-999),-999),-999),-999),-999)</f>
        <v>680</v>
      </c>
      <c r="O97" s="9">
        <f>IF(Raw!$G97&gt;$C$8,IF(Raw!$Q97&gt;$C$8,IF(Raw!$N97&gt;$C$9,IF(Raw!$N97&lt;$A$9,IF(Raw!$X97&gt;$C$9,IF(Raw!$X97&lt;$A$9,Raw!W97,-999),-999),-999),-999),-999),-999)</f>
        <v>6.9999999999999999E-6</v>
      </c>
      <c r="P97" s="9">
        <f>IF(Raw!$G97&gt;$C$8,IF(Raw!$Q97&gt;$C$8,IF(Raw!$N97&gt;$C$9,IF(Raw!$N97&lt;$A$9,IF(Raw!$X97&gt;$C$9,IF(Raw!$X97&lt;$A$9,Raw!X97,-999),-999),-999),-999),-999),-999)</f>
        <v>436</v>
      </c>
      <c r="R97" s="9">
        <f t="shared" si="20"/>
        <v>0.48867499999999997</v>
      </c>
      <c r="S97" s="9">
        <f t="shared" si="21"/>
        <v>0.44857713819397843</v>
      </c>
      <c r="T97" s="9">
        <f t="shared" si="22"/>
        <v>0.49643700000000002</v>
      </c>
      <c r="U97" s="9">
        <f t="shared" si="23"/>
        <v>0.45891220768944202</v>
      </c>
      <c r="V97" s="15">
        <f t="shared" si="16"/>
        <v>0.2979191826</v>
      </c>
      <c r="X97" s="11">
        <f t="shared" si="24"/>
        <v>0</v>
      </c>
      <c r="Y97" s="11">
        <f t="shared" si="25"/>
        <v>6.4819999999999999E-18</v>
      </c>
      <c r="Z97" s="11">
        <f t="shared" si="26"/>
        <v>4.8299999999999998E-4</v>
      </c>
      <c r="AA97" s="16">
        <f t="shared" si="27"/>
        <v>0</v>
      </c>
      <c r="AB97" s="9">
        <f t="shared" si="17"/>
        <v>0.58533199999999996</v>
      </c>
      <c r="AC97" s="9">
        <f t="shared" si="18"/>
        <v>1</v>
      </c>
      <c r="AD97" s="15">
        <f t="shared" si="19"/>
        <v>0</v>
      </c>
      <c r="AE97" s="3">
        <f t="shared" si="28"/>
        <v>780.43279999999982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0.10204861111111112</v>
      </c>
      <c r="C98" s="15">
        <f>Raw!C98</f>
        <v>63.4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0.59174599999999999</v>
      </c>
      <c r="F98" s="9">
        <f>IF(Raw!$G98&gt;$C$8,IF(Raw!$Q98&gt;$C$8,IF(Raw!$N98&gt;$C$9,IF(Raw!$N98&lt;$A$9,IF(Raw!$X98&gt;$C$9,IF(Raw!$X98&lt;$A$9,Raw!I98,-999),-999),-999),-999),-999),-999)</f>
        <v>1.0076069999999999</v>
      </c>
      <c r="G98" s="9">
        <f>Raw!G98</f>
        <v>0.98993799999999998</v>
      </c>
      <c r="H98" s="9">
        <f>IF(Raw!$G98&gt;$C$8,IF(Raw!$Q98&gt;$C$8,IF(Raw!$N98&gt;$C$9,IF(Raw!$N98&lt;$A$9,IF(Raw!$X98&gt;$C$9,IF(Raw!$X98&lt;$A$9,Raw!L98,-999),-999),-999),-999),-999),-999)</f>
        <v>662.5</v>
      </c>
      <c r="I98" s="9">
        <f>IF(Raw!$G98&gt;$C$8,IF(Raw!$Q98&gt;$C$8,IF(Raw!$N98&gt;$C$9,IF(Raw!$N98&lt;$A$9,IF(Raw!$X98&gt;$C$9,IF(Raw!$X98&lt;$A$9,Raw!M98,-999),-999),-999),-999),-999),-999)</f>
        <v>7.3567999999999995E-2</v>
      </c>
      <c r="J98" s="9">
        <f>IF(Raw!$G98&gt;$C$8,IF(Raw!$Q98&gt;$C$8,IF(Raw!$N98&gt;$C$9,IF(Raw!$N98&lt;$A$9,IF(Raw!$X98&gt;$C$9,IF(Raw!$X98&lt;$A$9,Raw!N98,-999),-999),-999),-999),-999),-999)</f>
        <v>732</v>
      </c>
      <c r="K98" s="9">
        <f>IF(Raw!$G98&gt;$C$8,IF(Raw!$Q98&gt;$C$8,IF(Raw!$N98&gt;$C$9,IF(Raw!$N98&lt;$A$9,IF(Raw!$X98&gt;$C$9,IF(Raw!$X98&lt;$A$9,Raw!R98,-999),-999),-999),-999),-999),-999)</f>
        <v>0.56625099999999995</v>
      </c>
      <c r="L98" s="9">
        <f>IF(Raw!$G98&gt;$C$8,IF(Raw!$Q98&gt;$C$8,IF(Raw!$N98&gt;$C$9,IF(Raw!$N98&lt;$A$9,IF(Raw!$X98&gt;$C$9,IF(Raw!$X98&lt;$A$9,Raw!S98,-999),-999),-999),-999),-999),-999)</f>
        <v>1.040616</v>
      </c>
      <c r="M98" s="9">
        <f>Raw!Q98</f>
        <v>0.98741199999999996</v>
      </c>
      <c r="N98" s="9">
        <f>IF(Raw!$G98&gt;$C$8,IF(Raw!$Q98&gt;$C$8,IF(Raw!$N98&gt;$C$9,IF(Raw!$N98&lt;$A$9,IF(Raw!$X98&gt;$C$9,IF(Raw!$X98&lt;$A$9,Raw!V98,-999),-999),-999),-999),-999),-999)</f>
        <v>663.8</v>
      </c>
      <c r="O98" s="9">
        <f>IF(Raw!$G98&gt;$C$8,IF(Raw!$Q98&gt;$C$8,IF(Raw!$N98&gt;$C$9,IF(Raw!$N98&lt;$A$9,IF(Raw!$X98&gt;$C$9,IF(Raw!$X98&lt;$A$9,Raw!W98,-999),-999),-999),-999),-999),-999)</f>
        <v>9.0000000000000002E-6</v>
      </c>
      <c r="P98" s="9">
        <f>IF(Raw!$G98&gt;$C$8,IF(Raw!$Q98&gt;$C$8,IF(Raw!$N98&gt;$C$9,IF(Raw!$N98&lt;$A$9,IF(Raw!$X98&gt;$C$9,IF(Raw!$X98&lt;$A$9,Raw!X98,-999),-999),-999),-999),-999),-999)</f>
        <v>559</v>
      </c>
      <c r="R98" s="9">
        <f t="shared" si="20"/>
        <v>0.41586099999999993</v>
      </c>
      <c r="S98" s="9">
        <f t="shared" si="21"/>
        <v>0.41272142809647011</v>
      </c>
      <c r="T98" s="9">
        <f t="shared" si="22"/>
        <v>0.47436500000000004</v>
      </c>
      <c r="U98" s="9">
        <f t="shared" si="23"/>
        <v>0.45585018873436506</v>
      </c>
      <c r="V98" s="15">
        <f t="shared" si="16"/>
        <v>0.28658564639999995</v>
      </c>
      <c r="X98" s="11">
        <f t="shared" si="24"/>
        <v>0</v>
      </c>
      <c r="Y98" s="11">
        <f t="shared" si="25"/>
        <v>6.6249999999999998E-18</v>
      </c>
      <c r="Z98" s="11">
        <f t="shared" si="26"/>
        <v>7.3200000000000001E-4</v>
      </c>
      <c r="AA98" s="16">
        <f t="shared" si="27"/>
        <v>0</v>
      </c>
      <c r="AB98" s="9">
        <f t="shared" si="17"/>
        <v>0.56625099999999995</v>
      </c>
      <c r="AC98" s="9">
        <f t="shared" si="18"/>
        <v>1</v>
      </c>
      <c r="AD98" s="15">
        <f t="shared" si="19"/>
        <v>0</v>
      </c>
      <c r="AE98" s="3">
        <f t="shared" si="28"/>
        <v>797.64999999999975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0.10209490740740741</v>
      </c>
      <c r="C99" s="15">
        <f>Raw!C99</f>
        <v>64.099999999999994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0.58613300000000002</v>
      </c>
      <c r="F99" s="9">
        <f>IF(Raw!$G99&gt;$C$8,IF(Raw!$Q99&gt;$C$8,IF(Raw!$N99&gt;$C$9,IF(Raw!$N99&lt;$A$9,IF(Raw!$X99&gt;$C$9,IF(Raw!$X99&lt;$A$9,Raw!I99,-999),-999),-999),-999),-999),-999)</f>
        <v>1.0353600000000001</v>
      </c>
      <c r="G99" s="9">
        <f>Raw!G99</f>
        <v>0.98965099999999995</v>
      </c>
      <c r="H99" s="9">
        <f>IF(Raw!$G99&gt;$C$8,IF(Raw!$Q99&gt;$C$8,IF(Raw!$N99&gt;$C$9,IF(Raw!$N99&lt;$A$9,IF(Raw!$X99&gt;$C$9,IF(Raw!$X99&lt;$A$9,Raw!L99,-999),-999),-999),-999),-999),-999)</f>
        <v>708.6</v>
      </c>
      <c r="I99" s="9">
        <f>IF(Raw!$G99&gt;$C$8,IF(Raw!$Q99&gt;$C$8,IF(Raw!$N99&gt;$C$9,IF(Raw!$N99&lt;$A$9,IF(Raw!$X99&gt;$C$9,IF(Raw!$X99&lt;$A$9,Raw!M99,-999),-999),-999),-999),-999),-999)</f>
        <v>0.110426</v>
      </c>
      <c r="J99" s="9">
        <f>IF(Raw!$G99&gt;$C$8,IF(Raw!$Q99&gt;$C$8,IF(Raw!$N99&gt;$C$9,IF(Raw!$N99&lt;$A$9,IF(Raw!$X99&gt;$C$9,IF(Raw!$X99&lt;$A$9,Raw!N99,-999),-999),-999),-999),-999),-999)</f>
        <v>610</v>
      </c>
      <c r="K99" s="9">
        <f>IF(Raw!$G99&gt;$C$8,IF(Raw!$Q99&gt;$C$8,IF(Raw!$N99&gt;$C$9,IF(Raw!$N99&lt;$A$9,IF(Raw!$X99&gt;$C$9,IF(Raw!$X99&lt;$A$9,Raw!R99,-999),-999),-999),-999),-999),-999)</f>
        <v>0.56358699999999995</v>
      </c>
      <c r="L99" s="9">
        <f>IF(Raw!$G99&gt;$C$8,IF(Raw!$Q99&gt;$C$8,IF(Raw!$N99&gt;$C$9,IF(Raw!$N99&lt;$A$9,IF(Raw!$X99&gt;$C$9,IF(Raw!$X99&lt;$A$9,Raw!S99,-999),-999),-999),-999),-999),-999)</f>
        <v>1.0559240000000001</v>
      </c>
      <c r="M99" s="9">
        <f>Raw!Q99</f>
        <v>0.98465800000000003</v>
      </c>
      <c r="N99" s="9">
        <f>IF(Raw!$G99&gt;$C$8,IF(Raw!$Q99&gt;$C$8,IF(Raw!$N99&gt;$C$9,IF(Raw!$N99&lt;$A$9,IF(Raw!$X99&gt;$C$9,IF(Raw!$X99&lt;$A$9,Raw!V99,-999),-999),-999),-999),-999),-999)</f>
        <v>643.20000000000005</v>
      </c>
      <c r="O99" s="9">
        <f>IF(Raw!$G99&gt;$C$8,IF(Raw!$Q99&gt;$C$8,IF(Raw!$N99&gt;$C$9,IF(Raw!$N99&lt;$A$9,IF(Raw!$X99&gt;$C$9,IF(Raw!$X99&lt;$A$9,Raw!W99,-999),-999),-999),-999),-999),-999)</f>
        <v>1.7E-5</v>
      </c>
      <c r="P99" s="9">
        <f>IF(Raw!$G99&gt;$C$8,IF(Raw!$Q99&gt;$C$8,IF(Raw!$N99&gt;$C$9,IF(Raw!$N99&lt;$A$9,IF(Raw!$X99&gt;$C$9,IF(Raw!$X99&lt;$A$9,Raw!X99,-999),-999),-999),-999),-999),-999)</f>
        <v>348</v>
      </c>
      <c r="R99" s="9">
        <f t="shared" si="20"/>
        <v>0.44922700000000004</v>
      </c>
      <c r="S99" s="9">
        <f t="shared" si="21"/>
        <v>0.43388483232885183</v>
      </c>
      <c r="T99" s="9">
        <f t="shared" si="22"/>
        <v>0.49233700000000014</v>
      </c>
      <c r="U99" s="9">
        <f t="shared" si="23"/>
        <v>0.46626177641572697</v>
      </c>
      <c r="V99" s="15">
        <f t="shared" si="16"/>
        <v>0.29080146959999997</v>
      </c>
      <c r="X99" s="11">
        <f t="shared" si="24"/>
        <v>0</v>
      </c>
      <c r="Y99" s="11">
        <f t="shared" si="25"/>
        <v>7.0859999999999991E-18</v>
      </c>
      <c r="Z99" s="11">
        <f t="shared" si="26"/>
        <v>6.0999999999999997E-4</v>
      </c>
      <c r="AA99" s="16">
        <f t="shared" si="27"/>
        <v>0</v>
      </c>
      <c r="AB99" s="9">
        <f t="shared" si="17"/>
        <v>0.56358699999999995</v>
      </c>
      <c r="AC99" s="9">
        <f t="shared" si="18"/>
        <v>1</v>
      </c>
      <c r="AD99" s="15">
        <f t="shared" si="19"/>
        <v>0</v>
      </c>
      <c r="AE99" s="3">
        <f t="shared" si="28"/>
        <v>853.15439999999967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0.10215277777777777</v>
      </c>
      <c r="C100" s="15">
        <f>Raw!C100</f>
        <v>65.599999999999994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0.546269</v>
      </c>
      <c r="F100" s="9">
        <f>IF(Raw!$G100&gt;$C$8,IF(Raw!$Q100&gt;$C$8,IF(Raw!$N100&gt;$C$9,IF(Raw!$N100&lt;$A$9,IF(Raw!$X100&gt;$C$9,IF(Raw!$X100&lt;$A$9,Raw!I100,-999),-999),-999),-999),-999),-999)</f>
        <v>0.99220200000000003</v>
      </c>
      <c r="G100" s="9">
        <f>Raw!G100</f>
        <v>0.98742099999999999</v>
      </c>
      <c r="H100" s="9">
        <f>IF(Raw!$G100&gt;$C$8,IF(Raw!$Q100&gt;$C$8,IF(Raw!$N100&gt;$C$9,IF(Raw!$N100&lt;$A$9,IF(Raw!$X100&gt;$C$9,IF(Raw!$X100&lt;$A$9,Raw!L100,-999),-999),-999),-999),-999),-999)</f>
        <v>729.3</v>
      </c>
      <c r="I100" s="9">
        <f>IF(Raw!$G100&gt;$C$8,IF(Raw!$Q100&gt;$C$8,IF(Raw!$N100&gt;$C$9,IF(Raw!$N100&lt;$A$9,IF(Raw!$X100&gt;$C$9,IF(Raw!$X100&lt;$A$9,Raw!M100,-999),-999),-999),-999),-999),-999)</f>
        <v>5.7997E-2</v>
      </c>
      <c r="J100" s="9">
        <f>IF(Raw!$G100&gt;$C$8,IF(Raw!$Q100&gt;$C$8,IF(Raw!$N100&gt;$C$9,IF(Raw!$N100&lt;$A$9,IF(Raw!$X100&gt;$C$9,IF(Raw!$X100&lt;$A$9,Raw!N100,-999),-999),-999),-999),-999),-999)</f>
        <v>596</v>
      </c>
      <c r="K100" s="9">
        <f>IF(Raw!$G100&gt;$C$8,IF(Raw!$Q100&gt;$C$8,IF(Raw!$N100&gt;$C$9,IF(Raw!$N100&lt;$A$9,IF(Raw!$X100&gt;$C$9,IF(Raw!$X100&lt;$A$9,Raw!R100,-999),-999),-999),-999),-999),-999)</f>
        <v>0.57459400000000005</v>
      </c>
      <c r="L100" s="9">
        <f>IF(Raw!$G100&gt;$C$8,IF(Raw!$Q100&gt;$C$8,IF(Raw!$N100&gt;$C$9,IF(Raw!$N100&lt;$A$9,IF(Raw!$X100&gt;$C$9,IF(Raw!$X100&lt;$A$9,Raw!S100,-999),-999),-999),-999),-999),-999)</f>
        <v>1.0107060000000001</v>
      </c>
      <c r="M100" s="9">
        <f>Raw!Q100</f>
        <v>0.98797699999999999</v>
      </c>
      <c r="N100" s="9">
        <f>IF(Raw!$G100&gt;$C$8,IF(Raw!$Q100&gt;$C$8,IF(Raw!$N100&gt;$C$9,IF(Raw!$N100&lt;$A$9,IF(Raw!$X100&gt;$C$9,IF(Raw!$X100&lt;$A$9,Raw!V100,-999),-999),-999),-999),-999),-999)</f>
        <v>693.4</v>
      </c>
      <c r="O100" s="9">
        <f>IF(Raw!$G100&gt;$C$8,IF(Raw!$Q100&gt;$C$8,IF(Raw!$N100&gt;$C$9,IF(Raw!$N100&lt;$A$9,IF(Raw!$X100&gt;$C$9,IF(Raw!$X100&lt;$A$9,Raw!W100,-999),-999),-999),-999),-999),-999)</f>
        <v>0.12629399999999999</v>
      </c>
      <c r="P100" s="9">
        <f>IF(Raw!$G100&gt;$C$8,IF(Raw!$Q100&gt;$C$8,IF(Raw!$N100&gt;$C$9,IF(Raw!$N100&lt;$A$9,IF(Raw!$X100&gt;$C$9,IF(Raw!$X100&lt;$A$9,Raw!X100,-999),-999),-999),-999),-999),-999)</f>
        <v>503</v>
      </c>
      <c r="R100" s="9">
        <f t="shared" si="20"/>
        <v>0.44593300000000002</v>
      </c>
      <c r="S100" s="9">
        <f t="shared" si="21"/>
        <v>0.44943771530394011</v>
      </c>
      <c r="T100" s="9">
        <f t="shared" si="22"/>
        <v>0.43611200000000006</v>
      </c>
      <c r="U100" s="9">
        <f t="shared" si="23"/>
        <v>0.43149244191683833</v>
      </c>
      <c r="V100" s="15">
        <f t="shared" si="16"/>
        <v>0.27834843240000001</v>
      </c>
      <c r="X100" s="11">
        <f t="shared" si="24"/>
        <v>0</v>
      </c>
      <c r="Y100" s="11">
        <f t="shared" si="25"/>
        <v>7.2929999999999996E-18</v>
      </c>
      <c r="Z100" s="11">
        <f t="shared" si="26"/>
        <v>5.9599999999999996E-4</v>
      </c>
      <c r="AA100" s="16">
        <f t="shared" si="27"/>
        <v>0</v>
      </c>
      <c r="AB100" s="9">
        <f t="shared" si="17"/>
        <v>0.57459400000000005</v>
      </c>
      <c r="AC100" s="9">
        <f t="shared" si="18"/>
        <v>1</v>
      </c>
      <c r="AD100" s="15">
        <f t="shared" si="19"/>
        <v>0</v>
      </c>
      <c r="AE100" s="3">
        <f t="shared" si="28"/>
        <v>878.07719999999972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0.10221064814814813</v>
      </c>
      <c r="C101" s="15">
        <f>Raw!C101</f>
        <v>66.3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0.54399200000000003</v>
      </c>
      <c r="F101" s="9">
        <f>IF(Raw!$G101&gt;$C$8,IF(Raw!$Q101&gt;$C$8,IF(Raw!$N101&gt;$C$9,IF(Raw!$N101&lt;$A$9,IF(Raw!$X101&gt;$C$9,IF(Raw!$X101&lt;$A$9,Raw!I101,-999),-999),-999),-999),-999),-999)</f>
        <v>0.94520700000000002</v>
      </c>
      <c r="G101" s="9">
        <f>Raw!G101</f>
        <v>0.98821599999999998</v>
      </c>
      <c r="H101" s="9">
        <f>IF(Raw!$G101&gt;$C$8,IF(Raw!$Q101&gt;$C$8,IF(Raw!$N101&gt;$C$9,IF(Raw!$N101&lt;$A$9,IF(Raw!$X101&gt;$C$9,IF(Raw!$X101&lt;$A$9,Raw!L101,-999),-999),-999),-999),-999),-999)</f>
        <v>726.1</v>
      </c>
      <c r="I101" s="9">
        <f>IF(Raw!$G101&gt;$C$8,IF(Raw!$Q101&gt;$C$8,IF(Raw!$N101&gt;$C$9,IF(Raw!$N101&lt;$A$9,IF(Raw!$X101&gt;$C$9,IF(Raw!$X101&lt;$A$9,Raw!M101,-999),-999),-999),-999),-999),-999)</f>
        <v>0.15221499999999999</v>
      </c>
      <c r="J101" s="9">
        <f>IF(Raw!$G101&gt;$C$8,IF(Raw!$Q101&gt;$C$8,IF(Raw!$N101&gt;$C$9,IF(Raw!$N101&lt;$A$9,IF(Raw!$X101&gt;$C$9,IF(Raw!$X101&lt;$A$9,Raw!N101,-999),-999),-999),-999),-999),-999)</f>
        <v>379</v>
      </c>
      <c r="K101" s="9">
        <f>IF(Raw!$G101&gt;$C$8,IF(Raw!$Q101&gt;$C$8,IF(Raw!$N101&gt;$C$9,IF(Raw!$N101&lt;$A$9,IF(Raw!$X101&gt;$C$9,IF(Raw!$X101&lt;$A$9,Raw!R101,-999),-999),-999),-999),-999),-999)</f>
        <v>0.56395099999999998</v>
      </c>
      <c r="L101" s="9">
        <f>IF(Raw!$G101&gt;$C$8,IF(Raw!$Q101&gt;$C$8,IF(Raw!$N101&gt;$C$9,IF(Raw!$N101&lt;$A$9,IF(Raw!$X101&gt;$C$9,IF(Raw!$X101&lt;$A$9,Raw!S101,-999),-999),-999),-999),-999),-999)</f>
        <v>0.99143000000000003</v>
      </c>
      <c r="M101" s="9">
        <f>Raw!Q101</f>
        <v>0.98919500000000005</v>
      </c>
      <c r="N101" s="9">
        <f>IF(Raw!$G101&gt;$C$8,IF(Raw!$Q101&gt;$C$8,IF(Raw!$N101&gt;$C$9,IF(Raw!$N101&lt;$A$9,IF(Raw!$X101&gt;$C$9,IF(Raw!$X101&lt;$A$9,Raw!V101,-999),-999),-999),-999),-999),-999)</f>
        <v>709.4</v>
      </c>
      <c r="O101" s="9">
        <f>IF(Raw!$G101&gt;$C$8,IF(Raw!$Q101&gt;$C$8,IF(Raw!$N101&gt;$C$9,IF(Raw!$N101&lt;$A$9,IF(Raw!$X101&gt;$C$9,IF(Raw!$X101&lt;$A$9,Raw!W101,-999),-999),-999),-999),-999),-999)</f>
        <v>0.12886900000000001</v>
      </c>
      <c r="P101" s="9">
        <f>IF(Raw!$G101&gt;$C$8,IF(Raw!$Q101&gt;$C$8,IF(Raw!$N101&gt;$C$9,IF(Raw!$N101&lt;$A$9,IF(Raw!$X101&gt;$C$9,IF(Raw!$X101&lt;$A$9,Raw!X101,-999),-999),-999),-999),-999),-999)</f>
        <v>528</v>
      </c>
      <c r="R101" s="9">
        <f t="shared" si="20"/>
        <v>0.40121499999999999</v>
      </c>
      <c r="S101" s="9">
        <f t="shared" si="21"/>
        <v>0.42447315773158684</v>
      </c>
      <c r="T101" s="9">
        <f t="shared" si="22"/>
        <v>0.42747900000000005</v>
      </c>
      <c r="U101" s="9">
        <f t="shared" si="23"/>
        <v>0.43117416257325281</v>
      </c>
      <c r="V101" s="15">
        <f t="shared" si="16"/>
        <v>0.27303982199999999</v>
      </c>
      <c r="X101" s="11">
        <f t="shared" si="24"/>
        <v>0</v>
      </c>
      <c r="Y101" s="11">
        <f t="shared" si="25"/>
        <v>7.2610000000000001E-18</v>
      </c>
      <c r="Z101" s="11">
        <f t="shared" si="26"/>
        <v>3.79E-4</v>
      </c>
      <c r="AA101" s="16">
        <f t="shared" si="27"/>
        <v>0</v>
      </c>
      <c r="AB101" s="9">
        <f t="shared" si="17"/>
        <v>0.56395099999999998</v>
      </c>
      <c r="AC101" s="9">
        <f t="shared" si="18"/>
        <v>1</v>
      </c>
      <c r="AD101" s="15">
        <f t="shared" si="19"/>
        <v>0</v>
      </c>
      <c r="AE101" s="3">
        <f t="shared" si="28"/>
        <v>874.22439999999983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0.10226851851851852</v>
      </c>
      <c r="C102" s="15">
        <f>Raw!C102</f>
        <v>66.8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0.52602300000000002</v>
      </c>
      <c r="F102" s="9">
        <f>IF(Raw!$G102&gt;$C$8,IF(Raw!$Q102&gt;$C$8,IF(Raw!$N102&gt;$C$9,IF(Raw!$N102&lt;$A$9,IF(Raw!$X102&gt;$C$9,IF(Raw!$X102&lt;$A$9,Raw!I102,-999),-999),-999),-999),-999),-999)</f>
        <v>0.89848499999999998</v>
      </c>
      <c r="G102" s="9">
        <f>Raw!G102</f>
        <v>0.99012999999999995</v>
      </c>
      <c r="H102" s="9">
        <f>IF(Raw!$G102&gt;$C$8,IF(Raw!$Q102&gt;$C$8,IF(Raw!$N102&gt;$C$9,IF(Raw!$N102&lt;$A$9,IF(Raw!$X102&gt;$C$9,IF(Raw!$X102&lt;$A$9,Raw!L102,-999),-999),-999),-999),-999),-999)</f>
        <v>673.8</v>
      </c>
      <c r="I102" s="9">
        <f>IF(Raw!$G102&gt;$C$8,IF(Raw!$Q102&gt;$C$8,IF(Raw!$N102&gt;$C$9,IF(Raw!$N102&lt;$A$9,IF(Raw!$X102&gt;$C$9,IF(Raw!$X102&lt;$A$9,Raw!M102,-999),-999),-999),-999),-999),-999)</f>
        <v>9.1777999999999998E-2</v>
      </c>
      <c r="J102" s="9">
        <f>IF(Raw!$G102&gt;$C$8,IF(Raw!$Q102&gt;$C$8,IF(Raw!$N102&gt;$C$9,IF(Raw!$N102&lt;$A$9,IF(Raw!$X102&gt;$C$9,IF(Raw!$X102&lt;$A$9,Raw!N102,-999),-999),-999),-999),-999),-999)</f>
        <v>531</v>
      </c>
      <c r="K102" s="9">
        <f>IF(Raw!$G102&gt;$C$8,IF(Raw!$Q102&gt;$C$8,IF(Raw!$N102&gt;$C$9,IF(Raw!$N102&lt;$A$9,IF(Raw!$X102&gt;$C$9,IF(Raw!$X102&lt;$A$9,Raw!R102,-999),-999),-999),-999),-999),-999)</f>
        <v>0.52181900000000003</v>
      </c>
      <c r="L102" s="9">
        <f>IF(Raw!$G102&gt;$C$8,IF(Raw!$Q102&gt;$C$8,IF(Raw!$N102&gt;$C$9,IF(Raw!$N102&lt;$A$9,IF(Raw!$X102&gt;$C$9,IF(Raw!$X102&lt;$A$9,Raw!S102,-999),-999),-999),-999),-999),-999)</f>
        <v>0.90922000000000003</v>
      </c>
      <c r="M102" s="9">
        <f>Raw!Q102</f>
        <v>0.986232</v>
      </c>
      <c r="N102" s="9">
        <f>IF(Raw!$G102&gt;$C$8,IF(Raw!$Q102&gt;$C$8,IF(Raw!$N102&gt;$C$9,IF(Raw!$N102&lt;$A$9,IF(Raw!$X102&gt;$C$9,IF(Raw!$X102&lt;$A$9,Raw!V102,-999),-999),-999),-999),-999),-999)</f>
        <v>689.9</v>
      </c>
      <c r="O102" s="9">
        <f>IF(Raw!$G102&gt;$C$8,IF(Raw!$Q102&gt;$C$8,IF(Raw!$N102&gt;$C$9,IF(Raw!$N102&lt;$A$9,IF(Raw!$X102&gt;$C$9,IF(Raw!$X102&lt;$A$9,Raw!W102,-999),-999),-999),-999),-999),-999)</f>
        <v>5.5348000000000001E-2</v>
      </c>
      <c r="P102" s="9">
        <f>IF(Raw!$G102&gt;$C$8,IF(Raw!$Q102&gt;$C$8,IF(Raw!$N102&gt;$C$9,IF(Raw!$N102&lt;$A$9,IF(Raw!$X102&gt;$C$9,IF(Raw!$X102&lt;$A$9,Raw!X102,-999),-999),-999),-999),-999),-999)</f>
        <v>661</v>
      </c>
      <c r="R102" s="9">
        <f t="shared" si="20"/>
        <v>0.37246199999999996</v>
      </c>
      <c r="S102" s="9">
        <f t="shared" si="21"/>
        <v>0.4145444832134092</v>
      </c>
      <c r="T102" s="9">
        <f t="shared" si="22"/>
        <v>0.387401</v>
      </c>
      <c r="U102" s="9">
        <f t="shared" si="23"/>
        <v>0.42608059655528913</v>
      </c>
      <c r="V102" s="15">
        <f t="shared" si="16"/>
        <v>0.25039918799999999</v>
      </c>
      <c r="X102" s="11">
        <f t="shared" si="24"/>
        <v>0</v>
      </c>
      <c r="Y102" s="11">
        <f t="shared" si="25"/>
        <v>6.7379999999999991E-18</v>
      </c>
      <c r="Z102" s="11">
        <f t="shared" si="26"/>
        <v>5.31E-4</v>
      </c>
      <c r="AA102" s="16">
        <f t="shared" si="27"/>
        <v>0</v>
      </c>
      <c r="AB102" s="9">
        <f t="shared" si="17"/>
        <v>0.52181900000000003</v>
      </c>
      <c r="AC102" s="9">
        <f t="shared" si="18"/>
        <v>1</v>
      </c>
      <c r="AD102" s="15">
        <f t="shared" si="19"/>
        <v>0</v>
      </c>
      <c r="AE102" s="3">
        <f t="shared" si="28"/>
        <v>811.25519999999972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0.10231481481481482</v>
      </c>
      <c r="C103" s="15">
        <f>Raw!C103</f>
        <v>68.7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0.48535800000000001</v>
      </c>
      <c r="F103" s="9">
        <f>IF(Raw!$G103&gt;$C$8,IF(Raw!$Q103&gt;$C$8,IF(Raw!$N103&gt;$C$9,IF(Raw!$N103&lt;$A$9,IF(Raw!$X103&gt;$C$9,IF(Raw!$X103&lt;$A$9,Raw!I103,-999),-999),-999),-999),-999),-999)</f>
        <v>0.83652599999999999</v>
      </c>
      <c r="G103" s="9">
        <f>Raw!G103</f>
        <v>0.97955000000000003</v>
      </c>
      <c r="H103" s="9">
        <f>IF(Raw!$G103&gt;$C$8,IF(Raw!$Q103&gt;$C$8,IF(Raw!$N103&gt;$C$9,IF(Raw!$N103&lt;$A$9,IF(Raw!$X103&gt;$C$9,IF(Raw!$X103&lt;$A$9,Raw!L103,-999),-999),-999),-999),-999),-999)</f>
        <v>723</v>
      </c>
      <c r="I103" s="9">
        <f>IF(Raw!$G103&gt;$C$8,IF(Raw!$Q103&gt;$C$8,IF(Raw!$N103&gt;$C$9,IF(Raw!$N103&lt;$A$9,IF(Raw!$X103&gt;$C$9,IF(Raw!$X103&lt;$A$9,Raw!M103,-999),-999),-999),-999),-999),-999)</f>
        <v>0.15438399999999999</v>
      </c>
      <c r="J103" s="9">
        <f>IF(Raw!$G103&gt;$C$8,IF(Raw!$Q103&gt;$C$8,IF(Raw!$N103&gt;$C$9,IF(Raw!$N103&lt;$A$9,IF(Raw!$X103&gt;$C$9,IF(Raw!$X103&lt;$A$9,Raw!N103,-999),-999),-999),-999),-999),-999)</f>
        <v>557</v>
      </c>
      <c r="K103" s="9">
        <f>IF(Raw!$G103&gt;$C$8,IF(Raw!$Q103&gt;$C$8,IF(Raw!$N103&gt;$C$9,IF(Raw!$N103&lt;$A$9,IF(Raw!$X103&gt;$C$9,IF(Raw!$X103&lt;$A$9,Raw!R103,-999),-999),-999),-999),-999),-999)</f>
        <v>0.495925</v>
      </c>
      <c r="L103" s="9">
        <f>IF(Raw!$G103&gt;$C$8,IF(Raw!$Q103&gt;$C$8,IF(Raw!$N103&gt;$C$9,IF(Raw!$N103&lt;$A$9,IF(Raw!$X103&gt;$C$9,IF(Raw!$X103&lt;$A$9,Raw!S103,-999),-999),-999),-999),-999),-999)</f>
        <v>0.85761299999999996</v>
      </c>
      <c r="M103" s="9">
        <f>Raw!Q103</f>
        <v>0.98765499999999995</v>
      </c>
      <c r="N103" s="9">
        <f>IF(Raw!$G103&gt;$C$8,IF(Raw!$Q103&gt;$C$8,IF(Raw!$N103&gt;$C$9,IF(Raw!$N103&lt;$A$9,IF(Raw!$X103&gt;$C$9,IF(Raw!$X103&lt;$A$9,Raw!V103,-999),-999),-999),-999),-999),-999)</f>
        <v>708.5</v>
      </c>
      <c r="O103" s="9">
        <f>IF(Raw!$G103&gt;$C$8,IF(Raw!$Q103&gt;$C$8,IF(Raw!$N103&gt;$C$9,IF(Raw!$N103&lt;$A$9,IF(Raw!$X103&gt;$C$9,IF(Raw!$X103&lt;$A$9,Raw!W103,-999),-999),-999),-999),-999),-999)</f>
        <v>8.7533E-2</v>
      </c>
      <c r="P103" s="9">
        <f>IF(Raw!$G103&gt;$C$8,IF(Raw!$Q103&gt;$C$8,IF(Raw!$N103&gt;$C$9,IF(Raw!$N103&lt;$A$9,IF(Raw!$X103&gt;$C$9,IF(Raw!$X103&lt;$A$9,Raw!X103,-999),-999),-999),-999),-999),-999)</f>
        <v>478</v>
      </c>
      <c r="R103" s="9">
        <f t="shared" si="20"/>
        <v>0.35116799999999998</v>
      </c>
      <c r="S103" s="9">
        <f t="shared" si="21"/>
        <v>0.41979328795518606</v>
      </c>
      <c r="T103" s="9">
        <f t="shared" si="22"/>
        <v>0.36168799999999995</v>
      </c>
      <c r="U103" s="9">
        <f t="shared" si="23"/>
        <v>0.42173801003482919</v>
      </c>
      <c r="V103" s="15">
        <f t="shared" si="16"/>
        <v>0.23618662019999997</v>
      </c>
      <c r="X103" s="11">
        <f t="shared" si="24"/>
        <v>0</v>
      </c>
      <c r="Y103" s="11">
        <f t="shared" si="25"/>
        <v>7.2299999999999993E-18</v>
      </c>
      <c r="Z103" s="11">
        <f t="shared" si="26"/>
        <v>5.5699999999999999E-4</v>
      </c>
      <c r="AA103" s="16">
        <f t="shared" si="27"/>
        <v>0</v>
      </c>
      <c r="AB103" s="9">
        <f t="shared" si="17"/>
        <v>0.495925</v>
      </c>
      <c r="AC103" s="9">
        <f t="shared" si="18"/>
        <v>1</v>
      </c>
      <c r="AD103" s="15">
        <f t="shared" si="19"/>
        <v>0</v>
      </c>
      <c r="AE103" s="3">
        <f t="shared" si="28"/>
        <v>870.49199999999962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0.10237268518518518</v>
      </c>
      <c r="C104" s="15">
        <f>Raw!C104</f>
        <v>68.7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0.480707</v>
      </c>
      <c r="F104" s="9">
        <f>IF(Raw!$G104&gt;$C$8,IF(Raw!$Q104&gt;$C$8,IF(Raw!$N104&gt;$C$9,IF(Raw!$N104&lt;$A$9,IF(Raw!$X104&gt;$C$9,IF(Raw!$X104&lt;$A$9,Raw!I104,-999),-999),-999),-999),-999),-999)</f>
        <v>0.81087200000000004</v>
      </c>
      <c r="G104" s="9">
        <f>Raw!G104</f>
        <v>0.99005799999999999</v>
      </c>
      <c r="H104" s="9">
        <f>IF(Raw!$G104&gt;$C$8,IF(Raw!$Q104&gt;$C$8,IF(Raw!$N104&gt;$C$9,IF(Raw!$N104&lt;$A$9,IF(Raw!$X104&gt;$C$9,IF(Raw!$X104&lt;$A$9,Raw!L104,-999),-999),-999),-999),-999),-999)</f>
        <v>695.1</v>
      </c>
      <c r="I104" s="9">
        <f>IF(Raw!$G104&gt;$C$8,IF(Raw!$Q104&gt;$C$8,IF(Raw!$N104&gt;$C$9,IF(Raw!$N104&lt;$A$9,IF(Raw!$X104&gt;$C$9,IF(Raw!$X104&lt;$A$9,Raw!M104,-999),-999),-999),-999),-999),-999)</f>
        <v>6.9655999999999996E-2</v>
      </c>
      <c r="J104" s="9">
        <f>IF(Raw!$G104&gt;$C$8,IF(Raw!$Q104&gt;$C$8,IF(Raw!$N104&gt;$C$9,IF(Raw!$N104&lt;$A$9,IF(Raw!$X104&gt;$C$9,IF(Raw!$X104&lt;$A$9,Raw!N104,-999),-999),-999),-999),-999),-999)</f>
        <v>1066</v>
      </c>
      <c r="K104" s="9">
        <f>IF(Raw!$G104&gt;$C$8,IF(Raw!$Q104&gt;$C$8,IF(Raw!$N104&gt;$C$9,IF(Raw!$N104&lt;$A$9,IF(Raw!$X104&gt;$C$9,IF(Raw!$X104&lt;$A$9,Raw!R104,-999),-999),-999),-999),-999),-999)</f>
        <v>0.47395100000000001</v>
      </c>
      <c r="L104" s="9">
        <f>IF(Raw!$G104&gt;$C$8,IF(Raw!$Q104&gt;$C$8,IF(Raw!$N104&gt;$C$9,IF(Raw!$N104&lt;$A$9,IF(Raw!$X104&gt;$C$9,IF(Raw!$X104&lt;$A$9,Raw!S104,-999),-999),-999),-999),-999),-999)</f>
        <v>0.82269199999999998</v>
      </c>
      <c r="M104" s="9">
        <f>Raw!Q104</f>
        <v>0.98357000000000006</v>
      </c>
      <c r="N104" s="9">
        <f>IF(Raw!$G104&gt;$C$8,IF(Raw!$Q104&gt;$C$8,IF(Raw!$N104&gt;$C$9,IF(Raw!$N104&lt;$A$9,IF(Raw!$X104&gt;$C$9,IF(Raw!$X104&lt;$A$9,Raw!V104,-999),-999),-999),-999),-999),-999)</f>
        <v>715.5</v>
      </c>
      <c r="O104" s="9">
        <f>IF(Raw!$G104&gt;$C$8,IF(Raw!$Q104&gt;$C$8,IF(Raw!$N104&gt;$C$9,IF(Raw!$N104&lt;$A$9,IF(Raw!$X104&gt;$C$9,IF(Raw!$X104&lt;$A$9,Raw!W104,-999),-999),-999),-999),-999),-999)</f>
        <v>6.0000000000000002E-6</v>
      </c>
      <c r="P104" s="9">
        <f>IF(Raw!$G104&gt;$C$8,IF(Raw!$Q104&gt;$C$8,IF(Raw!$N104&gt;$C$9,IF(Raw!$N104&lt;$A$9,IF(Raw!$X104&gt;$C$9,IF(Raw!$X104&lt;$A$9,Raw!X104,-999),-999),-999),-999),-999),-999)</f>
        <v>431</v>
      </c>
      <c r="R104" s="9">
        <f t="shared" si="20"/>
        <v>0.33016500000000004</v>
      </c>
      <c r="S104" s="9">
        <f t="shared" si="21"/>
        <v>0.40717277202813762</v>
      </c>
      <c r="T104" s="9">
        <f t="shared" si="22"/>
        <v>0.34874099999999997</v>
      </c>
      <c r="U104" s="9">
        <f t="shared" si="23"/>
        <v>0.42390226232903683</v>
      </c>
      <c r="V104" s="15">
        <f t="shared" si="16"/>
        <v>0.22656937679999997</v>
      </c>
      <c r="X104" s="11">
        <f t="shared" si="24"/>
        <v>0</v>
      </c>
      <c r="Y104" s="11">
        <f t="shared" si="25"/>
        <v>6.9509999999999995E-18</v>
      </c>
      <c r="Z104" s="11">
        <f t="shared" si="26"/>
        <v>1.0659999999999999E-3</v>
      </c>
      <c r="AA104" s="16">
        <f t="shared" si="27"/>
        <v>0</v>
      </c>
      <c r="AB104" s="9">
        <f t="shared" si="17"/>
        <v>0.47395100000000001</v>
      </c>
      <c r="AC104" s="9">
        <f t="shared" si="18"/>
        <v>1</v>
      </c>
      <c r="AD104" s="15">
        <f t="shared" si="19"/>
        <v>0</v>
      </c>
      <c r="AE104" s="3">
        <f t="shared" si="28"/>
        <v>836.90039999999965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0.10243055555555557</v>
      </c>
      <c r="C105" s="15">
        <f>Raw!C105</f>
        <v>70.5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0.459175</v>
      </c>
      <c r="F105" s="9">
        <f>IF(Raw!$G105&gt;$C$8,IF(Raw!$Q105&gt;$C$8,IF(Raw!$N105&gt;$C$9,IF(Raw!$N105&lt;$A$9,IF(Raw!$X105&gt;$C$9,IF(Raw!$X105&lt;$A$9,Raw!I105,-999),-999),-999),-999),-999),-999)</f>
        <v>0.77640299999999995</v>
      </c>
      <c r="G105" s="9">
        <f>Raw!G105</f>
        <v>0.98376699999999995</v>
      </c>
      <c r="H105" s="9">
        <f>IF(Raw!$G105&gt;$C$8,IF(Raw!$Q105&gt;$C$8,IF(Raw!$N105&gt;$C$9,IF(Raw!$N105&lt;$A$9,IF(Raw!$X105&gt;$C$9,IF(Raw!$X105&lt;$A$9,Raw!L105,-999),-999),-999),-999),-999),-999)</f>
        <v>741.8</v>
      </c>
      <c r="I105" s="9">
        <f>IF(Raw!$G105&gt;$C$8,IF(Raw!$Q105&gt;$C$8,IF(Raw!$N105&gt;$C$9,IF(Raw!$N105&lt;$A$9,IF(Raw!$X105&gt;$C$9,IF(Raw!$X105&lt;$A$9,Raw!M105,-999),-999),-999),-999),-999),-999)</f>
        <v>8.7539000000000006E-2</v>
      </c>
      <c r="J105" s="9">
        <f>IF(Raw!$G105&gt;$C$8,IF(Raw!$Q105&gt;$C$8,IF(Raw!$N105&gt;$C$9,IF(Raw!$N105&lt;$A$9,IF(Raw!$X105&gt;$C$9,IF(Raw!$X105&lt;$A$9,Raw!N105,-999),-999),-999),-999),-999),-999)</f>
        <v>843</v>
      </c>
      <c r="K105" s="9">
        <f>IF(Raw!$G105&gt;$C$8,IF(Raw!$Q105&gt;$C$8,IF(Raw!$N105&gt;$C$9,IF(Raw!$N105&lt;$A$9,IF(Raw!$X105&gt;$C$9,IF(Raw!$X105&lt;$A$9,Raw!R105,-999),-999),-999),-999),-999),-999)</f>
        <v>0.43996000000000002</v>
      </c>
      <c r="L105" s="9">
        <f>IF(Raw!$G105&gt;$C$8,IF(Raw!$Q105&gt;$C$8,IF(Raw!$N105&gt;$C$9,IF(Raw!$N105&lt;$A$9,IF(Raw!$X105&gt;$C$9,IF(Raw!$X105&lt;$A$9,Raw!S105,-999),-999),-999),-999),-999),-999)</f>
        <v>0.79676000000000002</v>
      </c>
      <c r="M105" s="9">
        <f>Raw!Q105</f>
        <v>0.97809699999999999</v>
      </c>
      <c r="N105" s="9">
        <f>IF(Raw!$G105&gt;$C$8,IF(Raw!$Q105&gt;$C$8,IF(Raw!$N105&gt;$C$9,IF(Raw!$N105&lt;$A$9,IF(Raw!$X105&gt;$C$9,IF(Raw!$X105&lt;$A$9,Raw!V105,-999),-999),-999),-999),-999),-999)</f>
        <v>695.6</v>
      </c>
      <c r="O105" s="9">
        <f>IF(Raw!$G105&gt;$C$8,IF(Raw!$Q105&gt;$C$8,IF(Raw!$N105&gt;$C$9,IF(Raw!$N105&lt;$A$9,IF(Raw!$X105&gt;$C$9,IF(Raw!$X105&lt;$A$9,Raw!W105,-999),-999),-999),-999),-999),-999)</f>
        <v>1.8E-5</v>
      </c>
      <c r="P105" s="9">
        <f>IF(Raw!$G105&gt;$C$8,IF(Raw!$Q105&gt;$C$8,IF(Raw!$N105&gt;$C$9,IF(Raw!$N105&lt;$A$9,IF(Raw!$X105&gt;$C$9,IF(Raw!$X105&lt;$A$9,Raw!X105,-999),-999),-999),-999),-999),-999)</f>
        <v>455</v>
      </c>
      <c r="R105" s="9">
        <f t="shared" si="20"/>
        <v>0.31722799999999995</v>
      </c>
      <c r="S105" s="9">
        <f t="shared" si="21"/>
        <v>0.40858677774300201</v>
      </c>
      <c r="T105" s="9">
        <f t="shared" si="22"/>
        <v>0.35680000000000001</v>
      </c>
      <c r="U105" s="9">
        <f t="shared" si="23"/>
        <v>0.44781364526331641</v>
      </c>
      <c r="V105" s="15">
        <f t="shared" si="16"/>
        <v>0.219427704</v>
      </c>
      <c r="X105" s="11">
        <f t="shared" si="24"/>
        <v>0</v>
      </c>
      <c r="Y105" s="11">
        <f t="shared" si="25"/>
        <v>7.4179999999999986E-18</v>
      </c>
      <c r="Z105" s="11">
        <f t="shared" si="26"/>
        <v>8.43E-4</v>
      </c>
      <c r="AA105" s="16">
        <f t="shared" si="27"/>
        <v>0</v>
      </c>
      <c r="AB105" s="9">
        <f t="shared" si="17"/>
        <v>0.43996000000000002</v>
      </c>
      <c r="AC105" s="9">
        <f t="shared" si="18"/>
        <v>1</v>
      </c>
      <c r="AD105" s="15">
        <f t="shared" si="19"/>
        <v>0</v>
      </c>
      <c r="AE105" s="3">
        <f t="shared" si="28"/>
        <v>893.12719999999956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0.10248842592592593</v>
      </c>
      <c r="C106" s="15">
        <f>Raw!C106</f>
        <v>70.5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0.46279700000000001</v>
      </c>
      <c r="F106" s="9">
        <f>IF(Raw!$G106&gt;$C$8,IF(Raw!$Q106&gt;$C$8,IF(Raw!$N106&gt;$C$9,IF(Raw!$N106&lt;$A$9,IF(Raw!$X106&gt;$C$9,IF(Raw!$X106&lt;$A$9,Raw!I106,-999),-999),-999),-999),-999),-999)</f>
        <v>0.78029000000000004</v>
      </c>
      <c r="G106" s="9">
        <f>Raw!G106</f>
        <v>0.98498600000000003</v>
      </c>
      <c r="H106" s="9">
        <f>IF(Raw!$G106&gt;$C$8,IF(Raw!$Q106&gt;$C$8,IF(Raw!$N106&gt;$C$9,IF(Raw!$N106&lt;$A$9,IF(Raw!$X106&gt;$C$9,IF(Raw!$X106&lt;$A$9,Raw!L106,-999),-999),-999),-999),-999),-999)</f>
        <v>722.8</v>
      </c>
      <c r="I106" s="9">
        <f>IF(Raw!$G106&gt;$C$8,IF(Raw!$Q106&gt;$C$8,IF(Raw!$N106&gt;$C$9,IF(Raw!$N106&lt;$A$9,IF(Raw!$X106&gt;$C$9,IF(Raw!$X106&lt;$A$9,Raw!M106,-999),-999),-999),-999),-999),-999)</f>
        <v>6.6874000000000003E-2</v>
      </c>
      <c r="J106" s="9">
        <f>IF(Raw!$G106&gt;$C$8,IF(Raw!$Q106&gt;$C$8,IF(Raw!$N106&gt;$C$9,IF(Raw!$N106&lt;$A$9,IF(Raw!$X106&gt;$C$9,IF(Raw!$X106&lt;$A$9,Raw!N106,-999),-999),-999),-999),-999),-999)</f>
        <v>692</v>
      </c>
      <c r="K106" s="9">
        <f>IF(Raw!$G106&gt;$C$8,IF(Raw!$Q106&gt;$C$8,IF(Raw!$N106&gt;$C$9,IF(Raw!$N106&lt;$A$9,IF(Raw!$X106&gt;$C$9,IF(Raw!$X106&lt;$A$9,Raw!R106,-999),-999),-999),-999),-999),-999)</f>
        <v>0.44889600000000002</v>
      </c>
      <c r="L106" s="9">
        <f>IF(Raw!$G106&gt;$C$8,IF(Raw!$Q106&gt;$C$8,IF(Raw!$N106&gt;$C$9,IF(Raw!$N106&lt;$A$9,IF(Raw!$X106&gt;$C$9,IF(Raw!$X106&lt;$A$9,Raw!S106,-999),-999),-999),-999),-999),-999)</f>
        <v>0.77420500000000003</v>
      </c>
      <c r="M106" s="9">
        <f>Raw!Q106</f>
        <v>0.96907299999999996</v>
      </c>
      <c r="N106" s="9">
        <f>IF(Raw!$G106&gt;$C$8,IF(Raw!$Q106&gt;$C$8,IF(Raw!$N106&gt;$C$9,IF(Raw!$N106&lt;$A$9,IF(Raw!$X106&gt;$C$9,IF(Raw!$X106&lt;$A$9,Raw!V106,-999),-999),-999),-999),-999),-999)</f>
        <v>735.4</v>
      </c>
      <c r="O106" s="9">
        <f>IF(Raw!$G106&gt;$C$8,IF(Raw!$Q106&gt;$C$8,IF(Raw!$N106&gt;$C$9,IF(Raw!$N106&lt;$A$9,IF(Raw!$X106&gt;$C$9,IF(Raw!$X106&lt;$A$9,Raw!W106,-999),-999),-999),-999),-999),-999)</f>
        <v>2.4365000000000001E-2</v>
      </c>
      <c r="P106" s="9">
        <f>IF(Raw!$G106&gt;$C$8,IF(Raw!$Q106&gt;$C$8,IF(Raw!$N106&gt;$C$9,IF(Raw!$N106&lt;$A$9,IF(Raw!$X106&gt;$C$9,IF(Raw!$X106&lt;$A$9,Raw!X106,-999),-999),-999),-999),-999),-999)</f>
        <v>717</v>
      </c>
      <c r="R106" s="9">
        <f t="shared" si="20"/>
        <v>0.31749300000000003</v>
      </c>
      <c r="S106" s="9">
        <f t="shared" si="21"/>
        <v>0.40689102769483143</v>
      </c>
      <c r="T106" s="9">
        <f t="shared" si="22"/>
        <v>0.32530900000000001</v>
      </c>
      <c r="U106" s="9">
        <f t="shared" si="23"/>
        <v>0.42018457643647356</v>
      </c>
      <c r="V106" s="15">
        <f t="shared" si="16"/>
        <v>0.21321605699999999</v>
      </c>
      <c r="X106" s="11">
        <f t="shared" si="24"/>
        <v>0</v>
      </c>
      <c r="Y106" s="11">
        <f t="shared" si="25"/>
        <v>7.2279999999999988E-18</v>
      </c>
      <c r="Z106" s="11">
        <f t="shared" si="26"/>
        <v>6.9200000000000002E-4</v>
      </c>
      <c r="AA106" s="16">
        <f t="shared" si="27"/>
        <v>0</v>
      </c>
      <c r="AB106" s="9">
        <f t="shared" si="17"/>
        <v>0.44889600000000002</v>
      </c>
      <c r="AC106" s="9">
        <f t="shared" si="18"/>
        <v>1</v>
      </c>
      <c r="AD106" s="15">
        <f t="shared" si="19"/>
        <v>0</v>
      </c>
      <c r="AE106" s="3">
        <f t="shared" si="28"/>
        <v>870.25119999999959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0.10253472222222222</v>
      </c>
      <c r="C107" s="15">
        <f>Raw!C107</f>
        <v>72.5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0.46900599999999998</v>
      </c>
      <c r="F107" s="9">
        <f>IF(Raw!$G107&gt;$C$8,IF(Raw!$Q107&gt;$C$8,IF(Raw!$N107&gt;$C$9,IF(Raw!$N107&lt;$A$9,IF(Raw!$X107&gt;$C$9,IF(Raw!$X107&lt;$A$9,Raw!I107,-999),-999),-999),-999),-999),-999)</f>
        <v>0.75514800000000004</v>
      </c>
      <c r="G107" s="9">
        <f>Raw!G107</f>
        <v>0.98289300000000002</v>
      </c>
      <c r="H107" s="9">
        <f>IF(Raw!$G107&gt;$C$8,IF(Raw!$Q107&gt;$C$8,IF(Raw!$N107&gt;$C$9,IF(Raw!$N107&lt;$A$9,IF(Raw!$X107&gt;$C$9,IF(Raw!$X107&lt;$A$9,Raw!L107,-999),-999),-999),-999),-999),-999)</f>
        <v>705.9</v>
      </c>
      <c r="I107" s="9">
        <f>IF(Raw!$G107&gt;$C$8,IF(Raw!$Q107&gt;$C$8,IF(Raw!$N107&gt;$C$9,IF(Raw!$N107&lt;$A$9,IF(Raw!$X107&gt;$C$9,IF(Raw!$X107&lt;$A$9,Raw!M107,-999),-999),-999),-999),-999),-999)</f>
        <v>0.249917</v>
      </c>
      <c r="J107" s="9">
        <f>IF(Raw!$G107&gt;$C$8,IF(Raw!$Q107&gt;$C$8,IF(Raw!$N107&gt;$C$9,IF(Raw!$N107&lt;$A$9,IF(Raw!$X107&gt;$C$9,IF(Raw!$X107&lt;$A$9,Raw!N107,-999),-999),-999),-999),-999),-999)</f>
        <v>564</v>
      </c>
      <c r="K107" s="9">
        <f>IF(Raw!$G107&gt;$C$8,IF(Raw!$Q107&gt;$C$8,IF(Raw!$N107&gt;$C$9,IF(Raw!$N107&lt;$A$9,IF(Raw!$X107&gt;$C$9,IF(Raw!$X107&lt;$A$9,Raw!R107,-999),-999),-999),-999),-999),-999)</f>
        <v>0.44235400000000002</v>
      </c>
      <c r="L107" s="9">
        <f>IF(Raw!$G107&gt;$C$8,IF(Raw!$Q107&gt;$C$8,IF(Raw!$N107&gt;$C$9,IF(Raw!$N107&lt;$A$9,IF(Raw!$X107&gt;$C$9,IF(Raw!$X107&lt;$A$9,Raw!S107,-999),-999),-999),-999),-999),-999)</f>
        <v>0.75425500000000001</v>
      </c>
      <c r="M107" s="9">
        <f>Raw!Q107</f>
        <v>0.98193399999999997</v>
      </c>
      <c r="N107" s="9">
        <f>IF(Raw!$G107&gt;$C$8,IF(Raw!$Q107&gt;$C$8,IF(Raw!$N107&gt;$C$9,IF(Raw!$N107&lt;$A$9,IF(Raw!$X107&gt;$C$9,IF(Raw!$X107&lt;$A$9,Raw!V107,-999),-999),-999),-999),-999),-999)</f>
        <v>679.6</v>
      </c>
      <c r="O107" s="9">
        <f>IF(Raw!$G107&gt;$C$8,IF(Raw!$Q107&gt;$C$8,IF(Raw!$N107&gt;$C$9,IF(Raw!$N107&lt;$A$9,IF(Raw!$X107&gt;$C$9,IF(Raw!$X107&lt;$A$9,Raw!W107,-999),-999),-999),-999),-999),-999)</f>
        <v>3.8000000000000002E-5</v>
      </c>
      <c r="P107" s="9">
        <f>IF(Raw!$G107&gt;$C$8,IF(Raw!$Q107&gt;$C$8,IF(Raw!$N107&gt;$C$9,IF(Raw!$N107&lt;$A$9,IF(Raw!$X107&gt;$C$9,IF(Raw!$X107&lt;$A$9,Raw!X107,-999),-999),-999),-999),-999),-999)</f>
        <v>351</v>
      </c>
      <c r="R107" s="9">
        <f t="shared" si="20"/>
        <v>0.28614200000000006</v>
      </c>
      <c r="S107" s="9">
        <f t="shared" si="21"/>
        <v>0.37892174778983728</v>
      </c>
      <c r="T107" s="9">
        <f t="shared" si="22"/>
        <v>0.31190099999999998</v>
      </c>
      <c r="U107" s="9">
        <f t="shared" si="23"/>
        <v>0.41352195212494447</v>
      </c>
      <c r="V107" s="15">
        <f t="shared" si="16"/>
        <v>0.207721827</v>
      </c>
      <c r="X107" s="11">
        <f t="shared" si="24"/>
        <v>0</v>
      </c>
      <c r="Y107" s="11">
        <f t="shared" si="25"/>
        <v>7.0589999999999992E-18</v>
      </c>
      <c r="Z107" s="11">
        <f t="shared" si="26"/>
        <v>5.6399999999999994E-4</v>
      </c>
      <c r="AA107" s="16">
        <f t="shared" si="27"/>
        <v>0</v>
      </c>
      <c r="AB107" s="9">
        <f t="shared" si="17"/>
        <v>0.44235400000000002</v>
      </c>
      <c r="AC107" s="9">
        <f t="shared" si="18"/>
        <v>1</v>
      </c>
      <c r="AD107" s="15">
        <f t="shared" si="19"/>
        <v>0</v>
      </c>
      <c r="AE107" s="3">
        <f t="shared" si="28"/>
        <v>849.90359999999964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0.10259259259259258</v>
      </c>
      <c r="C108" s="15">
        <f>Raw!C108</f>
        <v>72.7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0.45391900000000002</v>
      </c>
      <c r="F108" s="9">
        <f>IF(Raw!$G108&gt;$C$8,IF(Raw!$Q108&gt;$C$8,IF(Raw!$N108&gt;$C$9,IF(Raw!$N108&lt;$A$9,IF(Raw!$X108&gt;$C$9,IF(Raw!$X108&lt;$A$9,Raw!I108,-999),-999),-999),-999),-999),-999)</f>
        <v>0.75275599999999998</v>
      </c>
      <c r="G108" s="9">
        <f>Raw!G108</f>
        <v>0.980217</v>
      </c>
      <c r="H108" s="9">
        <f>IF(Raw!$G108&gt;$C$8,IF(Raw!$Q108&gt;$C$8,IF(Raw!$N108&gt;$C$9,IF(Raw!$N108&lt;$A$9,IF(Raw!$X108&gt;$C$9,IF(Raw!$X108&lt;$A$9,Raw!L108,-999),-999),-999),-999),-999),-999)</f>
        <v>763.8</v>
      </c>
      <c r="I108" s="9">
        <f>IF(Raw!$G108&gt;$C$8,IF(Raw!$Q108&gt;$C$8,IF(Raw!$N108&gt;$C$9,IF(Raw!$N108&lt;$A$9,IF(Raw!$X108&gt;$C$9,IF(Raw!$X108&lt;$A$9,Raw!M108,-999),-999),-999),-999),-999),-999)</f>
        <v>0.199237</v>
      </c>
      <c r="J108" s="9">
        <f>IF(Raw!$G108&gt;$C$8,IF(Raw!$Q108&gt;$C$8,IF(Raw!$N108&gt;$C$9,IF(Raw!$N108&lt;$A$9,IF(Raw!$X108&gt;$C$9,IF(Raw!$X108&lt;$A$9,Raw!N108,-999),-999),-999),-999),-999),-999)</f>
        <v>665</v>
      </c>
      <c r="K108" s="9">
        <f>IF(Raw!$G108&gt;$C$8,IF(Raw!$Q108&gt;$C$8,IF(Raw!$N108&gt;$C$9,IF(Raw!$N108&lt;$A$9,IF(Raw!$X108&gt;$C$9,IF(Raw!$X108&lt;$A$9,Raw!R108,-999),-999),-999),-999),-999),-999)</f>
        <v>0.448239</v>
      </c>
      <c r="L108" s="9">
        <f>IF(Raw!$G108&gt;$C$8,IF(Raw!$Q108&gt;$C$8,IF(Raw!$N108&gt;$C$9,IF(Raw!$N108&lt;$A$9,IF(Raw!$X108&gt;$C$9,IF(Raw!$X108&lt;$A$9,Raw!S108,-999),-999),-999),-999),-999),-999)</f>
        <v>0.74140899999999998</v>
      </c>
      <c r="M108" s="9">
        <f>Raw!Q108</f>
        <v>0.98846100000000003</v>
      </c>
      <c r="N108" s="9">
        <f>IF(Raw!$G108&gt;$C$8,IF(Raw!$Q108&gt;$C$8,IF(Raw!$N108&gt;$C$9,IF(Raw!$N108&lt;$A$9,IF(Raw!$X108&gt;$C$9,IF(Raw!$X108&lt;$A$9,Raw!V108,-999),-999),-999),-999),-999),-999)</f>
        <v>673.8</v>
      </c>
      <c r="O108" s="9">
        <f>IF(Raw!$G108&gt;$C$8,IF(Raw!$Q108&gt;$C$8,IF(Raw!$N108&gt;$C$9,IF(Raw!$N108&lt;$A$9,IF(Raw!$X108&gt;$C$9,IF(Raw!$X108&lt;$A$9,Raw!W108,-999),-999),-999),-999),-999),-999)</f>
        <v>0.122597</v>
      </c>
      <c r="P108" s="9">
        <f>IF(Raw!$G108&gt;$C$8,IF(Raw!$Q108&gt;$C$8,IF(Raw!$N108&gt;$C$9,IF(Raw!$N108&lt;$A$9,IF(Raw!$X108&gt;$C$9,IF(Raw!$X108&lt;$A$9,Raw!X108,-999),-999),-999),-999),-999),-999)</f>
        <v>643</v>
      </c>
      <c r="R108" s="9">
        <f t="shared" si="20"/>
        <v>0.29883699999999996</v>
      </c>
      <c r="S108" s="9">
        <f t="shared" si="21"/>
        <v>0.3969905254823608</v>
      </c>
      <c r="T108" s="9">
        <f t="shared" si="22"/>
        <v>0.29316999999999999</v>
      </c>
      <c r="U108" s="9">
        <f t="shared" si="23"/>
        <v>0.39542276934863213</v>
      </c>
      <c r="V108" s="15">
        <f t="shared" si="16"/>
        <v>0.20418403859999998</v>
      </c>
      <c r="X108" s="11">
        <f t="shared" si="24"/>
        <v>0</v>
      </c>
      <c r="Y108" s="11">
        <f t="shared" si="25"/>
        <v>7.637999999999999E-18</v>
      </c>
      <c r="Z108" s="11">
        <f t="shared" si="26"/>
        <v>6.6500000000000001E-4</v>
      </c>
      <c r="AA108" s="16">
        <f t="shared" si="27"/>
        <v>0</v>
      </c>
      <c r="AB108" s="9">
        <f t="shared" si="17"/>
        <v>0.448239</v>
      </c>
      <c r="AC108" s="9">
        <f t="shared" si="18"/>
        <v>1</v>
      </c>
      <c r="AD108" s="15">
        <f t="shared" si="19"/>
        <v>0</v>
      </c>
      <c r="AE108" s="3">
        <f t="shared" si="28"/>
        <v>919.61519999999962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0.10265046296296297</v>
      </c>
      <c r="C109" s="15">
        <f>Raw!C109</f>
        <v>74.3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0.45851500000000001</v>
      </c>
      <c r="F109" s="9">
        <f>IF(Raw!$G109&gt;$C$8,IF(Raw!$Q109&gt;$C$8,IF(Raw!$N109&gt;$C$9,IF(Raw!$N109&lt;$A$9,IF(Raw!$X109&gt;$C$9,IF(Raw!$X109&lt;$A$9,Raw!I109,-999),-999),-999),-999),-999),-999)</f>
        <v>0.73367599999999999</v>
      </c>
      <c r="G109" s="9">
        <f>Raw!G109</f>
        <v>0.98324</v>
      </c>
      <c r="H109" s="9">
        <f>IF(Raw!$G109&gt;$C$8,IF(Raw!$Q109&gt;$C$8,IF(Raw!$N109&gt;$C$9,IF(Raw!$N109&lt;$A$9,IF(Raw!$X109&gt;$C$9,IF(Raw!$X109&lt;$A$9,Raw!L109,-999),-999),-999),-999),-999),-999)</f>
        <v>671</v>
      </c>
      <c r="I109" s="9">
        <f>IF(Raw!$G109&gt;$C$8,IF(Raw!$Q109&gt;$C$8,IF(Raw!$N109&gt;$C$9,IF(Raw!$N109&lt;$A$9,IF(Raw!$X109&gt;$C$9,IF(Raw!$X109&lt;$A$9,Raw!M109,-999),-999),-999),-999),-999),-999)</f>
        <v>0.248225</v>
      </c>
      <c r="J109" s="9">
        <f>IF(Raw!$G109&gt;$C$8,IF(Raw!$Q109&gt;$C$8,IF(Raw!$N109&gt;$C$9,IF(Raw!$N109&lt;$A$9,IF(Raw!$X109&gt;$C$9,IF(Raw!$X109&lt;$A$9,Raw!N109,-999),-999),-999),-999),-999),-999)</f>
        <v>748</v>
      </c>
      <c r="K109" s="9">
        <f>IF(Raw!$G109&gt;$C$8,IF(Raw!$Q109&gt;$C$8,IF(Raw!$N109&gt;$C$9,IF(Raw!$N109&lt;$A$9,IF(Raw!$X109&gt;$C$9,IF(Raw!$X109&lt;$A$9,Raw!R109,-999),-999),-999),-999),-999),-999)</f>
        <v>0.41797800000000002</v>
      </c>
      <c r="L109" s="9">
        <f>IF(Raw!$G109&gt;$C$8,IF(Raw!$Q109&gt;$C$8,IF(Raw!$N109&gt;$C$9,IF(Raw!$N109&lt;$A$9,IF(Raw!$X109&gt;$C$9,IF(Raw!$X109&lt;$A$9,Raw!S109,-999),-999),-999),-999),-999),-999)</f>
        <v>0.71415200000000001</v>
      </c>
      <c r="M109" s="9">
        <f>Raw!Q109</f>
        <v>0.96671499999999999</v>
      </c>
      <c r="N109" s="9">
        <f>IF(Raw!$G109&gt;$C$8,IF(Raw!$Q109&gt;$C$8,IF(Raw!$N109&gt;$C$9,IF(Raw!$N109&lt;$A$9,IF(Raw!$X109&gt;$C$9,IF(Raw!$X109&lt;$A$9,Raw!V109,-999),-999),-999),-999),-999),-999)</f>
        <v>694.8</v>
      </c>
      <c r="O109" s="9">
        <f>IF(Raw!$G109&gt;$C$8,IF(Raw!$Q109&gt;$C$8,IF(Raw!$N109&gt;$C$9,IF(Raw!$N109&lt;$A$9,IF(Raw!$X109&gt;$C$9,IF(Raw!$X109&lt;$A$9,Raw!W109,-999),-999),-999),-999),-999),-999)</f>
        <v>2.9260999999999999E-2</v>
      </c>
      <c r="P109" s="9">
        <f>IF(Raw!$G109&gt;$C$8,IF(Raw!$Q109&gt;$C$8,IF(Raw!$N109&gt;$C$9,IF(Raw!$N109&lt;$A$9,IF(Raw!$X109&gt;$C$9,IF(Raw!$X109&lt;$A$9,Raw!X109,-999),-999),-999),-999),-999),-999)</f>
        <v>481</v>
      </c>
      <c r="R109" s="9">
        <f t="shared" si="20"/>
        <v>0.27516099999999999</v>
      </c>
      <c r="S109" s="9">
        <f t="shared" si="21"/>
        <v>0.37504429748281254</v>
      </c>
      <c r="T109" s="9">
        <f t="shared" si="22"/>
        <v>0.29617399999999999</v>
      </c>
      <c r="U109" s="9">
        <f t="shared" si="23"/>
        <v>0.41472123581534459</v>
      </c>
      <c r="V109" s="15">
        <f t="shared" si="16"/>
        <v>0.19667746079999998</v>
      </c>
      <c r="X109" s="11">
        <f t="shared" si="24"/>
        <v>0</v>
      </c>
      <c r="Y109" s="11">
        <f t="shared" si="25"/>
        <v>6.7099999999999997E-18</v>
      </c>
      <c r="Z109" s="11">
        <f t="shared" si="26"/>
        <v>7.4799999999999997E-4</v>
      </c>
      <c r="AA109" s="16">
        <f t="shared" si="27"/>
        <v>0</v>
      </c>
      <c r="AB109" s="9">
        <f t="shared" si="17"/>
        <v>0.41797800000000002</v>
      </c>
      <c r="AC109" s="9">
        <f t="shared" si="18"/>
        <v>1</v>
      </c>
      <c r="AD109" s="15">
        <f t="shared" si="19"/>
        <v>0</v>
      </c>
      <c r="AE109" s="3">
        <f t="shared" si="28"/>
        <v>807.88399999999979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0.10269675925925925</v>
      </c>
      <c r="C110" s="15">
        <f>Raw!C110</f>
        <v>74.7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0.41439300000000001</v>
      </c>
      <c r="F110" s="9">
        <f>IF(Raw!$G110&gt;$C$8,IF(Raw!$Q110&gt;$C$8,IF(Raw!$N110&gt;$C$9,IF(Raw!$N110&lt;$A$9,IF(Raw!$X110&gt;$C$9,IF(Raw!$X110&lt;$A$9,Raw!I110,-999),-999),-999),-999),-999),-999)</f>
        <v>0.66803100000000004</v>
      </c>
      <c r="G110" s="9">
        <f>Raw!G110</f>
        <v>0.98289599999999999</v>
      </c>
      <c r="H110" s="9">
        <f>IF(Raw!$G110&gt;$C$8,IF(Raw!$Q110&gt;$C$8,IF(Raw!$N110&gt;$C$9,IF(Raw!$N110&lt;$A$9,IF(Raw!$X110&gt;$C$9,IF(Raw!$X110&lt;$A$9,Raw!L110,-999),-999),-999),-999),-999),-999)</f>
        <v>683.2</v>
      </c>
      <c r="I110" s="9">
        <f>IF(Raw!$G110&gt;$C$8,IF(Raw!$Q110&gt;$C$8,IF(Raw!$N110&gt;$C$9,IF(Raw!$N110&lt;$A$9,IF(Raw!$X110&gt;$C$9,IF(Raw!$X110&lt;$A$9,Raw!M110,-999),-999),-999),-999),-999),-999)</f>
        <v>9.7E-5</v>
      </c>
      <c r="J110" s="9">
        <f>IF(Raw!$G110&gt;$C$8,IF(Raw!$Q110&gt;$C$8,IF(Raw!$N110&gt;$C$9,IF(Raw!$N110&lt;$A$9,IF(Raw!$X110&gt;$C$9,IF(Raw!$X110&lt;$A$9,Raw!N110,-999),-999),-999),-999),-999),-999)</f>
        <v>631</v>
      </c>
      <c r="K110" s="9">
        <f>IF(Raw!$G110&gt;$C$8,IF(Raw!$Q110&gt;$C$8,IF(Raw!$N110&gt;$C$9,IF(Raw!$N110&lt;$A$9,IF(Raw!$X110&gt;$C$9,IF(Raw!$X110&lt;$A$9,Raw!R110,-999),-999),-999),-999),-999),-999)</f>
        <v>0.40943099999999999</v>
      </c>
      <c r="L110" s="9">
        <f>IF(Raw!$G110&gt;$C$8,IF(Raw!$Q110&gt;$C$8,IF(Raw!$N110&gt;$C$9,IF(Raw!$N110&lt;$A$9,IF(Raw!$X110&gt;$C$9,IF(Raw!$X110&lt;$A$9,Raw!S110,-999),-999),-999),-999),-999),-999)</f>
        <v>0.69879999999999998</v>
      </c>
      <c r="M110" s="9">
        <f>Raw!Q110</f>
        <v>0.98322500000000002</v>
      </c>
      <c r="N110" s="9">
        <f>IF(Raw!$G110&gt;$C$8,IF(Raw!$Q110&gt;$C$8,IF(Raw!$N110&gt;$C$9,IF(Raw!$N110&lt;$A$9,IF(Raw!$X110&gt;$C$9,IF(Raw!$X110&lt;$A$9,Raw!V110,-999),-999),-999),-999),-999),-999)</f>
        <v>684.7</v>
      </c>
      <c r="O110" s="9">
        <f>IF(Raw!$G110&gt;$C$8,IF(Raw!$Q110&gt;$C$8,IF(Raw!$N110&gt;$C$9,IF(Raw!$N110&lt;$A$9,IF(Raw!$X110&gt;$C$9,IF(Raw!$X110&lt;$A$9,Raw!W110,-999),-999),-999),-999),-999),-999)</f>
        <v>6.9999999999999999E-6</v>
      </c>
      <c r="P110" s="9">
        <f>IF(Raw!$G110&gt;$C$8,IF(Raw!$Q110&gt;$C$8,IF(Raw!$N110&gt;$C$9,IF(Raw!$N110&lt;$A$9,IF(Raw!$X110&gt;$C$9,IF(Raw!$X110&lt;$A$9,Raw!X110,-999),-999),-999),-999),-999),-999)</f>
        <v>696</v>
      </c>
      <c r="R110" s="9">
        <f t="shared" si="20"/>
        <v>0.25363800000000003</v>
      </c>
      <c r="S110" s="9">
        <f t="shared" si="21"/>
        <v>0.3796799849108799</v>
      </c>
      <c r="T110" s="9">
        <f t="shared" si="22"/>
        <v>0.28936899999999999</v>
      </c>
      <c r="U110" s="9">
        <f t="shared" si="23"/>
        <v>0.41409416141957639</v>
      </c>
      <c r="V110" s="15">
        <f t="shared" si="16"/>
        <v>0.19244951999999999</v>
      </c>
      <c r="X110" s="11">
        <f t="shared" si="24"/>
        <v>0</v>
      </c>
      <c r="Y110" s="11">
        <f t="shared" si="25"/>
        <v>6.8320000000000003E-18</v>
      </c>
      <c r="Z110" s="11">
        <f t="shared" si="26"/>
        <v>6.3099999999999994E-4</v>
      </c>
      <c r="AA110" s="16">
        <f t="shared" si="27"/>
        <v>0</v>
      </c>
      <c r="AB110" s="9">
        <f t="shared" si="17"/>
        <v>0.40943099999999999</v>
      </c>
      <c r="AC110" s="9">
        <f t="shared" si="18"/>
        <v>1</v>
      </c>
      <c r="AD110" s="15">
        <f t="shared" si="19"/>
        <v>0</v>
      </c>
      <c r="AE110" s="3">
        <f t="shared" si="28"/>
        <v>822.5727999999998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0.10275462962962963</v>
      </c>
      <c r="C111" s="15">
        <f>Raw!C111</f>
        <v>76.099999999999994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0.41097499999999998</v>
      </c>
      <c r="F111" s="9">
        <f>IF(Raw!$G111&gt;$C$8,IF(Raw!$Q111&gt;$C$8,IF(Raw!$N111&gt;$C$9,IF(Raw!$N111&lt;$A$9,IF(Raw!$X111&gt;$C$9,IF(Raw!$X111&lt;$A$9,Raw!I111,-999),-999),-999),-999),-999),-999)</f>
        <v>0.67107099999999997</v>
      </c>
      <c r="G111" s="9">
        <f>Raw!G111</f>
        <v>0.97423899999999997</v>
      </c>
      <c r="H111" s="9">
        <f>IF(Raw!$G111&gt;$C$8,IF(Raw!$Q111&gt;$C$8,IF(Raw!$N111&gt;$C$9,IF(Raw!$N111&lt;$A$9,IF(Raw!$X111&gt;$C$9,IF(Raw!$X111&lt;$A$9,Raw!L111,-999),-999),-999),-999),-999),-999)</f>
        <v>670.9</v>
      </c>
      <c r="I111" s="9">
        <f>IF(Raw!$G111&gt;$C$8,IF(Raw!$Q111&gt;$C$8,IF(Raw!$N111&gt;$C$9,IF(Raw!$N111&lt;$A$9,IF(Raw!$X111&gt;$C$9,IF(Raw!$X111&lt;$A$9,Raw!M111,-999),-999),-999),-999),-999),-999)</f>
        <v>3.1999999999999999E-5</v>
      </c>
      <c r="J111" s="9">
        <f>IF(Raw!$G111&gt;$C$8,IF(Raw!$Q111&gt;$C$8,IF(Raw!$N111&gt;$C$9,IF(Raw!$N111&lt;$A$9,IF(Raw!$X111&gt;$C$9,IF(Raw!$X111&lt;$A$9,Raw!N111,-999),-999),-999),-999),-999),-999)</f>
        <v>661</v>
      </c>
      <c r="K111" s="9">
        <f>IF(Raw!$G111&gt;$C$8,IF(Raw!$Q111&gt;$C$8,IF(Raw!$N111&gt;$C$9,IF(Raw!$N111&lt;$A$9,IF(Raw!$X111&gt;$C$9,IF(Raw!$X111&lt;$A$9,Raw!R111,-999),-999),-999),-999),-999),-999)</f>
        <v>0.40370400000000001</v>
      </c>
      <c r="L111" s="9">
        <f>IF(Raw!$G111&gt;$C$8,IF(Raw!$Q111&gt;$C$8,IF(Raw!$N111&gt;$C$9,IF(Raw!$N111&lt;$A$9,IF(Raw!$X111&gt;$C$9,IF(Raw!$X111&lt;$A$9,Raw!S111,-999),-999),-999),-999),-999),-999)</f>
        <v>0.67145299999999997</v>
      </c>
      <c r="M111" s="9">
        <f>Raw!Q111</f>
        <v>0.972858</v>
      </c>
      <c r="N111" s="9">
        <f>IF(Raw!$G111&gt;$C$8,IF(Raw!$Q111&gt;$C$8,IF(Raw!$N111&gt;$C$9,IF(Raw!$N111&lt;$A$9,IF(Raw!$X111&gt;$C$9,IF(Raw!$X111&lt;$A$9,Raw!V111,-999),-999),-999),-999),-999),-999)</f>
        <v>693.6</v>
      </c>
      <c r="O111" s="9">
        <f>IF(Raw!$G111&gt;$C$8,IF(Raw!$Q111&gt;$C$8,IF(Raw!$N111&gt;$C$9,IF(Raw!$N111&lt;$A$9,IF(Raw!$X111&gt;$C$9,IF(Raw!$X111&lt;$A$9,Raw!W111,-999),-999),-999),-999),-999),-999)</f>
        <v>0.17991499999999999</v>
      </c>
      <c r="P111" s="9">
        <f>IF(Raw!$G111&gt;$C$8,IF(Raw!$Q111&gt;$C$8,IF(Raw!$N111&gt;$C$9,IF(Raw!$N111&lt;$A$9,IF(Raw!$X111&gt;$C$9,IF(Raw!$X111&lt;$A$9,Raw!X111,-999),-999),-999),-999),-999),-999)</f>
        <v>548</v>
      </c>
      <c r="R111" s="9">
        <f t="shared" si="20"/>
        <v>0.26009599999999999</v>
      </c>
      <c r="S111" s="9">
        <f t="shared" si="21"/>
        <v>0.3875834300692475</v>
      </c>
      <c r="T111" s="9">
        <f t="shared" si="22"/>
        <v>0.26774899999999996</v>
      </c>
      <c r="U111" s="9">
        <f t="shared" si="23"/>
        <v>0.39876059828461557</v>
      </c>
      <c r="V111" s="15">
        <f t="shared" si="16"/>
        <v>0.18491815619999999</v>
      </c>
      <c r="X111" s="11">
        <f t="shared" si="24"/>
        <v>0</v>
      </c>
      <c r="Y111" s="11">
        <f t="shared" si="25"/>
        <v>6.7089999999999995E-18</v>
      </c>
      <c r="Z111" s="11">
        <f t="shared" si="26"/>
        <v>6.6100000000000002E-4</v>
      </c>
      <c r="AA111" s="16">
        <f t="shared" si="27"/>
        <v>0</v>
      </c>
      <c r="AB111" s="9">
        <f t="shared" si="17"/>
        <v>0.40370400000000001</v>
      </c>
      <c r="AC111" s="9">
        <f t="shared" si="18"/>
        <v>1</v>
      </c>
      <c r="AD111" s="15">
        <f t="shared" si="19"/>
        <v>0</v>
      </c>
      <c r="AE111" s="3">
        <f t="shared" si="28"/>
        <v>807.76359999999977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0.10281250000000001</v>
      </c>
      <c r="C112" s="15">
        <f>Raw!C112</f>
        <v>76.5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0.40468599999999999</v>
      </c>
      <c r="F112" s="9">
        <f>IF(Raw!$G112&gt;$C$8,IF(Raw!$Q112&gt;$C$8,IF(Raw!$N112&gt;$C$9,IF(Raw!$N112&lt;$A$9,IF(Raw!$X112&gt;$C$9,IF(Raw!$X112&lt;$A$9,Raw!I112,-999),-999),-999),-999),-999),-999)</f>
        <v>0.66243799999999997</v>
      </c>
      <c r="G112" s="9">
        <f>Raw!G112</f>
        <v>0.97847399999999995</v>
      </c>
      <c r="H112" s="9">
        <f>IF(Raw!$G112&gt;$C$8,IF(Raw!$Q112&gt;$C$8,IF(Raw!$N112&gt;$C$9,IF(Raw!$N112&lt;$A$9,IF(Raw!$X112&gt;$C$9,IF(Raw!$X112&lt;$A$9,Raw!L112,-999),-999),-999),-999),-999),-999)</f>
        <v>751.1</v>
      </c>
      <c r="I112" s="9">
        <f>IF(Raw!$G112&gt;$C$8,IF(Raw!$Q112&gt;$C$8,IF(Raw!$N112&gt;$C$9,IF(Raw!$N112&lt;$A$9,IF(Raw!$X112&gt;$C$9,IF(Raw!$X112&lt;$A$9,Raw!M112,-999),-999),-999),-999),-999),-999)</f>
        <v>1.4E-5</v>
      </c>
      <c r="J112" s="9">
        <f>IF(Raw!$G112&gt;$C$8,IF(Raw!$Q112&gt;$C$8,IF(Raw!$N112&gt;$C$9,IF(Raw!$N112&lt;$A$9,IF(Raw!$X112&gt;$C$9,IF(Raw!$X112&lt;$A$9,Raw!N112,-999),-999),-999),-999),-999),-999)</f>
        <v>495</v>
      </c>
      <c r="K112" s="9">
        <f>IF(Raw!$G112&gt;$C$8,IF(Raw!$Q112&gt;$C$8,IF(Raw!$N112&gt;$C$9,IF(Raw!$N112&lt;$A$9,IF(Raw!$X112&gt;$C$9,IF(Raw!$X112&lt;$A$9,Raw!R112,-999),-999),-999),-999),-999),-999)</f>
        <v>0.39434900000000001</v>
      </c>
      <c r="L112" s="9">
        <f>IF(Raw!$G112&gt;$C$8,IF(Raw!$Q112&gt;$C$8,IF(Raw!$N112&gt;$C$9,IF(Raw!$N112&lt;$A$9,IF(Raw!$X112&gt;$C$9,IF(Raw!$X112&lt;$A$9,Raw!S112,-999),-999),-999),-999),-999),-999)</f>
        <v>0.66948700000000005</v>
      </c>
      <c r="M112" s="9">
        <f>Raw!Q112</f>
        <v>0.97763500000000003</v>
      </c>
      <c r="N112" s="9">
        <f>IF(Raw!$G112&gt;$C$8,IF(Raw!$Q112&gt;$C$8,IF(Raw!$N112&gt;$C$9,IF(Raw!$N112&lt;$A$9,IF(Raw!$X112&gt;$C$9,IF(Raw!$X112&lt;$A$9,Raw!V112,-999),-999),-999),-999),-999),-999)</f>
        <v>722.3</v>
      </c>
      <c r="O112" s="9">
        <f>IF(Raw!$G112&gt;$C$8,IF(Raw!$Q112&gt;$C$8,IF(Raw!$N112&gt;$C$9,IF(Raw!$N112&lt;$A$9,IF(Raw!$X112&gt;$C$9,IF(Raw!$X112&lt;$A$9,Raw!W112,-999),-999),-999),-999),-999),-999)</f>
        <v>0.22917999999999999</v>
      </c>
      <c r="P112" s="9">
        <f>IF(Raw!$G112&gt;$C$8,IF(Raw!$Q112&gt;$C$8,IF(Raw!$N112&gt;$C$9,IF(Raw!$N112&lt;$A$9,IF(Raw!$X112&gt;$C$9,IF(Raw!$X112&lt;$A$9,Raw!X112,-999),-999),-999),-999),-999),-999)</f>
        <v>515</v>
      </c>
      <c r="R112" s="9">
        <f t="shared" si="20"/>
        <v>0.25775199999999998</v>
      </c>
      <c r="S112" s="9">
        <f t="shared" si="21"/>
        <v>0.38909603615734606</v>
      </c>
      <c r="T112" s="9">
        <f t="shared" si="22"/>
        <v>0.27513800000000005</v>
      </c>
      <c r="U112" s="9">
        <f t="shared" si="23"/>
        <v>0.41096839819145109</v>
      </c>
      <c r="V112" s="15">
        <f t="shared" si="16"/>
        <v>0.18437671980000001</v>
      </c>
      <c r="X112" s="11">
        <f t="shared" si="24"/>
        <v>0</v>
      </c>
      <c r="Y112" s="11">
        <f t="shared" si="25"/>
        <v>7.5109999999999996E-18</v>
      </c>
      <c r="Z112" s="11">
        <f t="shared" si="26"/>
        <v>4.95E-4</v>
      </c>
      <c r="AA112" s="16">
        <f t="shared" si="27"/>
        <v>0</v>
      </c>
      <c r="AB112" s="9">
        <f t="shared" si="17"/>
        <v>0.39434900000000001</v>
      </c>
      <c r="AC112" s="9">
        <f t="shared" si="18"/>
        <v>1</v>
      </c>
      <c r="AD112" s="15">
        <f t="shared" si="19"/>
        <v>0</v>
      </c>
      <c r="AE112" s="3">
        <f t="shared" si="28"/>
        <v>904.32439999999974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0.10287037037037038</v>
      </c>
      <c r="C113" s="15">
        <f>Raw!C113</f>
        <v>77.8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0.407441</v>
      </c>
      <c r="F113" s="9">
        <f>IF(Raw!$G113&gt;$C$8,IF(Raw!$Q113&gt;$C$8,IF(Raw!$N113&gt;$C$9,IF(Raw!$N113&lt;$A$9,IF(Raw!$X113&gt;$C$9,IF(Raw!$X113&lt;$A$9,Raw!I113,-999),-999),-999),-999),-999),-999)</f>
        <v>0.66386199999999995</v>
      </c>
      <c r="G113" s="9">
        <f>Raw!G113</f>
        <v>0.96789800000000004</v>
      </c>
      <c r="H113" s="9">
        <f>IF(Raw!$G113&gt;$C$8,IF(Raw!$Q113&gt;$C$8,IF(Raw!$N113&gt;$C$9,IF(Raw!$N113&lt;$A$9,IF(Raw!$X113&gt;$C$9,IF(Raw!$X113&lt;$A$9,Raw!L113,-999),-999),-999),-999),-999),-999)</f>
        <v>741.2</v>
      </c>
      <c r="I113" s="9">
        <f>IF(Raw!$G113&gt;$C$8,IF(Raw!$Q113&gt;$C$8,IF(Raw!$N113&gt;$C$9,IF(Raw!$N113&lt;$A$9,IF(Raw!$X113&gt;$C$9,IF(Raw!$X113&lt;$A$9,Raw!M113,-999),-999),-999),-999),-999),-999)</f>
        <v>0.179035</v>
      </c>
      <c r="J113" s="9">
        <f>IF(Raw!$G113&gt;$C$8,IF(Raw!$Q113&gt;$C$8,IF(Raw!$N113&gt;$C$9,IF(Raw!$N113&lt;$A$9,IF(Raw!$X113&gt;$C$9,IF(Raw!$X113&lt;$A$9,Raw!N113,-999),-999),-999),-999),-999),-999)</f>
        <v>852</v>
      </c>
      <c r="K113" s="9">
        <f>IF(Raw!$G113&gt;$C$8,IF(Raw!$Q113&gt;$C$8,IF(Raw!$N113&gt;$C$9,IF(Raw!$N113&lt;$A$9,IF(Raw!$X113&gt;$C$9,IF(Raw!$X113&lt;$A$9,Raw!R113,-999),-999),-999),-999),-999),-999)</f>
        <v>0.397013</v>
      </c>
      <c r="L113" s="9">
        <f>IF(Raw!$G113&gt;$C$8,IF(Raw!$Q113&gt;$C$8,IF(Raw!$N113&gt;$C$9,IF(Raw!$N113&lt;$A$9,IF(Raw!$X113&gt;$C$9,IF(Raw!$X113&lt;$A$9,Raw!S113,-999),-999),-999),-999),-999),-999)</f>
        <v>0.67308299999999999</v>
      </c>
      <c r="M113" s="9">
        <f>Raw!Q113</f>
        <v>0.97186600000000001</v>
      </c>
      <c r="N113" s="9">
        <f>IF(Raw!$G113&gt;$C$8,IF(Raw!$Q113&gt;$C$8,IF(Raw!$N113&gt;$C$9,IF(Raw!$N113&lt;$A$9,IF(Raw!$X113&gt;$C$9,IF(Raw!$X113&lt;$A$9,Raw!V113,-999),-999),-999),-999),-999),-999)</f>
        <v>683</v>
      </c>
      <c r="O113" s="9">
        <f>IF(Raw!$G113&gt;$C$8,IF(Raw!$Q113&gt;$C$8,IF(Raw!$N113&gt;$C$9,IF(Raw!$N113&lt;$A$9,IF(Raw!$X113&gt;$C$9,IF(Raw!$X113&lt;$A$9,Raw!W113,-999),-999),-999),-999),-999),-999)</f>
        <v>0.14124900000000001</v>
      </c>
      <c r="P113" s="9">
        <f>IF(Raw!$G113&gt;$C$8,IF(Raw!$Q113&gt;$C$8,IF(Raw!$N113&gt;$C$9,IF(Raw!$N113&lt;$A$9,IF(Raw!$X113&gt;$C$9,IF(Raw!$X113&lt;$A$9,Raw!X113,-999),-999),-999),-999),-999),-999)</f>
        <v>551</v>
      </c>
      <c r="R113" s="9">
        <f t="shared" si="20"/>
        <v>0.25642099999999995</v>
      </c>
      <c r="S113" s="9">
        <f t="shared" si="21"/>
        <v>0.3862564810156327</v>
      </c>
      <c r="T113" s="9">
        <f t="shared" si="22"/>
        <v>0.27606999999999998</v>
      </c>
      <c r="U113" s="9">
        <f t="shared" si="23"/>
        <v>0.41015743972140134</v>
      </c>
      <c r="V113" s="15">
        <f t="shared" si="16"/>
        <v>0.18536705819999999</v>
      </c>
      <c r="X113" s="11">
        <f t="shared" si="24"/>
        <v>0</v>
      </c>
      <c r="Y113" s="11">
        <f t="shared" si="25"/>
        <v>7.4120000000000003E-18</v>
      </c>
      <c r="Z113" s="11">
        <f t="shared" si="26"/>
        <v>8.52E-4</v>
      </c>
      <c r="AA113" s="16">
        <f t="shared" si="27"/>
        <v>0</v>
      </c>
      <c r="AB113" s="9">
        <f t="shared" si="17"/>
        <v>0.397013</v>
      </c>
      <c r="AC113" s="9">
        <f t="shared" si="18"/>
        <v>1</v>
      </c>
      <c r="AD113" s="15">
        <f t="shared" si="19"/>
        <v>0</v>
      </c>
      <c r="AE113" s="3">
        <f t="shared" si="28"/>
        <v>892.4047999999998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0.10291666666666666</v>
      </c>
      <c r="C114" s="15">
        <f>Raw!C114</f>
        <v>79.400000000000006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0.40815600000000002</v>
      </c>
      <c r="F114" s="9">
        <f>IF(Raw!$G114&gt;$C$8,IF(Raw!$Q114&gt;$C$8,IF(Raw!$N114&gt;$C$9,IF(Raw!$N114&lt;$A$9,IF(Raw!$X114&gt;$C$9,IF(Raw!$X114&lt;$A$9,Raw!I114,-999),-999),-999),-999),-999),-999)</f>
        <v>0.66936499999999999</v>
      </c>
      <c r="G114" s="9">
        <f>Raw!G114</f>
        <v>0.96943800000000002</v>
      </c>
      <c r="H114" s="9">
        <f>IF(Raw!$G114&gt;$C$8,IF(Raw!$Q114&gt;$C$8,IF(Raw!$N114&gt;$C$9,IF(Raw!$N114&lt;$A$9,IF(Raw!$X114&gt;$C$9,IF(Raw!$X114&lt;$A$9,Raw!L114,-999),-999),-999),-999),-999),-999)</f>
        <v>726.3</v>
      </c>
      <c r="I114" s="9">
        <f>IF(Raw!$G114&gt;$C$8,IF(Raw!$Q114&gt;$C$8,IF(Raw!$N114&gt;$C$9,IF(Raw!$N114&lt;$A$9,IF(Raw!$X114&gt;$C$9,IF(Raw!$X114&lt;$A$9,Raw!M114,-999),-999),-999),-999),-999),-999)</f>
        <v>0.15440200000000001</v>
      </c>
      <c r="J114" s="9">
        <f>IF(Raw!$G114&gt;$C$8,IF(Raw!$Q114&gt;$C$8,IF(Raw!$N114&gt;$C$9,IF(Raw!$N114&lt;$A$9,IF(Raw!$X114&gt;$C$9,IF(Raw!$X114&lt;$A$9,Raw!N114,-999),-999),-999),-999),-999),-999)</f>
        <v>705</v>
      </c>
      <c r="K114" s="9">
        <f>IF(Raw!$G114&gt;$C$8,IF(Raw!$Q114&gt;$C$8,IF(Raw!$N114&gt;$C$9,IF(Raw!$N114&lt;$A$9,IF(Raw!$X114&gt;$C$9,IF(Raw!$X114&lt;$A$9,Raw!R114,-999),-999),-999),-999),-999),-999)</f>
        <v>0.38384400000000002</v>
      </c>
      <c r="L114" s="9">
        <f>IF(Raw!$G114&gt;$C$8,IF(Raw!$Q114&gt;$C$8,IF(Raw!$N114&gt;$C$9,IF(Raw!$N114&lt;$A$9,IF(Raw!$X114&gt;$C$9,IF(Raw!$X114&lt;$A$9,Raw!S114,-999),-999),-999),-999),-999),-999)</f>
        <v>0.67300199999999999</v>
      </c>
      <c r="M114" s="9">
        <f>Raw!Q114</f>
        <v>0.98029100000000002</v>
      </c>
      <c r="N114" s="9">
        <f>IF(Raw!$G114&gt;$C$8,IF(Raw!$Q114&gt;$C$8,IF(Raw!$N114&gt;$C$9,IF(Raw!$N114&lt;$A$9,IF(Raw!$X114&gt;$C$9,IF(Raw!$X114&lt;$A$9,Raw!V114,-999),-999),-999),-999),-999),-999)</f>
        <v>747.9</v>
      </c>
      <c r="O114" s="9">
        <f>IF(Raw!$G114&gt;$C$8,IF(Raw!$Q114&gt;$C$8,IF(Raw!$N114&gt;$C$9,IF(Raw!$N114&lt;$A$9,IF(Raw!$X114&gt;$C$9,IF(Raw!$X114&lt;$A$9,Raw!W114,-999),-999),-999),-999),-999),-999)</f>
        <v>0.112369</v>
      </c>
      <c r="P114" s="9">
        <f>IF(Raw!$G114&gt;$C$8,IF(Raw!$Q114&gt;$C$8,IF(Raw!$N114&gt;$C$9,IF(Raw!$N114&lt;$A$9,IF(Raw!$X114&gt;$C$9,IF(Raw!$X114&lt;$A$9,Raw!X114,-999),-999),-999),-999),-999),-999)</f>
        <v>589</v>
      </c>
      <c r="R114" s="9">
        <f t="shared" si="20"/>
        <v>0.26120899999999997</v>
      </c>
      <c r="S114" s="9">
        <f t="shared" si="21"/>
        <v>0.39023402777259042</v>
      </c>
      <c r="T114" s="9">
        <f t="shared" si="22"/>
        <v>0.28915799999999997</v>
      </c>
      <c r="U114" s="9">
        <f t="shared" si="23"/>
        <v>0.42965399805646931</v>
      </c>
      <c r="V114" s="15">
        <f t="shared" si="16"/>
        <v>0.18534475079999999</v>
      </c>
      <c r="X114" s="11">
        <f t="shared" si="24"/>
        <v>0</v>
      </c>
      <c r="Y114" s="11">
        <f t="shared" si="25"/>
        <v>7.262999999999999E-18</v>
      </c>
      <c r="Z114" s="11">
        <f t="shared" si="26"/>
        <v>7.0500000000000001E-4</v>
      </c>
      <c r="AA114" s="16">
        <f t="shared" si="27"/>
        <v>0</v>
      </c>
      <c r="AB114" s="9">
        <f t="shared" si="17"/>
        <v>0.38384400000000002</v>
      </c>
      <c r="AC114" s="9">
        <f t="shared" si="18"/>
        <v>1</v>
      </c>
      <c r="AD114" s="15">
        <f t="shared" si="19"/>
        <v>0</v>
      </c>
      <c r="AE114" s="3">
        <f t="shared" si="28"/>
        <v>874.46519999999964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0.10297453703703703</v>
      </c>
      <c r="C115" s="15">
        <f>Raw!C115</f>
        <v>79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0.39411099999999999</v>
      </c>
      <c r="F115" s="9">
        <f>IF(Raw!$G115&gt;$C$8,IF(Raw!$Q115&gt;$C$8,IF(Raw!$N115&gt;$C$9,IF(Raw!$N115&lt;$A$9,IF(Raw!$X115&gt;$C$9,IF(Raw!$X115&lt;$A$9,Raw!I115,-999),-999),-999),-999),-999),-999)</f>
        <v>0.64812800000000004</v>
      </c>
      <c r="G115" s="9">
        <f>Raw!G115</f>
        <v>0.97831599999999996</v>
      </c>
      <c r="H115" s="9">
        <f>IF(Raw!$G115&gt;$C$8,IF(Raw!$Q115&gt;$C$8,IF(Raw!$N115&gt;$C$9,IF(Raw!$N115&lt;$A$9,IF(Raw!$X115&gt;$C$9,IF(Raw!$X115&lt;$A$9,Raw!L115,-999),-999),-999),-999),-999),-999)</f>
        <v>741.8</v>
      </c>
      <c r="I115" s="9">
        <f>IF(Raw!$G115&gt;$C$8,IF(Raw!$Q115&gt;$C$8,IF(Raw!$N115&gt;$C$9,IF(Raw!$N115&lt;$A$9,IF(Raw!$X115&gt;$C$9,IF(Raw!$X115&lt;$A$9,Raw!M115,-999),-999),-999),-999),-999),-999)</f>
        <v>7.54E-4</v>
      </c>
      <c r="J115" s="9">
        <f>IF(Raw!$G115&gt;$C$8,IF(Raw!$Q115&gt;$C$8,IF(Raw!$N115&gt;$C$9,IF(Raw!$N115&lt;$A$9,IF(Raw!$X115&gt;$C$9,IF(Raw!$X115&lt;$A$9,Raw!N115,-999),-999),-999),-999),-999),-999)</f>
        <v>502</v>
      </c>
      <c r="K115" s="9">
        <f>IF(Raw!$G115&gt;$C$8,IF(Raw!$Q115&gt;$C$8,IF(Raw!$N115&gt;$C$9,IF(Raw!$N115&lt;$A$9,IF(Raw!$X115&gt;$C$9,IF(Raw!$X115&lt;$A$9,Raw!R115,-999),-999),-999),-999),-999),-999)</f>
        <v>0.37708399999999997</v>
      </c>
      <c r="L115" s="9">
        <f>IF(Raw!$G115&gt;$C$8,IF(Raw!$Q115&gt;$C$8,IF(Raw!$N115&gt;$C$9,IF(Raw!$N115&lt;$A$9,IF(Raw!$X115&gt;$C$9,IF(Raw!$X115&lt;$A$9,Raw!S115,-999),-999),-999),-999),-999),-999)</f>
        <v>0.68030500000000005</v>
      </c>
      <c r="M115" s="9">
        <f>Raw!Q115</f>
        <v>0.97263999999999995</v>
      </c>
      <c r="N115" s="9">
        <f>IF(Raw!$G115&gt;$C$8,IF(Raw!$Q115&gt;$C$8,IF(Raw!$N115&gt;$C$9,IF(Raw!$N115&lt;$A$9,IF(Raw!$X115&gt;$C$9,IF(Raw!$X115&lt;$A$9,Raw!V115,-999),-999),-999),-999),-999),-999)</f>
        <v>729.5</v>
      </c>
      <c r="O115" s="9">
        <f>IF(Raw!$G115&gt;$C$8,IF(Raw!$Q115&gt;$C$8,IF(Raw!$N115&gt;$C$9,IF(Raw!$N115&lt;$A$9,IF(Raw!$X115&gt;$C$9,IF(Raw!$X115&lt;$A$9,Raw!W115,-999),-999),-999),-999),-999),-999)</f>
        <v>2.0752E-2</v>
      </c>
      <c r="P115" s="9">
        <f>IF(Raw!$G115&gt;$C$8,IF(Raw!$Q115&gt;$C$8,IF(Raw!$N115&gt;$C$9,IF(Raw!$N115&lt;$A$9,IF(Raw!$X115&gt;$C$9,IF(Raw!$X115&lt;$A$9,Raw!X115,-999),-999),-999),-999),-999),-999)</f>
        <v>586</v>
      </c>
      <c r="R115" s="9">
        <f t="shared" si="20"/>
        <v>0.25401700000000005</v>
      </c>
      <c r="S115" s="9">
        <f t="shared" si="21"/>
        <v>0.39192412609854849</v>
      </c>
      <c r="T115" s="9">
        <f t="shared" si="22"/>
        <v>0.30322100000000007</v>
      </c>
      <c r="U115" s="9">
        <f t="shared" si="23"/>
        <v>0.44571331976098966</v>
      </c>
      <c r="V115" s="15">
        <f t="shared" si="16"/>
        <v>0.187355997</v>
      </c>
      <c r="X115" s="11">
        <f t="shared" si="24"/>
        <v>0</v>
      </c>
      <c r="Y115" s="11">
        <f t="shared" si="25"/>
        <v>7.4179999999999986E-18</v>
      </c>
      <c r="Z115" s="11">
        <f t="shared" si="26"/>
        <v>5.0199999999999995E-4</v>
      </c>
      <c r="AA115" s="16">
        <f t="shared" si="27"/>
        <v>0</v>
      </c>
      <c r="AB115" s="9">
        <f t="shared" si="17"/>
        <v>0.37708399999999997</v>
      </c>
      <c r="AC115" s="9">
        <f t="shared" si="18"/>
        <v>1</v>
      </c>
      <c r="AD115" s="15">
        <f t="shared" si="19"/>
        <v>0</v>
      </c>
      <c r="AE115" s="3">
        <f t="shared" si="28"/>
        <v>893.12719999999956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0.10303240740740742</v>
      </c>
      <c r="C116" s="15">
        <f>Raw!C116</f>
        <v>80.900000000000006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0.395314</v>
      </c>
      <c r="F116" s="9">
        <f>IF(Raw!$G116&gt;$C$8,IF(Raw!$Q116&gt;$C$8,IF(Raw!$N116&gt;$C$9,IF(Raw!$N116&lt;$A$9,IF(Raw!$X116&gt;$C$9,IF(Raw!$X116&lt;$A$9,Raw!I116,-999),-999),-999),-999),-999),-999)</f>
        <v>0.64633300000000005</v>
      </c>
      <c r="G116" s="9">
        <f>Raw!G116</f>
        <v>0.98302</v>
      </c>
      <c r="H116" s="9">
        <f>IF(Raw!$G116&gt;$C$8,IF(Raw!$Q116&gt;$C$8,IF(Raw!$N116&gt;$C$9,IF(Raw!$N116&lt;$A$9,IF(Raw!$X116&gt;$C$9,IF(Raw!$X116&lt;$A$9,Raw!L116,-999),-999),-999),-999),-999),-999)</f>
        <v>681</v>
      </c>
      <c r="I116" s="9">
        <f>IF(Raw!$G116&gt;$C$8,IF(Raw!$Q116&gt;$C$8,IF(Raw!$N116&gt;$C$9,IF(Raw!$N116&lt;$A$9,IF(Raw!$X116&gt;$C$9,IF(Raw!$X116&lt;$A$9,Raw!M116,-999),-999),-999),-999),-999),-999)</f>
        <v>2.362E-3</v>
      </c>
      <c r="J116" s="9">
        <f>IF(Raw!$G116&gt;$C$8,IF(Raw!$Q116&gt;$C$8,IF(Raw!$N116&gt;$C$9,IF(Raw!$N116&lt;$A$9,IF(Raw!$X116&gt;$C$9,IF(Raw!$X116&lt;$A$9,Raw!N116,-999),-999),-999),-999),-999),-999)</f>
        <v>514</v>
      </c>
      <c r="K116" s="9">
        <f>IF(Raw!$G116&gt;$C$8,IF(Raw!$Q116&gt;$C$8,IF(Raw!$N116&gt;$C$9,IF(Raw!$N116&lt;$A$9,IF(Raw!$X116&gt;$C$9,IF(Raw!$X116&lt;$A$9,Raw!R116,-999),-999),-999),-999),-999),-999)</f>
        <v>0.38857799999999998</v>
      </c>
      <c r="L116" s="9">
        <f>IF(Raw!$G116&gt;$C$8,IF(Raw!$Q116&gt;$C$8,IF(Raw!$N116&gt;$C$9,IF(Raw!$N116&lt;$A$9,IF(Raw!$X116&gt;$C$9,IF(Raw!$X116&lt;$A$9,Raw!S116,-999),-999),-999),-999),-999),-999)</f>
        <v>0.65875899999999998</v>
      </c>
      <c r="M116" s="9">
        <f>Raw!Q116</f>
        <v>0.97986099999999998</v>
      </c>
      <c r="N116" s="9">
        <f>IF(Raw!$G116&gt;$C$8,IF(Raw!$Q116&gt;$C$8,IF(Raw!$N116&gt;$C$9,IF(Raw!$N116&lt;$A$9,IF(Raw!$X116&gt;$C$9,IF(Raw!$X116&lt;$A$9,Raw!V116,-999),-999),-999),-999),-999),-999)</f>
        <v>680.5</v>
      </c>
      <c r="O116" s="9">
        <f>IF(Raw!$G116&gt;$C$8,IF(Raw!$Q116&gt;$C$8,IF(Raw!$N116&gt;$C$9,IF(Raw!$N116&lt;$A$9,IF(Raw!$X116&gt;$C$9,IF(Raw!$X116&lt;$A$9,Raw!W116,-999),-999),-999),-999),-999),-999)</f>
        <v>5.4101000000000003E-2</v>
      </c>
      <c r="P116" s="9">
        <f>IF(Raw!$G116&gt;$C$8,IF(Raw!$Q116&gt;$C$8,IF(Raw!$N116&gt;$C$9,IF(Raw!$N116&lt;$A$9,IF(Raw!$X116&gt;$C$9,IF(Raw!$X116&lt;$A$9,Raw!X116,-999),-999),-999),-999),-999),-999)</f>
        <v>668</v>
      </c>
      <c r="R116" s="9">
        <f t="shared" si="20"/>
        <v>0.25101900000000005</v>
      </c>
      <c r="S116" s="9">
        <f t="shared" si="21"/>
        <v>0.38837410437034786</v>
      </c>
      <c r="T116" s="9">
        <f t="shared" si="22"/>
        <v>0.270181</v>
      </c>
      <c r="U116" s="9">
        <f t="shared" si="23"/>
        <v>0.41013633210324263</v>
      </c>
      <c r="V116" s="15">
        <f t="shared" si="16"/>
        <v>0.18142222859999999</v>
      </c>
      <c r="X116" s="11">
        <f t="shared" si="24"/>
        <v>0</v>
      </c>
      <c r="Y116" s="11">
        <f t="shared" si="25"/>
        <v>6.81E-18</v>
      </c>
      <c r="Z116" s="11">
        <f t="shared" si="26"/>
        <v>5.1400000000000003E-4</v>
      </c>
      <c r="AA116" s="16">
        <f t="shared" si="27"/>
        <v>0</v>
      </c>
      <c r="AB116" s="9">
        <f t="shared" si="17"/>
        <v>0.38857799999999998</v>
      </c>
      <c r="AC116" s="9">
        <f t="shared" si="18"/>
        <v>1</v>
      </c>
      <c r="AD116" s="15">
        <f t="shared" si="19"/>
        <v>0</v>
      </c>
      <c r="AE116" s="3">
        <f t="shared" si="28"/>
        <v>819.92399999999975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0.10309027777777778</v>
      </c>
      <c r="C117" s="15">
        <f>Raw!C117</f>
        <v>81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0.40202900000000003</v>
      </c>
      <c r="F117" s="9">
        <f>IF(Raw!$G117&gt;$C$8,IF(Raw!$Q117&gt;$C$8,IF(Raw!$N117&gt;$C$9,IF(Raw!$N117&lt;$A$9,IF(Raw!$X117&gt;$C$9,IF(Raw!$X117&lt;$A$9,Raw!I117,-999),-999),-999),-999),-999),-999)</f>
        <v>0.65024599999999999</v>
      </c>
      <c r="G117" s="9">
        <f>Raw!G117</f>
        <v>0.97321800000000003</v>
      </c>
      <c r="H117" s="9">
        <f>IF(Raw!$G117&gt;$C$8,IF(Raw!$Q117&gt;$C$8,IF(Raw!$N117&gt;$C$9,IF(Raw!$N117&lt;$A$9,IF(Raw!$X117&gt;$C$9,IF(Raw!$X117&lt;$A$9,Raw!L117,-999),-999),-999),-999),-999),-999)</f>
        <v>696.7</v>
      </c>
      <c r="I117" s="9">
        <f>IF(Raw!$G117&gt;$C$8,IF(Raw!$Q117&gt;$C$8,IF(Raw!$N117&gt;$C$9,IF(Raw!$N117&lt;$A$9,IF(Raw!$X117&gt;$C$9,IF(Raw!$X117&lt;$A$9,Raw!M117,-999),-999),-999),-999),-999),-999)</f>
        <v>5.3000000000000001E-5</v>
      </c>
      <c r="J117" s="9">
        <f>IF(Raw!$G117&gt;$C$8,IF(Raw!$Q117&gt;$C$8,IF(Raw!$N117&gt;$C$9,IF(Raw!$N117&lt;$A$9,IF(Raw!$X117&gt;$C$9,IF(Raw!$X117&lt;$A$9,Raw!N117,-999),-999),-999),-999),-999),-999)</f>
        <v>520</v>
      </c>
      <c r="K117" s="9">
        <f>IF(Raw!$G117&gt;$C$8,IF(Raw!$Q117&gt;$C$8,IF(Raw!$N117&gt;$C$9,IF(Raw!$N117&lt;$A$9,IF(Raw!$X117&gt;$C$9,IF(Raw!$X117&lt;$A$9,Raw!R117,-999),-999),-999),-999),-999),-999)</f>
        <v>0.38164199999999998</v>
      </c>
      <c r="L117" s="9">
        <f>IF(Raw!$G117&gt;$C$8,IF(Raw!$Q117&gt;$C$8,IF(Raw!$N117&gt;$C$9,IF(Raw!$N117&lt;$A$9,IF(Raw!$X117&gt;$C$9,IF(Raw!$X117&lt;$A$9,Raw!S117,-999),-999),-999),-999),-999),-999)</f>
        <v>0.63849500000000003</v>
      </c>
      <c r="M117" s="9">
        <f>Raw!Q117</f>
        <v>0.97398099999999999</v>
      </c>
      <c r="N117" s="9">
        <f>IF(Raw!$G117&gt;$C$8,IF(Raw!$Q117&gt;$C$8,IF(Raw!$N117&gt;$C$9,IF(Raw!$N117&lt;$A$9,IF(Raw!$X117&gt;$C$9,IF(Raw!$X117&lt;$A$9,Raw!V117,-999),-999),-999),-999),-999),-999)</f>
        <v>685.4</v>
      </c>
      <c r="O117" s="9">
        <f>IF(Raw!$G117&gt;$C$8,IF(Raw!$Q117&gt;$C$8,IF(Raw!$N117&gt;$C$9,IF(Raw!$N117&lt;$A$9,IF(Raw!$X117&gt;$C$9,IF(Raw!$X117&lt;$A$9,Raw!W117,-999),-999),-999),-999),-999),-999)</f>
        <v>1.7582E-2</v>
      </c>
      <c r="P117" s="9">
        <f>IF(Raw!$G117&gt;$C$8,IF(Raw!$Q117&gt;$C$8,IF(Raw!$N117&gt;$C$9,IF(Raw!$N117&lt;$A$9,IF(Raw!$X117&gt;$C$9,IF(Raw!$X117&lt;$A$9,Raw!X117,-999),-999),-999),-999),-999),-999)</f>
        <v>698</v>
      </c>
      <c r="R117" s="9">
        <f t="shared" si="20"/>
        <v>0.24821699999999997</v>
      </c>
      <c r="S117" s="9">
        <f t="shared" si="21"/>
        <v>0.381727838387318</v>
      </c>
      <c r="T117" s="9">
        <f t="shared" si="22"/>
        <v>0.25685300000000005</v>
      </c>
      <c r="U117" s="9">
        <f t="shared" si="23"/>
        <v>0.40227879623176382</v>
      </c>
      <c r="V117" s="15">
        <f t="shared" si="16"/>
        <v>0.175841523</v>
      </c>
      <c r="X117" s="11">
        <f t="shared" si="24"/>
        <v>0</v>
      </c>
      <c r="Y117" s="11">
        <f t="shared" si="25"/>
        <v>6.967E-18</v>
      </c>
      <c r="Z117" s="11">
        <f t="shared" si="26"/>
        <v>5.1999999999999995E-4</v>
      </c>
      <c r="AA117" s="16">
        <f t="shared" si="27"/>
        <v>0</v>
      </c>
      <c r="AB117" s="9">
        <f t="shared" si="17"/>
        <v>0.38164199999999998</v>
      </c>
      <c r="AC117" s="9">
        <f t="shared" si="18"/>
        <v>1</v>
      </c>
      <c r="AD117" s="15">
        <f t="shared" si="19"/>
        <v>0</v>
      </c>
      <c r="AE117" s="3">
        <f t="shared" si="28"/>
        <v>838.82679999999982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0.10313657407407407</v>
      </c>
      <c r="C118" s="15">
        <f>Raw!C118</f>
        <v>83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0.38784299999999999</v>
      </c>
      <c r="F118" s="9">
        <f>IF(Raw!$G118&gt;$C$8,IF(Raw!$Q118&gt;$C$8,IF(Raw!$N118&gt;$C$9,IF(Raw!$N118&lt;$A$9,IF(Raw!$X118&gt;$C$9,IF(Raw!$X118&lt;$A$9,Raw!I118,-999),-999),-999),-999),-999),-999)</f>
        <v>0.62871999999999995</v>
      </c>
      <c r="G118" s="9">
        <f>Raw!G118</f>
        <v>0.96538400000000002</v>
      </c>
      <c r="H118" s="9">
        <f>IF(Raw!$G118&gt;$C$8,IF(Raw!$Q118&gt;$C$8,IF(Raw!$N118&gt;$C$9,IF(Raw!$N118&lt;$A$9,IF(Raw!$X118&gt;$C$9,IF(Raw!$X118&lt;$A$9,Raw!L118,-999),-999),-999),-999),-999),-999)</f>
        <v>701</v>
      </c>
      <c r="I118" s="9">
        <f>IF(Raw!$G118&gt;$C$8,IF(Raw!$Q118&gt;$C$8,IF(Raw!$N118&gt;$C$9,IF(Raw!$N118&lt;$A$9,IF(Raw!$X118&gt;$C$9,IF(Raw!$X118&lt;$A$9,Raw!M118,-999),-999),-999),-999),-999),-999)</f>
        <v>0.177235</v>
      </c>
      <c r="J118" s="9">
        <f>IF(Raw!$G118&gt;$C$8,IF(Raw!$Q118&gt;$C$8,IF(Raw!$N118&gt;$C$9,IF(Raw!$N118&lt;$A$9,IF(Raw!$X118&gt;$C$9,IF(Raw!$X118&lt;$A$9,Raw!N118,-999),-999),-999),-999),-999),-999)</f>
        <v>520</v>
      </c>
      <c r="K118" s="9">
        <f>IF(Raw!$G118&gt;$C$8,IF(Raw!$Q118&gt;$C$8,IF(Raw!$N118&gt;$C$9,IF(Raw!$N118&lt;$A$9,IF(Raw!$X118&gt;$C$9,IF(Raw!$X118&lt;$A$9,Raw!R118,-999),-999),-999),-999),-999),-999)</f>
        <v>0.37704300000000002</v>
      </c>
      <c r="L118" s="9">
        <f>IF(Raw!$G118&gt;$C$8,IF(Raw!$Q118&gt;$C$8,IF(Raw!$N118&gt;$C$9,IF(Raw!$N118&lt;$A$9,IF(Raw!$X118&gt;$C$9,IF(Raw!$X118&lt;$A$9,Raw!S118,-999),-999),-999),-999),-999),-999)</f>
        <v>0.63553199999999999</v>
      </c>
      <c r="M118" s="9">
        <f>Raw!Q118</f>
        <v>0.97390600000000005</v>
      </c>
      <c r="N118" s="9">
        <f>IF(Raw!$G118&gt;$C$8,IF(Raw!$Q118&gt;$C$8,IF(Raw!$N118&gt;$C$9,IF(Raw!$N118&lt;$A$9,IF(Raw!$X118&gt;$C$9,IF(Raw!$X118&lt;$A$9,Raw!V118,-999),-999),-999),-999),-999),-999)</f>
        <v>679.1</v>
      </c>
      <c r="O118" s="9">
        <f>IF(Raw!$G118&gt;$C$8,IF(Raw!$Q118&gt;$C$8,IF(Raw!$N118&gt;$C$9,IF(Raw!$N118&lt;$A$9,IF(Raw!$X118&gt;$C$9,IF(Raw!$X118&lt;$A$9,Raw!W118,-999),-999),-999),-999),-999),-999)</f>
        <v>7.9999999999999996E-6</v>
      </c>
      <c r="P118" s="9">
        <f>IF(Raw!$G118&gt;$C$8,IF(Raw!$Q118&gt;$C$8,IF(Raw!$N118&gt;$C$9,IF(Raw!$N118&lt;$A$9,IF(Raw!$X118&gt;$C$9,IF(Raw!$X118&lt;$A$9,Raw!X118,-999),-999),-999),-999),-999),-999)</f>
        <v>488</v>
      </c>
      <c r="R118" s="9">
        <f t="shared" si="20"/>
        <v>0.24087699999999995</v>
      </c>
      <c r="S118" s="9">
        <f t="shared" si="21"/>
        <v>0.38312285278025188</v>
      </c>
      <c r="T118" s="9">
        <f t="shared" si="22"/>
        <v>0.25848899999999997</v>
      </c>
      <c r="U118" s="9">
        <f t="shared" si="23"/>
        <v>0.4067285360925964</v>
      </c>
      <c r="V118" s="15">
        <f t="shared" si="16"/>
        <v>0.17502551279999998</v>
      </c>
      <c r="X118" s="11">
        <f t="shared" si="24"/>
        <v>0</v>
      </c>
      <c r="Y118" s="11">
        <f t="shared" si="25"/>
        <v>7.0099999999999989E-18</v>
      </c>
      <c r="Z118" s="11">
        <f t="shared" si="26"/>
        <v>5.1999999999999995E-4</v>
      </c>
      <c r="AA118" s="16">
        <f t="shared" si="27"/>
        <v>0</v>
      </c>
      <c r="AB118" s="9">
        <f t="shared" si="17"/>
        <v>0.37704300000000002</v>
      </c>
      <c r="AC118" s="9">
        <f t="shared" si="18"/>
        <v>1</v>
      </c>
      <c r="AD118" s="15">
        <f t="shared" si="19"/>
        <v>0</v>
      </c>
      <c r="AE118" s="3">
        <f t="shared" si="28"/>
        <v>844.00399999999968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0.10319444444444444</v>
      </c>
      <c r="C119" s="15">
        <f>Raw!C119</f>
        <v>82.9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0.371508</v>
      </c>
      <c r="F119" s="9">
        <f>IF(Raw!$G119&gt;$C$8,IF(Raw!$Q119&gt;$C$8,IF(Raw!$N119&gt;$C$9,IF(Raw!$N119&lt;$A$9,IF(Raw!$X119&gt;$C$9,IF(Raw!$X119&lt;$A$9,Raw!I119,-999),-999),-999),-999),-999),-999)</f>
        <v>0.59018400000000004</v>
      </c>
      <c r="G119" s="9">
        <f>Raw!G119</f>
        <v>0.96412100000000001</v>
      </c>
      <c r="H119" s="9">
        <f>IF(Raw!$G119&gt;$C$8,IF(Raw!$Q119&gt;$C$8,IF(Raw!$N119&gt;$C$9,IF(Raw!$N119&lt;$A$9,IF(Raw!$X119&gt;$C$9,IF(Raw!$X119&lt;$A$9,Raw!L119,-999),-999),-999),-999),-999),-999)</f>
        <v>649.9</v>
      </c>
      <c r="I119" s="9">
        <f>IF(Raw!$G119&gt;$C$8,IF(Raw!$Q119&gt;$C$8,IF(Raw!$N119&gt;$C$9,IF(Raw!$N119&lt;$A$9,IF(Raw!$X119&gt;$C$9,IF(Raw!$X119&lt;$A$9,Raw!M119,-999),-999),-999),-999),-999),-999)</f>
        <v>7.9999999999999996E-6</v>
      </c>
      <c r="J119" s="9">
        <f>IF(Raw!$G119&gt;$C$8,IF(Raw!$Q119&gt;$C$8,IF(Raw!$N119&gt;$C$9,IF(Raw!$N119&lt;$A$9,IF(Raw!$X119&gt;$C$9,IF(Raw!$X119&lt;$A$9,Raw!N119,-999),-999),-999),-999),-999),-999)</f>
        <v>549</v>
      </c>
      <c r="K119" s="9">
        <f>IF(Raw!$G119&gt;$C$8,IF(Raw!$Q119&gt;$C$8,IF(Raw!$N119&gt;$C$9,IF(Raw!$N119&lt;$A$9,IF(Raw!$X119&gt;$C$9,IF(Raw!$X119&lt;$A$9,Raw!R119,-999),-999),-999),-999),-999),-999)</f>
        <v>0.36227900000000002</v>
      </c>
      <c r="L119" s="9">
        <f>IF(Raw!$G119&gt;$C$8,IF(Raw!$Q119&gt;$C$8,IF(Raw!$N119&gt;$C$9,IF(Raw!$N119&lt;$A$9,IF(Raw!$X119&gt;$C$9,IF(Raw!$X119&lt;$A$9,Raw!S119,-999),-999),-999),-999),-999),-999)</f>
        <v>0.59630300000000003</v>
      </c>
      <c r="M119" s="9">
        <f>Raw!Q119</f>
        <v>0.97910699999999995</v>
      </c>
      <c r="N119" s="9">
        <f>IF(Raw!$G119&gt;$C$8,IF(Raw!$Q119&gt;$C$8,IF(Raw!$N119&gt;$C$9,IF(Raw!$N119&lt;$A$9,IF(Raw!$X119&gt;$C$9,IF(Raw!$X119&lt;$A$9,Raw!V119,-999),-999),-999),-999),-999),-999)</f>
        <v>703</v>
      </c>
      <c r="O119" s="9">
        <f>IF(Raw!$G119&gt;$C$8,IF(Raw!$Q119&gt;$C$8,IF(Raw!$N119&gt;$C$9,IF(Raw!$N119&lt;$A$9,IF(Raw!$X119&gt;$C$9,IF(Raw!$X119&lt;$A$9,Raw!W119,-999),-999),-999),-999),-999),-999)</f>
        <v>0.126833</v>
      </c>
      <c r="P119" s="9">
        <f>IF(Raw!$G119&gt;$C$8,IF(Raw!$Q119&gt;$C$8,IF(Raw!$N119&gt;$C$9,IF(Raw!$N119&lt;$A$9,IF(Raw!$X119&gt;$C$9,IF(Raw!$X119&lt;$A$9,Raw!X119,-999),-999),-999),-999),-999),-999)</f>
        <v>757</v>
      </c>
      <c r="R119" s="9">
        <f t="shared" si="20"/>
        <v>0.21867600000000004</v>
      </c>
      <c r="S119" s="9">
        <f t="shared" si="21"/>
        <v>0.37052173559432316</v>
      </c>
      <c r="T119" s="9">
        <f t="shared" si="22"/>
        <v>0.23402400000000001</v>
      </c>
      <c r="U119" s="9">
        <f t="shared" si="23"/>
        <v>0.39245819658797626</v>
      </c>
      <c r="V119" s="15">
        <f t="shared" si="16"/>
        <v>0.16422184619999999</v>
      </c>
      <c r="X119" s="11">
        <f t="shared" si="24"/>
        <v>0</v>
      </c>
      <c r="Y119" s="11">
        <f t="shared" si="25"/>
        <v>6.4989999999999991E-18</v>
      </c>
      <c r="Z119" s="11">
        <f t="shared" si="26"/>
        <v>5.4900000000000001E-4</v>
      </c>
      <c r="AA119" s="16">
        <f t="shared" si="27"/>
        <v>0</v>
      </c>
      <c r="AB119" s="9">
        <f t="shared" si="17"/>
        <v>0.36227900000000002</v>
      </c>
      <c r="AC119" s="9">
        <f t="shared" si="18"/>
        <v>1</v>
      </c>
      <c r="AD119" s="15">
        <f t="shared" si="19"/>
        <v>0</v>
      </c>
      <c r="AE119" s="3">
        <f t="shared" si="28"/>
        <v>782.47959999999966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0.10325231481481482</v>
      </c>
      <c r="C120" s="15">
        <f>Raw!C120</f>
        <v>85.1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0.36488199999999998</v>
      </c>
      <c r="F120" s="9">
        <f>IF(Raw!$G120&gt;$C$8,IF(Raw!$Q120&gt;$C$8,IF(Raw!$N120&gt;$C$9,IF(Raw!$N120&lt;$A$9,IF(Raw!$X120&gt;$C$9,IF(Raw!$X120&lt;$A$9,Raw!I120,-999),-999),-999),-999),-999),-999)</f>
        <v>0.58066799999999996</v>
      </c>
      <c r="G120" s="9">
        <f>Raw!G120</f>
        <v>0.96679199999999998</v>
      </c>
      <c r="H120" s="9">
        <f>IF(Raw!$G120&gt;$C$8,IF(Raw!$Q120&gt;$C$8,IF(Raw!$N120&gt;$C$9,IF(Raw!$N120&lt;$A$9,IF(Raw!$X120&gt;$C$9,IF(Raw!$X120&lt;$A$9,Raw!L120,-999),-999),-999),-999),-999),-999)</f>
        <v>741.8</v>
      </c>
      <c r="I120" s="9">
        <f>IF(Raw!$G120&gt;$C$8,IF(Raw!$Q120&gt;$C$8,IF(Raw!$N120&gt;$C$9,IF(Raw!$N120&lt;$A$9,IF(Raw!$X120&gt;$C$9,IF(Raw!$X120&lt;$A$9,Raw!M120,-999),-999),-999),-999),-999),-999)</f>
        <v>0.19045300000000001</v>
      </c>
      <c r="J120" s="9">
        <f>IF(Raw!$G120&gt;$C$8,IF(Raw!$Q120&gt;$C$8,IF(Raw!$N120&gt;$C$9,IF(Raw!$N120&lt;$A$9,IF(Raw!$X120&gt;$C$9,IF(Raw!$X120&lt;$A$9,Raw!N120,-999),-999),-999),-999),-999),-999)</f>
        <v>493</v>
      </c>
      <c r="K120" s="9">
        <f>IF(Raw!$G120&gt;$C$8,IF(Raw!$Q120&gt;$C$8,IF(Raw!$N120&gt;$C$9,IF(Raw!$N120&lt;$A$9,IF(Raw!$X120&gt;$C$9,IF(Raw!$X120&lt;$A$9,Raw!R120,-999),-999),-999),-999),-999),-999)</f>
        <v>0.353545</v>
      </c>
      <c r="L120" s="9">
        <f>IF(Raw!$G120&gt;$C$8,IF(Raw!$Q120&gt;$C$8,IF(Raw!$N120&gt;$C$9,IF(Raw!$N120&lt;$A$9,IF(Raw!$X120&gt;$C$9,IF(Raw!$X120&lt;$A$9,Raw!S120,-999),-999),-999),-999),-999),-999)</f>
        <v>0.60485100000000003</v>
      </c>
      <c r="M120" s="9">
        <f>Raw!Q120</f>
        <v>0.96715700000000004</v>
      </c>
      <c r="N120" s="9">
        <f>IF(Raw!$G120&gt;$C$8,IF(Raw!$Q120&gt;$C$8,IF(Raw!$N120&gt;$C$9,IF(Raw!$N120&lt;$A$9,IF(Raw!$X120&gt;$C$9,IF(Raw!$X120&lt;$A$9,Raw!V120,-999),-999),-999),-999),-999),-999)</f>
        <v>645.6</v>
      </c>
      <c r="O120" s="9">
        <f>IF(Raw!$G120&gt;$C$8,IF(Raw!$Q120&gt;$C$8,IF(Raw!$N120&gt;$C$9,IF(Raw!$N120&lt;$A$9,IF(Raw!$X120&gt;$C$9,IF(Raw!$X120&lt;$A$9,Raw!W120,-999),-999),-999),-999),-999),-999)</f>
        <v>6.0000000000000002E-6</v>
      </c>
      <c r="P120" s="9">
        <f>IF(Raw!$G120&gt;$C$8,IF(Raw!$Q120&gt;$C$8,IF(Raw!$N120&gt;$C$9,IF(Raw!$N120&lt;$A$9,IF(Raw!$X120&gt;$C$9,IF(Raw!$X120&lt;$A$9,Raw!X120,-999),-999),-999),-999),-999),-999)</f>
        <v>484</v>
      </c>
      <c r="R120" s="9">
        <f t="shared" si="20"/>
        <v>0.21578599999999998</v>
      </c>
      <c r="S120" s="9">
        <f t="shared" si="21"/>
        <v>0.37161682751589548</v>
      </c>
      <c r="T120" s="9">
        <f t="shared" si="22"/>
        <v>0.25130600000000003</v>
      </c>
      <c r="U120" s="9">
        <f t="shared" si="23"/>
        <v>0.41548414402886003</v>
      </c>
      <c r="V120" s="15">
        <f t="shared" si="16"/>
        <v>0.1665759654</v>
      </c>
      <c r="X120" s="11">
        <f t="shared" si="24"/>
        <v>0</v>
      </c>
      <c r="Y120" s="11">
        <f t="shared" si="25"/>
        <v>7.4179999999999986E-18</v>
      </c>
      <c r="Z120" s="11">
        <f t="shared" si="26"/>
        <v>4.9299999999999995E-4</v>
      </c>
      <c r="AA120" s="16">
        <f t="shared" si="27"/>
        <v>0</v>
      </c>
      <c r="AB120" s="9">
        <f t="shared" si="17"/>
        <v>0.353545</v>
      </c>
      <c r="AC120" s="9">
        <f t="shared" si="18"/>
        <v>1</v>
      </c>
      <c r="AD120" s="15">
        <f t="shared" si="19"/>
        <v>0</v>
      </c>
      <c r="AE120" s="3">
        <f t="shared" si="28"/>
        <v>893.12719999999956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0.10331018518518519</v>
      </c>
      <c r="C121" s="15">
        <f>Raw!C121</f>
        <v>84.7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0.36747800000000003</v>
      </c>
      <c r="F121" s="9">
        <f>IF(Raw!$G121&gt;$C$8,IF(Raw!$Q121&gt;$C$8,IF(Raw!$N121&gt;$C$9,IF(Raw!$N121&lt;$A$9,IF(Raw!$X121&gt;$C$9,IF(Raw!$X121&lt;$A$9,Raw!I121,-999),-999),-999),-999),-999),-999)</f>
        <v>0.57873799999999997</v>
      </c>
      <c r="G121" s="9">
        <f>Raw!G121</f>
        <v>0.96784300000000001</v>
      </c>
      <c r="H121" s="9">
        <f>IF(Raw!$G121&gt;$C$8,IF(Raw!$Q121&gt;$C$8,IF(Raw!$N121&gt;$C$9,IF(Raw!$N121&lt;$A$9,IF(Raw!$X121&gt;$C$9,IF(Raw!$X121&lt;$A$9,Raw!L121,-999),-999),-999),-999),-999),-999)</f>
        <v>640.29999999999995</v>
      </c>
      <c r="I121" s="9">
        <f>IF(Raw!$G121&gt;$C$8,IF(Raw!$Q121&gt;$C$8,IF(Raw!$N121&gt;$C$9,IF(Raw!$N121&lt;$A$9,IF(Raw!$X121&gt;$C$9,IF(Raw!$X121&lt;$A$9,Raw!M121,-999),-999),-999),-999),-999),-999)</f>
        <v>5.8910999999999998E-2</v>
      </c>
      <c r="J121" s="9">
        <f>IF(Raw!$G121&gt;$C$8,IF(Raw!$Q121&gt;$C$8,IF(Raw!$N121&gt;$C$9,IF(Raw!$N121&lt;$A$9,IF(Raw!$X121&gt;$C$9,IF(Raw!$X121&lt;$A$9,Raw!N121,-999),-999),-999),-999),-999),-999)</f>
        <v>454</v>
      </c>
      <c r="K121" s="9">
        <f>IF(Raw!$G121&gt;$C$8,IF(Raw!$Q121&gt;$C$8,IF(Raw!$N121&gt;$C$9,IF(Raw!$N121&lt;$A$9,IF(Raw!$X121&gt;$C$9,IF(Raw!$X121&lt;$A$9,Raw!R121,-999),-999),-999),-999),-999),-999)</f>
        <v>0.34998699999999999</v>
      </c>
      <c r="L121" s="9">
        <f>IF(Raw!$G121&gt;$C$8,IF(Raw!$Q121&gt;$C$8,IF(Raw!$N121&gt;$C$9,IF(Raw!$N121&lt;$A$9,IF(Raw!$X121&gt;$C$9,IF(Raw!$X121&lt;$A$9,Raw!S121,-999),-999),-999),-999),-999),-999)</f>
        <v>0.59086499999999997</v>
      </c>
      <c r="M121" s="9">
        <f>Raw!Q121</f>
        <v>0.98123300000000002</v>
      </c>
      <c r="N121" s="9">
        <f>IF(Raw!$G121&gt;$C$8,IF(Raw!$Q121&gt;$C$8,IF(Raw!$N121&gt;$C$9,IF(Raw!$N121&lt;$A$9,IF(Raw!$X121&gt;$C$9,IF(Raw!$X121&lt;$A$9,Raw!V121,-999),-999),-999),-999),-999),-999)</f>
        <v>655.29999999999995</v>
      </c>
      <c r="O121" s="9">
        <f>IF(Raw!$G121&gt;$C$8,IF(Raw!$Q121&gt;$C$8,IF(Raw!$N121&gt;$C$9,IF(Raw!$N121&lt;$A$9,IF(Raw!$X121&gt;$C$9,IF(Raw!$X121&lt;$A$9,Raw!W121,-999),-999),-999),-999),-999),-999)</f>
        <v>2.5000000000000001E-5</v>
      </c>
      <c r="P121" s="9">
        <f>IF(Raw!$G121&gt;$C$8,IF(Raw!$Q121&gt;$C$8,IF(Raw!$N121&gt;$C$9,IF(Raw!$N121&lt;$A$9,IF(Raw!$X121&gt;$C$9,IF(Raw!$X121&lt;$A$9,Raw!X121,-999),-999),-999),-999),-999),-999)</f>
        <v>435</v>
      </c>
      <c r="R121" s="9">
        <f t="shared" si="20"/>
        <v>0.21125999999999995</v>
      </c>
      <c r="S121" s="9">
        <f t="shared" si="21"/>
        <v>0.36503564652744414</v>
      </c>
      <c r="T121" s="9">
        <f t="shared" si="22"/>
        <v>0.24087799999999998</v>
      </c>
      <c r="U121" s="9">
        <f t="shared" si="23"/>
        <v>0.40767011076980358</v>
      </c>
      <c r="V121" s="15">
        <f t="shared" si="16"/>
        <v>0.16272422099999997</v>
      </c>
      <c r="X121" s="11">
        <f t="shared" si="24"/>
        <v>0</v>
      </c>
      <c r="Y121" s="11">
        <f t="shared" si="25"/>
        <v>6.402999999999999E-18</v>
      </c>
      <c r="Z121" s="11">
        <f t="shared" si="26"/>
        <v>4.5399999999999998E-4</v>
      </c>
      <c r="AA121" s="16">
        <f t="shared" si="27"/>
        <v>0</v>
      </c>
      <c r="AB121" s="9">
        <f t="shared" si="17"/>
        <v>0.34998699999999999</v>
      </c>
      <c r="AC121" s="9">
        <f t="shared" si="18"/>
        <v>1</v>
      </c>
      <c r="AD121" s="15">
        <f t="shared" si="19"/>
        <v>0</v>
      </c>
      <c r="AE121" s="3">
        <f t="shared" si="28"/>
        <v>770.92119999999966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0.10335648148148148</v>
      </c>
      <c r="C122" s="15">
        <f>Raw!C122</f>
        <v>86.9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0.37124800000000002</v>
      </c>
      <c r="F122" s="9">
        <f>IF(Raw!$G122&gt;$C$8,IF(Raw!$Q122&gt;$C$8,IF(Raw!$N122&gt;$C$9,IF(Raw!$N122&lt;$A$9,IF(Raw!$X122&gt;$C$9,IF(Raw!$X122&lt;$A$9,Raw!I122,-999),-999),-999),-999),-999),-999)</f>
        <v>0.58419100000000002</v>
      </c>
      <c r="G122" s="9">
        <f>Raw!G122</f>
        <v>0.97945899999999997</v>
      </c>
      <c r="H122" s="9">
        <f>IF(Raw!$G122&gt;$C$8,IF(Raw!$Q122&gt;$C$8,IF(Raw!$N122&gt;$C$9,IF(Raw!$N122&lt;$A$9,IF(Raw!$X122&gt;$C$9,IF(Raw!$X122&lt;$A$9,Raw!L122,-999),-999),-999),-999),-999),-999)</f>
        <v>645.6</v>
      </c>
      <c r="I122" s="9">
        <f>IF(Raw!$G122&gt;$C$8,IF(Raw!$Q122&gt;$C$8,IF(Raw!$N122&gt;$C$9,IF(Raw!$N122&lt;$A$9,IF(Raw!$X122&gt;$C$9,IF(Raw!$X122&lt;$A$9,Raw!M122,-999),-999),-999),-999),-999),-999)</f>
        <v>2.6793000000000001E-2</v>
      </c>
      <c r="J122" s="9">
        <f>IF(Raw!$G122&gt;$C$8,IF(Raw!$Q122&gt;$C$8,IF(Raw!$N122&gt;$C$9,IF(Raw!$N122&lt;$A$9,IF(Raw!$X122&gt;$C$9,IF(Raw!$X122&lt;$A$9,Raw!N122,-999),-999),-999),-999),-999),-999)</f>
        <v>637</v>
      </c>
      <c r="K122" s="9">
        <f>IF(Raw!$G122&gt;$C$8,IF(Raw!$Q122&gt;$C$8,IF(Raw!$N122&gt;$C$9,IF(Raw!$N122&lt;$A$9,IF(Raw!$X122&gt;$C$9,IF(Raw!$X122&lt;$A$9,Raw!R122,-999),-999),-999),-999),-999),-999)</f>
        <v>0.35512100000000002</v>
      </c>
      <c r="L122" s="9">
        <f>IF(Raw!$G122&gt;$C$8,IF(Raw!$Q122&gt;$C$8,IF(Raw!$N122&gt;$C$9,IF(Raw!$N122&lt;$A$9,IF(Raw!$X122&gt;$C$9,IF(Raw!$X122&lt;$A$9,Raw!S122,-999),-999),-999),-999),-999),-999)</f>
        <v>0.57713499999999995</v>
      </c>
      <c r="M122" s="9">
        <f>Raw!Q122</f>
        <v>0.97937099999999999</v>
      </c>
      <c r="N122" s="9">
        <f>IF(Raw!$G122&gt;$C$8,IF(Raw!$Q122&gt;$C$8,IF(Raw!$N122&gt;$C$9,IF(Raw!$N122&lt;$A$9,IF(Raw!$X122&gt;$C$9,IF(Raw!$X122&lt;$A$9,Raw!V122,-999),-999),-999),-999),-999),-999)</f>
        <v>607.29999999999995</v>
      </c>
      <c r="O122" s="9">
        <f>IF(Raw!$G122&gt;$C$8,IF(Raw!$Q122&gt;$C$8,IF(Raw!$N122&gt;$C$9,IF(Raw!$N122&lt;$A$9,IF(Raw!$X122&gt;$C$9,IF(Raw!$X122&lt;$A$9,Raw!W122,-999),-999),-999),-999),-999),-999)</f>
        <v>2.5000000000000001E-5</v>
      </c>
      <c r="P122" s="9">
        <f>IF(Raw!$G122&gt;$C$8,IF(Raw!$Q122&gt;$C$8,IF(Raw!$N122&gt;$C$9,IF(Raw!$N122&lt;$A$9,IF(Raw!$X122&gt;$C$9,IF(Raw!$X122&lt;$A$9,Raw!X122,-999),-999),-999),-999),-999),-999)</f>
        <v>515</v>
      </c>
      <c r="R122" s="9">
        <f t="shared" si="20"/>
        <v>0.21294299999999999</v>
      </c>
      <c r="S122" s="9">
        <f t="shared" si="21"/>
        <v>0.36450921017270033</v>
      </c>
      <c r="T122" s="9">
        <f t="shared" si="22"/>
        <v>0.22201399999999993</v>
      </c>
      <c r="U122" s="9">
        <f t="shared" si="23"/>
        <v>0.3846829597927694</v>
      </c>
      <c r="V122" s="15">
        <f t="shared" si="16"/>
        <v>0.15894297899999998</v>
      </c>
      <c r="X122" s="11">
        <f t="shared" si="24"/>
        <v>0</v>
      </c>
      <c r="Y122" s="11">
        <f t="shared" si="25"/>
        <v>6.4560000000000002E-18</v>
      </c>
      <c r="Z122" s="11">
        <f t="shared" si="26"/>
        <v>6.3699999999999998E-4</v>
      </c>
      <c r="AA122" s="16">
        <f t="shared" si="27"/>
        <v>0</v>
      </c>
      <c r="AB122" s="9">
        <f t="shared" si="17"/>
        <v>0.35512100000000002</v>
      </c>
      <c r="AC122" s="9">
        <f t="shared" si="18"/>
        <v>1</v>
      </c>
      <c r="AD122" s="15">
        <f t="shared" si="19"/>
        <v>0</v>
      </c>
      <c r="AE122" s="3">
        <f t="shared" si="28"/>
        <v>777.30239999999981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0.10341435185185184</v>
      </c>
      <c r="C123" s="15">
        <f>Raw!C123</f>
        <v>87.1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0.34721099999999999</v>
      </c>
      <c r="F123" s="9">
        <f>IF(Raw!$G123&gt;$C$8,IF(Raw!$Q123&gt;$C$8,IF(Raw!$N123&gt;$C$9,IF(Raw!$N123&lt;$A$9,IF(Raw!$X123&gt;$C$9,IF(Raw!$X123&lt;$A$9,Raw!I123,-999),-999),-999),-999),-999),-999)</f>
        <v>0.55359899999999995</v>
      </c>
      <c r="G123" s="9">
        <f>Raw!G123</f>
        <v>0.96595900000000001</v>
      </c>
      <c r="H123" s="9">
        <f>IF(Raw!$G123&gt;$C$8,IF(Raw!$Q123&gt;$C$8,IF(Raw!$N123&gt;$C$9,IF(Raw!$N123&lt;$A$9,IF(Raw!$X123&gt;$C$9,IF(Raw!$X123&lt;$A$9,Raw!L123,-999),-999),-999),-999),-999),-999)</f>
        <v>659.1</v>
      </c>
      <c r="I123" s="9">
        <f>IF(Raw!$G123&gt;$C$8,IF(Raw!$Q123&gt;$C$8,IF(Raw!$N123&gt;$C$9,IF(Raw!$N123&lt;$A$9,IF(Raw!$X123&gt;$C$9,IF(Raw!$X123&lt;$A$9,Raw!M123,-999),-999),-999),-999),-999),-999)</f>
        <v>2.6699999999999998E-4</v>
      </c>
      <c r="J123" s="9">
        <f>IF(Raw!$G123&gt;$C$8,IF(Raw!$Q123&gt;$C$8,IF(Raw!$N123&gt;$C$9,IF(Raw!$N123&lt;$A$9,IF(Raw!$X123&gt;$C$9,IF(Raw!$X123&lt;$A$9,Raw!N123,-999),-999),-999),-999),-999),-999)</f>
        <v>484</v>
      </c>
      <c r="K123" s="9">
        <f>IF(Raw!$G123&gt;$C$8,IF(Raw!$Q123&gt;$C$8,IF(Raw!$N123&gt;$C$9,IF(Raw!$N123&lt;$A$9,IF(Raw!$X123&gt;$C$9,IF(Raw!$X123&lt;$A$9,Raw!R123,-999),-999),-999),-999),-999),-999)</f>
        <v>0.36119000000000001</v>
      </c>
      <c r="L123" s="9">
        <f>IF(Raw!$G123&gt;$C$8,IF(Raw!$Q123&gt;$C$8,IF(Raw!$N123&gt;$C$9,IF(Raw!$N123&lt;$A$9,IF(Raw!$X123&gt;$C$9,IF(Raw!$X123&lt;$A$9,Raw!S123,-999),-999),-999),-999),-999),-999)</f>
        <v>0.56962999999999997</v>
      </c>
      <c r="M123" s="9">
        <f>Raw!Q123</f>
        <v>0.96077999999999997</v>
      </c>
      <c r="N123" s="9">
        <f>IF(Raw!$G123&gt;$C$8,IF(Raw!$Q123&gt;$C$8,IF(Raw!$N123&gt;$C$9,IF(Raw!$N123&lt;$A$9,IF(Raw!$X123&gt;$C$9,IF(Raw!$X123&lt;$A$9,Raw!V123,-999),-999),-999),-999),-999),-999)</f>
        <v>609.29999999999995</v>
      </c>
      <c r="O123" s="9">
        <f>IF(Raw!$G123&gt;$C$8,IF(Raw!$Q123&gt;$C$8,IF(Raw!$N123&gt;$C$9,IF(Raw!$N123&lt;$A$9,IF(Raw!$X123&gt;$C$9,IF(Raw!$X123&lt;$A$9,Raw!W123,-999),-999),-999),-999),-999),-999)</f>
        <v>1.0000000000000001E-5</v>
      </c>
      <c r="P123" s="9">
        <f>IF(Raw!$G123&gt;$C$8,IF(Raw!$Q123&gt;$C$8,IF(Raw!$N123&gt;$C$9,IF(Raw!$N123&lt;$A$9,IF(Raw!$X123&gt;$C$9,IF(Raw!$X123&lt;$A$9,Raw!X123,-999),-999),-999),-999),-999),-999)</f>
        <v>518</v>
      </c>
      <c r="R123" s="9">
        <f t="shared" si="20"/>
        <v>0.20638799999999996</v>
      </c>
      <c r="S123" s="9">
        <f t="shared" si="21"/>
        <v>0.37281136707255608</v>
      </c>
      <c r="T123" s="9">
        <f t="shared" si="22"/>
        <v>0.20843999999999996</v>
      </c>
      <c r="U123" s="9">
        <f t="shared" si="23"/>
        <v>0.36592173867247157</v>
      </c>
      <c r="V123" s="15">
        <f t="shared" si="16"/>
        <v>0.15687610199999999</v>
      </c>
      <c r="X123" s="11">
        <f t="shared" si="24"/>
        <v>0</v>
      </c>
      <c r="Y123" s="11">
        <f t="shared" si="25"/>
        <v>6.5909999999999998E-18</v>
      </c>
      <c r="Z123" s="11">
        <f t="shared" si="26"/>
        <v>4.84E-4</v>
      </c>
      <c r="AA123" s="16">
        <f t="shared" si="27"/>
        <v>0</v>
      </c>
      <c r="AB123" s="9">
        <f t="shared" si="17"/>
        <v>0.36119000000000001</v>
      </c>
      <c r="AC123" s="9">
        <f t="shared" si="18"/>
        <v>1</v>
      </c>
      <c r="AD123" s="15">
        <f t="shared" si="19"/>
        <v>0</v>
      </c>
      <c r="AE123" s="3">
        <f t="shared" si="28"/>
        <v>793.55639999999971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0.10347222222222223</v>
      </c>
      <c r="C124" s="15">
        <f>Raw!C124</f>
        <v>88.7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0.35115800000000003</v>
      </c>
      <c r="F124" s="9">
        <f>IF(Raw!$G124&gt;$C$8,IF(Raw!$Q124&gt;$C$8,IF(Raw!$N124&gt;$C$9,IF(Raw!$N124&lt;$A$9,IF(Raw!$X124&gt;$C$9,IF(Raw!$X124&lt;$A$9,Raw!I124,-999),-999),-999),-999),-999),-999)</f>
        <v>0.56328</v>
      </c>
      <c r="G124" s="9">
        <f>Raw!G124</f>
        <v>0.96796099999999996</v>
      </c>
      <c r="H124" s="9">
        <f>IF(Raw!$G124&gt;$C$8,IF(Raw!$Q124&gt;$C$8,IF(Raw!$N124&gt;$C$9,IF(Raw!$N124&lt;$A$9,IF(Raw!$X124&gt;$C$9,IF(Raw!$X124&lt;$A$9,Raw!L124,-999),-999),-999),-999),-999),-999)</f>
        <v>721.1</v>
      </c>
      <c r="I124" s="9">
        <f>IF(Raw!$G124&gt;$C$8,IF(Raw!$Q124&gt;$C$8,IF(Raw!$N124&gt;$C$9,IF(Raw!$N124&lt;$A$9,IF(Raw!$X124&gt;$C$9,IF(Raw!$X124&lt;$A$9,Raw!M124,-999),-999),-999),-999),-999),-999)</f>
        <v>0.213365</v>
      </c>
      <c r="J124" s="9">
        <f>IF(Raw!$G124&gt;$C$8,IF(Raw!$Q124&gt;$C$8,IF(Raw!$N124&gt;$C$9,IF(Raw!$N124&lt;$A$9,IF(Raw!$X124&gt;$C$9,IF(Raw!$X124&lt;$A$9,Raw!N124,-999),-999),-999),-999),-999),-999)</f>
        <v>790</v>
      </c>
      <c r="K124" s="9">
        <f>IF(Raw!$G124&gt;$C$8,IF(Raw!$Q124&gt;$C$8,IF(Raw!$N124&gt;$C$9,IF(Raw!$N124&lt;$A$9,IF(Raw!$X124&gt;$C$9,IF(Raw!$X124&lt;$A$9,Raw!R124,-999),-999),-999),-999),-999),-999)</f>
        <v>0.34844900000000001</v>
      </c>
      <c r="L124" s="9">
        <f>IF(Raw!$G124&gt;$C$8,IF(Raw!$Q124&gt;$C$8,IF(Raw!$N124&gt;$C$9,IF(Raw!$N124&lt;$A$9,IF(Raw!$X124&gt;$C$9,IF(Raw!$X124&lt;$A$9,Raw!S124,-999),-999),-999),-999),-999),-999)</f>
        <v>0.55563300000000004</v>
      </c>
      <c r="M124" s="9">
        <f>Raw!Q124</f>
        <v>0.97108000000000005</v>
      </c>
      <c r="N124" s="9">
        <f>IF(Raw!$G124&gt;$C$8,IF(Raw!$Q124&gt;$C$8,IF(Raw!$N124&gt;$C$9,IF(Raw!$N124&lt;$A$9,IF(Raw!$X124&gt;$C$9,IF(Raw!$X124&lt;$A$9,Raw!V124,-999),-999),-999),-999),-999),-999)</f>
        <v>661.3</v>
      </c>
      <c r="O124" s="9">
        <f>IF(Raw!$G124&gt;$C$8,IF(Raw!$Q124&gt;$C$8,IF(Raw!$N124&gt;$C$9,IF(Raw!$N124&lt;$A$9,IF(Raw!$X124&gt;$C$9,IF(Raw!$X124&lt;$A$9,Raw!W124,-999),-999),-999),-999),-999),-999)</f>
        <v>0.21937300000000001</v>
      </c>
      <c r="P124" s="9">
        <f>IF(Raw!$G124&gt;$C$8,IF(Raw!$Q124&gt;$C$8,IF(Raw!$N124&gt;$C$9,IF(Raw!$N124&lt;$A$9,IF(Raw!$X124&gt;$C$9,IF(Raw!$X124&lt;$A$9,Raw!X124,-999),-999),-999),-999),-999),-999)</f>
        <v>769</v>
      </c>
      <c r="R124" s="9">
        <f t="shared" si="20"/>
        <v>0.21212199999999998</v>
      </c>
      <c r="S124" s="9">
        <f t="shared" si="21"/>
        <v>0.37658358187757418</v>
      </c>
      <c r="T124" s="9">
        <f t="shared" si="22"/>
        <v>0.20718400000000003</v>
      </c>
      <c r="U124" s="9">
        <f t="shared" si="23"/>
        <v>0.3728792206366433</v>
      </c>
      <c r="V124" s="15">
        <f t="shared" si="16"/>
        <v>0.1530213282</v>
      </c>
      <c r="X124" s="11">
        <f t="shared" si="24"/>
        <v>0</v>
      </c>
      <c r="Y124" s="11">
        <f t="shared" si="25"/>
        <v>7.2109999999999996E-18</v>
      </c>
      <c r="Z124" s="11">
        <f t="shared" si="26"/>
        <v>7.9000000000000001E-4</v>
      </c>
      <c r="AA124" s="16">
        <f t="shared" si="27"/>
        <v>0</v>
      </c>
      <c r="AB124" s="9">
        <f t="shared" si="17"/>
        <v>0.34844900000000001</v>
      </c>
      <c r="AC124" s="9">
        <f t="shared" si="18"/>
        <v>1</v>
      </c>
      <c r="AD124" s="15">
        <f t="shared" si="19"/>
        <v>0</v>
      </c>
      <c r="AE124" s="3">
        <f t="shared" si="28"/>
        <v>868.20439999999974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0.10353009259259259</v>
      </c>
      <c r="C125" s="15">
        <f>Raw!C125</f>
        <v>88.9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0.32763700000000001</v>
      </c>
      <c r="F125" s="9">
        <f>IF(Raw!$G125&gt;$C$8,IF(Raw!$Q125&gt;$C$8,IF(Raw!$N125&gt;$C$9,IF(Raw!$N125&lt;$A$9,IF(Raw!$X125&gt;$C$9,IF(Raw!$X125&lt;$A$9,Raw!I125,-999),-999),-999),-999),-999),-999)</f>
        <v>0.52343200000000001</v>
      </c>
      <c r="G125" s="9">
        <f>Raw!G125</f>
        <v>0.97674300000000003</v>
      </c>
      <c r="H125" s="9">
        <f>IF(Raw!$G125&gt;$C$8,IF(Raw!$Q125&gt;$C$8,IF(Raw!$N125&gt;$C$9,IF(Raw!$N125&lt;$A$9,IF(Raw!$X125&gt;$C$9,IF(Raw!$X125&lt;$A$9,Raw!L125,-999),-999),-999),-999),-999),-999)</f>
        <v>690.4</v>
      </c>
      <c r="I125" s="9">
        <f>IF(Raw!$G125&gt;$C$8,IF(Raw!$Q125&gt;$C$8,IF(Raw!$N125&gt;$C$9,IF(Raw!$N125&lt;$A$9,IF(Raw!$X125&gt;$C$9,IF(Raw!$X125&lt;$A$9,Raw!M125,-999),-999),-999),-999),-999),-999)</f>
        <v>0.111002</v>
      </c>
      <c r="J125" s="9">
        <f>IF(Raw!$G125&gt;$C$8,IF(Raw!$Q125&gt;$C$8,IF(Raw!$N125&gt;$C$9,IF(Raw!$N125&lt;$A$9,IF(Raw!$X125&gt;$C$9,IF(Raw!$X125&lt;$A$9,Raw!N125,-999),-999),-999),-999),-999),-999)</f>
        <v>676</v>
      </c>
      <c r="K125" s="9">
        <f>IF(Raw!$G125&gt;$C$8,IF(Raw!$Q125&gt;$C$8,IF(Raw!$N125&gt;$C$9,IF(Raw!$N125&lt;$A$9,IF(Raw!$X125&gt;$C$9,IF(Raw!$X125&lt;$A$9,Raw!R125,-999),-999),-999),-999),-999),-999)</f>
        <v>0.305002</v>
      </c>
      <c r="L125" s="9">
        <f>IF(Raw!$G125&gt;$C$8,IF(Raw!$Q125&gt;$C$8,IF(Raw!$N125&gt;$C$9,IF(Raw!$N125&lt;$A$9,IF(Raw!$X125&gt;$C$9,IF(Raw!$X125&lt;$A$9,Raw!S125,-999),-999),-999),-999),-999),-999)</f>
        <v>0.50942399999999999</v>
      </c>
      <c r="M125" s="9">
        <f>Raw!Q125</f>
        <v>0.96298799999999996</v>
      </c>
      <c r="N125" s="9">
        <f>IF(Raw!$G125&gt;$C$8,IF(Raw!$Q125&gt;$C$8,IF(Raw!$N125&gt;$C$9,IF(Raw!$N125&lt;$A$9,IF(Raw!$X125&gt;$C$9,IF(Raw!$X125&lt;$A$9,Raw!V125,-999),-999),-999),-999),-999),-999)</f>
        <v>754.6</v>
      </c>
      <c r="O125" s="9">
        <f>IF(Raw!$G125&gt;$C$8,IF(Raw!$Q125&gt;$C$8,IF(Raw!$N125&gt;$C$9,IF(Raw!$N125&lt;$A$9,IF(Raw!$X125&gt;$C$9,IF(Raw!$X125&lt;$A$9,Raw!W125,-999),-999),-999),-999),-999),-999)</f>
        <v>1.2E-5</v>
      </c>
      <c r="P125" s="9">
        <f>IF(Raw!$G125&gt;$C$8,IF(Raw!$Q125&gt;$C$8,IF(Raw!$N125&gt;$C$9,IF(Raw!$N125&lt;$A$9,IF(Raw!$X125&gt;$C$9,IF(Raw!$X125&lt;$A$9,Raw!X125,-999),-999),-999),-999),-999),-999)</f>
        <v>667</v>
      </c>
      <c r="R125" s="9">
        <f t="shared" si="20"/>
        <v>0.195795</v>
      </c>
      <c r="S125" s="9">
        <f t="shared" si="21"/>
        <v>0.37406004982500113</v>
      </c>
      <c r="T125" s="9">
        <f t="shared" si="22"/>
        <v>0.20442199999999999</v>
      </c>
      <c r="U125" s="9">
        <f t="shared" si="23"/>
        <v>0.40128066208109553</v>
      </c>
      <c r="V125" s="15">
        <f t="shared" si="16"/>
        <v>0.1402953696</v>
      </c>
      <c r="X125" s="11">
        <f t="shared" si="24"/>
        <v>0</v>
      </c>
      <c r="Y125" s="11">
        <f t="shared" si="25"/>
        <v>6.9039999999999996E-18</v>
      </c>
      <c r="Z125" s="11">
        <f t="shared" si="26"/>
        <v>6.7599999999999995E-4</v>
      </c>
      <c r="AA125" s="16">
        <f t="shared" si="27"/>
        <v>0</v>
      </c>
      <c r="AB125" s="9">
        <f t="shared" si="17"/>
        <v>0.305002</v>
      </c>
      <c r="AC125" s="9">
        <f t="shared" si="18"/>
        <v>1</v>
      </c>
      <c r="AD125" s="15">
        <f t="shared" si="19"/>
        <v>0</v>
      </c>
      <c r="AE125" s="3">
        <f t="shared" si="28"/>
        <v>831.24159999999972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0.10357638888888888</v>
      </c>
      <c r="C126" s="15">
        <f>Raw!C126</f>
        <v>90.7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0.324235</v>
      </c>
      <c r="F126" s="9">
        <f>IF(Raw!$G126&gt;$C$8,IF(Raw!$Q126&gt;$C$8,IF(Raw!$N126&gt;$C$9,IF(Raw!$N126&lt;$A$9,IF(Raw!$X126&gt;$C$9,IF(Raw!$X126&lt;$A$9,Raw!I126,-999),-999),-999),-999),-999),-999)</f>
        <v>0.498504</v>
      </c>
      <c r="G126" s="9">
        <f>Raw!G126</f>
        <v>0.96365699999999999</v>
      </c>
      <c r="H126" s="9">
        <f>IF(Raw!$G126&gt;$C$8,IF(Raw!$Q126&gt;$C$8,IF(Raw!$N126&gt;$C$9,IF(Raw!$N126&lt;$A$9,IF(Raw!$X126&gt;$C$9,IF(Raw!$X126&lt;$A$9,Raw!L126,-999),-999),-999),-999),-999),-999)</f>
        <v>682</v>
      </c>
      <c r="I126" s="9">
        <f>IF(Raw!$G126&gt;$C$8,IF(Raw!$Q126&gt;$C$8,IF(Raw!$N126&gt;$C$9,IF(Raw!$N126&lt;$A$9,IF(Raw!$X126&gt;$C$9,IF(Raw!$X126&lt;$A$9,Raw!M126,-999),-999),-999),-999),-999),-999)</f>
        <v>0.14628099999999999</v>
      </c>
      <c r="J126" s="9">
        <f>IF(Raw!$G126&gt;$C$8,IF(Raw!$Q126&gt;$C$8,IF(Raw!$N126&gt;$C$9,IF(Raw!$N126&lt;$A$9,IF(Raw!$X126&gt;$C$9,IF(Raw!$X126&lt;$A$9,Raw!N126,-999),-999),-999),-999),-999),-999)</f>
        <v>1054</v>
      </c>
      <c r="K126" s="9">
        <f>IF(Raw!$G126&gt;$C$8,IF(Raw!$Q126&gt;$C$8,IF(Raw!$N126&gt;$C$9,IF(Raw!$N126&lt;$A$9,IF(Raw!$X126&gt;$C$9,IF(Raw!$X126&lt;$A$9,Raw!R126,-999),-999),-999),-999),-999),-999)</f>
        <v>0.30473699999999998</v>
      </c>
      <c r="L126" s="9">
        <f>IF(Raw!$G126&gt;$C$8,IF(Raw!$Q126&gt;$C$8,IF(Raw!$N126&gt;$C$9,IF(Raw!$N126&lt;$A$9,IF(Raw!$X126&gt;$C$9,IF(Raw!$X126&lt;$A$9,Raw!S126,-999),-999),-999),-999),-999),-999)</f>
        <v>0.493168</v>
      </c>
      <c r="M126" s="9">
        <f>Raw!Q126</f>
        <v>0.95843699999999998</v>
      </c>
      <c r="N126" s="9">
        <f>IF(Raw!$G126&gt;$C$8,IF(Raw!$Q126&gt;$C$8,IF(Raw!$N126&gt;$C$9,IF(Raw!$N126&lt;$A$9,IF(Raw!$X126&gt;$C$9,IF(Raw!$X126&lt;$A$9,Raw!V126,-999),-999),-999),-999),-999),-999)</f>
        <v>642.1</v>
      </c>
      <c r="O126" s="9">
        <f>IF(Raw!$G126&gt;$C$8,IF(Raw!$Q126&gt;$C$8,IF(Raw!$N126&gt;$C$9,IF(Raw!$N126&lt;$A$9,IF(Raw!$X126&gt;$C$9,IF(Raw!$X126&lt;$A$9,Raw!W126,-999),-999),-999),-999),-999),-999)</f>
        <v>1.7E-5</v>
      </c>
      <c r="P126" s="9">
        <f>IF(Raw!$G126&gt;$C$8,IF(Raw!$Q126&gt;$C$8,IF(Raw!$N126&gt;$C$9,IF(Raw!$N126&lt;$A$9,IF(Raw!$X126&gt;$C$9,IF(Raw!$X126&lt;$A$9,Raw!X126,-999),-999),-999),-999),-999),-999)</f>
        <v>574</v>
      </c>
      <c r="R126" s="9">
        <f t="shared" si="20"/>
        <v>0.17426900000000001</v>
      </c>
      <c r="S126" s="9">
        <f t="shared" si="21"/>
        <v>0.34958395519394025</v>
      </c>
      <c r="T126" s="9">
        <f t="shared" si="22"/>
        <v>0.18843100000000002</v>
      </c>
      <c r="U126" s="9">
        <f t="shared" si="23"/>
        <v>0.38208277909353411</v>
      </c>
      <c r="V126" s="15">
        <f t="shared" si="16"/>
        <v>0.13581846719999999</v>
      </c>
      <c r="X126" s="11">
        <f t="shared" si="24"/>
        <v>0</v>
      </c>
      <c r="Y126" s="11">
        <f t="shared" si="25"/>
        <v>6.8199999999999999E-18</v>
      </c>
      <c r="Z126" s="11">
        <f t="shared" si="26"/>
        <v>1.054E-3</v>
      </c>
      <c r="AA126" s="16">
        <f t="shared" si="27"/>
        <v>0</v>
      </c>
      <c r="AB126" s="9">
        <f t="shared" si="17"/>
        <v>0.30473699999999998</v>
      </c>
      <c r="AC126" s="9">
        <f t="shared" si="18"/>
        <v>1</v>
      </c>
      <c r="AD126" s="15">
        <f t="shared" si="19"/>
        <v>0</v>
      </c>
      <c r="AE126" s="3">
        <f t="shared" si="28"/>
        <v>821.12799999999982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0.10363425925925925</v>
      </c>
      <c r="C127" s="15">
        <f>Raw!C127</f>
        <v>90.7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0.29938799999999999</v>
      </c>
      <c r="F127" s="9">
        <f>IF(Raw!$G127&gt;$C$8,IF(Raw!$Q127&gt;$C$8,IF(Raw!$N127&gt;$C$9,IF(Raw!$N127&lt;$A$9,IF(Raw!$X127&gt;$C$9,IF(Raw!$X127&lt;$A$9,Raw!I127,-999),-999),-999),-999),-999),-999)</f>
        <v>0.46097300000000002</v>
      </c>
      <c r="G127" s="9">
        <f>Raw!G127</f>
        <v>0.95771300000000004</v>
      </c>
      <c r="H127" s="9">
        <f>IF(Raw!$G127&gt;$C$8,IF(Raw!$Q127&gt;$C$8,IF(Raw!$N127&gt;$C$9,IF(Raw!$N127&lt;$A$9,IF(Raw!$X127&gt;$C$9,IF(Raw!$X127&lt;$A$9,Raw!L127,-999),-999),-999),-999),-999),-999)</f>
        <v>675.1</v>
      </c>
      <c r="I127" s="9">
        <f>IF(Raw!$G127&gt;$C$8,IF(Raw!$Q127&gt;$C$8,IF(Raw!$N127&gt;$C$9,IF(Raw!$N127&lt;$A$9,IF(Raw!$X127&gt;$C$9,IF(Raw!$X127&lt;$A$9,Raw!M127,-999),-999),-999),-999),-999),-999)</f>
        <v>4.8786999999999997E-2</v>
      </c>
      <c r="J127" s="9">
        <f>IF(Raw!$G127&gt;$C$8,IF(Raw!$Q127&gt;$C$8,IF(Raw!$N127&gt;$C$9,IF(Raw!$N127&lt;$A$9,IF(Raw!$X127&gt;$C$9,IF(Raw!$X127&lt;$A$9,Raw!N127,-999),-999),-999),-999),-999),-999)</f>
        <v>407</v>
      </c>
      <c r="K127" s="9">
        <f>IF(Raw!$G127&gt;$C$8,IF(Raw!$Q127&gt;$C$8,IF(Raw!$N127&gt;$C$9,IF(Raw!$N127&lt;$A$9,IF(Raw!$X127&gt;$C$9,IF(Raw!$X127&lt;$A$9,Raw!R127,-999),-999),-999),-999),-999),-999)</f>
        <v>0.298767</v>
      </c>
      <c r="L127" s="9">
        <f>IF(Raw!$G127&gt;$C$8,IF(Raw!$Q127&gt;$C$8,IF(Raw!$N127&gt;$C$9,IF(Raw!$N127&lt;$A$9,IF(Raw!$X127&gt;$C$9,IF(Raw!$X127&lt;$A$9,Raw!S127,-999),-999),-999),-999),-999),-999)</f>
        <v>0.46602199999999999</v>
      </c>
      <c r="M127" s="9">
        <f>Raw!Q127</f>
        <v>0.96824500000000002</v>
      </c>
      <c r="N127" s="9">
        <f>IF(Raw!$G127&gt;$C$8,IF(Raw!$Q127&gt;$C$8,IF(Raw!$N127&gt;$C$9,IF(Raw!$N127&lt;$A$9,IF(Raw!$X127&gt;$C$9,IF(Raw!$X127&lt;$A$9,Raw!V127,-999),-999),-999),-999),-999),-999)</f>
        <v>622</v>
      </c>
      <c r="O127" s="9">
        <f>IF(Raw!$G127&gt;$C$8,IF(Raw!$Q127&gt;$C$8,IF(Raw!$N127&gt;$C$9,IF(Raw!$N127&lt;$A$9,IF(Raw!$X127&gt;$C$9,IF(Raw!$X127&lt;$A$9,Raw!W127,-999),-999),-999),-999),-999),-999)</f>
        <v>1.5E-5</v>
      </c>
      <c r="P127" s="9">
        <f>IF(Raw!$G127&gt;$C$8,IF(Raw!$Q127&gt;$C$8,IF(Raw!$N127&gt;$C$9,IF(Raw!$N127&lt;$A$9,IF(Raw!$X127&gt;$C$9,IF(Raw!$X127&lt;$A$9,Raw!X127,-999),-999),-999),-999),-999),-999)</f>
        <v>748</v>
      </c>
      <c r="R127" s="9">
        <f t="shared" si="20"/>
        <v>0.16158500000000003</v>
      </c>
      <c r="S127" s="9">
        <f t="shared" si="21"/>
        <v>0.35053029136196701</v>
      </c>
      <c r="T127" s="9">
        <f t="shared" si="22"/>
        <v>0.16725499999999999</v>
      </c>
      <c r="U127" s="9">
        <f t="shared" si="23"/>
        <v>0.35889936526601746</v>
      </c>
      <c r="V127" s="15">
        <f t="shared" si="16"/>
        <v>0.12834245879999998</v>
      </c>
      <c r="X127" s="11">
        <f t="shared" si="24"/>
        <v>0</v>
      </c>
      <c r="Y127" s="11">
        <f t="shared" si="25"/>
        <v>6.7509999999999997E-18</v>
      </c>
      <c r="Z127" s="11">
        <f t="shared" si="26"/>
        <v>4.0699999999999997E-4</v>
      </c>
      <c r="AA127" s="16">
        <f t="shared" si="27"/>
        <v>0</v>
      </c>
      <c r="AB127" s="9">
        <f t="shared" si="17"/>
        <v>0.298767</v>
      </c>
      <c r="AC127" s="9">
        <f t="shared" si="18"/>
        <v>1</v>
      </c>
      <c r="AD127" s="15">
        <f t="shared" si="19"/>
        <v>0</v>
      </c>
      <c r="AE127" s="3">
        <f t="shared" si="28"/>
        <v>812.82039999999972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0.10369212962962963</v>
      </c>
      <c r="C128" s="15">
        <f>Raw!C128</f>
        <v>92.3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0.30807899999999999</v>
      </c>
      <c r="F128" s="9">
        <f>IF(Raw!$G128&gt;$C$8,IF(Raw!$Q128&gt;$C$8,IF(Raw!$N128&gt;$C$9,IF(Raw!$N128&lt;$A$9,IF(Raw!$X128&gt;$C$9,IF(Raw!$X128&lt;$A$9,Raw!I128,-999),-999),-999),-999),-999),-999)</f>
        <v>0.46567199999999997</v>
      </c>
      <c r="G128" s="9">
        <f>Raw!G128</f>
        <v>0.96069199999999999</v>
      </c>
      <c r="H128" s="9">
        <f>IF(Raw!$G128&gt;$C$8,IF(Raw!$Q128&gt;$C$8,IF(Raw!$N128&gt;$C$9,IF(Raw!$N128&lt;$A$9,IF(Raw!$X128&gt;$C$9,IF(Raw!$X128&lt;$A$9,Raw!L128,-999),-999),-999),-999),-999),-999)</f>
        <v>655.8</v>
      </c>
      <c r="I128" s="9">
        <f>IF(Raw!$G128&gt;$C$8,IF(Raw!$Q128&gt;$C$8,IF(Raw!$N128&gt;$C$9,IF(Raw!$N128&lt;$A$9,IF(Raw!$X128&gt;$C$9,IF(Raw!$X128&lt;$A$9,Raw!M128,-999),-999),-999),-999),-999),-999)</f>
        <v>0.139322</v>
      </c>
      <c r="J128" s="9">
        <f>IF(Raw!$G128&gt;$C$8,IF(Raw!$Q128&gt;$C$8,IF(Raw!$N128&gt;$C$9,IF(Raw!$N128&lt;$A$9,IF(Raw!$X128&gt;$C$9,IF(Raw!$X128&lt;$A$9,Raw!N128,-999),-999),-999),-999),-999),-999)</f>
        <v>548</v>
      </c>
      <c r="K128" s="9">
        <f>IF(Raw!$G128&gt;$C$8,IF(Raw!$Q128&gt;$C$8,IF(Raw!$N128&gt;$C$9,IF(Raw!$N128&lt;$A$9,IF(Raw!$X128&gt;$C$9,IF(Raw!$X128&lt;$A$9,Raw!R128,-999),-999),-999),-999),-999),-999)</f>
        <v>0.28499600000000003</v>
      </c>
      <c r="L128" s="9">
        <f>IF(Raw!$G128&gt;$C$8,IF(Raw!$Q128&gt;$C$8,IF(Raw!$N128&gt;$C$9,IF(Raw!$N128&lt;$A$9,IF(Raw!$X128&gt;$C$9,IF(Raw!$X128&lt;$A$9,Raw!S128,-999),-999),-999),-999),-999),-999)</f>
        <v>0.45598899999999998</v>
      </c>
      <c r="M128" s="9">
        <f>Raw!Q128</f>
        <v>0.96595200000000003</v>
      </c>
      <c r="N128" s="9">
        <f>IF(Raw!$G128&gt;$C$8,IF(Raw!$Q128&gt;$C$8,IF(Raw!$N128&gt;$C$9,IF(Raw!$N128&lt;$A$9,IF(Raw!$X128&gt;$C$9,IF(Raw!$X128&lt;$A$9,Raw!V128,-999),-999),-999),-999),-999),-999)</f>
        <v>646.5</v>
      </c>
      <c r="O128" s="9">
        <f>IF(Raw!$G128&gt;$C$8,IF(Raw!$Q128&gt;$C$8,IF(Raw!$N128&gt;$C$9,IF(Raw!$N128&lt;$A$9,IF(Raw!$X128&gt;$C$9,IF(Raw!$X128&lt;$A$9,Raw!W128,-999),-999),-999),-999),-999),-999)</f>
        <v>0.14163700000000001</v>
      </c>
      <c r="P128" s="9">
        <f>IF(Raw!$G128&gt;$C$8,IF(Raw!$Q128&gt;$C$8,IF(Raw!$N128&gt;$C$9,IF(Raw!$N128&lt;$A$9,IF(Raw!$X128&gt;$C$9,IF(Raw!$X128&lt;$A$9,Raw!X128,-999),-999),-999),-999),-999),-999)</f>
        <v>590</v>
      </c>
      <c r="R128" s="9">
        <f t="shared" si="20"/>
        <v>0.15759299999999998</v>
      </c>
      <c r="S128" s="9">
        <f t="shared" si="21"/>
        <v>0.33842060506107302</v>
      </c>
      <c r="T128" s="9">
        <f t="shared" si="22"/>
        <v>0.17099299999999995</v>
      </c>
      <c r="U128" s="9">
        <f t="shared" si="23"/>
        <v>0.37499369502334479</v>
      </c>
      <c r="V128" s="15">
        <f t="shared" si="16"/>
        <v>0.12557937059999999</v>
      </c>
      <c r="X128" s="11">
        <f t="shared" si="24"/>
        <v>0</v>
      </c>
      <c r="Y128" s="11">
        <f t="shared" si="25"/>
        <v>6.5579999999999993E-18</v>
      </c>
      <c r="Z128" s="11">
        <f t="shared" si="26"/>
        <v>5.4799999999999998E-4</v>
      </c>
      <c r="AA128" s="16">
        <f t="shared" si="27"/>
        <v>0</v>
      </c>
      <c r="AB128" s="9">
        <f t="shared" si="17"/>
        <v>0.28499600000000003</v>
      </c>
      <c r="AC128" s="9">
        <f t="shared" si="18"/>
        <v>1</v>
      </c>
      <c r="AD128" s="15">
        <f t="shared" si="19"/>
        <v>0</v>
      </c>
      <c r="AE128" s="3">
        <f t="shared" si="28"/>
        <v>789.58319999999969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0.10375000000000001</v>
      </c>
      <c r="C129" s="15">
        <f>Raw!C129</f>
        <v>92.7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0.28990500000000002</v>
      </c>
      <c r="F129" s="9">
        <f>IF(Raw!$G129&gt;$C$8,IF(Raw!$Q129&gt;$C$8,IF(Raw!$N129&gt;$C$9,IF(Raw!$N129&lt;$A$9,IF(Raw!$X129&gt;$C$9,IF(Raw!$X129&lt;$A$9,Raw!I129,-999),-999),-999),-999),-999),-999)</f>
        <v>0.43617699999999998</v>
      </c>
      <c r="G129" s="9">
        <f>Raw!G129</f>
        <v>0.94730599999999998</v>
      </c>
      <c r="H129" s="9">
        <f>IF(Raw!$G129&gt;$C$8,IF(Raw!$Q129&gt;$C$8,IF(Raw!$N129&gt;$C$9,IF(Raw!$N129&lt;$A$9,IF(Raw!$X129&gt;$C$9,IF(Raw!$X129&lt;$A$9,Raw!L129,-999),-999),-999),-999),-999),-999)</f>
        <v>682.6</v>
      </c>
      <c r="I129" s="9">
        <f>IF(Raw!$G129&gt;$C$8,IF(Raw!$Q129&gt;$C$8,IF(Raw!$N129&gt;$C$9,IF(Raw!$N129&lt;$A$9,IF(Raw!$X129&gt;$C$9,IF(Raw!$X129&lt;$A$9,Raw!M129,-999),-999),-999),-999),-999),-999)</f>
        <v>0.30785600000000002</v>
      </c>
      <c r="J129" s="9">
        <f>IF(Raw!$G129&gt;$C$8,IF(Raw!$Q129&gt;$C$8,IF(Raw!$N129&gt;$C$9,IF(Raw!$N129&lt;$A$9,IF(Raw!$X129&gt;$C$9,IF(Raw!$X129&lt;$A$9,Raw!N129,-999),-999),-999),-999),-999),-999)</f>
        <v>486</v>
      </c>
      <c r="K129" s="9">
        <f>IF(Raw!$G129&gt;$C$8,IF(Raw!$Q129&gt;$C$8,IF(Raw!$N129&gt;$C$9,IF(Raw!$N129&lt;$A$9,IF(Raw!$X129&gt;$C$9,IF(Raw!$X129&lt;$A$9,Raw!R129,-999),-999),-999),-999),-999),-999)</f>
        <v>0.273752</v>
      </c>
      <c r="L129" s="9">
        <f>IF(Raw!$G129&gt;$C$8,IF(Raw!$Q129&gt;$C$8,IF(Raw!$N129&gt;$C$9,IF(Raw!$N129&lt;$A$9,IF(Raw!$X129&gt;$C$9,IF(Raw!$X129&lt;$A$9,Raw!S129,-999),-999),-999),-999),-999),-999)</f>
        <v>0.42708800000000002</v>
      </c>
      <c r="M129" s="9">
        <f>Raw!Q129</f>
        <v>0.95415799999999995</v>
      </c>
      <c r="N129" s="9">
        <f>IF(Raw!$G129&gt;$C$8,IF(Raw!$Q129&gt;$C$8,IF(Raw!$N129&gt;$C$9,IF(Raw!$N129&lt;$A$9,IF(Raw!$X129&gt;$C$9,IF(Raw!$X129&lt;$A$9,Raw!V129,-999),-999),-999),-999),-999),-999)</f>
        <v>606.79999999999995</v>
      </c>
      <c r="O129" s="9">
        <f>IF(Raw!$G129&gt;$C$8,IF(Raw!$Q129&gt;$C$8,IF(Raw!$N129&gt;$C$9,IF(Raw!$N129&lt;$A$9,IF(Raw!$X129&gt;$C$9,IF(Raw!$X129&lt;$A$9,Raw!W129,-999),-999),-999),-999),-999),-999)</f>
        <v>2.5999999999999998E-5</v>
      </c>
      <c r="P129" s="9">
        <f>IF(Raw!$G129&gt;$C$8,IF(Raw!$Q129&gt;$C$8,IF(Raw!$N129&gt;$C$9,IF(Raw!$N129&lt;$A$9,IF(Raw!$X129&gt;$C$9,IF(Raw!$X129&lt;$A$9,Raw!X129,-999),-999),-999),-999),-999),-999)</f>
        <v>684</v>
      </c>
      <c r="R129" s="9">
        <f t="shared" si="20"/>
        <v>0.14627199999999996</v>
      </c>
      <c r="S129" s="9">
        <f t="shared" si="21"/>
        <v>0.33535009869846405</v>
      </c>
      <c r="T129" s="9">
        <f t="shared" si="22"/>
        <v>0.15333600000000003</v>
      </c>
      <c r="U129" s="9">
        <f t="shared" si="23"/>
        <v>0.3590267111227663</v>
      </c>
      <c r="V129" s="15">
        <f t="shared" si="16"/>
        <v>0.1176200352</v>
      </c>
      <c r="X129" s="11">
        <f t="shared" si="24"/>
        <v>0</v>
      </c>
      <c r="Y129" s="11">
        <f t="shared" si="25"/>
        <v>6.8259999999999997E-18</v>
      </c>
      <c r="Z129" s="11">
        <f t="shared" si="26"/>
        <v>4.86E-4</v>
      </c>
      <c r="AA129" s="16">
        <f t="shared" si="27"/>
        <v>0</v>
      </c>
      <c r="AB129" s="9">
        <f t="shared" si="17"/>
        <v>0.273752</v>
      </c>
      <c r="AC129" s="9">
        <f t="shared" si="18"/>
        <v>1</v>
      </c>
      <c r="AD129" s="15">
        <f t="shared" si="19"/>
        <v>0</v>
      </c>
      <c r="AE129" s="3">
        <f t="shared" si="28"/>
        <v>821.85039999999969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0.10379629629629629</v>
      </c>
      <c r="C130" s="15">
        <f>Raw!C130</f>
        <v>94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0.30218</v>
      </c>
      <c r="F130" s="9">
        <f>IF(Raw!$G130&gt;$C$8,IF(Raw!$Q130&gt;$C$8,IF(Raw!$N130&gt;$C$9,IF(Raw!$N130&lt;$A$9,IF(Raw!$X130&gt;$C$9,IF(Raw!$X130&lt;$A$9,Raw!I130,-999),-999),-999),-999),-999),-999)</f>
        <v>0.451127</v>
      </c>
      <c r="G130" s="9">
        <f>Raw!G130</f>
        <v>0.95295600000000003</v>
      </c>
      <c r="H130" s="9">
        <f>IF(Raw!$G130&gt;$C$8,IF(Raw!$Q130&gt;$C$8,IF(Raw!$N130&gt;$C$9,IF(Raw!$N130&lt;$A$9,IF(Raw!$X130&gt;$C$9,IF(Raw!$X130&lt;$A$9,Raw!L130,-999),-999),-999),-999),-999),-999)</f>
        <v>670.5</v>
      </c>
      <c r="I130" s="9">
        <f>IF(Raw!$G130&gt;$C$8,IF(Raw!$Q130&gt;$C$8,IF(Raw!$N130&gt;$C$9,IF(Raw!$N130&lt;$A$9,IF(Raw!$X130&gt;$C$9,IF(Raw!$X130&lt;$A$9,Raw!M130,-999),-999),-999),-999),-999),-999)</f>
        <v>0.21054500000000001</v>
      </c>
      <c r="J130" s="9">
        <f>IF(Raw!$G130&gt;$C$8,IF(Raw!$Q130&gt;$C$8,IF(Raw!$N130&gt;$C$9,IF(Raw!$N130&lt;$A$9,IF(Raw!$X130&gt;$C$9,IF(Raw!$X130&lt;$A$9,Raw!N130,-999),-999),-999),-999),-999),-999)</f>
        <v>711</v>
      </c>
      <c r="K130" s="9">
        <f>IF(Raw!$G130&gt;$C$8,IF(Raw!$Q130&gt;$C$8,IF(Raw!$N130&gt;$C$9,IF(Raw!$N130&lt;$A$9,IF(Raw!$X130&gt;$C$9,IF(Raw!$X130&lt;$A$9,Raw!R130,-999),-999),-999),-999),-999),-999)</f>
        <v>0.28426499999999999</v>
      </c>
      <c r="L130" s="9">
        <f>IF(Raw!$G130&gt;$C$8,IF(Raw!$Q130&gt;$C$8,IF(Raw!$N130&gt;$C$9,IF(Raw!$N130&lt;$A$9,IF(Raw!$X130&gt;$C$9,IF(Raw!$X130&lt;$A$9,Raw!S130,-999),-999),-999),-999),-999),-999)</f>
        <v>0.41123100000000001</v>
      </c>
      <c r="M130" s="9">
        <f>Raw!Q130</f>
        <v>0.94142800000000004</v>
      </c>
      <c r="N130" s="9">
        <f>IF(Raw!$G130&gt;$C$8,IF(Raw!$Q130&gt;$C$8,IF(Raw!$N130&gt;$C$9,IF(Raw!$N130&lt;$A$9,IF(Raw!$X130&gt;$C$9,IF(Raw!$X130&lt;$A$9,Raw!V130,-999),-999),-999),-999),-999),-999)</f>
        <v>594.20000000000005</v>
      </c>
      <c r="O130" s="9">
        <f>IF(Raw!$G130&gt;$C$8,IF(Raw!$Q130&gt;$C$8,IF(Raw!$N130&gt;$C$9,IF(Raw!$N130&lt;$A$9,IF(Raw!$X130&gt;$C$9,IF(Raw!$X130&lt;$A$9,Raw!W130,-999),-999),-999),-999),-999),-999)</f>
        <v>0.283273</v>
      </c>
      <c r="P130" s="9">
        <f>IF(Raw!$G130&gt;$C$8,IF(Raw!$Q130&gt;$C$8,IF(Raw!$N130&gt;$C$9,IF(Raw!$N130&lt;$A$9,IF(Raw!$X130&gt;$C$9,IF(Raw!$X130&lt;$A$9,Raw!X130,-999),-999),-999),-999),-999),-999)</f>
        <v>636</v>
      </c>
      <c r="R130" s="9">
        <f t="shared" si="20"/>
        <v>0.148947</v>
      </c>
      <c r="S130" s="9">
        <f t="shared" si="21"/>
        <v>0.3301664498023838</v>
      </c>
      <c r="T130" s="9">
        <f t="shared" si="22"/>
        <v>0.12696600000000002</v>
      </c>
      <c r="U130" s="9">
        <f t="shared" si="23"/>
        <v>0.30874617915478164</v>
      </c>
      <c r="V130" s="15">
        <f t="shared" si="16"/>
        <v>0.11325301739999999</v>
      </c>
      <c r="X130" s="11">
        <f t="shared" si="24"/>
        <v>0</v>
      </c>
      <c r="Y130" s="11">
        <f t="shared" si="25"/>
        <v>6.7049999999999994E-18</v>
      </c>
      <c r="Z130" s="11">
        <f t="shared" si="26"/>
        <v>7.1099999999999994E-4</v>
      </c>
      <c r="AA130" s="16">
        <f t="shared" si="27"/>
        <v>0</v>
      </c>
      <c r="AB130" s="9">
        <f t="shared" si="17"/>
        <v>0.28426499999999999</v>
      </c>
      <c r="AC130" s="9">
        <f t="shared" si="18"/>
        <v>1</v>
      </c>
      <c r="AD130" s="15">
        <f t="shared" si="19"/>
        <v>0</v>
      </c>
      <c r="AE130" s="3">
        <f t="shared" si="28"/>
        <v>807.2819999999997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0.10385416666666668</v>
      </c>
      <c r="C131" s="15">
        <f>Raw!C131</f>
        <v>95.1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0.29086200000000001</v>
      </c>
      <c r="F131" s="9">
        <f>IF(Raw!$G131&gt;$C$8,IF(Raw!$Q131&gt;$C$8,IF(Raw!$N131&gt;$C$9,IF(Raw!$N131&lt;$A$9,IF(Raw!$X131&gt;$C$9,IF(Raw!$X131&lt;$A$9,Raw!I131,-999),-999),-999),-999),-999),-999)</f>
        <v>0.41370000000000001</v>
      </c>
      <c r="G131" s="9">
        <f>Raw!G131</f>
        <v>0.94482100000000002</v>
      </c>
      <c r="H131" s="9">
        <f>IF(Raw!$G131&gt;$C$8,IF(Raw!$Q131&gt;$C$8,IF(Raw!$N131&gt;$C$9,IF(Raw!$N131&lt;$A$9,IF(Raw!$X131&gt;$C$9,IF(Raw!$X131&lt;$A$9,Raw!L131,-999),-999),-999),-999),-999),-999)</f>
        <v>631.6</v>
      </c>
      <c r="I131" s="9">
        <f>IF(Raw!$G131&gt;$C$8,IF(Raw!$Q131&gt;$C$8,IF(Raw!$N131&gt;$C$9,IF(Raw!$N131&lt;$A$9,IF(Raw!$X131&gt;$C$9,IF(Raw!$X131&lt;$A$9,Raw!M131,-999),-999),-999),-999),-999),-999)</f>
        <v>0.349522</v>
      </c>
      <c r="J131" s="9">
        <f>IF(Raw!$G131&gt;$C$8,IF(Raw!$Q131&gt;$C$8,IF(Raw!$N131&gt;$C$9,IF(Raw!$N131&lt;$A$9,IF(Raw!$X131&gt;$C$9,IF(Raw!$X131&lt;$A$9,Raw!N131,-999),-999),-999),-999),-999),-999)</f>
        <v>711</v>
      </c>
      <c r="K131" s="9">
        <f>IF(Raw!$G131&gt;$C$8,IF(Raw!$Q131&gt;$C$8,IF(Raw!$N131&gt;$C$9,IF(Raw!$N131&lt;$A$9,IF(Raw!$X131&gt;$C$9,IF(Raw!$X131&lt;$A$9,Raw!R131,-999),-999),-999),-999),-999),-999)</f>
        <v>0.27540199999999998</v>
      </c>
      <c r="L131" s="9">
        <f>IF(Raw!$G131&gt;$C$8,IF(Raw!$Q131&gt;$C$8,IF(Raw!$N131&gt;$C$9,IF(Raw!$N131&lt;$A$9,IF(Raw!$X131&gt;$C$9,IF(Raw!$X131&lt;$A$9,Raw!S131,-999),-999),-999),-999),-999),-999)</f>
        <v>0.43466700000000003</v>
      </c>
      <c r="M131" s="9">
        <f>Raw!Q131</f>
        <v>0.94642999999999999</v>
      </c>
      <c r="N131" s="9">
        <f>IF(Raw!$G131&gt;$C$8,IF(Raw!$Q131&gt;$C$8,IF(Raw!$N131&gt;$C$9,IF(Raw!$N131&lt;$A$9,IF(Raw!$X131&gt;$C$9,IF(Raw!$X131&lt;$A$9,Raw!V131,-999),-999),-999),-999),-999),-999)</f>
        <v>676</v>
      </c>
      <c r="O131" s="9">
        <f>IF(Raw!$G131&gt;$C$8,IF(Raw!$Q131&gt;$C$8,IF(Raw!$N131&gt;$C$9,IF(Raw!$N131&lt;$A$9,IF(Raw!$X131&gt;$C$9,IF(Raw!$X131&lt;$A$9,Raw!W131,-999),-999),-999),-999),-999),-999)</f>
        <v>0.11769499999999999</v>
      </c>
      <c r="P131" s="9">
        <f>IF(Raw!$G131&gt;$C$8,IF(Raw!$Q131&gt;$C$8,IF(Raw!$N131&gt;$C$9,IF(Raw!$N131&lt;$A$9,IF(Raw!$X131&gt;$C$9,IF(Raw!$X131&lt;$A$9,Raw!X131,-999),-999),-999),-999),-999),-999)</f>
        <v>699</v>
      </c>
      <c r="R131" s="9">
        <f t="shared" si="20"/>
        <v>0.122838</v>
      </c>
      <c r="S131" s="9">
        <f t="shared" si="21"/>
        <v>0.29692530819434371</v>
      </c>
      <c r="T131" s="9">
        <f t="shared" si="22"/>
        <v>0.15926500000000005</v>
      </c>
      <c r="U131" s="9">
        <f t="shared" si="23"/>
        <v>0.36640692760204946</v>
      </c>
      <c r="V131" s="15">
        <f t="shared" si="16"/>
        <v>0.1197072918</v>
      </c>
      <c r="X131" s="11">
        <f t="shared" si="24"/>
        <v>0</v>
      </c>
      <c r="Y131" s="11">
        <f t="shared" si="25"/>
        <v>6.3160000000000001E-18</v>
      </c>
      <c r="Z131" s="11">
        <f t="shared" si="26"/>
        <v>7.1099999999999994E-4</v>
      </c>
      <c r="AA131" s="16">
        <f t="shared" si="27"/>
        <v>0</v>
      </c>
      <c r="AB131" s="9">
        <f t="shared" si="17"/>
        <v>0.27540199999999998</v>
      </c>
      <c r="AC131" s="9">
        <f t="shared" si="18"/>
        <v>1</v>
      </c>
      <c r="AD131" s="15">
        <f t="shared" si="19"/>
        <v>0</v>
      </c>
      <c r="AE131" s="3">
        <f t="shared" si="28"/>
        <v>760.44639999999981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0.10391203703703704</v>
      </c>
      <c r="C132" s="15">
        <f>Raw!C132</f>
        <v>95.8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0.28301900000000002</v>
      </c>
      <c r="F132" s="9">
        <f>IF(Raw!$G132&gt;$C$8,IF(Raw!$Q132&gt;$C$8,IF(Raw!$N132&gt;$C$9,IF(Raw!$N132&lt;$A$9,IF(Raw!$X132&gt;$C$9,IF(Raw!$X132&lt;$A$9,Raw!I132,-999),-999),-999),-999),-999),-999)</f>
        <v>0.40200599999999997</v>
      </c>
      <c r="G132" s="9">
        <f>Raw!G132</f>
        <v>0.95673299999999994</v>
      </c>
      <c r="H132" s="9">
        <f>IF(Raw!$G132&gt;$C$8,IF(Raw!$Q132&gt;$C$8,IF(Raw!$N132&gt;$C$9,IF(Raw!$N132&lt;$A$9,IF(Raw!$X132&gt;$C$9,IF(Raw!$X132&lt;$A$9,Raw!L132,-999),-999),-999),-999),-999),-999)</f>
        <v>548.6</v>
      </c>
      <c r="I132" s="9">
        <f>IF(Raw!$G132&gt;$C$8,IF(Raw!$Q132&gt;$C$8,IF(Raw!$N132&gt;$C$9,IF(Raw!$N132&lt;$A$9,IF(Raw!$X132&gt;$C$9,IF(Raw!$X132&lt;$A$9,Raw!M132,-999),-999),-999),-999),-999),-999)</f>
        <v>0.15412899999999999</v>
      </c>
      <c r="J132" s="9">
        <f>IF(Raw!$G132&gt;$C$8,IF(Raw!$Q132&gt;$C$8,IF(Raw!$N132&gt;$C$9,IF(Raw!$N132&lt;$A$9,IF(Raw!$X132&gt;$C$9,IF(Raw!$X132&lt;$A$9,Raw!N132,-999),-999),-999),-999),-999),-999)</f>
        <v>631</v>
      </c>
      <c r="K132" s="9">
        <f>IF(Raw!$G132&gt;$C$8,IF(Raw!$Q132&gt;$C$8,IF(Raw!$N132&gt;$C$9,IF(Raw!$N132&lt;$A$9,IF(Raw!$X132&gt;$C$9,IF(Raw!$X132&lt;$A$9,Raw!R132,-999),-999),-999),-999),-999),-999)</f>
        <v>0.27369300000000002</v>
      </c>
      <c r="L132" s="9">
        <f>IF(Raw!$G132&gt;$C$8,IF(Raw!$Q132&gt;$C$8,IF(Raw!$N132&gt;$C$9,IF(Raw!$N132&lt;$A$9,IF(Raw!$X132&gt;$C$9,IF(Raw!$X132&lt;$A$9,Raw!S132,-999),-999),-999),-999),-999),-999)</f>
        <v>0.423985</v>
      </c>
      <c r="M132" s="9">
        <f>Raw!Q132</f>
        <v>0.95895600000000003</v>
      </c>
      <c r="N132" s="9">
        <f>IF(Raw!$G132&gt;$C$8,IF(Raw!$Q132&gt;$C$8,IF(Raw!$N132&gt;$C$9,IF(Raw!$N132&lt;$A$9,IF(Raw!$X132&gt;$C$9,IF(Raw!$X132&lt;$A$9,Raw!V132,-999),-999),-999),-999),-999),-999)</f>
        <v>615.4</v>
      </c>
      <c r="O132" s="9">
        <f>IF(Raw!$G132&gt;$C$8,IF(Raw!$Q132&gt;$C$8,IF(Raw!$N132&gt;$C$9,IF(Raw!$N132&lt;$A$9,IF(Raw!$X132&gt;$C$9,IF(Raw!$X132&lt;$A$9,Raw!W132,-999),-999),-999),-999),-999),-999)</f>
        <v>2.392E-3</v>
      </c>
      <c r="P132" s="9">
        <f>IF(Raw!$G132&gt;$C$8,IF(Raw!$Q132&gt;$C$8,IF(Raw!$N132&gt;$C$9,IF(Raw!$N132&lt;$A$9,IF(Raw!$X132&gt;$C$9,IF(Raw!$X132&lt;$A$9,Raw!X132,-999),-999),-999),-999),-999),-999)</f>
        <v>872</v>
      </c>
      <c r="R132" s="9">
        <f t="shared" si="20"/>
        <v>0.11898699999999995</v>
      </c>
      <c r="S132" s="9">
        <f t="shared" si="21"/>
        <v>0.29598314453018104</v>
      </c>
      <c r="T132" s="9">
        <f t="shared" si="22"/>
        <v>0.15029199999999998</v>
      </c>
      <c r="U132" s="9">
        <f t="shared" si="23"/>
        <v>0.3544748045331792</v>
      </c>
      <c r="V132" s="15">
        <f t="shared" si="16"/>
        <v>0.116765469</v>
      </c>
      <c r="X132" s="11">
        <f t="shared" si="24"/>
        <v>0</v>
      </c>
      <c r="Y132" s="11">
        <f t="shared" si="25"/>
        <v>5.4859999999999999E-18</v>
      </c>
      <c r="Z132" s="11">
        <f t="shared" si="26"/>
        <v>6.3099999999999994E-4</v>
      </c>
      <c r="AA132" s="16">
        <f t="shared" si="27"/>
        <v>0</v>
      </c>
      <c r="AB132" s="9">
        <f t="shared" si="17"/>
        <v>0.27369300000000002</v>
      </c>
      <c r="AC132" s="9">
        <f t="shared" si="18"/>
        <v>1</v>
      </c>
      <c r="AD132" s="15">
        <f t="shared" si="19"/>
        <v>0</v>
      </c>
      <c r="AE132" s="3">
        <f t="shared" si="28"/>
        <v>660.5143999999998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0.10396990740740741</v>
      </c>
      <c r="C133" s="15">
        <f>Raw!C133</f>
        <v>97.3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0.27665000000000001</v>
      </c>
      <c r="F133" s="9">
        <f>IF(Raw!$G133&gt;$C$8,IF(Raw!$Q133&gt;$C$8,IF(Raw!$N133&gt;$C$9,IF(Raw!$N133&lt;$A$9,IF(Raw!$X133&gt;$C$9,IF(Raw!$X133&lt;$A$9,Raw!I133,-999),-999),-999),-999),-999),-999)</f>
        <v>0.40785100000000002</v>
      </c>
      <c r="G133" s="9">
        <f>Raw!G133</f>
        <v>0.94605499999999998</v>
      </c>
      <c r="H133" s="9">
        <f>IF(Raw!$G133&gt;$C$8,IF(Raw!$Q133&gt;$C$8,IF(Raw!$N133&gt;$C$9,IF(Raw!$N133&lt;$A$9,IF(Raw!$X133&gt;$C$9,IF(Raw!$X133&lt;$A$9,Raw!L133,-999),-999),-999),-999),-999),-999)</f>
        <v>721.1</v>
      </c>
      <c r="I133" s="9">
        <f>IF(Raw!$G133&gt;$C$8,IF(Raw!$Q133&gt;$C$8,IF(Raw!$N133&gt;$C$9,IF(Raw!$N133&lt;$A$9,IF(Raw!$X133&gt;$C$9,IF(Raw!$X133&lt;$A$9,Raw!M133,-999),-999),-999),-999),-999),-999)</f>
        <v>0.29899500000000001</v>
      </c>
      <c r="J133" s="9">
        <f>IF(Raw!$G133&gt;$C$8,IF(Raw!$Q133&gt;$C$8,IF(Raw!$N133&gt;$C$9,IF(Raw!$N133&lt;$A$9,IF(Raw!$X133&gt;$C$9,IF(Raw!$X133&lt;$A$9,Raw!N133,-999),-999),-999),-999),-999),-999)</f>
        <v>632</v>
      </c>
      <c r="K133" s="9">
        <f>IF(Raw!$G133&gt;$C$8,IF(Raw!$Q133&gt;$C$8,IF(Raw!$N133&gt;$C$9,IF(Raw!$N133&lt;$A$9,IF(Raw!$X133&gt;$C$9,IF(Raw!$X133&lt;$A$9,Raw!R133,-999),-999),-999),-999),-999),-999)</f>
        <v>0.26653300000000002</v>
      </c>
      <c r="L133" s="9">
        <f>IF(Raw!$G133&gt;$C$8,IF(Raw!$Q133&gt;$C$8,IF(Raw!$N133&gt;$C$9,IF(Raw!$N133&lt;$A$9,IF(Raw!$X133&gt;$C$9,IF(Raw!$X133&lt;$A$9,Raw!S133,-999),-999),-999),-999),-999),-999)</f>
        <v>0.40778599999999998</v>
      </c>
      <c r="M133" s="9">
        <f>Raw!Q133</f>
        <v>0.94829300000000005</v>
      </c>
      <c r="N133" s="9">
        <f>IF(Raw!$G133&gt;$C$8,IF(Raw!$Q133&gt;$C$8,IF(Raw!$N133&gt;$C$9,IF(Raw!$N133&lt;$A$9,IF(Raw!$X133&gt;$C$9,IF(Raw!$X133&lt;$A$9,Raw!V133,-999),-999),-999),-999),-999),-999)</f>
        <v>626.70000000000005</v>
      </c>
      <c r="O133" s="9">
        <f>IF(Raw!$G133&gt;$C$8,IF(Raw!$Q133&gt;$C$8,IF(Raw!$N133&gt;$C$9,IF(Raw!$N133&lt;$A$9,IF(Raw!$X133&gt;$C$9,IF(Raw!$X133&lt;$A$9,Raw!W133,-999),-999),-999),-999),-999),-999)</f>
        <v>7.9999999999999996E-6</v>
      </c>
      <c r="P133" s="9">
        <f>IF(Raw!$G133&gt;$C$8,IF(Raw!$Q133&gt;$C$8,IF(Raw!$N133&gt;$C$9,IF(Raw!$N133&lt;$A$9,IF(Raw!$X133&gt;$C$9,IF(Raw!$X133&lt;$A$9,Raw!X133,-999),-999),-999),-999),-999),-999)</f>
        <v>871</v>
      </c>
      <c r="R133" s="9">
        <f t="shared" si="20"/>
        <v>0.13120100000000001</v>
      </c>
      <c r="S133" s="9">
        <f t="shared" si="21"/>
        <v>0.32168855783116873</v>
      </c>
      <c r="T133" s="9">
        <f t="shared" si="22"/>
        <v>0.14125299999999996</v>
      </c>
      <c r="U133" s="9">
        <f t="shared" si="23"/>
        <v>0.34639001829390897</v>
      </c>
      <c r="V133" s="15">
        <f t="shared" si="16"/>
        <v>0.11230426439999999</v>
      </c>
      <c r="X133" s="11">
        <f t="shared" si="24"/>
        <v>0</v>
      </c>
      <c r="Y133" s="11">
        <f t="shared" si="25"/>
        <v>7.2109999999999996E-18</v>
      </c>
      <c r="Z133" s="11">
        <f t="shared" si="26"/>
        <v>6.3199999999999997E-4</v>
      </c>
      <c r="AA133" s="16">
        <f t="shared" si="27"/>
        <v>0</v>
      </c>
      <c r="AB133" s="9">
        <f t="shared" si="17"/>
        <v>0.26653300000000002</v>
      </c>
      <c r="AC133" s="9">
        <f t="shared" si="18"/>
        <v>1</v>
      </c>
      <c r="AD133" s="15">
        <f t="shared" si="19"/>
        <v>0</v>
      </c>
      <c r="AE133" s="3">
        <f t="shared" si="28"/>
        <v>868.20439999999974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0.10401620370370369</v>
      </c>
      <c r="C134" s="15">
        <f>Raw!C134</f>
        <v>96.7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0.26055</v>
      </c>
      <c r="F134" s="9">
        <f>IF(Raw!$G134&gt;$C$8,IF(Raw!$Q134&gt;$C$8,IF(Raw!$N134&gt;$C$9,IF(Raw!$N134&lt;$A$9,IF(Raw!$X134&gt;$C$9,IF(Raw!$X134&lt;$A$9,Raw!I134,-999),-999),-999),-999),-999),-999)</f>
        <v>0.39787299999999998</v>
      </c>
      <c r="G134" s="9">
        <f>Raw!G134</f>
        <v>0.941384</v>
      </c>
      <c r="H134" s="9">
        <f>IF(Raw!$G134&gt;$C$8,IF(Raw!$Q134&gt;$C$8,IF(Raw!$N134&gt;$C$9,IF(Raw!$N134&lt;$A$9,IF(Raw!$X134&gt;$C$9,IF(Raw!$X134&lt;$A$9,Raw!L134,-999),-999),-999),-999),-999),-999)</f>
        <v>696.1</v>
      </c>
      <c r="I134" s="9">
        <f>IF(Raw!$G134&gt;$C$8,IF(Raw!$Q134&gt;$C$8,IF(Raw!$N134&gt;$C$9,IF(Raw!$N134&lt;$A$9,IF(Raw!$X134&gt;$C$9,IF(Raw!$X134&lt;$A$9,Raw!M134,-999),-999),-999),-999),-999),-999)</f>
        <v>1.5999999999999999E-5</v>
      </c>
      <c r="J134" s="9">
        <f>IF(Raw!$G134&gt;$C$8,IF(Raw!$Q134&gt;$C$8,IF(Raw!$N134&gt;$C$9,IF(Raw!$N134&lt;$A$9,IF(Raw!$X134&gt;$C$9,IF(Raw!$X134&lt;$A$9,Raw!N134,-999),-999),-999),-999),-999),-999)</f>
        <v>630</v>
      </c>
      <c r="K134" s="9">
        <f>IF(Raw!$G134&gt;$C$8,IF(Raw!$Q134&gt;$C$8,IF(Raw!$N134&gt;$C$9,IF(Raw!$N134&lt;$A$9,IF(Raw!$X134&gt;$C$9,IF(Raw!$X134&lt;$A$9,Raw!R134,-999),-999),-999),-999),-999),-999)</f>
        <v>0.25502000000000002</v>
      </c>
      <c r="L134" s="9">
        <f>IF(Raw!$G134&gt;$C$8,IF(Raw!$Q134&gt;$C$8,IF(Raw!$N134&gt;$C$9,IF(Raw!$N134&lt;$A$9,IF(Raw!$X134&gt;$C$9,IF(Raw!$X134&lt;$A$9,Raw!S134,-999),-999),-999),-999),-999),-999)</f>
        <v>0.38803700000000002</v>
      </c>
      <c r="M134" s="9">
        <f>Raw!Q134</f>
        <v>0.92338299999999995</v>
      </c>
      <c r="N134" s="9">
        <f>IF(Raw!$G134&gt;$C$8,IF(Raw!$Q134&gt;$C$8,IF(Raw!$N134&gt;$C$9,IF(Raw!$N134&lt;$A$9,IF(Raw!$X134&gt;$C$9,IF(Raw!$X134&lt;$A$9,Raw!V134,-999),-999),-999),-999),-999),-999)</f>
        <v>702.3</v>
      </c>
      <c r="O134" s="9">
        <f>IF(Raw!$G134&gt;$C$8,IF(Raw!$Q134&gt;$C$8,IF(Raw!$N134&gt;$C$9,IF(Raw!$N134&lt;$A$9,IF(Raw!$X134&gt;$C$9,IF(Raw!$X134&lt;$A$9,Raw!W134,-999),-999),-999),-999),-999),-999)</f>
        <v>0.162241</v>
      </c>
      <c r="P134" s="9">
        <f>IF(Raw!$G134&gt;$C$8,IF(Raw!$Q134&gt;$C$8,IF(Raw!$N134&gt;$C$9,IF(Raw!$N134&lt;$A$9,IF(Raw!$X134&gt;$C$9,IF(Raw!$X134&lt;$A$9,Raw!X134,-999),-999),-999),-999),-999),-999)</f>
        <v>708</v>
      </c>
      <c r="R134" s="9">
        <f t="shared" si="20"/>
        <v>0.13732299999999997</v>
      </c>
      <c r="S134" s="9">
        <f t="shared" si="21"/>
        <v>0.34514279682210147</v>
      </c>
      <c r="T134" s="9">
        <f t="shared" si="22"/>
        <v>0.133017</v>
      </c>
      <c r="U134" s="9">
        <f t="shared" si="23"/>
        <v>0.3427946304089558</v>
      </c>
      <c r="V134" s="15">
        <f t="shared" si="16"/>
        <v>0.1068653898</v>
      </c>
      <c r="X134" s="11">
        <f t="shared" si="24"/>
        <v>0</v>
      </c>
      <c r="Y134" s="11">
        <f t="shared" si="25"/>
        <v>6.9610000000000002E-18</v>
      </c>
      <c r="Z134" s="11">
        <f t="shared" si="26"/>
        <v>6.2999999999999992E-4</v>
      </c>
      <c r="AA134" s="16">
        <f t="shared" si="27"/>
        <v>0</v>
      </c>
      <c r="AB134" s="9">
        <f t="shared" si="17"/>
        <v>0.25502000000000002</v>
      </c>
      <c r="AC134" s="9">
        <f t="shared" si="18"/>
        <v>1</v>
      </c>
      <c r="AD134" s="15">
        <f t="shared" si="19"/>
        <v>0</v>
      </c>
      <c r="AE134" s="3">
        <f t="shared" si="28"/>
        <v>838.10439999999983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0.10407407407407408</v>
      </c>
      <c r="C135" s="15">
        <f>Raw!C135</f>
        <v>99.6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0.25930900000000001</v>
      </c>
      <c r="F135" s="9">
        <f>IF(Raw!$G135&gt;$C$8,IF(Raw!$Q135&gt;$C$8,IF(Raw!$N135&gt;$C$9,IF(Raw!$N135&lt;$A$9,IF(Raw!$X135&gt;$C$9,IF(Raw!$X135&lt;$A$9,Raw!I135,-999),-999),-999),-999),-999),-999)</f>
        <v>0.38918799999999998</v>
      </c>
      <c r="G135" s="9">
        <f>Raw!G135</f>
        <v>0.96833599999999997</v>
      </c>
      <c r="H135" s="9">
        <f>IF(Raw!$G135&gt;$C$8,IF(Raw!$Q135&gt;$C$8,IF(Raw!$N135&gt;$C$9,IF(Raw!$N135&lt;$A$9,IF(Raw!$X135&gt;$C$9,IF(Raw!$X135&lt;$A$9,Raw!L135,-999),-999),-999),-999),-999),-999)</f>
        <v>646.4</v>
      </c>
      <c r="I135" s="9">
        <f>IF(Raw!$G135&gt;$C$8,IF(Raw!$Q135&gt;$C$8,IF(Raw!$N135&gt;$C$9,IF(Raw!$N135&lt;$A$9,IF(Raw!$X135&gt;$C$9,IF(Raw!$X135&lt;$A$9,Raw!M135,-999),-999),-999),-999),-999),-999)</f>
        <v>4.6565000000000002E-2</v>
      </c>
      <c r="J135" s="9">
        <f>IF(Raw!$G135&gt;$C$8,IF(Raw!$Q135&gt;$C$8,IF(Raw!$N135&gt;$C$9,IF(Raw!$N135&lt;$A$9,IF(Raw!$X135&gt;$C$9,IF(Raw!$X135&lt;$A$9,Raw!N135,-999),-999),-999),-999),-999),-999)</f>
        <v>602</v>
      </c>
      <c r="K135" s="9">
        <f>IF(Raw!$G135&gt;$C$8,IF(Raw!$Q135&gt;$C$8,IF(Raw!$N135&gt;$C$9,IF(Raw!$N135&lt;$A$9,IF(Raw!$X135&gt;$C$9,IF(Raw!$X135&lt;$A$9,Raw!R135,-999),-999),-999),-999),-999),-999)</f>
        <v>0.24809700000000001</v>
      </c>
      <c r="L135" s="9">
        <f>IF(Raw!$G135&gt;$C$8,IF(Raw!$Q135&gt;$C$8,IF(Raw!$N135&gt;$C$9,IF(Raw!$N135&lt;$A$9,IF(Raw!$X135&gt;$C$9,IF(Raw!$X135&lt;$A$9,Raw!S135,-999),-999),-999),-999),-999),-999)</f>
        <v>0.391536</v>
      </c>
      <c r="M135" s="9">
        <f>Raw!Q135</f>
        <v>0.96973200000000004</v>
      </c>
      <c r="N135" s="9">
        <f>IF(Raw!$G135&gt;$C$8,IF(Raw!$Q135&gt;$C$8,IF(Raw!$N135&gt;$C$9,IF(Raw!$N135&lt;$A$9,IF(Raw!$X135&gt;$C$9,IF(Raw!$X135&lt;$A$9,Raw!V135,-999),-999),-999),-999),-999),-999)</f>
        <v>646.5</v>
      </c>
      <c r="O135" s="9">
        <f>IF(Raw!$G135&gt;$C$8,IF(Raw!$Q135&gt;$C$8,IF(Raw!$N135&gt;$C$9,IF(Raw!$N135&lt;$A$9,IF(Raw!$X135&gt;$C$9,IF(Raw!$X135&lt;$A$9,Raw!W135,-999),-999),-999),-999),-999),-999)</f>
        <v>6.9999999999999999E-6</v>
      </c>
      <c r="P135" s="9">
        <f>IF(Raw!$G135&gt;$C$8,IF(Raw!$Q135&gt;$C$8,IF(Raw!$N135&gt;$C$9,IF(Raw!$N135&lt;$A$9,IF(Raw!$X135&gt;$C$9,IF(Raw!$X135&lt;$A$9,Raw!X135,-999),-999),-999),-999),-999),-999)</f>
        <v>745</v>
      </c>
      <c r="R135" s="9">
        <f t="shared" si="20"/>
        <v>0.12987899999999997</v>
      </c>
      <c r="S135" s="9">
        <f t="shared" si="21"/>
        <v>0.33371789469356705</v>
      </c>
      <c r="T135" s="9">
        <f t="shared" si="22"/>
        <v>0.14343899999999998</v>
      </c>
      <c r="U135" s="9">
        <f t="shared" si="23"/>
        <v>0.36634945445629519</v>
      </c>
      <c r="V135" s="15">
        <f t="shared" si="16"/>
        <v>0.10782901439999999</v>
      </c>
      <c r="X135" s="11">
        <f t="shared" si="24"/>
        <v>0</v>
      </c>
      <c r="Y135" s="11">
        <f t="shared" si="25"/>
        <v>6.4639999999999997E-18</v>
      </c>
      <c r="Z135" s="11">
        <f t="shared" si="26"/>
        <v>6.02E-4</v>
      </c>
      <c r="AA135" s="16">
        <f t="shared" si="27"/>
        <v>0</v>
      </c>
      <c r="AB135" s="9">
        <f t="shared" si="17"/>
        <v>0.24809700000000001</v>
      </c>
      <c r="AC135" s="9">
        <f t="shared" si="18"/>
        <v>1</v>
      </c>
      <c r="AD135" s="15">
        <f t="shared" si="19"/>
        <v>0</v>
      </c>
      <c r="AE135" s="3">
        <f t="shared" si="28"/>
        <v>778.26559999999972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0.10413194444444444</v>
      </c>
      <c r="C136" s="15">
        <f>Raw!C136</f>
        <v>98.7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0.25721100000000002</v>
      </c>
      <c r="F136" s="9">
        <f>IF(Raw!$G136&gt;$C$8,IF(Raw!$Q136&gt;$C$8,IF(Raw!$N136&gt;$C$9,IF(Raw!$N136&lt;$A$9,IF(Raw!$X136&gt;$C$9,IF(Raw!$X136&lt;$A$9,Raw!I136,-999),-999),-999),-999),-999),-999)</f>
        <v>0.375</v>
      </c>
      <c r="G136" s="9">
        <f>Raw!G136</f>
        <v>0.95505200000000001</v>
      </c>
      <c r="H136" s="9">
        <f>IF(Raw!$G136&gt;$C$8,IF(Raw!$Q136&gt;$C$8,IF(Raw!$N136&gt;$C$9,IF(Raw!$N136&lt;$A$9,IF(Raw!$X136&gt;$C$9,IF(Raw!$X136&lt;$A$9,Raw!L136,-999),-999),-999),-999),-999),-999)</f>
        <v>634</v>
      </c>
      <c r="I136" s="9">
        <f>IF(Raw!$G136&gt;$C$8,IF(Raw!$Q136&gt;$C$8,IF(Raw!$N136&gt;$C$9,IF(Raw!$N136&lt;$A$9,IF(Raw!$X136&gt;$C$9,IF(Raw!$X136&lt;$A$9,Raw!M136,-999),-999),-999),-999),-999),-999)</f>
        <v>9.7987000000000005E-2</v>
      </c>
      <c r="J136" s="9">
        <f>IF(Raw!$G136&gt;$C$8,IF(Raw!$Q136&gt;$C$8,IF(Raw!$N136&gt;$C$9,IF(Raw!$N136&lt;$A$9,IF(Raw!$X136&gt;$C$9,IF(Raw!$X136&lt;$A$9,Raw!N136,-999),-999),-999),-999),-999),-999)</f>
        <v>602</v>
      </c>
      <c r="K136" s="9">
        <f>IF(Raw!$G136&gt;$C$8,IF(Raw!$Q136&gt;$C$8,IF(Raw!$N136&gt;$C$9,IF(Raw!$N136&lt;$A$9,IF(Raw!$X136&gt;$C$9,IF(Raw!$X136&lt;$A$9,Raw!R136,-999),-999),-999),-999),-999),-999)</f>
        <v>0.242809</v>
      </c>
      <c r="L136" s="9">
        <f>IF(Raw!$G136&gt;$C$8,IF(Raw!$Q136&gt;$C$8,IF(Raw!$N136&gt;$C$9,IF(Raw!$N136&lt;$A$9,IF(Raw!$X136&gt;$C$9,IF(Raw!$X136&lt;$A$9,Raw!S136,-999),-999),-999),-999),-999),-999)</f>
        <v>0.37326300000000001</v>
      </c>
      <c r="M136" s="9">
        <f>Raw!Q136</f>
        <v>0.93333500000000003</v>
      </c>
      <c r="N136" s="9">
        <f>IF(Raw!$G136&gt;$C$8,IF(Raw!$Q136&gt;$C$8,IF(Raw!$N136&gt;$C$9,IF(Raw!$N136&lt;$A$9,IF(Raw!$X136&gt;$C$9,IF(Raw!$X136&lt;$A$9,Raw!V136,-999),-999),-999),-999),-999),-999)</f>
        <v>737.8</v>
      </c>
      <c r="O136" s="9">
        <f>IF(Raw!$G136&gt;$C$8,IF(Raw!$Q136&gt;$C$8,IF(Raw!$N136&gt;$C$9,IF(Raw!$N136&lt;$A$9,IF(Raw!$X136&gt;$C$9,IF(Raw!$X136&lt;$A$9,Raw!W136,-999),-999),-999),-999),-999),-999)</f>
        <v>0.219364</v>
      </c>
      <c r="P136" s="9">
        <f>IF(Raw!$G136&gt;$C$8,IF(Raw!$Q136&gt;$C$8,IF(Raw!$N136&gt;$C$9,IF(Raw!$N136&lt;$A$9,IF(Raw!$X136&gt;$C$9,IF(Raw!$X136&lt;$A$9,Raw!X136,-999),-999),-999),-999),-999),-999)</f>
        <v>648</v>
      </c>
      <c r="R136" s="9">
        <f t="shared" si="20"/>
        <v>0.11778899999999998</v>
      </c>
      <c r="S136" s="9">
        <f t="shared" si="21"/>
        <v>0.31410399999999994</v>
      </c>
      <c r="T136" s="9">
        <f t="shared" si="22"/>
        <v>0.13045400000000001</v>
      </c>
      <c r="U136" s="9">
        <f t="shared" si="23"/>
        <v>0.34949619973048496</v>
      </c>
      <c r="V136" s="15">
        <f t="shared" si="16"/>
        <v>0.10279663019999999</v>
      </c>
      <c r="X136" s="11">
        <f t="shared" si="24"/>
        <v>0</v>
      </c>
      <c r="Y136" s="11">
        <f t="shared" si="25"/>
        <v>6.3399999999999994E-18</v>
      </c>
      <c r="Z136" s="11">
        <f t="shared" si="26"/>
        <v>6.02E-4</v>
      </c>
      <c r="AA136" s="16">
        <f t="shared" si="27"/>
        <v>0</v>
      </c>
      <c r="AB136" s="9">
        <f t="shared" si="17"/>
        <v>0.242809</v>
      </c>
      <c r="AC136" s="9">
        <f t="shared" si="18"/>
        <v>1</v>
      </c>
      <c r="AD136" s="15">
        <f t="shared" si="19"/>
        <v>0</v>
      </c>
      <c r="AE136" s="3">
        <f t="shared" si="28"/>
        <v>763.33599999999967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0.10418981481481482</v>
      </c>
      <c r="C137" s="15">
        <f>Raw!C137</f>
        <v>99.8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0.24246699999999999</v>
      </c>
      <c r="F137" s="9">
        <f>IF(Raw!$G137&gt;$C$8,IF(Raw!$Q137&gt;$C$8,IF(Raw!$N137&gt;$C$9,IF(Raw!$N137&lt;$A$9,IF(Raw!$X137&gt;$C$9,IF(Raw!$X137&lt;$A$9,Raw!I137,-999),-999),-999),-999),-999),-999)</f>
        <v>0.34382499999999999</v>
      </c>
      <c r="G137" s="9">
        <f>Raw!G137</f>
        <v>0.92424600000000001</v>
      </c>
      <c r="H137" s="9">
        <f>IF(Raw!$G137&gt;$C$8,IF(Raw!$Q137&gt;$C$8,IF(Raw!$N137&gt;$C$9,IF(Raw!$N137&lt;$A$9,IF(Raw!$X137&gt;$C$9,IF(Raw!$X137&lt;$A$9,Raw!L137,-999),-999),-999),-999),-999),-999)</f>
        <v>715.2</v>
      </c>
      <c r="I137" s="9">
        <f>IF(Raw!$G137&gt;$C$8,IF(Raw!$Q137&gt;$C$8,IF(Raw!$N137&gt;$C$9,IF(Raw!$N137&lt;$A$9,IF(Raw!$X137&gt;$C$9,IF(Raw!$X137&lt;$A$9,Raw!M137,-999),-999),-999),-999),-999),-999)</f>
        <v>7.7510999999999997E-2</v>
      </c>
      <c r="J137" s="9">
        <f>IF(Raw!$G137&gt;$C$8,IF(Raw!$Q137&gt;$C$8,IF(Raw!$N137&gt;$C$9,IF(Raw!$N137&lt;$A$9,IF(Raw!$X137&gt;$C$9,IF(Raw!$X137&lt;$A$9,Raw!N137,-999),-999),-999),-999),-999),-999)</f>
        <v>419</v>
      </c>
      <c r="K137" s="9">
        <f>IF(Raw!$G137&gt;$C$8,IF(Raw!$Q137&gt;$C$8,IF(Raw!$N137&gt;$C$9,IF(Raw!$N137&lt;$A$9,IF(Raw!$X137&gt;$C$9,IF(Raw!$X137&lt;$A$9,Raw!R137,-999),-999),-999),-999),-999),-999)</f>
        <v>0.23047100000000001</v>
      </c>
      <c r="L137" s="9">
        <f>IF(Raw!$G137&gt;$C$8,IF(Raw!$Q137&gt;$C$8,IF(Raw!$N137&gt;$C$9,IF(Raw!$N137&lt;$A$9,IF(Raw!$X137&gt;$C$9,IF(Raw!$X137&lt;$A$9,Raw!S137,-999),-999),-999),-999),-999),-999)</f>
        <v>0.34641300000000003</v>
      </c>
      <c r="M137" s="9">
        <f>Raw!Q137</f>
        <v>0.91826200000000002</v>
      </c>
      <c r="N137" s="9">
        <f>IF(Raw!$G137&gt;$C$8,IF(Raw!$Q137&gt;$C$8,IF(Raw!$N137&gt;$C$9,IF(Raw!$N137&lt;$A$9,IF(Raw!$X137&gt;$C$9,IF(Raw!$X137&lt;$A$9,Raw!V137,-999),-999),-999),-999),-999),-999)</f>
        <v>602</v>
      </c>
      <c r="O137" s="9">
        <f>IF(Raw!$G137&gt;$C$8,IF(Raw!$Q137&gt;$C$8,IF(Raw!$N137&gt;$C$9,IF(Raw!$N137&lt;$A$9,IF(Raw!$X137&gt;$C$9,IF(Raw!$X137&lt;$A$9,Raw!W137,-999),-999),-999),-999),-999),-999)</f>
        <v>5.0000000000000004E-6</v>
      </c>
      <c r="P137" s="9">
        <f>IF(Raw!$G137&gt;$C$8,IF(Raw!$Q137&gt;$C$8,IF(Raw!$N137&gt;$C$9,IF(Raw!$N137&lt;$A$9,IF(Raw!$X137&gt;$C$9,IF(Raw!$X137&lt;$A$9,Raw!X137,-999),-999),-999),-999),-999),-999)</f>
        <v>440</v>
      </c>
      <c r="R137" s="9">
        <f t="shared" si="20"/>
        <v>0.101358</v>
      </c>
      <c r="S137" s="9">
        <f t="shared" si="21"/>
        <v>0.29479531738529779</v>
      </c>
      <c r="T137" s="9">
        <f t="shared" si="22"/>
        <v>0.11594200000000002</v>
      </c>
      <c r="U137" s="9">
        <f t="shared" si="23"/>
        <v>0.33469298207630777</v>
      </c>
      <c r="V137" s="15">
        <f t="shared" si="16"/>
        <v>9.5402140199999999E-2</v>
      </c>
      <c r="X137" s="11">
        <f t="shared" si="24"/>
        <v>0</v>
      </c>
      <c r="Y137" s="11">
        <f t="shared" si="25"/>
        <v>7.1520000000000002E-18</v>
      </c>
      <c r="Z137" s="11">
        <f t="shared" si="26"/>
        <v>4.1899999999999999E-4</v>
      </c>
      <c r="AA137" s="16">
        <f t="shared" si="27"/>
        <v>0</v>
      </c>
      <c r="AB137" s="9">
        <f t="shared" si="17"/>
        <v>0.23047100000000001</v>
      </c>
      <c r="AC137" s="9">
        <f t="shared" si="18"/>
        <v>1</v>
      </c>
      <c r="AD137" s="15">
        <f t="shared" si="19"/>
        <v>0</v>
      </c>
      <c r="AE137" s="3">
        <f t="shared" si="28"/>
        <v>861.10079999999982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0.10423611111111113</v>
      </c>
      <c r="C138" s="15">
        <f>Raw!C138</f>
        <v>102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0.237347</v>
      </c>
      <c r="F138" s="9">
        <f>IF(Raw!$G138&gt;$C$8,IF(Raw!$Q138&gt;$C$8,IF(Raw!$N138&gt;$C$9,IF(Raw!$N138&lt;$A$9,IF(Raw!$X138&gt;$C$9,IF(Raw!$X138&lt;$A$9,Raw!I138,-999),-999),-999),-999),-999),-999)</f>
        <v>0.34493000000000001</v>
      </c>
      <c r="G138" s="9">
        <f>Raw!G138</f>
        <v>0.92945299999999997</v>
      </c>
      <c r="H138" s="9">
        <f>IF(Raw!$G138&gt;$C$8,IF(Raw!$Q138&gt;$C$8,IF(Raw!$N138&gt;$C$9,IF(Raw!$N138&lt;$A$9,IF(Raw!$X138&gt;$C$9,IF(Raw!$X138&lt;$A$9,Raw!L138,-999),-999),-999),-999),-999),-999)</f>
        <v>614.20000000000005</v>
      </c>
      <c r="I138" s="9">
        <f>IF(Raw!$G138&gt;$C$8,IF(Raw!$Q138&gt;$C$8,IF(Raw!$N138&gt;$C$9,IF(Raw!$N138&lt;$A$9,IF(Raw!$X138&gt;$C$9,IF(Raw!$X138&lt;$A$9,Raw!M138,-999),-999),-999),-999),-999),-999)</f>
        <v>6.0000000000000002E-6</v>
      </c>
      <c r="J138" s="9">
        <f>IF(Raw!$G138&gt;$C$8,IF(Raw!$Q138&gt;$C$8,IF(Raw!$N138&gt;$C$9,IF(Raw!$N138&lt;$A$9,IF(Raw!$X138&gt;$C$9,IF(Raw!$X138&lt;$A$9,Raw!N138,-999),-999),-999),-999),-999),-999)</f>
        <v>745</v>
      </c>
      <c r="K138" s="9">
        <f>IF(Raw!$G138&gt;$C$8,IF(Raw!$Q138&gt;$C$8,IF(Raw!$N138&gt;$C$9,IF(Raw!$N138&lt;$A$9,IF(Raw!$X138&gt;$C$9,IF(Raw!$X138&lt;$A$9,Raw!R138,-999),-999),-999),-999),-999),-999)</f>
        <v>0.234648</v>
      </c>
      <c r="L138" s="9">
        <f>IF(Raw!$G138&gt;$C$8,IF(Raw!$Q138&gt;$C$8,IF(Raw!$N138&gt;$C$9,IF(Raw!$N138&lt;$A$9,IF(Raw!$X138&gt;$C$9,IF(Raw!$X138&lt;$A$9,Raw!S138,-999),-999),-999),-999),-999),-999)</f>
        <v>0.34162599999999999</v>
      </c>
      <c r="M138" s="9">
        <f>Raw!Q138</f>
        <v>0.89952299999999996</v>
      </c>
      <c r="N138" s="9">
        <f>IF(Raw!$G138&gt;$C$8,IF(Raw!$Q138&gt;$C$8,IF(Raw!$N138&gt;$C$9,IF(Raw!$N138&lt;$A$9,IF(Raw!$X138&gt;$C$9,IF(Raw!$X138&lt;$A$9,Raw!V138,-999),-999),-999),-999),-999),-999)</f>
        <v>661.5</v>
      </c>
      <c r="O138" s="9">
        <f>IF(Raw!$G138&gt;$C$8,IF(Raw!$Q138&gt;$C$8,IF(Raw!$N138&gt;$C$9,IF(Raw!$N138&lt;$A$9,IF(Raw!$X138&gt;$C$9,IF(Raw!$X138&lt;$A$9,Raw!W138,-999),-999),-999),-999),-999),-999)</f>
        <v>6.0000000000000002E-6</v>
      </c>
      <c r="P138" s="9">
        <f>IF(Raw!$G138&gt;$C$8,IF(Raw!$Q138&gt;$C$8,IF(Raw!$N138&gt;$C$9,IF(Raw!$N138&lt;$A$9,IF(Raw!$X138&gt;$C$9,IF(Raw!$X138&lt;$A$9,Raw!X138,-999),-999),-999),-999),-999),-999)</f>
        <v>647</v>
      </c>
      <c r="R138" s="9">
        <f t="shared" si="20"/>
        <v>0.10758300000000001</v>
      </c>
      <c r="S138" s="9">
        <f t="shared" si="21"/>
        <v>0.31189806627431654</v>
      </c>
      <c r="T138" s="9">
        <f t="shared" si="22"/>
        <v>0.10697799999999999</v>
      </c>
      <c r="U138" s="9">
        <f t="shared" si="23"/>
        <v>0.31314361319103345</v>
      </c>
      <c r="V138" s="15">
        <f t="shared" si="16"/>
        <v>9.4083800399999987E-2</v>
      </c>
      <c r="X138" s="11">
        <f t="shared" si="24"/>
        <v>0</v>
      </c>
      <c r="Y138" s="11">
        <f t="shared" si="25"/>
        <v>6.1420000000000001E-18</v>
      </c>
      <c r="Z138" s="11">
        <f t="shared" si="26"/>
        <v>7.45E-4</v>
      </c>
      <c r="AA138" s="16">
        <f t="shared" si="27"/>
        <v>0</v>
      </c>
      <c r="AB138" s="9">
        <f t="shared" si="17"/>
        <v>0.234648</v>
      </c>
      <c r="AC138" s="9">
        <f t="shared" si="18"/>
        <v>1</v>
      </c>
      <c r="AD138" s="15">
        <f t="shared" si="19"/>
        <v>0</v>
      </c>
      <c r="AE138" s="3">
        <f t="shared" si="28"/>
        <v>739.49679999999978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0.10429398148148149</v>
      </c>
      <c r="C139" s="15">
        <f>Raw!C139</f>
        <v>101.8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0.22989200000000001</v>
      </c>
      <c r="F139" s="9">
        <f>IF(Raw!$G139&gt;$C$8,IF(Raw!$Q139&gt;$C$8,IF(Raw!$N139&gt;$C$9,IF(Raw!$N139&lt;$A$9,IF(Raw!$X139&gt;$C$9,IF(Raw!$X139&lt;$A$9,Raw!I139,-999),-999),-999),-999),-999),-999)</f>
        <v>0.31902000000000003</v>
      </c>
      <c r="G139" s="9">
        <f>Raw!G139</f>
        <v>0.94183899999999998</v>
      </c>
      <c r="H139" s="9">
        <f>IF(Raw!$G139&gt;$C$8,IF(Raw!$Q139&gt;$C$8,IF(Raw!$N139&gt;$C$9,IF(Raw!$N139&lt;$A$9,IF(Raw!$X139&gt;$C$9,IF(Raw!$X139&lt;$A$9,Raw!L139,-999),-999),-999),-999),-999),-999)</f>
        <v>703.5</v>
      </c>
      <c r="I139" s="9">
        <f>IF(Raw!$G139&gt;$C$8,IF(Raw!$Q139&gt;$C$8,IF(Raw!$N139&gt;$C$9,IF(Raw!$N139&lt;$A$9,IF(Raw!$X139&gt;$C$9,IF(Raw!$X139&lt;$A$9,Raw!M139,-999),-999),-999),-999),-999),-999)</f>
        <v>0.26282100000000003</v>
      </c>
      <c r="J139" s="9">
        <f>IF(Raw!$G139&gt;$C$8,IF(Raw!$Q139&gt;$C$8,IF(Raw!$N139&gt;$C$9,IF(Raw!$N139&lt;$A$9,IF(Raw!$X139&gt;$C$9,IF(Raw!$X139&lt;$A$9,Raw!N139,-999),-999),-999),-999),-999),-999)</f>
        <v>550</v>
      </c>
      <c r="K139" s="9">
        <f>IF(Raw!$G139&gt;$C$8,IF(Raw!$Q139&gt;$C$8,IF(Raw!$N139&gt;$C$9,IF(Raw!$N139&lt;$A$9,IF(Raw!$X139&gt;$C$9,IF(Raw!$X139&lt;$A$9,Raw!R139,-999),-999),-999),-999),-999),-999)</f>
        <v>0.22559000000000001</v>
      </c>
      <c r="L139" s="9">
        <f>IF(Raw!$G139&gt;$C$8,IF(Raw!$Q139&gt;$C$8,IF(Raw!$N139&gt;$C$9,IF(Raw!$N139&lt;$A$9,IF(Raw!$X139&gt;$C$9,IF(Raw!$X139&lt;$A$9,Raw!S139,-999),-999),-999),-999),-999),-999)</f>
        <v>0.32025300000000001</v>
      </c>
      <c r="M139" s="9">
        <f>Raw!Q139</f>
        <v>0.87042799999999998</v>
      </c>
      <c r="N139" s="9">
        <f>IF(Raw!$G139&gt;$C$8,IF(Raw!$Q139&gt;$C$8,IF(Raw!$N139&gt;$C$9,IF(Raw!$N139&lt;$A$9,IF(Raw!$X139&gt;$C$9,IF(Raw!$X139&lt;$A$9,Raw!V139,-999),-999),-999),-999),-999),-999)</f>
        <v>594.4</v>
      </c>
      <c r="O139" s="9">
        <f>IF(Raw!$G139&gt;$C$8,IF(Raw!$Q139&gt;$C$8,IF(Raw!$N139&gt;$C$9,IF(Raw!$N139&lt;$A$9,IF(Raw!$X139&gt;$C$9,IF(Raw!$X139&lt;$A$9,Raw!W139,-999),-999),-999),-999),-999),-999)</f>
        <v>5.0000000000000004E-6</v>
      </c>
      <c r="P139" s="9">
        <f>IF(Raw!$G139&gt;$C$8,IF(Raw!$Q139&gt;$C$8,IF(Raw!$N139&gt;$C$9,IF(Raw!$N139&lt;$A$9,IF(Raw!$X139&gt;$C$9,IF(Raw!$X139&lt;$A$9,Raw!X139,-999),-999),-999),-999),-999),-999)</f>
        <v>680</v>
      </c>
      <c r="R139" s="9">
        <f t="shared" si="20"/>
        <v>8.9128000000000013E-2</v>
      </c>
      <c r="S139" s="9">
        <f t="shared" si="21"/>
        <v>0.27938060309698454</v>
      </c>
      <c r="T139" s="9">
        <f t="shared" si="22"/>
        <v>9.4662999999999997E-2</v>
      </c>
      <c r="U139" s="9">
        <f t="shared" si="23"/>
        <v>0.29558817559866729</v>
      </c>
      <c r="V139" s="15">
        <f t="shared" si="16"/>
        <v>8.8197676199999991E-2</v>
      </c>
      <c r="X139" s="11">
        <f t="shared" si="24"/>
        <v>0</v>
      </c>
      <c r="Y139" s="11">
        <f t="shared" si="25"/>
        <v>7.0349999999999999E-18</v>
      </c>
      <c r="Z139" s="11">
        <f t="shared" si="26"/>
        <v>5.4999999999999992E-4</v>
      </c>
      <c r="AA139" s="16">
        <f t="shared" si="27"/>
        <v>0</v>
      </c>
      <c r="AB139" s="9">
        <f t="shared" si="17"/>
        <v>0.22559000000000001</v>
      </c>
      <c r="AC139" s="9">
        <f t="shared" si="18"/>
        <v>1</v>
      </c>
      <c r="AD139" s="15">
        <f t="shared" si="19"/>
        <v>0</v>
      </c>
      <c r="AE139" s="3">
        <f t="shared" si="28"/>
        <v>847.01399999999978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0.10435185185185185</v>
      </c>
      <c r="C140" s="15">
        <f>Raw!C140</f>
        <v>103.4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0.23399200000000001</v>
      </c>
      <c r="F140" s="9">
        <f>IF(Raw!$G140&gt;$C$8,IF(Raw!$Q140&gt;$C$8,IF(Raw!$N140&gt;$C$9,IF(Raw!$N140&lt;$A$9,IF(Raw!$X140&gt;$C$9,IF(Raw!$X140&lt;$A$9,Raw!I140,-999),-999),-999),-999),-999),-999)</f>
        <v>0.31086399999999997</v>
      </c>
      <c r="G140" s="9">
        <f>Raw!G140</f>
        <v>0.92103400000000002</v>
      </c>
      <c r="H140" s="9">
        <f>IF(Raw!$G140&gt;$C$8,IF(Raw!$Q140&gt;$C$8,IF(Raw!$N140&gt;$C$9,IF(Raw!$N140&lt;$A$9,IF(Raw!$X140&gt;$C$9,IF(Raw!$X140&lt;$A$9,Raw!L140,-999),-999),-999),-999),-999),-999)</f>
        <v>559.6</v>
      </c>
      <c r="I140" s="9">
        <f>IF(Raw!$G140&gt;$C$8,IF(Raw!$Q140&gt;$C$8,IF(Raw!$N140&gt;$C$9,IF(Raw!$N140&lt;$A$9,IF(Raw!$X140&gt;$C$9,IF(Raw!$X140&lt;$A$9,Raw!M140,-999),-999),-999),-999),-999),-999)</f>
        <v>7.7867000000000006E-2</v>
      </c>
      <c r="J140" s="9">
        <f>IF(Raw!$G140&gt;$C$8,IF(Raw!$Q140&gt;$C$8,IF(Raw!$N140&gt;$C$9,IF(Raw!$N140&lt;$A$9,IF(Raw!$X140&gt;$C$9,IF(Raw!$X140&lt;$A$9,Raw!N140,-999),-999),-999),-999),-999),-999)</f>
        <v>904</v>
      </c>
      <c r="K140" s="9">
        <f>IF(Raw!$G140&gt;$C$8,IF(Raw!$Q140&gt;$C$8,IF(Raw!$N140&gt;$C$9,IF(Raw!$N140&lt;$A$9,IF(Raw!$X140&gt;$C$9,IF(Raw!$X140&lt;$A$9,Raw!R140,-999),-999),-999),-999),-999),-999)</f>
        <v>0.227654</v>
      </c>
      <c r="L140" s="9">
        <f>IF(Raw!$G140&gt;$C$8,IF(Raw!$Q140&gt;$C$8,IF(Raw!$N140&gt;$C$9,IF(Raw!$N140&lt;$A$9,IF(Raw!$X140&gt;$C$9,IF(Raw!$X140&lt;$A$9,Raw!S140,-999),-999),-999),-999),-999),-999)</f>
        <v>0.33608100000000002</v>
      </c>
      <c r="M140" s="9">
        <f>Raw!Q140</f>
        <v>0.92805499999999996</v>
      </c>
      <c r="N140" s="9">
        <f>IF(Raw!$G140&gt;$C$8,IF(Raw!$Q140&gt;$C$8,IF(Raw!$N140&gt;$C$9,IF(Raw!$N140&lt;$A$9,IF(Raw!$X140&gt;$C$9,IF(Raw!$X140&lt;$A$9,Raw!V140,-999),-999),-999),-999),-999),-999)</f>
        <v>690.3</v>
      </c>
      <c r="O140" s="9">
        <f>IF(Raw!$G140&gt;$C$8,IF(Raw!$Q140&gt;$C$8,IF(Raw!$N140&gt;$C$9,IF(Raw!$N140&lt;$A$9,IF(Raw!$X140&gt;$C$9,IF(Raw!$X140&lt;$A$9,Raw!W140,-999),-999),-999),-999),-999),-999)</f>
        <v>0.29712300000000003</v>
      </c>
      <c r="P140" s="9">
        <f>IF(Raw!$G140&gt;$C$8,IF(Raw!$Q140&gt;$C$8,IF(Raw!$N140&gt;$C$9,IF(Raw!$N140&lt;$A$9,IF(Raw!$X140&gt;$C$9,IF(Raw!$X140&lt;$A$9,Raw!X140,-999),-999),-999),-999),-999),-999)</f>
        <v>446</v>
      </c>
      <c r="R140" s="9">
        <f t="shared" si="20"/>
        <v>7.6871999999999968E-2</v>
      </c>
      <c r="S140" s="9">
        <f t="shared" si="21"/>
        <v>0.2472849863605949</v>
      </c>
      <c r="T140" s="9">
        <f t="shared" si="22"/>
        <v>0.10842700000000002</v>
      </c>
      <c r="U140" s="9">
        <f t="shared" si="23"/>
        <v>0.32262162990469567</v>
      </c>
      <c r="V140" s="15">
        <f t="shared" si="16"/>
        <v>9.2556707399999993E-2</v>
      </c>
      <c r="X140" s="11">
        <f t="shared" si="24"/>
        <v>0</v>
      </c>
      <c r="Y140" s="11">
        <f t="shared" si="25"/>
        <v>5.5960000000000001E-18</v>
      </c>
      <c r="Z140" s="11">
        <f t="shared" si="26"/>
        <v>9.0399999999999996E-4</v>
      </c>
      <c r="AA140" s="16">
        <f t="shared" si="27"/>
        <v>0</v>
      </c>
      <c r="AB140" s="9">
        <f t="shared" si="17"/>
        <v>0.227654</v>
      </c>
      <c r="AC140" s="9">
        <f t="shared" si="18"/>
        <v>1</v>
      </c>
      <c r="AD140" s="15">
        <f t="shared" si="19"/>
        <v>0</v>
      </c>
      <c r="AE140" s="3">
        <f t="shared" si="28"/>
        <v>673.75839999999982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0.10439814814814814</v>
      </c>
      <c r="C141" s="15">
        <f>Raw!C141</f>
        <v>103.4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0.20880399999999999</v>
      </c>
      <c r="F141" s="9">
        <f>IF(Raw!$G141&gt;$C$8,IF(Raw!$Q141&gt;$C$8,IF(Raw!$N141&gt;$C$9,IF(Raw!$N141&lt;$A$9,IF(Raw!$X141&gt;$C$9,IF(Raw!$X141&lt;$A$9,Raw!I141,-999),-999),-999),-999),-999),-999)</f>
        <v>0.279113</v>
      </c>
      <c r="G141" s="9">
        <f>Raw!G141</f>
        <v>0.86885999999999997</v>
      </c>
      <c r="H141" s="9">
        <f>IF(Raw!$G141&gt;$C$8,IF(Raw!$Q141&gt;$C$8,IF(Raw!$N141&gt;$C$9,IF(Raw!$N141&lt;$A$9,IF(Raw!$X141&gt;$C$9,IF(Raw!$X141&lt;$A$9,Raw!L141,-999),-999),-999),-999),-999),-999)</f>
        <v>667.8</v>
      </c>
      <c r="I141" s="9">
        <f>IF(Raw!$G141&gt;$C$8,IF(Raw!$Q141&gt;$C$8,IF(Raw!$N141&gt;$C$9,IF(Raw!$N141&lt;$A$9,IF(Raw!$X141&gt;$C$9,IF(Raw!$X141&lt;$A$9,Raw!M141,-999),-999),-999),-999),-999),-999)</f>
        <v>5.8E-4</v>
      </c>
      <c r="J141" s="9">
        <f>IF(Raw!$G141&gt;$C$8,IF(Raw!$Q141&gt;$C$8,IF(Raw!$N141&gt;$C$9,IF(Raw!$N141&lt;$A$9,IF(Raw!$X141&gt;$C$9,IF(Raw!$X141&lt;$A$9,Raw!N141,-999),-999),-999),-999),-999),-999)</f>
        <v>521</v>
      </c>
      <c r="K141" s="9">
        <f>IF(Raw!$G141&gt;$C$8,IF(Raw!$Q141&gt;$C$8,IF(Raw!$N141&gt;$C$9,IF(Raw!$N141&lt;$A$9,IF(Raw!$X141&gt;$C$9,IF(Raw!$X141&lt;$A$9,Raw!R141,-999),-999),-999),-999),-999),-999)</f>
        <v>0.211446</v>
      </c>
      <c r="L141" s="9">
        <f>IF(Raw!$G141&gt;$C$8,IF(Raw!$Q141&gt;$C$8,IF(Raw!$N141&gt;$C$9,IF(Raw!$N141&lt;$A$9,IF(Raw!$X141&gt;$C$9,IF(Raw!$X141&lt;$A$9,Raw!S141,-999),-999),-999),-999),-999),-999)</f>
        <v>0.288383</v>
      </c>
      <c r="M141" s="9">
        <f>Raw!Q141</f>
        <v>0.893285</v>
      </c>
      <c r="N141" s="9">
        <f>IF(Raw!$G141&gt;$C$8,IF(Raw!$Q141&gt;$C$8,IF(Raw!$N141&gt;$C$9,IF(Raw!$N141&lt;$A$9,IF(Raw!$X141&gt;$C$9,IF(Raw!$X141&lt;$A$9,Raw!V141,-999),-999),-999),-999),-999),-999)</f>
        <v>636.9</v>
      </c>
      <c r="O141" s="9">
        <f>IF(Raw!$G141&gt;$C$8,IF(Raw!$Q141&gt;$C$8,IF(Raw!$N141&gt;$C$9,IF(Raw!$N141&lt;$A$9,IF(Raw!$X141&gt;$C$9,IF(Raw!$X141&lt;$A$9,Raw!W141,-999),-999),-999),-999),-999),-999)</f>
        <v>1.2E-5</v>
      </c>
      <c r="P141" s="9">
        <f>IF(Raw!$G141&gt;$C$8,IF(Raw!$Q141&gt;$C$8,IF(Raw!$N141&gt;$C$9,IF(Raw!$N141&lt;$A$9,IF(Raw!$X141&gt;$C$9,IF(Raw!$X141&lt;$A$9,Raw!X141,-999),-999),-999),-999),-999),-999)</f>
        <v>621</v>
      </c>
      <c r="R141" s="9">
        <f t="shared" si="20"/>
        <v>7.030900000000001E-2</v>
      </c>
      <c r="S141" s="9">
        <f t="shared" si="21"/>
        <v>0.25190155958339455</v>
      </c>
      <c r="T141" s="9">
        <f t="shared" si="22"/>
        <v>7.6937000000000005E-2</v>
      </c>
      <c r="U141" s="9">
        <f t="shared" si="23"/>
        <v>0.2667875706959148</v>
      </c>
      <c r="V141" s="15">
        <f t="shared" ref="V141:V204" si="32">IF(L141&gt;0,L141*V$8+V$10,-999)</f>
        <v>7.9420678199999997E-2</v>
      </c>
      <c r="X141" s="11">
        <f t="shared" si="24"/>
        <v>0</v>
      </c>
      <c r="Y141" s="11">
        <f t="shared" si="25"/>
        <v>6.6779999999999994E-18</v>
      </c>
      <c r="Z141" s="11">
        <f t="shared" si="26"/>
        <v>5.2099999999999998E-4</v>
      </c>
      <c r="AA141" s="16">
        <f t="shared" si="27"/>
        <v>0</v>
      </c>
      <c r="AB141" s="9">
        <f t="shared" ref="AB141:AB204" si="33">K141+T141*AA141</f>
        <v>0.211446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804.03119999999967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0.10445601851851853</v>
      </c>
      <c r="C142" s="15">
        <f>Raw!C142</f>
        <v>105.6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0.21001600000000001</v>
      </c>
      <c r="F142" s="9">
        <f>IF(Raw!$G142&gt;$C$8,IF(Raw!$Q142&gt;$C$8,IF(Raw!$N142&gt;$C$9,IF(Raw!$N142&lt;$A$9,IF(Raw!$X142&gt;$C$9,IF(Raw!$X142&lt;$A$9,Raw!I142,-999),-999),-999),-999),-999),-999)</f>
        <v>0.277254</v>
      </c>
      <c r="G142" s="9">
        <f>Raw!G142</f>
        <v>0.81413100000000005</v>
      </c>
      <c r="H142" s="9">
        <f>IF(Raw!$G142&gt;$C$8,IF(Raw!$Q142&gt;$C$8,IF(Raw!$N142&gt;$C$9,IF(Raw!$N142&lt;$A$9,IF(Raw!$X142&gt;$C$9,IF(Raw!$X142&lt;$A$9,Raw!L142,-999),-999),-999),-999),-999),-999)</f>
        <v>535.20000000000005</v>
      </c>
      <c r="I142" s="9">
        <f>IF(Raw!$G142&gt;$C$8,IF(Raw!$Q142&gt;$C$8,IF(Raw!$N142&gt;$C$9,IF(Raw!$N142&lt;$A$9,IF(Raw!$X142&gt;$C$9,IF(Raw!$X142&lt;$A$9,Raw!M142,-999),-999),-999),-999),-999),-999)</f>
        <v>2.5000000000000001E-5</v>
      </c>
      <c r="J142" s="9">
        <f>IF(Raw!$G142&gt;$C$8,IF(Raw!$Q142&gt;$C$8,IF(Raw!$N142&gt;$C$9,IF(Raw!$N142&lt;$A$9,IF(Raw!$X142&gt;$C$9,IF(Raw!$X142&lt;$A$9,Raw!N142,-999),-999),-999),-999),-999),-999)</f>
        <v>619</v>
      </c>
      <c r="K142" s="9">
        <f>IF(Raw!$G142&gt;$C$8,IF(Raw!$Q142&gt;$C$8,IF(Raw!$N142&gt;$C$9,IF(Raw!$N142&lt;$A$9,IF(Raw!$X142&gt;$C$9,IF(Raw!$X142&lt;$A$9,Raw!R142,-999),-999),-999),-999),-999),-999)</f>
        <v>0.210119</v>
      </c>
      <c r="L142" s="9">
        <f>IF(Raw!$G142&gt;$C$8,IF(Raw!$Q142&gt;$C$8,IF(Raw!$N142&gt;$C$9,IF(Raw!$N142&lt;$A$9,IF(Raw!$X142&gt;$C$9,IF(Raw!$X142&lt;$A$9,Raw!S142,-999),-999),-999),-999),-999),-999)</f>
        <v>0.27363100000000001</v>
      </c>
      <c r="M142" s="9">
        <f>Raw!Q142</f>
        <v>0.81166899999999997</v>
      </c>
      <c r="N142" s="9">
        <f>IF(Raw!$G142&gt;$C$8,IF(Raw!$Q142&gt;$C$8,IF(Raw!$N142&gt;$C$9,IF(Raw!$N142&lt;$A$9,IF(Raw!$X142&gt;$C$9,IF(Raw!$X142&lt;$A$9,Raw!V142,-999),-999),-999),-999),-999),-999)</f>
        <v>638</v>
      </c>
      <c r="O142" s="9">
        <f>IF(Raw!$G142&gt;$C$8,IF(Raw!$Q142&gt;$C$8,IF(Raw!$N142&gt;$C$9,IF(Raw!$N142&lt;$A$9,IF(Raw!$X142&gt;$C$9,IF(Raw!$X142&lt;$A$9,Raw!W142,-999),-999),-999),-999),-999),-999)</f>
        <v>0.33435100000000001</v>
      </c>
      <c r="P142" s="9">
        <f>IF(Raw!$G142&gt;$C$8,IF(Raw!$Q142&gt;$C$8,IF(Raw!$N142&gt;$C$9,IF(Raw!$N142&lt;$A$9,IF(Raw!$X142&gt;$C$9,IF(Raw!$X142&lt;$A$9,Raw!X142,-999),-999),-999),-999),-999),-999)</f>
        <v>851</v>
      </c>
      <c r="R142" s="9">
        <f t="shared" ref="R142:R205" si="36">F142-E142</f>
        <v>6.7237999999999992E-2</v>
      </c>
      <c r="S142" s="9">
        <f t="shared" ref="S142:S205" si="37">R142/F142</f>
        <v>0.24251408455784224</v>
      </c>
      <c r="T142" s="9">
        <f t="shared" ref="T142:T205" si="38">L142-K142</f>
        <v>6.3512000000000013E-2</v>
      </c>
      <c r="U142" s="9">
        <f t="shared" ref="U142:U205" si="39">T142/L142</f>
        <v>0.23210820411429994</v>
      </c>
      <c r="V142" s="15">
        <f t="shared" si="32"/>
        <v>7.5357977399999998E-2</v>
      </c>
      <c r="X142" s="11">
        <f t="shared" ref="X142:X205" si="40">D142*6.02*10^23*10^(-6)</f>
        <v>0</v>
      </c>
      <c r="Y142" s="11">
        <f t="shared" ref="Y142:Y205" si="41">H142*10^(-20)</f>
        <v>5.3520000000000005E-18</v>
      </c>
      <c r="Z142" s="11">
        <f t="shared" ref="Z142:Z205" si="42">J142*10^(-6)</f>
        <v>6.1899999999999998E-4</v>
      </c>
      <c r="AA142" s="16">
        <f t="shared" ref="AA142:AA205" si="43">IF(Z142&gt;0,(X142*Y142/(X142*Y142+1/Z142)),1)</f>
        <v>0</v>
      </c>
      <c r="AB142" s="9">
        <f t="shared" si="33"/>
        <v>0.210119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644.38079999999991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0.10451388888888889</v>
      </c>
      <c r="C143" s="15">
        <f>Raw!C143</f>
        <v>105.3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0.20744000000000001</v>
      </c>
      <c r="F143" s="9">
        <f>IF(Raw!$G143&gt;$C$8,IF(Raw!$Q143&gt;$C$8,IF(Raw!$N143&gt;$C$9,IF(Raw!$N143&lt;$A$9,IF(Raw!$X143&gt;$C$9,IF(Raw!$X143&lt;$A$9,Raw!I143,-999),-999),-999),-999),-999),-999)</f>
        <v>0.274895</v>
      </c>
      <c r="G143" s="9">
        <f>Raw!G143</f>
        <v>0.87619800000000003</v>
      </c>
      <c r="H143" s="9">
        <f>IF(Raw!$G143&gt;$C$8,IF(Raw!$Q143&gt;$C$8,IF(Raw!$N143&gt;$C$9,IF(Raw!$N143&lt;$A$9,IF(Raw!$X143&gt;$C$9,IF(Raw!$X143&lt;$A$9,Raw!L143,-999),-999),-999),-999),-999),-999)</f>
        <v>600.20000000000005</v>
      </c>
      <c r="I143" s="9">
        <f>IF(Raw!$G143&gt;$C$8,IF(Raw!$Q143&gt;$C$8,IF(Raw!$N143&gt;$C$9,IF(Raw!$N143&lt;$A$9,IF(Raw!$X143&gt;$C$9,IF(Raw!$X143&lt;$A$9,Raw!M143,-999),-999),-999),-999),-999),-999)</f>
        <v>1.5E-5</v>
      </c>
      <c r="J143" s="9">
        <f>IF(Raw!$G143&gt;$C$8,IF(Raw!$Q143&gt;$C$8,IF(Raw!$N143&gt;$C$9,IF(Raw!$N143&lt;$A$9,IF(Raw!$X143&gt;$C$9,IF(Raw!$X143&lt;$A$9,Raw!N143,-999),-999),-999),-999),-999),-999)</f>
        <v>602</v>
      </c>
      <c r="K143" s="9">
        <f>IF(Raw!$G143&gt;$C$8,IF(Raw!$Q143&gt;$C$8,IF(Raw!$N143&gt;$C$9,IF(Raw!$N143&lt;$A$9,IF(Raw!$X143&gt;$C$9,IF(Raw!$X143&lt;$A$9,Raw!R143,-999),-999),-999),-999),-999),-999)</f>
        <v>0.199431</v>
      </c>
      <c r="L143" s="9">
        <f>IF(Raw!$G143&gt;$C$8,IF(Raw!$Q143&gt;$C$8,IF(Raw!$N143&gt;$C$9,IF(Raw!$N143&lt;$A$9,IF(Raw!$X143&gt;$C$9,IF(Raw!$X143&lt;$A$9,Raw!S143,-999),-999),-999),-999),-999),-999)</f>
        <v>0.26781700000000003</v>
      </c>
      <c r="M143" s="9">
        <f>Raw!Q143</f>
        <v>0.87257099999999999</v>
      </c>
      <c r="N143" s="9">
        <f>IF(Raw!$G143&gt;$C$8,IF(Raw!$Q143&gt;$C$8,IF(Raw!$N143&gt;$C$9,IF(Raw!$N143&lt;$A$9,IF(Raw!$X143&gt;$C$9,IF(Raw!$X143&lt;$A$9,Raw!V143,-999),-999),-999),-999),-999),-999)</f>
        <v>572.5</v>
      </c>
      <c r="O143" s="9">
        <f>IF(Raw!$G143&gt;$C$8,IF(Raw!$Q143&gt;$C$8,IF(Raw!$N143&gt;$C$9,IF(Raw!$N143&lt;$A$9,IF(Raw!$X143&gt;$C$9,IF(Raw!$X143&lt;$A$9,Raw!W143,-999),-999),-999),-999),-999),-999)</f>
        <v>3.9999999999999998E-6</v>
      </c>
      <c r="P143" s="9">
        <f>IF(Raw!$G143&gt;$C$8,IF(Raw!$Q143&gt;$C$8,IF(Raw!$N143&gt;$C$9,IF(Raw!$N143&lt;$A$9,IF(Raw!$X143&gt;$C$9,IF(Raw!$X143&lt;$A$9,Raw!X143,-999),-999),-999),-999),-999),-999)</f>
        <v>693</v>
      </c>
      <c r="R143" s="9">
        <f t="shared" si="36"/>
        <v>6.7454999999999987E-2</v>
      </c>
      <c r="S143" s="9">
        <f t="shared" si="37"/>
        <v>0.24538460139325921</v>
      </c>
      <c r="T143" s="9">
        <f t="shared" si="38"/>
        <v>6.838600000000003E-2</v>
      </c>
      <c r="U143" s="9">
        <f t="shared" si="39"/>
        <v>0.25534600118737805</v>
      </c>
      <c r="V143" s="15">
        <f t="shared" si="32"/>
        <v>7.3756801800000008E-2</v>
      </c>
      <c r="X143" s="11">
        <f t="shared" si="40"/>
        <v>0</v>
      </c>
      <c r="Y143" s="11">
        <f t="shared" si="41"/>
        <v>6.0020000000000001E-18</v>
      </c>
      <c r="Z143" s="11">
        <f t="shared" si="42"/>
        <v>6.02E-4</v>
      </c>
      <c r="AA143" s="16">
        <f t="shared" si="43"/>
        <v>0</v>
      </c>
      <c r="AB143" s="9">
        <f t="shared" si="33"/>
        <v>0.199431</v>
      </c>
      <c r="AC143" s="9">
        <f t="shared" si="34"/>
        <v>1</v>
      </c>
      <c r="AD143" s="15">
        <f t="shared" si="35"/>
        <v>0</v>
      </c>
      <c r="AE143" s="3">
        <f t="shared" si="44"/>
        <v>722.64079999999979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0.10457175925925925</v>
      </c>
      <c r="C144" s="15">
        <f>Raw!C144</f>
        <v>107.5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0.211648</v>
      </c>
      <c r="F144" s="9">
        <f>IF(Raw!$G144&gt;$C$8,IF(Raw!$Q144&gt;$C$8,IF(Raw!$N144&gt;$C$9,IF(Raw!$N144&lt;$A$9,IF(Raw!$X144&gt;$C$9,IF(Raw!$X144&lt;$A$9,Raw!I144,-999),-999),-999),-999),-999),-999)</f>
        <v>0.26360899999999998</v>
      </c>
      <c r="G144" s="9">
        <f>Raw!G144</f>
        <v>0.81466700000000003</v>
      </c>
      <c r="H144" s="9">
        <f>IF(Raw!$G144&gt;$C$8,IF(Raw!$Q144&gt;$C$8,IF(Raw!$N144&gt;$C$9,IF(Raw!$N144&lt;$A$9,IF(Raw!$X144&gt;$C$9,IF(Raw!$X144&lt;$A$9,Raw!L144,-999),-999),-999),-999),-999),-999)</f>
        <v>629.29999999999995</v>
      </c>
      <c r="I144" s="9">
        <f>IF(Raw!$G144&gt;$C$8,IF(Raw!$Q144&gt;$C$8,IF(Raw!$N144&gt;$C$9,IF(Raw!$N144&lt;$A$9,IF(Raw!$X144&gt;$C$9,IF(Raw!$X144&lt;$A$9,Raw!M144,-999),-999),-999),-999),-999),-999)</f>
        <v>7.4728000000000003E-2</v>
      </c>
      <c r="J144" s="9">
        <f>IF(Raw!$G144&gt;$C$8,IF(Raw!$Q144&gt;$C$8,IF(Raw!$N144&gt;$C$9,IF(Raw!$N144&lt;$A$9,IF(Raw!$X144&gt;$C$9,IF(Raw!$X144&lt;$A$9,Raw!N144,-999),-999),-999),-999),-999),-999)</f>
        <v>659</v>
      </c>
      <c r="K144" s="9">
        <f>IF(Raw!$G144&gt;$C$8,IF(Raw!$Q144&gt;$C$8,IF(Raw!$N144&gt;$C$9,IF(Raw!$N144&lt;$A$9,IF(Raw!$X144&gt;$C$9,IF(Raw!$X144&lt;$A$9,Raw!R144,-999),-999),-999),-999),-999),-999)</f>
        <v>0.19534099999999999</v>
      </c>
      <c r="L144" s="9">
        <f>IF(Raw!$G144&gt;$C$8,IF(Raw!$Q144&gt;$C$8,IF(Raw!$N144&gt;$C$9,IF(Raw!$N144&lt;$A$9,IF(Raw!$X144&gt;$C$9,IF(Raw!$X144&lt;$A$9,Raw!S144,-999),-999),-999),-999),-999),-999)</f>
        <v>0.26346999999999998</v>
      </c>
      <c r="M144" s="9">
        <f>Raw!Q144</f>
        <v>0.89984699999999995</v>
      </c>
      <c r="N144" s="9">
        <f>IF(Raw!$G144&gt;$C$8,IF(Raw!$Q144&gt;$C$8,IF(Raw!$N144&gt;$C$9,IF(Raw!$N144&lt;$A$9,IF(Raw!$X144&gt;$C$9,IF(Raw!$X144&lt;$A$9,Raw!V144,-999),-999),-999),-999),-999),-999)</f>
        <v>609.70000000000005</v>
      </c>
      <c r="O144" s="9">
        <f>IF(Raw!$G144&gt;$C$8,IF(Raw!$Q144&gt;$C$8,IF(Raw!$N144&gt;$C$9,IF(Raw!$N144&lt;$A$9,IF(Raw!$X144&gt;$C$9,IF(Raw!$X144&lt;$A$9,Raw!W144,-999),-999),-999),-999),-999),-999)</f>
        <v>0.195719</v>
      </c>
      <c r="P144" s="9">
        <f>IF(Raw!$G144&gt;$C$8,IF(Raw!$Q144&gt;$C$8,IF(Raw!$N144&gt;$C$9,IF(Raw!$N144&lt;$A$9,IF(Raw!$X144&gt;$C$9,IF(Raw!$X144&lt;$A$9,Raw!X144,-999),-999),-999),-999),-999),-999)</f>
        <v>481</v>
      </c>
      <c r="R144" s="9">
        <f t="shared" si="36"/>
        <v>5.1960999999999979E-2</v>
      </c>
      <c r="S144" s="9">
        <f t="shared" si="37"/>
        <v>0.19711390734003764</v>
      </c>
      <c r="T144" s="9">
        <f t="shared" si="38"/>
        <v>6.8128999999999995E-2</v>
      </c>
      <c r="U144" s="9">
        <f t="shared" si="39"/>
        <v>0.25858351994534484</v>
      </c>
      <c r="V144" s="15">
        <f t="shared" si="32"/>
        <v>7.2559637999999996E-2</v>
      </c>
      <c r="X144" s="11">
        <f t="shared" si="40"/>
        <v>0</v>
      </c>
      <c r="Y144" s="11">
        <f t="shared" si="41"/>
        <v>6.2929999999999996E-18</v>
      </c>
      <c r="Z144" s="11">
        <f t="shared" si="42"/>
        <v>6.5899999999999997E-4</v>
      </c>
      <c r="AA144" s="16">
        <f t="shared" si="43"/>
        <v>0</v>
      </c>
      <c r="AB144" s="9">
        <f t="shared" si="33"/>
        <v>0.19534099999999999</v>
      </c>
      <c r="AC144" s="9">
        <f t="shared" si="34"/>
        <v>1</v>
      </c>
      <c r="AD144" s="15">
        <f t="shared" si="35"/>
        <v>0</v>
      </c>
      <c r="AE144" s="3">
        <f t="shared" si="44"/>
        <v>757.67719999999974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0.10461805555555555</v>
      </c>
      <c r="C145" s="15">
        <f>Raw!C145</f>
        <v>107.1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0.82949600000000001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0.77072399999999996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0.10467592592592594</v>
      </c>
      <c r="C146" s="15">
        <f>Raw!C146</f>
        <v>108.9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0.208729</v>
      </c>
      <c r="F146" s="9">
        <f>IF(Raw!$G146&gt;$C$8,IF(Raw!$Q146&gt;$C$8,IF(Raw!$N146&gt;$C$9,IF(Raw!$N146&lt;$A$9,IF(Raw!$X146&gt;$C$9,IF(Raw!$X146&lt;$A$9,Raw!I146,-999),-999),-999),-999),-999),-999)</f>
        <v>0.257017</v>
      </c>
      <c r="G146" s="9">
        <f>Raw!G146</f>
        <v>0.82874400000000004</v>
      </c>
      <c r="H146" s="9">
        <f>IF(Raw!$G146&gt;$C$8,IF(Raw!$Q146&gt;$C$8,IF(Raw!$N146&gt;$C$9,IF(Raw!$N146&lt;$A$9,IF(Raw!$X146&gt;$C$9,IF(Raw!$X146&lt;$A$9,Raw!L146,-999),-999),-999),-999),-999),-999)</f>
        <v>502.9</v>
      </c>
      <c r="I146" s="9">
        <f>IF(Raw!$G146&gt;$C$8,IF(Raw!$Q146&gt;$C$8,IF(Raw!$N146&gt;$C$9,IF(Raw!$N146&lt;$A$9,IF(Raw!$X146&gt;$C$9,IF(Raw!$X146&lt;$A$9,Raw!M146,-999),-999),-999),-999),-999),-999)</f>
        <v>1.0399999999999999E-4</v>
      </c>
      <c r="J146" s="9">
        <f>IF(Raw!$G146&gt;$C$8,IF(Raw!$Q146&gt;$C$8,IF(Raw!$N146&gt;$C$9,IF(Raw!$N146&lt;$A$9,IF(Raw!$X146&gt;$C$9,IF(Raw!$X146&lt;$A$9,Raw!N146,-999),-999),-999),-999),-999),-999)</f>
        <v>567</v>
      </c>
      <c r="K146" s="9">
        <f>IF(Raw!$G146&gt;$C$8,IF(Raw!$Q146&gt;$C$8,IF(Raw!$N146&gt;$C$9,IF(Raw!$N146&lt;$A$9,IF(Raw!$X146&gt;$C$9,IF(Raw!$X146&lt;$A$9,Raw!R146,-999),-999),-999),-999),-999),-999)</f>
        <v>0.19388</v>
      </c>
      <c r="L146" s="9">
        <f>IF(Raw!$G146&gt;$C$8,IF(Raw!$Q146&gt;$C$8,IF(Raw!$N146&gt;$C$9,IF(Raw!$N146&lt;$A$9,IF(Raw!$X146&gt;$C$9,IF(Raw!$X146&lt;$A$9,Raw!S146,-999),-999),-999),-999),-999),-999)</f>
        <v>0.25466</v>
      </c>
      <c r="M146" s="9">
        <f>Raw!Q146</f>
        <v>0.85797599999999996</v>
      </c>
      <c r="N146" s="9">
        <f>IF(Raw!$G146&gt;$C$8,IF(Raw!$Q146&gt;$C$8,IF(Raw!$N146&gt;$C$9,IF(Raw!$N146&lt;$A$9,IF(Raw!$X146&gt;$C$9,IF(Raw!$X146&lt;$A$9,Raw!V146,-999),-999),-999),-999),-999),-999)</f>
        <v>532.1</v>
      </c>
      <c r="O146" s="9">
        <f>IF(Raw!$G146&gt;$C$8,IF(Raw!$Q146&gt;$C$8,IF(Raw!$N146&gt;$C$9,IF(Raw!$N146&lt;$A$9,IF(Raw!$X146&gt;$C$9,IF(Raw!$X146&lt;$A$9,Raw!W146,-999),-999),-999),-999),-999),-999)</f>
        <v>0.20762800000000001</v>
      </c>
      <c r="P146" s="9">
        <f>IF(Raw!$G146&gt;$C$8,IF(Raw!$Q146&gt;$C$8,IF(Raw!$N146&gt;$C$9,IF(Raw!$N146&lt;$A$9,IF(Raw!$X146&gt;$C$9,IF(Raw!$X146&lt;$A$9,Raw!X146,-999),-999),-999),-999),-999),-999)</f>
        <v>735</v>
      </c>
      <c r="R146" s="9">
        <f t="shared" si="36"/>
        <v>4.8287999999999998E-2</v>
      </c>
      <c r="S146" s="9">
        <f t="shared" si="37"/>
        <v>0.18787862281483325</v>
      </c>
      <c r="T146" s="9">
        <f t="shared" si="38"/>
        <v>6.0780000000000001E-2</v>
      </c>
      <c r="U146" s="9">
        <f t="shared" si="39"/>
        <v>0.23867116940234037</v>
      </c>
      <c r="V146" s="15">
        <f t="shared" si="32"/>
        <v>7.013336399999999E-2</v>
      </c>
      <c r="X146" s="11">
        <f t="shared" si="40"/>
        <v>0</v>
      </c>
      <c r="Y146" s="11">
        <f t="shared" si="41"/>
        <v>5.0289999999999992E-18</v>
      </c>
      <c r="Z146" s="11">
        <f t="shared" si="42"/>
        <v>5.6700000000000001E-4</v>
      </c>
      <c r="AA146" s="16">
        <f t="shared" si="43"/>
        <v>0</v>
      </c>
      <c r="AB146" s="9">
        <f t="shared" si="33"/>
        <v>0.19388</v>
      </c>
      <c r="AC146" s="9">
        <f t="shared" si="34"/>
        <v>1</v>
      </c>
      <c r="AD146" s="15">
        <f t="shared" si="35"/>
        <v>0</v>
      </c>
      <c r="AE146" s="3">
        <f t="shared" si="44"/>
        <v>605.49159999999972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0.1047337962962963</v>
      </c>
      <c r="C147" s="15">
        <f>Raw!C147</f>
        <v>109.5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0.82386899999999996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0.78184600000000004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0.10479166666666667</v>
      </c>
      <c r="C148" s="15">
        <f>Raw!C148</f>
        <v>110.5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0.19914699999999999</v>
      </c>
      <c r="F148" s="9">
        <f>IF(Raw!$G148&gt;$C$8,IF(Raw!$Q148&gt;$C$8,IF(Raw!$N148&gt;$C$9,IF(Raw!$N148&lt;$A$9,IF(Raw!$X148&gt;$C$9,IF(Raw!$X148&lt;$A$9,Raw!I148,-999),-999),-999),-999),-999),-999)</f>
        <v>0.25686500000000001</v>
      </c>
      <c r="G148" s="9">
        <f>Raw!G148</f>
        <v>0.87430300000000005</v>
      </c>
      <c r="H148" s="9">
        <f>IF(Raw!$G148&gt;$C$8,IF(Raw!$Q148&gt;$C$8,IF(Raw!$N148&gt;$C$9,IF(Raw!$N148&lt;$A$9,IF(Raw!$X148&gt;$C$9,IF(Raw!$X148&lt;$A$9,Raw!L148,-999),-999),-999),-999),-999),-999)</f>
        <v>641.29999999999995</v>
      </c>
      <c r="I148" s="9">
        <f>IF(Raw!$G148&gt;$C$8,IF(Raw!$Q148&gt;$C$8,IF(Raw!$N148&gt;$C$9,IF(Raw!$N148&lt;$A$9,IF(Raw!$X148&gt;$C$9,IF(Raw!$X148&lt;$A$9,Raw!M148,-999),-999),-999),-999),-999),-999)</f>
        <v>0.141601</v>
      </c>
      <c r="J148" s="9">
        <f>IF(Raw!$G148&gt;$C$8,IF(Raw!$Q148&gt;$C$8,IF(Raw!$N148&gt;$C$9,IF(Raw!$N148&lt;$A$9,IF(Raw!$X148&gt;$C$9,IF(Raw!$X148&lt;$A$9,Raw!N148,-999),-999),-999),-999),-999),-999)</f>
        <v>653</v>
      </c>
      <c r="K148" s="9">
        <f>IF(Raw!$G148&gt;$C$8,IF(Raw!$Q148&gt;$C$8,IF(Raw!$N148&gt;$C$9,IF(Raw!$N148&lt;$A$9,IF(Raw!$X148&gt;$C$9,IF(Raw!$X148&lt;$A$9,Raw!R148,-999),-999),-999),-999),-999),-999)</f>
        <v>0.195573</v>
      </c>
      <c r="L148" s="9">
        <f>IF(Raw!$G148&gt;$C$8,IF(Raw!$Q148&gt;$C$8,IF(Raw!$N148&gt;$C$9,IF(Raw!$N148&lt;$A$9,IF(Raw!$X148&gt;$C$9,IF(Raw!$X148&lt;$A$9,Raw!S148,-999),-999),-999),-999),-999),-999)</f>
        <v>0.244503</v>
      </c>
      <c r="M148" s="9">
        <f>Raw!Q148</f>
        <v>0.80147299999999999</v>
      </c>
      <c r="N148" s="9">
        <f>IF(Raw!$G148&gt;$C$8,IF(Raw!$Q148&gt;$C$8,IF(Raw!$N148&gt;$C$9,IF(Raw!$N148&lt;$A$9,IF(Raw!$X148&gt;$C$9,IF(Raw!$X148&lt;$A$9,Raw!V148,-999),-999),-999),-999),-999),-999)</f>
        <v>582.79999999999995</v>
      </c>
      <c r="O148" s="9">
        <f>IF(Raw!$G148&gt;$C$8,IF(Raw!$Q148&gt;$C$8,IF(Raw!$N148&gt;$C$9,IF(Raw!$N148&lt;$A$9,IF(Raw!$X148&gt;$C$9,IF(Raw!$X148&lt;$A$9,Raw!W148,-999),-999),-999),-999),-999),-999)</f>
        <v>0.318936</v>
      </c>
      <c r="P148" s="9">
        <f>IF(Raw!$G148&gt;$C$8,IF(Raw!$Q148&gt;$C$8,IF(Raw!$N148&gt;$C$9,IF(Raw!$N148&lt;$A$9,IF(Raw!$X148&gt;$C$9,IF(Raw!$X148&lt;$A$9,Raw!X148,-999),-999),-999),-999),-999),-999)</f>
        <v>674</v>
      </c>
      <c r="R148" s="9">
        <f t="shared" si="36"/>
        <v>5.7718000000000019E-2</v>
      </c>
      <c r="S148" s="9">
        <f t="shared" si="37"/>
        <v>0.22470169155003608</v>
      </c>
      <c r="T148" s="9">
        <f t="shared" si="38"/>
        <v>4.8930000000000001E-2</v>
      </c>
      <c r="U148" s="9">
        <f t="shared" si="39"/>
        <v>0.20012024392338745</v>
      </c>
      <c r="V148" s="15">
        <f t="shared" si="32"/>
        <v>6.7336126199999999E-2</v>
      </c>
      <c r="X148" s="11">
        <f t="shared" si="40"/>
        <v>0</v>
      </c>
      <c r="Y148" s="11">
        <f t="shared" si="41"/>
        <v>6.4129999999999989E-18</v>
      </c>
      <c r="Z148" s="11">
        <f t="shared" si="42"/>
        <v>6.5299999999999993E-4</v>
      </c>
      <c r="AA148" s="16">
        <f t="shared" si="43"/>
        <v>0</v>
      </c>
      <c r="AB148" s="9">
        <f t="shared" si="33"/>
        <v>0.195573</v>
      </c>
      <c r="AC148" s="9">
        <f t="shared" si="34"/>
        <v>1</v>
      </c>
      <c r="AD148" s="15">
        <f t="shared" si="35"/>
        <v>0</v>
      </c>
      <c r="AE148" s="3">
        <f t="shared" si="44"/>
        <v>772.12519999999961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0.10483796296296295</v>
      </c>
      <c r="C149" s="15">
        <f>Raw!C149</f>
        <v>110.9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0.19917799999999999</v>
      </c>
      <c r="F149" s="9">
        <f>IF(Raw!$G149&gt;$C$8,IF(Raw!$Q149&gt;$C$8,IF(Raw!$N149&gt;$C$9,IF(Raw!$N149&lt;$A$9,IF(Raw!$X149&gt;$C$9,IF(Raw!$X149&lt;$A$9,Raw!I149,-999),-999),-999),-999),-999),-999)</f>
        <v>0.25655600000000001</v>
      </c>
      <c r="G149" s="9">
        <f>Raw!G149</f>
        <v>0.89376800000000001</v>
      </c>
      <c r="H149" s="9">
        <f>IF(Raw!$G149&gt;$C$8,IF(Raw!$Q149&gt;$C$8,IF(Raw!$N149&gt;$C$9,IF(Raw!$N149&lt;$A$9,IF(Raw!$X149&gt;$C$9,IF(Raw!$X149&lt;$A$9,Raw!L149,-999),-999),-999),-999),-999),-999)</f>
        <v>731.2</v>
      </c>
      <c r="I149" s="9">
        <f>IF(Raw!$G149&gt;$C$8,IF(Raw!$Q149&gt;$C$8,IF(Raw!$N149&gt;$C$9,IF(Raw!$N149&lt;$A$9,IF(Raw!$X149&gt;$C$9,IF(Raw!$X149&lt;$A$9,Raw!M149,-999),-999),-999),-999),-999),-999)</f>
        <v>5.7537999999999999E-2</v>
      </c>
      <c r="J149" s="9">
        <f>IF(Raw!$G149&gt;$C$8,IF(Raw!$Q149&gt;$C$8,IF(Raw!$N149&gt;$C$9,IF(Raw!$N149&lt;$A$9,IF(Raw!$X149&gt;$C$9,IF(Raw!$X149&lt;$A$9,Raw!N149,-999),-999),-999),-999),-999),-999)</f>
        <v>634</v>
      </c>
      <c r="K149" s="9">
        <f>IF(Raw!$G149&gt;$C$8,IF(Raw!$Q149&gt;$C$8,IF(Raw!$N149&gt;$C$9,IF(Raw!$N149&lt;$A$9,IF(Raw!$X149&gt;$C$9,IF(Raw!$X149&lt;$A$9,Raw!R149,-999),-999),-999),-999),-999),-999)</f>
        <v>0.18828</v>
      </c>
      <c r="L149" s="9">
        <f>IF(Raw!$G149&gt;$C$8,IF(Raw!$Q149&gt;$C$8,IF(Raw!$N149&gt;$C$9,IF(Raw!$N149&lt;$A$9,IF(Raw!$X149&gt;$C$9,IF(Raw!$X149&lt;$A$9,Raw!S149,-999),-999),-999),-999),-999),-999)</f>
        <v>0.24184</v>
      </c>
      <c r="M149" s="9">
        <f>Raw!Q149</f>
        <v>0.81789999999999996</v>
      </c>
      <c r="N149" s="9">
        <f>IF(Raw!$G149&gt;$C$8,IF(Raw!$Q149&gt;$C$8,IF(Raw!$N149&gt;$C$9,IF(Raw!$N149&lt;$A$9,IF(Raw!$X149&gt;$C$9,IF(Raw!$X149&lt;$A$9,Raw!V149,-999),-999),-999),-999),-999),-999)</f>
        <v>731.2</v>
      </c>
      <c r="O149" s="9">
        <f>IF(Raw!$G149&gt;$C$8,IF(Raw!$Q149&gt;$C$8,IF(Raw!$N149&gt;$C$9,IF(Raw!$N149&lt;$A$9,IF(Raw!$X149&gt;$C$9,IF(Raw!$X149&lt;$A$9,Raw!W149,-999),-999),-999),-999),-999),-999)</f>
        <v>0.37080000000000002</v>
      </c>
      <c r="P149" s="9">
        <f>IF(Raw!$G149&gt;$C$8,IF(Raw!$Q149&gt;$C$8,IF(Raw!$N149&gt;$C$9,IF(Raw!$N149&lt;$A$9,IF(Raw!$X149&gt;$C$9,IF(Raw!$X149&lt;$A$9,Raw!X149,-999),-999),-999),-999),-999),-999)</f>
        <v>1004</v>
      </c>
      <c r="R149" s="9">
        <f t="shared" si="36"/>
        <v>5.7378000000000012E-2</v>
      </c>
      <c r="S149" s="9">
        <f t="shared" si="37"/>
        <v>0.22364707900029626</v>
      </c>
      <c r="T149" s="9">
        <f t="shared" si="38"/>
        <v>5.3559999999999997E-2</v>
      </c>
      <c r="U149" s="9">
        <f t="shared" si="39"/>
        <v>0.22146873966258682</v>
      </c>
      <c r="V149" s="15">
        <f t="shared" si="32"/>
        <v>6.6602735999999996E-2</v>
      </c>
      <c r="X149" s="11">
        <f t="shared" si="40"/>
        <v>0</v>
      </c>
      <c r="Y149" s="11">
        <f t="shared" si="41"/>
        <v>7.3119999999999993E-18</v>
      </c>
      <c r="Z149" s="11">
        <f t="shared" si="42"/>
        <v>6.3400000000000001E-4</v>
      </c>
      <c r="AA149" s="16">
        <f t="shared" si="43"/>
        <v>0</v>
      </c>
      <c r="AB149" s="9">
        <f t="shared" si="33"/>
        <v>0.18828</v>
      </c>
      <c r="AC149" s="9">
        <f t="shared" si="34"/>
        <v>1</v>
      </c>
      <c r="AD149" s="15">
        <f t="shared" si="35"/>
        <v>0</v>
      </c>
      <c r="AE149" s="3">
        <f t="shared" si="44"/>
        <v>880.36479999999972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0.10489583333333334</v>
      </c>
      <c r="C150" s="15">
        <f>Raw!C150</f>
        <v>112.7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0.71938899999999995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0.79234899999999997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0.1049537037037037</v>
      </c>
      <c r="C151" s="15">
        <f>Raw!C151</f>
        <v>113.1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0.75471200000000005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0.72246999999999995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0.10501157407407408</v>
      </c>
      <c r="C152" s="15">
        <f>Raw!C152</f>
        <v>114.2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0.62024500000000005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0.77568199999999998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0.10505787037037036</v>
      </c>
      <c r="C153" s="15">
        <f>Raw!C153</f>
        <v>115.1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0.72773699999999997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0.74604599999999999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0.10511574074074075</v>
      </c>
      <c r="C154" s="15">
        <f>Raw!C154</f>
        <v>115.5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0.61851800000000001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0.65188999999999997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0.10517361111111112</v>
      </c>
      <c r="C155" s="15">
        <f>Raw!C155</f>
        <v>117.3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0.45139600000000002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0.70633999999999997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0.10523148148148148</v>
      </c>
      <c r="C156" s="15">
        <f>Raw!C156</f>
        <v>117.3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0.46710099999999999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0.62530799999999997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0.10527777777777779</v>
      </c>
      <c r="C157" s="15">
        <f>Raw!C157</f>
        <v>119.3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0.72184400000000004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0.47845199999999999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0.10533564814814815</v>
      </c>
      <c r="C158" s="15">
        <f>Raw!C158</f>
        <v>119.3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0.60520799999999997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0.58847099999999997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0.10539351851851853</v>
      </c>
      <c r="C159" s="15">
        <f>Raw!C159</f>
        <v>120.9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0.47833199999999998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0.49915399999999999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0.10545138888888889</v>
      </c>
      <c r="C160" s="15">
        <f>Raw!C160</f>
        <v>121.3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0.38374000000000003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0.56536600000000004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0.10549768518518519</v>
      </c>
      <c r="C161" s="15">
        <f>Raw!C161</f>
        <v>122.9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0.54916500000000001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0.39487699999999998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0.10555555555555556</v>
      </c>
      <c r="C162" s="15">
        <f>Raw!C162</f>
        <v>123.1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0.32687699999999997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0.36232199999999998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0.10561342592592593</v>
      </c>
      <c r="C163" s="15">
        <f>Raw!C163</f>
        <v>124.9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0.41031400000000001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0.39985700000000002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0.10567129629629629</v>
      </c>
      <c r="C164" s="15">
        <f>Raw!C164</f>
        <v>124.6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0.39414199999999999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0.48040500000000003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0.1057175925925926</v>
      </c>
      <c r="C165" s="15">
        <f>Raw!C165</f>
        <v>126.9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0.103684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0.27160699999999999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0.10577546296296296</v>
      </c>
      <c r="C166" s="15">
        <f>Raw!C166</f>
        <v>127.3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0.170876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0.39742899999999998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0.10583333333333333</v>
      </c>
      <c r="C167" s="15">
        <f>Raw!C167</f>
        <v>128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8.1267000000000006E-2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0.41397899999999999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0.10589120370370371</v>
      </c>
      <c r="C168" s="15">
        <f>Raw!C168</f>
        <v>129.30000000000001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0.13689599999999999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0.38156400000000001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0.1059375</v>
      </c>
      <c r="C169" s="15">
        <f>Raw!C169</f>
        <v>129.9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0.109523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0.39708100000000002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0.10599537037037036</v>
      </c>
      <c r="C170" s="15">
        <f>Raw!C170</f>
        <v>131.30000000000001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0.104654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0.41359800000000002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0.10605324074074074</v>
      </c>
      <c r="C171" s="15">
        <f>Raw!C171</f>
        <v>132.19999999999999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0.109893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6.4607999999999999E-2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0.10609953703703705</v>
      </c>
      <c r="C172" s="15">
        <f>Raw!C172</f>
        <v>132.6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8.6177000000000004E-2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0.28142200000000001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0.10615740740740741</v>
      </c>
      <c r="C173" s="15">
        <f>Raw!C173</f>
        <v>134.19999999999999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0.17056499999999999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2.5718000000000001E-2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0.10621527777777778</v>
      </c>
      <c r="C174" s="15">
        <f>Raw!C174</f>
        <v>134.19999999999999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9.3035999999999994E-2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0.161463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0.10627314814814814</v>
      </c>
      <c r="C175" s="15">
        <f>Raw!C175</f>
        <v>136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0.21610599999999999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8.7679999999999994E-2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0.10631944444444445</v>
      </c>
      <c r="C176" s="15">
        <f>Raw!C176</f>
        <v>136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0.18267700000000001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8.4229999999999999E-3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0.10637731481481481</v>
      </c>
      <c r="C177" s="15">
        <f>Raw!C177</f>
        <v>138.1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6.7937999999999998E-2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3.6715999999999999E-2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0.10643518518518519</v>
      </c>
      <c r="C178" s="15">
        <f>Raw!C178</f>
        <v>138.1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9.7994999999999999E-2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7.6642000000000002E-2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0.10649305555555555</v>
      </c>
      <c r="C179" s="15">
        <f>Raw!C179</f>
        <v>139.1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0.13810500000000001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8.9186000000000001E-2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0.10653935185185186</v>
      </c>
      <c r="C180" s="15">
        <f>Raw!C180</f>
        <v>140.6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3.6554999999999997E-2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0.31632199999999999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0.10659722222222223</v>
      </c>
      <c r="C181" s="15">
        <f>Raw!C181</f>
        <v>140.80000000000001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0.174012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0.13531099999999999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0.10665509259259259</v>
      </c>
      <c r="C182" s="15">
        <f>Raw!C182</f>
        <v>142.19999999999999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0.23776900000000001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0.19403000000000001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0.10671296296296295</v>
      </c>
      <c r="C183" s="15">
        <f>Raw!C183</f>
        <v>143.1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4.3484000000000002E-2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9.0798000000000004E-2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0.10675925925925926</v>
      </c>
      <c r="C184" s="15">
        <f>Raw!C184</f>
        <v>143.69999999999999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6.2103999999999999E-2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0.276005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0.10681712962962964</v>
      </c>
      <c r="C185" s="15">
        <f>Raw!C185</f>
        <v>145.5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6.3273999999999997E-2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5.0200000000000002E-2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0.106875</v>
      </c>
      <c r="C186" s="15">
        <f>Raw!C186</f>
        <v>145.5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4.2441E-2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0.17555499999999999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0.10693287037037037</v>
      </c>
      <c r="C187" s="15">
        <f>Raw!C187</f>
        <v>147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1.9E-3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7.7951000000000006E-2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0.10699074074074073</v>
      </c>
      <c r="C188" s="15">
        <f>Raw!C188</f>
        <v>147.30000000000001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0.117231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0.109663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0.10703703703703704</v>
      </c>
      <c r="C189" s="15">
        <f>Raw!C189</f>
        <v>149.30000000000001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5.2193000000000003E-2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7.6901999999999998E-2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0.1070949074074074</v>
      </c>
      <c r="C190" s="15">
        <f>Raw!C190</f>
        <v>149.19999999999999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0.18306700000000001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0.15615899999999999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0.10715277777777778</v>
      </c>
      <c r="C191" s="15">
        <f>Raw!C191</f>
        <v>150.80000000000001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9.7966999999999999E-2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2.1139999999999999E-2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0.10721064814814814</v>
      </c>
      <c r="C192" s="15">
        <f>Raw!C192</f>
        <v>151.5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0.589175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1.2966999999999999E-2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0.10725694444444445</v>
      </c>
      <c r="C193" s="15">
        <f>Raw!C193</f>
        <v>151.9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0.25550400000000001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7.1390999999999996E-2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0.10731481481481481</v>
      </c>
      <c r="C194" s="15">
        <f>Raw!C194</f>
        <v>153.5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0.12073399999999999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3.3738999999999998E-2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0.10737268518518518</v>
      </c>
      <c r="C195" s="15">
        <f>Raw!C195</f>
        <v>154.1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3.5291999999999997E-2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7.4288999999999994E-2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0.10743055555555554</v>
      </c>
      <c r="C196" s="15">
        <f>Raw!C196</f>
        <v>154.80000000000001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0.10822900000000001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0.13175100000000001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0.10747685185185185</v>
      </c>
      <c r="C197" s="15">
        <f>Raw!C197</f>
        <v>153.30000000000001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9.4089999999999993E-2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0.14605899999999999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0.10753472222222223</v>
      </c>
      <c r="C198" s="15">
        <f>Raw!C198</f>
        <v>153.19999999999999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5.919E-2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1.128E-2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0.10759259259259259</v>
      </c>
      <c r="C199" s="15">
        <f>Raw!C199</f>
        <v>152.30000000000001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5.8090000000000003E-2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0.16814999999999999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0.10765046296296295</v>
      </c>
      <c r="C200" s="15">
        <f>Raw!C200</f>
        <v>150.80000000000001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9.8031999999999994E-2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1.4269E-2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0.10769675925925926</v>
      </c>
      <c r="C201" s="15">
        <f>Raw!C201</f>
        <v>150.6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0.123585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0.34653899999999999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0.10775462962962963</v>
      </c>
      <c r="C202" s="15">
        <f>Raw!C202</f>
        <v>149.5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6.6559999999999994E-2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0.38083400000000001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0.10781249999999999</v>
      </c>
      <c r="C203" s="15">
        <f>Raw!C203</f>
        <v>147.9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3.1532999999999999E-2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3.5546000000000001E-2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0.10787037037037038</v>
      </c>
      <c r="C204" s="15">
        <f>Raw!C204</f>
        <v>147.69999999999999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5.9150000000000001E-2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0.10879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0.10791666666666666</v>
      </c>
      <c r="C205" s="15">
        <f>Raw!C205</f>
        <v>146.4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0.23711599999999999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8.4380999999999998E-2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0.10797453703703704</v>
      </c>
      <c r="C206" s="15">
        <f>Raw!C206</f>
        <v>145.69999999999999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0.26461899999999999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9.7720000000000001E-2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0.10803240740740742</v>
      </c>
      <c r="C207" s="15">
        <f>Raw!C207</f>
        <v>144.6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0.253855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0.18848300000000001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0.1080787037037037</v>
      </c>
      <c r="C208" s="15">
        <f>Raw!C208</f>
        <v>143.9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0.112078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9.2854000000000006E-2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0.10813657407407407</v>
      </c>
      <c r="C209" s="15">
        <f>Raw!C209</f>
        <v>142.1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7.9047999999999993E-2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5.8099999999999999E-2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0.10819444444444444</v>
      </c>
      <c r="C210" s="15">
        <f>Raw!C210</f>
        <v>141.69999999999999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0.13605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0.168935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0.10825231481481483</v>
      </c>
      <c r="C211" s="15">
        <f>Raw!C211</f>
        <v>141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0.12202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0.229077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0.10831018518518519</v>
      </c>
      <c r="C212" s="15">
        <f>Raw!C212</f>
        <v>139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0.33048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5.6100999999999998E-2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0.10835648148148147</v>
      </c>
      <c r="C213" s="15">
        <f>Raw!C213</f>
        <v>139.69999999999999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0.16547700000000001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0.13513700000000001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0.10841435185185185</v>
      </c>
      <c r="C214" s="15">
        <f>Raw!C214</f>
        <v>136.6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0.16100700000000001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7.3520000000000002E-2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0.10847222222222223</v>
      </c>
      <c r="C215" s="15">
        <f>Raw!C215</f>
        <v>137.69999999999999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0.13498299999999999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0.163968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0.10853009259259259</v>
      </c>
      <c r="C216" s="15">
        <f>Raw!C216</f>
        <v>135.1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2.6973E-2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0.23733499999999999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0.10857638888888889</v>
      </c>
      <c r="C217" s="15">
        <f>Raw!C217</f>
        <v>135.5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0.284966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0.30134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0.10863425925925925</v>
      </c>
      <c r="C218" s="15">
        <f>Raw!C218</f>
        <v>133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0.13284899999999999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0.106229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0.10869212962962964</v>
      </c>
      <c r="C219" s="15">
        <f>Raw!C219</f>
        <v>133.69999999999999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0.28322599999999998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3.1140000000000001E-2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0.10875</v>
      </c>
      <c r="C220" s="15">
        <f>Raw!C220</f>
        <v>130.80000000000001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0.103989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0.54041899999999998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0.10879629629629629</v>
      </c>
      <c r="C221" s="15">
        <f>Raw!C221</f>
        <v>131.30000000000001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0.21945999999999999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0.32162000000000002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0.10885416666666665</v>
      </c>
      <c r="C222" s="15">
        <f>Raw!C222</f>
        <v>129.69999999999999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0.200326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8.0562999999999996E-2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0.10891203703703704</v>
      </c>
      <c r="C223" s="15">
        <f>Raw!C223</f>
        <v>128.9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0.335092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0.44464900000000002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0.1089699074074074</v>
      </c>
      <c r="C224" s="15">
        <f>Raw!C224</f>
        <v>127.9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0.44895499999999999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0.53550900000000001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0.1090162037037037</v>
      </c>
      <c r="C225" s="15">
        <f>Raw!C225</f>
        <v>126.8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0.35327999999999998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0.437556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0.10907407407407409</v>
      </c>
      <c r="C226" s="15">
        <f>Raw!C226</f>
        <v>126.6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0.66156999999999999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0.42599399999999998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0.10913194444444445</v>
      </c>
      <c r="C227" s="15">
        <f>Raw!C227</f>
        <v>124.8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0.49658099999999999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0.52903699999999998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0.10918981481481482</v>
      </c>
      <c r="C228" s="15">
        <f>Raw!C228</f>
        <v>124.6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0.67422700000000002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0.65336300000000003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0.10924768518518518</v>
      </c>
      <c r="C229" s="15">
        <f>Raw!C229</f>
        <v>122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0.44553599999999999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0.46441100000000002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0.10929398148148149</v>
      </c>
      <c r="C230" s="15">
        <f>Raw!C230</f>
        <v>123.5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0.47267100000000001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0.63397199999999998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0.10935185185185185</v>
      </c>
      <c r="C231" s="15">
        <f>Raw!C231</f>
        <v>119.7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0.427371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0.65629400000000004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0.10940972222222223</v>
      </c>
      <c r="C232" s="15">
        <f>Raw!C232</f>
        <v>121.5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0.79295899999999997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0.66042699999999999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0.10946759259259259</v>
      </c>
      <c r="C233" s="15">
        <f>Raw!C233</f>
        <v>118.7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0.71820200000000001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0.73629800000000001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0.1095138888888889</v>
      </c>
      <c r="C234" s="15">
        <f>Raw!C234</f>
        <v>118.9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0.20139199999999999</v>
      </c>
      <c r="F234" s="9">
        <f>IF(Raw!$G234&gt;$C$8,IF(Raw!$Q234&gt;$C$8,IF(Raw!$N234&gt;$C$9,IF(Raw!$N234&lt;$A$9,IF(Raw!$X234&gt;$C$9,IF(Raw!$X234&lt;$A$9,Raw!I234,-999),-999),-999),-999),-999),-999)</f>
        <v>0.24842800000000001</v>
      </c>
      <c r="G234" s="9">
        <f>Raw!G234</f>
        <v>0.80924099999999999</v>
      </c>
      <c r="H234" s="9">
        <f>IF(Raw!$G234&gt;$C$8,IF(Raw!$Q234&gt;$C$8,IF(Raw!$N234&gt;$C$9,IF(Raw!$N234&lt;$A$9,IF(Raw!$X234&gt;$C$9,IF(Raw!$X234&lt;$A$9,Raw!L234,-999),-999),-999),-999),-999),-999)</f>
        <v>547.9</v>
      </c>
      <c r="I234" s="9">
        <f>IF(Raw!$G234&gt;$C$8,IF(Raw!$Q234&gt;$C$8,IF(Raw!$N234&gt;$C$9,IF(Raw!$N234&lt;$A$9,IF(Raw!$X234&gt;$C$9,IF(Raw!$X234&lt;$A$9,Raw!M234,-999),-999),-999),-999),-999),-999)</f>
        <v>5.0000000000000004E-6</v>
      </c>
      <c r="J234" s="9">
        <f>IF(Raw!$G234&gt;$C$8,IF(Raw!$Q234&gt;$C$8,IF(Raw!$N234&gt;$C$9,IF(Raw!$N234&lt;$A$9,IF(Raw!$X234&gt;$C$9,IF(Raw!$X234&lt;$A$9,Raw!N234,-999),-999),-999),-999),-999),-999)</f>
        <v>610</v>
      </c>
      <c r="K234" s="9">
        <f>IF(Raw!$G234&gt;$C$8,IF(Raw!$Q234&gt;$C$8,IF(Raw!$N234&gt;$C$9,IF(Raw!$N234&lt;$A$9,IF(Raw!$X234&gt;$C$9,IF(Raw!$X234&lt;$A$9,Raw!R234,-999),-999),-999),-999),-999),-999)</f>
        <v>0.186887</v>
      </c>
      <c r="L234" s="9">
        <f>IF(Raw!$G234&gt;$C$8,IF(Raw!$Q234&gt;$C$8,IF(Raw!$N234&gt;$C$9,IF(Raw!$N234&lt;$A$9,IF(Raw!$X234&gt;$C$9,IF(Raw!$X234&lt;$A$9,Raw!S234,-999),-999),-999),-999),-999),-999)</f>
        <v>0.23642299999999999</v>
      </c>
      <c r="M234" s="9">
        <f>Raw!Q234</f>
        <v>0.816191</v>
      </c>
      <c r="N234" s="9">
        <f>IF(Raw!$G234&gt;$C$8,IF(Raw!$Q234&gt;$C$8,IF(Raw!$N234&gt;$C$9,IF(Raw!$N234&lt;$A$9,IF(Raw!$X234&gt;$C$9,IF(Raw!$X234&lt;$A$9,Raw!V234,-999),-999),-999),-999),-999),-999)</f>
        <v>685.8</v>
      </c>
      <c r="O234" s="9">
        <f>IF(Raw!$G234&gt;$C$8,IF(Raw!$Q234&gt;$C$8,IF(Raw!$N234&gt;$C$9,IF(Raw!$N234&lt;$A$9,IF(Raw!$X234&gt;$C$9,IF(Raw!$X234&lt;$A$9,Raw!W234,-999),-999),-999),-999),-999),-999)</f>
        <v>0.37081900000000001</v>
      </c>
      <c r="P234" s="9">
        <f>IF(Raw!$G234&gt;$C$8,IF(Raw!$Q234&gt;$C$8,IF(Raw!$N234&gt;$C$9,IF(Raw!$N234&lt;$A$9,IF(Raw!$X234&gt;$C$9,IF(Raw!$X234&lt;$A$9,Raw!X234,-999),-999),-999),-999),-999),-999)</f>
        <v>511</v>
      </c>
      <c r="R234" s="9">
        <f t="shared" si="64"/>
        <v>4.7036000000000022E-2</v>
      </c>
      <c r="S234" s="9">
        <f t="shared" si="65"/>
        <v>0.18933453555959884</v>
      </c>
      <c r="T234" s="9">
        <f t="shared" si="66"/>
        <v>4.9535999999999997E-2</v>
      </c>
      <c r="U234" s="9">
        <f t="shared" si="67"/>
        <v>0.20952276216780938</v>
      </c>
      <c r="V234" s="15">
        <f t="shared" si="68"/>
        <v>6.5110894199999991E-2</v>
      </c>
      <c r="X234" s="11">
        <f t="shared" si="69"/>
        <v>0</v>
      </c>
      <c r="Y234" s="11">
        <f t="shared" si="70"/>
        <v>5.4789999999999991E-18</v>
      </c>
      <c r="Z234" s="11">
        <f t="shared" si="71"/>
        <v>6.0999999999999997E-4</v>
      </c>
      <c r="AA234" s="16">
        <f t="shared" si="72"/>
        <v>0</v>
      </c>
      <c r="AB234" s="9">
        <f t="shared" si="73"/>
        <v>0.186887</v>
      </c>
      <c r="AC234" s="9">
        <f t="shared" si="74"/>
        <v>1</v>
      </c>
      <c r="AD234" s="15">
        <f t="shared" si="75"/>
        <v>0</v>
      </c>
      <c r="AE234" s="3">
        <f t="shared" si="76"/>
        <v>659.67159999999967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0.10957175925925926</v>
      </c>
      <c r="C235" s="15">
        <f>Raw!C235</f>
        <v>116.9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0.80889299999999997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0.79418900000000003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0.10962962962962963</v>
      </c>
      <c r="C236" s="15">
        <f>Raw!C236</f>
        <v>116.9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0.78590599999999999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0.79033100000000001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0.10968750000000001</v>
      </c>
      <c r="C237" s="15">
        <f>Raw!C237</f>
        <v>115.8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0.20371600000000001</v>
      </c>
      <c r="F237" s="9">
        <f>IF(Raw!$G237&gt;$C$8,IF(Raw!$Q237&gt;$C$8,IF(Raw!$N237&gt;$C$9,IF(Raw!$N237&lt;$A$9,IF(Raw!$X237&gt;$C$9,IF(Raw!$X237&lt;$A$9,Raw!I237,-999),-999),-999),-999),-999),-999)</f>
        <v>0.25547500000000001</v>
      </c>
      <c r="G237" s="9">
        <f>Raw!G237</f>
        <v>0.83769499999999997</v>
      </c>
      <c r="H237" s="9">
        <f>IF(Raw!$G237&gt;$C$8,IF(Raw!$Q237&gt;$C$8,IF(Raw!$N237&gt;$C$9,IF(Raw!$N237&lt;$A$9,IF(Raw!$X237&gt;$C$9,IF(Raw!$X237&lt;$A$9,Raw!L237,-999),-999),-999),-999),-999),-999)</f>
        <v>561.29999999999995</v>
      </c>
      <c r="I237" s="9">
        <f>IF(Raw!$G237&gt;$C$8,IF(Raw!$Q237&gt;$C$8,IF(Raw!$N237&gt;$C$9,IF(Raw!$N237&lt;$A$9,IF(Raw!$X237&gt;$C$9,IF(Raw!$X237&lt;$A$9,Raw!M237,-999),-999),-999),-999),-999),-999)</f>
        <v>1.2400000000000001E-4</v>
      </c>
      <c r="J237" s="9">
        <f>IF(Raw!$G237&gt;$C$8,IF(Raw!$Q237&gt;$C$8,IF(Raw!$N237&gt;$C$9,IF(Raw!$N237&lt;$A$9,IF(Raw!$X237&gt;$C$9,IF(Raw!$X237&lt;$A$9,Raw!N237,-999),-999),-999),-999),-999),-999)</f>
        <v>767</v>
      </c>
      <c r="K237" s="9">
        <f>IF(Raw!$G237&gt;$C$8,IF(Raw!$Q237&gt;$C$8,IF(Raw!$N237&gt;$C$9,IF(Raw!$N237&lt;$A$9,IF(Raw!$X237&gt;$C$9,IF(Raw!$X237&lt;$A$9,Raw!R237,-999),-999),-999),-999),-999),-999)</f>
        <v>0.187449</v>
      </c>
      <c r="L237" s="9">
        <f>IF(Raw!$G237&gt;$C$8,IF(Raw!$Q237&gt;$C$8,IF(Raw!$N237&gt;$C$9,IF(Raw!$N237&lt;$A$9,IF(Raw!$X237&gt;$C$9,IF(Raw!$X237&lt;$A$9,Raw!S237,-999),-999),-999),-999),-999),-999)</f>
        <v>0.23938799999999999</v>
      </c>
      <c r="M237" s="9">
        <f>Raw!Q237</f>
        <v>0.80646899999999999</v>
      </c>
      <c r="N237" s="9">
        <f>IF(Raw!$G237&gt;$C$8,IF(Raw!$Q237&gt;$C$8,IF(Raw!$N237&gt;$C$9,IF(Raw!$N237&lt;$A$9,IF(Raw!$X237&gt;$C$9,IF(Raw!$X237&lt;$A$9,Raw!V237,-999),-999),-999),-999),-999),-999)</f>
        <v>751.9</v>
      </c>
      <c r="O237" s="9">
        <f>IF(Raw!$G237&gt;$C$8,IF(Raw!$Q237&gt;$C$8,IF(Raw!$N237&gt;$C$9,IF(Raw!$N237&lt;$A$9,IF(Raw!$X237&gt;$C$9,IF(Raw!$X237&lt;$A$9,Raw!W237,-999),-999),-999),-999),-999),-999)</f>
        <v>3.0000000000000001E-6</v>
      </c>
      <c r="P237" s="9">
        <f>IF(Raw!$G237&gt;$C$8,IF(Raw!$Q237&gt;$C$8,IF(Raw!$N237&gt;$C$9,IF(Raw!$N237&lt;$A$9,IF(Raw!$X237&gt;$C$9,IF(Raw!$X237&lt;$A$9,Raw!X237,-999),-999),-999),-999),-999),-999)</f>
        <v>793</v>
      </c>
      <c r="R237" s="9">
        <f t="shared" si="64"/>
        <v>5.1758999999999999E-2</v>
      </c>
      <c r="S237" s="9">
        <f t="shared" si="65"/>
        <v>0.20259908014482825</v>
      </c>
      <c r="T237" s="9">
        <f t="shared" si="66"/>
        <v>5.1938999999999985E-2</v>
      </c>
      <c r="U237" s="9">
        <f t="shared" si="67"/>
        <v>0.21696576269487186</v>
      </c>
      <c r="V237" s="15">
        <f t="shared" si="68"/>
        <v>6.5927455199999999E-2</v>
      </c>
      <c r="X237" s="11">
        <f t="shared" si="69"/>
        <v>0</v>
      </c>
      <c r="Y237" s="11">
        <f t="shared" si="70"/>
        <v>5.6129999999999993E-18</v>
      </c>
      <c r="Z237" s="11">
        <f t="shared" si="71"/>
        <v>7.67E-4</v>
      </c>
      <c r="AA237" s="16">
        <f t="shared" si="72"/>
        <v>0</v>
      </c>
      <c r="AB237" s="9">
        <f t="shared" si="73"/>
        <v>0.187449</v>
      </c>
      <c r="AC237" s="9">
        <f t="shared" si="74"/>
        <v>1</v>
      </c>
      <c r="AD237" s="15">
        <f t="shared" si="75"/>
        <v>0</v>
      </c>
      <c r="AE237" s="3">
        <f t="shared" si="76"/>
        <v>675.80519999999979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0.1097337962962963</v>
      </c>
      <c r="C238" s="15">
        <f>Raw!C238</f>
        <v>114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0.20715700000000001</v>
      </c>
      <c r="F238" s="9">
        <f>IF(Raw!$G238&gt;$C$8,IF(Raw!$Q238&gt;$C$8,IF(Raw!$N238&gt;$C$9,IF(Raw!$N238&lt;$A$9,IF(Raw!$X238&gt;$C$9,IF(Raw!$X238&lt;$A$9,Raw!I238,-999),-999),-999),-999),-999),-999)</f>
        <v>0.266758</v>
      </c>
      <c r="G238" s="9">
        <f>Raw!G238</f>
        <v>0.87549200000000005</v>
      </c>
      <c r="H238" s="9">
        <f>IF(Raw!$G238&gt;$C$8,IF(Raw!$Q238&gt;$C$8,IF(Raw!$N238&gt;$C$9,IF(Raw!$N238&lt;$A$9,IF(Raw!$X238&gt;$C$9,IF(Raw!$X238&lt;$A$9,Raw!L238,-999),-999),-999),-999),-999),-999)</f>
        <v>678.4</v>
      </c>
      <c r="I238" s="9">
        <f>IF(Raw!$G238&gt;$C$8,IF(Raw!$Q238&gt;$C$8,IF(Raw!$N238&gt;$C$9,IF(Raw!$N238&lt;$A$9,IF(Raw!$X238&gt;$C$9,IF(Raw!$X238&lt;$A$9,Raw!M238,-999),-999),-999),-999),-999),-999)</f>
        <v>0.13666400000000001</v>
      </c>
      <c r="J238" s="9">
        <f>IF(Raw!$G238&gt;$C$8,IF(Raw!$Q238&gt;$C$8,IF(Raw!$N238&gt;$C$9,IF(Raw!$N238&lt;$A$9,IF(Raw!$X238&gt;$C$9,IF(Raw!$X238&lt;$A$9,Raw!N238,-999),-999),-999),-999),-999),-999)</f>
        <v>599</v>
      </c>
      <c r="K238" s="9">
        <f>IF(Raw!$G238&gt;$C$8,IF(Raw!$Q238&gt;$C$8,IF(Raw!$N238&gt;$C$9,IF(Raw!$N238&lt;$A$9,IF(Raw!$X238&gt;$C$9,IF(Raw!$X238&lt;$A$9,Raw!R238,-999),-999),-999),-999),-999),-999)</f>
        <v>0.19828399999999999</v>
      </c>
      <c r="L238" s="9">
        <f>IF(Raw!$G238&gt;$C$8,IF(Raw!$Q238&gt;$C$8,IF(Raw!$N238&gt;$C$9,IF(Raw!$N238&lt;$A$9,IF(Raw!$X238&gt;$C$9,IF(Raw!$X238&lt;$A$9,Raw!S238,-999),-999),-999),-999),-999),-999)</f>
        <v>0.24623100000000001</v>
      </c>
      <c r="M238" s="9">
        <f>Raw!Q238</f>
        <v>0.80850900000000003</v>
      </c>
      <c r="N238" s="9">
        <f>IF(Raw!$G238&gt;$C$8,IF(Raw!$Q238&gt;$C$8,IF(Raw!$N238&gt;$C$9,IF(Raw!$N238&lt;$A$9,IF(Raw!$X238&gt;$C$9,IF(Raw!$X238&lt;$A$9,Raw!V238,-999),-999),-999),-999),-999),-999)</f>
        <v>580.9</v>
      </c>
      <c r="O238" s="9">
        <f>IF(Raw!$G238&gt;$C$8,IF(Raw!$Q238&gt;$C$8,IF(Raw!$N238&gt;$C$9,IF(Raw!$N238&lt;$A$9,IF(Raw!$X238&gt;$C$9,IF(Raw!$X238&lt;$A$9,Raw!W238,-999),-999),-999),-999),-999),-999)</f>
        <v>0.37719000000000003</v>
      </c>
      <c r="P238" s="9">
        <f>IF(Raw!$G238&gt;$C$8,IF(Raw!$Q238&gt;$C$8,IF(Raw!$N238&gt;$C$9,IF(Raw!$N238&lt;$A$9,IF(Raw!$X238&gt;$C$9,IF(Raw!$X238&lt;$A$9,Raw!X238,-999),-999),-999),-999),-999),-999)</f>
        <v>841</v>
      </c>
      <c r="R238" s="9">
        <f t="shared" si="64"/>
        <v>5.9600999999999987E-2</v>
      </c>
      <c r="S238" s="9">
        <f t="shared" si="65"/>
        <v>0.22342722617503502</v>
      </c>
      <c r="T238" s="9">
        <f t="shared" si="66"/>
        <v>4.7947000000000017E-2</v>
      </c>
      <c r="U238" s="9">
        <f t="shared" si="67"/>
        <v>0.19472365380476064</v>
      </c>
      <c r="V238" s="15">
        <f t="shared" si="68"/>
        <v>6.7812017399999994E-2</v>
      </c>
      <c r="X238" s="11">
        <f t="shared" si="69"/>
        <v>0</v>
      </c>
      <c r="Y238" s="11">
        <f t="shared" si="70"/>
        <v>6.7839999999999995E-18</v>
      </c>
      <c r="Z238" s="11">
        <f t="shared" si="71"/>
        <v>5.9899999999999992E-4</v>
      </c>
      <c r="AA238" s="16">
        <f t="shared" si="72"/>
        <v>0</v>
      </c>
      <c r="AB238" s="9">
        <f t="shared" si="73"/>
        <v>0.19828399999999999</v>
      </c>
      <c r="AC238" s="9">
        <f t="shared" si="74"/>
        <v>1</v>
      </c>
      <c r="AD238" s="15">
        <f t="shared" si="75"/>
        <v>0</v>
      </c>
      <c r="AE238" s="3">
        <f t="shared" si="76"/>
        <v>816.79359999999974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0.10979166666666666</v>
      </c>
      <c r="C239" s="15">
        <f>Raw!C239</f>
        <v>114.2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0.84895900000000002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0.79913999999999996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0.10984953703703704</v>
      </c>
      <c r="C240" s="15">
        <f>Raw!C240</f>
        <v>112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0.204314</v>
      </c>
      <c r="F240" s="9">
        <f>IF(Raw!$G240&gt;$C$8,IF(Raw!$Q240&gt;$C$8,IF(Raw!$N240&gt;$C$9,IF(Raw!$N240&lt;$A$9,IF(Raw!$X240&gt;$C$9,IF(Raw!$X240&lt;$A$9,Raw!I240,-999),-999),-999),-999),-999),-999)</f>
        <v>0.258544</v>
      </c>
      <c r="G240" s="9">
        <f>Raw!G240</f>
        <v>0.80995399999999995</v>
      </c>
      <c r="H240" s="9">
        <f>IF(Raw!$G240&gt;$C$8,IF(Raw!$Q240&gt;$C$8,IF(Raw!$N240&gt;$C$9,IF(Raw!$N240&lt;$A$9,IF(Raw!$X240&gt;$C$9,IF(Raw!$X240&lt;$A$9,Raw!L240,-999),-999),-999),-999),-999),-999)</f>
        <v>670.2</v>
      </c>
      <c r="I240" s="9">
        <f>IF(Raw!$G240&gt;$C$8,IF(Raw!$Q240&gt;$C$8,IF(Raw!$N240&gt;$C$9,IF(Raw!$N240&lt;$A$9,IF(Raw!$X240&gt;$C$9,IF(Raw!$X240&lt;$A$9,Raw!M240,-999),-999),-999),-999),-999),-999)</f>
        <v>0.314</v>
      </c>
      <c r="J240" s="9">
        <f>IF(Raw!$G240&gt;$C$8,IF(Raw!$Q240&gt;$C$8,IF(Raw!$N240&gt;$C$9,IF(Raw!$N240&lt;$A$9,IF(Raw!$X240&gt;$C$9,IF(Raw!$X240&lt;$A$9,Raw!N240,-999),-999),-999),-999),-999),-999)</f>
        <v>846</v>
      </c>
      <c r="K240" s="9">
        <f>IF(Raw!$G240&gt;$C$8,IF(Raw!$Q240&gt;$C$8,IF(Raw!$N240&gt;$C$9,IF(Raw!$N240&lt;$A$9,IF(Raw!$X240&gt;$C$9,IF(Raw!$X240&lt;$A$9,Raw!R240,-999),-999),-999),-999),-999),-999)</f>
        <v>0.19605700000000001</v>
      </c>
      <c r="L240" s="9">
        <f>IF(Raw!$G240&gt;$C$8,IF(Raw!$Q240&gt;$C$8,IF(Raw!$N240&gt;$C$9,IF(Raw!$N240&lt;$A$9,IF(Raw!$X240&gt;$C$9,IF(Raw!$X240&lt;$A$9,Raw!S240,-999),-999),-999),-999),-999),-999)</f>
        <v>0.25239499999999998</v>
      </c>
      <c r="M240" s="9">
        <f>Raw!Q240</f>
        <v>0.83094900000000005</v>
      </c>
      <c r="N240" s="9">
        <f>IF(Raw!$G240&gt;$C$8,IF(Raw!$Q240&gt;$C$8,IF(Raw!$N240&gt;$C$9,IF(Raw!$N240&lt;$A$9,IF(Raw!$X240&gt;$C$9,IF(Raw!$X240&lt;$A$9,Raw!V240,-999),-999),-999),-999),-999),-999)</f>
        <v>658.3</v>
      </c>
      <c r="O240" s="9">
        <f>IF(Raw!$G240&gt;$C$8,IF(Raw!$Q240&gt;$C$8,IF(Raw!$N240&gt;$C$9,IF(Raw!$N240&lt;$A$9,IF(Raw!$X240&gt;$C$9,IF(Raw!$X240&lt;$A$9,Raw!W240,-999),-999),-999),-999),-999),-999)</f>
        <v>0.28007300000000002</v>
      </c>
      <c r="P240" s="9">
        <f>IF(Raw!$G240&gt;$C$8,IF(Raw!$Q240&gt;$C$8,IF(Raw!$N240&gt;$C$9,IF(Raw!$N240&lt;$A$9,IF(Raw!$X240&gt;$C$9,IF(Raw!$X240&lt;$A$9,Raw!X240,-999),-999),-999),-999),-999),-999)</f>
        <v>652</v>
      </c>
      <c r="R240" s="9">
        <f t="shared" si="64"/>
        <v>5.423E-2</v>
      </c>
      <c r="S240" s="9">
        <f t="shared" si="65"/>
        <v>0.20975153165418653</v>
      </c>
      <c r="T240" s="9">
        <f t="shared" si="66"/>
        <v>5.6337999999999971E-2</v>
      </c>
      <c r="U240" s="9">
        <f t="shared" si="67"/>
        <v>0.22321361358188543</v>
      </c>
      <c r="V240" s="15">
        <f t="shared" si="68"/>
        <v>6.9509582999999986E-2</v>
      </c>
      <c r="X240" s="11">
        <f t="shared" si="69"/>
        <v>0</v>
      </c>
      <c r="Y240" s="11">
        <f t="shared" si="70"/>
        <v>6.7020000000000002E-18</v>
      </c>
      <c r="Z240" s="11">
        <f t="shared" si="71"/>
        <v>8.4599999999999996E-4</v>
      </c>
      <c r="AA240" s="16">
        <f t="shared" si="72"/>
        <v>0</v>
      </c>
      <c r="AB240" s="9">
        <f t="shared" si="73"/>
        <v>0.19605700000000001</v>
      </c>
      <c r="AC240" s="9">
        <f t="shared" si="74"/>
        <v>1</v>
      </c>
      <c r="AD240" s="15">
        <f t="shared" si="75"/>
        <v>0</v>
      </c>
      <c r="AE240" s="3">
        <f t="shared" si="76"/>
        <v>806.92079999999976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0.10990740740740741</v>
      </c>
      <c r="C241" s="15">
        <f>Raw!C241</f>
        <v>112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0.212316</v>
      </c>
      <c r="F241" s="9">
        <f>IF(Raw!$G241&gt;$C$8,IF(Raw!$Q241&gt;$C$8,IF(Raw!$N241&gt;$C$9,IF(Raw!$N241&lt;$A$9,IF(Raw!$X241&gt;$C$9,IF(Raw!$X241&lt;$A$9,Raw!I241,-999),-999),-999),-999),-999),-999)</f>
        <v>0.268542</v>
      </c>
      <c r="G241" s="9">
        <f>Raw!G241</f>
        <v>0.82958900000000002</v>
      </c>
      <c r="H241" s="9">
        <f>IF(Raw!$G241&gt;$C$8,IF(Raw!$Q241&gt;$C$8,IF(Raw!$N241&gt;$C$9,IF(Raw!$N241&lt;$A$9,IF(Raw!$X241&gt;$C$9,IF(Raw!$X241&lt;$A$9,Raw!L241,-999),-999),-999),-999),-999),-999)</f>
        <v>659.3</v>
      </c>
      <c r="I241" s="9">
        <f>IF(Raw!$G241&gt;$C$8,IF(Raw!$Q241&gt;$C$8,IF(Raw!$N241&gt;$C$9,IF(Raw!$N241&lt;$A$9,IF(Raw!$X241&gt;$C$9,IF(Raw!$X241&lt;$A$9,Raw!M241,-999),-999),-999),-999),-999),-999)</f>
        <v>6.0000000000000002E-6</v>
      </c>
      <c r="J241" s="9">
        <f>IF(Raw!$G241&gt;$C$8,IF(Raw!$Q241&gt;$C$8,IF(Raw!$N241&gt;$C$9,IF(Raw!$N241&lt;$A$9,IF(Raw!$X241&gt;$C$9,IF(Raw!$X241&lt;$A$9,Raw!N241,-999),-999),-999),-999),-999),-999)</f>
        <v>795</v>
      </c>
      <c r="K241" s="9">
        <f>IF(Raw!$G241&gt;$C$8,IF(Raw!$Q241&gt;$C$8,IF(Raw!$N241&gt;$C$9,IF(Raw!$N241&lt;$A$9,IF(Raw!$X241&gt;$C$9,IF(Raw!$X241&lt;$A$9,Raw!R241,-999),-999),-999),-999),-999),-999)</f>
        <v>0.19418099999999999</v>
      </c>
      <c r="L241" s="9">
        <f>IF(Raw!$G241&gt;$C$8,IF(Raw!$Q241&gt;$C$8,IF(Raw!$N241&gt;$C$9,IF(Raw!$N241&lt;$A$9,IF(Raw!$X241&gt;$C$9,IF(Raw!$X241&lt;$A$9,Raw!S241,-999),-999),-999),-999),-999),-999)</f>
        <v>0.25919500000000001</v>
      </c>
      <c r="M241" s="9">
        <f>Raw!Q241</f>
        <v>0.85464200000000001</v>
      </c>
      <c r="N241" s="9">
        <f>IF(Raw!$G241&gt;$C$8,IF(Raw!$Q241&gt;$C$8,IF(Raw!$N241&gt;$C$9,IF(Raw!$N241&lt;$A$9,IF(Raw!$X241&gt;$C$9,IF(Raw!$X241&lt;$A$9,Raw!V241,-999),-999),-999),-999),-999),-999)</f>
        <v>717</v>
      </c>
      <c r="O241" s="9">
        <f>IF(Raw!$G241&gt;$C$8,IF(Raw!$Q241&gt;$C$8,IF(Raw!$N241&gt;$C$9,IF(Raw!$N241&lt;$A$9,IF(Raw!$X241&gt;$C$9,IF(Raw!$X241&lt;$A$9,Raw!W241,-999),-999),-999),-999),-999),-999)</f>
        <v>1.0187E-2</v>
      </c>
      <c r="P241" s="9">
        <f>IF(Raw!$G241&gt;$C$8,IF(Raw!$Q241&gt;$C$8,IF(Raw!$N241&gt;$C$9,IF(Raw!$N241&lt;$A$9,IF(Raw!$X241&gt;$C$9,IF(Raw!$X241&lt;$A$9,Raw!X241,-999),-999),-999),-999),-999),-999)</f>
        <v>825</v>
      </c>
      <c r="R241" s="9">
        <f t="shared" si="64"/>
        <v>5.6225999999999998E-2</v>
      </c>
      <c r="S241" s="9">
        <f t="shared" si="65"/>
        <v>0.20937506982148044</v>
      </c>
      <c r="T241" s="9">
        <f t="shared" si="66"/>
        <v>6.5014000000000016E-2</v>
      </c>
      <c r="U241" s="9">
        <f t="shared" si="67"/>
        <v>0.25083045583441044</v>
      </c>
      <c r="V241" s="15">
        <f t="shared" si="68"/>
        <v>7.1382302999999994E-2</v>
      </c>
      <c r="X241" s="11">
        <f t="shared" si="69"/>
        <v>0</v>
      </c>
      <c r="Y241" s="11">
        <f t="shared" si="70"/>
        <v>6.5929999999999995E-18</v>
      </c>
      <c r="Z241" s="11">
        <f t="shared" si="71"/>
        <v>7.9499999999999992E-4</v>
      </c>
      <c r="AA241" s="16">
        <f t="shared" si="72"/>
        <v>0</v>
      </c>
      <c r="AB241" s="9">
        <f t="shared" si="73"/>
        <v>0.19418099999999999</v>
      </c>
      <c r="AC241" s="9">
        <f t="shared" si="74"/>
        <v>1</v>
      </c>
      <c r="AD241" s="15">
        <f t="shared" si="75"/>
        <v>0</v>
      </c>
      <c r="AE241" s="3">
        <f t="shared" si="76"/>
        <v>793.79719999999975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0.10995370370370371</v>
      </c>
      <c r="C242" s="15">
        <f>Raw!C242</f>
        <v>111.3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0.20977000000000001</v>
      </c>
      <c r="F242" s="9">
        <f>IF(Raw!$G242&gt;$C$8,IF(Raw!$Q242&gt;$C$8,IF(Raw!$N242&gt;$C$9,IF(Raw!$N242&lt;$A$9,IF(Raw!$X242&gt;$C$9,IF(Raw!$X242&lt;$A$9,Raw!I242,-999),-999),-999),-999),-999),-999)</f>
        <v>0.268876</v>
      </c>
      <c r="G242" s="9">
        <f>Raw!G242</f>
        <v>0.80771499999999996</v>
      </c>
      <c r="H242" s="9">
        <f>IF(Raw!$G242&gt;$C$8,IF(Raw!$Q242&gt;$C$8,IF(Raw!$N242&gt;$C$9,IF(Raw!$N242&lt;$A$9,IF(Raw!$X242&gt;$C$9,IF(Raw!$X242&lt;$A$9,Raw!L242,-999),-999),-999),-999),-999),-999)</f>
        <v>566.79999999999995</v>
      </c>
      <c r="I242" s="9">
        <f>IF(Raw!$G242&gt;$C$8,IF(Raw!$Q242&gt;$C$8,IF(Raw!$N242&gt;$C$9,IF(Raw!$N242&lt;$A$9,IF(Raw!$X242&gt;$C$9,IF(Raw!$X242&lt;$A$9,Raw!M242,-999),-999),-999),-999),-999),-999)</f>
        <v>3.0000000000000001E-6</v>
      </c>
      <c r="J242" s="9">
        <f>IF(Raw!$G242&gt;$C$8,IF(Raw!$Q242&gt;$C$8,IF(Raw!$N242&gt;$C$9,IF(Raw!$N242&lt;$A$9,IF(Raw!$X242&gt;$C$9,IF(Raw!$X242&lt;$A$9,Raw!N242,-999),-999),-999),-999),-999),-999)</f>
        <v>705</v>
      </c>
      <c r="K242" s="9">
        <f>IF(Raw!$G242&gt;$C$8,IF(Raw!$Q242&gt;$C$8,IF(Raw!$N242&gt;$C$9,IF(Raw!$N242&lt;$A$9,IF(Raw!$X242&gt;$C$9,IF(Raw!$X242&lt;$A$9,Raw!R242,-999),-999),-999),-999),-999),-999)</f>
        <v>0.20244899999999999</v>
      </c>
      <c r="L242" s="9">
        <f>IF(Raw!$G242&gt;$C$8,IF(Raw!$Q242&gt;$C$8,IF(Raw!$N242&gt;$C$9,IF(Raw!$N242&lt;$A$9,IF(Raw!$X242&gt;$C$9,IF(Raw!$X242&lt;$A$9,Raw!S242,-999),-999),-999),-999),-999),-999)</f>
        <v>0.26573799999999997</v>
      </c>
      <c r="M242" s="9">
        <f>Raw!Q242</f>
        <v>0.814859</v>
      </c>
      <c r="N242" s="9">
        <f>IF(Raw!$G242&gt;$C$8,IF(Raw!$Q242&gt;$C$8,IF(Raw!$N242&gt;$C$9,IF(Raw!$N242&lt;$A$9,IF(Raw!$X242&gt;$C$9,IF(Raw!$X242&lt;$A$9,Raw!V242,-999),-999),-999),-999),-999),-999)</f>
        <v>481.3</v>
      </c>
      <c r="O242" s="9">
        <f>IF(Raw!$G242&gt;$C$8,IF(Raw!$Q242&gt;$C$8,IF(Raw!$N242&gt;$C$9,IF(Raw!$N242&lt;$A$9,IF(Raw!$X242&gt;$C$9,IF(Raw!$X242&lt;$A$9,Raw!W242,-999),-999),-999),-999),-999),-999)</f>
        <v>2.6999999999999999E-5</v>
      </c>
      <c r="P242" s="9">
        <f>IF(Raw!$G242&gt;$C$8,IF(Raw!$Q242&gt;$C$8,IF(Raw!$N242&gt;$C$9,IF(Raw!$N242&lt;$A$9,IF(Raw!$X242&gt;$C$9,IF(Raw!$X242&lt;$A$9,Raw!X242,-999),-999),-999),-999),-999),-999)</f>
        <v>664</v>
      </c>
      <c r="R242" s="9">
        <f t="shared" si="64"/>
        <v>5.9105999999999992E-2</v>
      </c>
      <c r="S242" s="9">
        <f t="shared" si="65"/>
        <v>0.2198262396048736</v>
      </c>
      <c r="T242" s="9">
        <f t="shared" si="66"/>
        <v>6.3288999999999984E-2</v>
      </c>
      <c r="U242" s="9">
        <f t="shared" si="67"/>
        <v>0.23816315318095263</v>
      </c>
      <c r="V242" s="15">
        <f t="shared" si="68"/>
        <v>7.3184245199999984E-2</v>
      </c>
      <c r="X242" s="11">
        <f t="shared" si="69"/>
        <v>0</v>
      </c>
      <c r="Y242" s="11">
        <f t="shared" si="70"/>
        <v>5.6679999999999994E-18</v>
      </c>
      <c r="Z242" s="11">
        <f t="shared" si="71"/>
        <v>7.0500000000000001E-4</v>
      </c>
      <c r="AA242" s="16">
        <f t="shared" si="72"/>
        <v>0</v>
      </c>
      <c r="AB242" s="9">
        <f t="shared" si="73"/>
        <v>0.20244899999999999</v>
      </c>
      <c r="AC242" s="9">
        <f t="shared" si="74"/>
        <v>1</v>
      </c>
      <c r="AD242" s="15">
        <f t="shared" si="75"/>
        <v>0</v>
      </c>
      <c r="AE242" s="3">
        <f t="shared" si="76"/>
        <v>682.42719999999974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0.11001157407407407</v>
      </c>
      <c r="C243" s="15">
        <f>Raw!C243</f>
        <v>110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0.20441100000000001</v>
      </c>
      <c r="F243" s="9">
        <f>IF(Raw!$G243&gt;$C$8,IF(Raw!$Q243&gt;$C$8,IF(Raw!$N243&gt;$C$9,IF(Raw!$N243&lt;$A$9,IF(Raw!$X243&gt;$C$9,IF(Raw!$X243&lt;$A$9,Raw!I243,-999),-999),-999),-999),-999),-999)</f>
        <v>0.27536500000000003</v>
      </c>
      <c r="G243" s="9">
        <f>Raw!G243</f>
        <v>0.88304899999999997</v>
      </c>
      <c r="H243" s="9">
        <f>IF(Raw!$G243&gt;$C$8,IF(Raw!$Q243&gt;$C$8,IF(Raw!$N243&gt;$C$9,IF(Raw!$N243&lt;$A$9,IF(Raw!$X243&gt;$C$9,IF(Raw!$X243&lt;$A$9,Raw!L243,-999),-999),-999),-999),-999),-999)</f>
        <v>758.6</v>
      </c>
      <c r="I243" s="9">
        <f>IF(Raw!$G243&gt;$C$8,IF(Raw!$Q243&gt;$C$8,IF(Raw!$N243&gt;$C$9,IF(Raw!$N243&lt;$A$9,IF(Raw!$X243&gt;$C$9,IF(Raw!$X243&lt;$A$9,Raw!M243,-999),-999),-999),-999),-999),-999)</f>
        <v>5.4574999999999999E-2</v>
      </c>
      <c r="J243" s="9">
        <f>IF(Raw!$G243&gt;$C$8,IF(Raw!$Q243&gt;$C$8,IF(Raw!$N243&gt;$C$9,IF(Raw!$N243&lt;$A$9,IF(Raw!$X243&gt;$C$9,IF(Raw!$X243&lt;$A$9,Raw!N243,-999),-999),-999),-999),-999),-999)</f>
        <v>795</v>
      </c>
      <c r="K243" s="9">
        <f>IF(Raw!$G243&gt;$C$8,IF(Raw!$Q243&gt;$C$8,IF(Raw!$N243&gt;$C$9,IF(Raw!$N243&lt;$A$9,IF(Raw!$X243&gt;$C$9,IF(Raw!$X243&lt;$A$9,Raw!R243,-999),-999),-999),-999),-999),-999)</f>
        <v>0.206895</v>
      </c>
      <c r="L243" s="9">
        <f>IF(Raw!$G243&gt;$C$8,IF(Raw!$Q243&gt;$C$8,IF(Raw!$N243&gt;$C$9,IF(Raw!$N243&lt;$A$9,IF(Raw!$X243&gt;$C$9,IF(Raw!$X243&lt;$A$9,Raw!S243,-999),-999),-999),-999),-999),-999)</f>
        <v>0.26369700000000001</v>
      </c>
      <c r="M243" s="9">
        <f>Raw!Q243</f>
        <v>0.82399100000000003</v>
      </c>
      <c r="N243" s="9">
        <f>IF(Raw!$G243&gt;$C$8,IF(Raw!$Q243&gt;$C$8,IF(Raw!$N243&gt;$C$9,IF(Raw!$N243&lt;$A$9,IF(Raw!$X243&gt;$C$9,IF(Raw!$X243&lt;$A$9,Raw!V243,-999),-999),-999),-999),-999),-999)</f>
        <v>549.20000000000005</v>
      </c>
      <c r="O243" s="9">
        <f>IF(Raw!$G243&gt;$C$8,IF(Raw!$Q243&gt;$C$8,IF(Raw!$N243&gt;$C$9,IF(Raw!$N243&lt;$A$9,IF(Raw!$X243&gt;$C$9,IF(Raw!$X243&lt;$A$9,Raw!W243,-999),-999),-999),-999),-999),-999)</f>
        <v>0.46768500000000002</v>
      </c>
      <c r="P243" s="9">
        <f>IF(Raw!$G243&gt;$C$8,IF(Raw!$Q243&gt;$C$8,IF(Raw!$N243&gt;$C$9,IF(Raw!$N243&lt;$A$9,IF(Raw!$X243&gt;$C$9,IF(Raw!$X243&lt;$A$9,Raw!X243,-999),-999),-999),-999),-999),-999)</f>
        <v>805</v>
      </c>
      <c r="R243" s="9">
        <f t="shared" si="64"/>
        <v>7.0954000000000017E-2</v>
      </c>
      <c r="S243" s="9">
        <f t="shared" si="65"/>
        <v>0.25767254371470599</v>
      </c>
      <c r="T243" s="9">
        <f t="shared" si="66"/>
        <v>5.6802000000000019E-2</v>
      </c>
      <c r="U243" s="9">
        <f t="shared" si="67"/>
        <v>0.21540631861568396</v>
      </c>
      <c r="V243" s="15">
        <f t="shared" si="68"/>
        <v>7.2622153799999992E-2</v>
      </c>
      <c r="X243" s="11">
        <f t="shared" si="69"/>
        <v>0</v>
      </c>
      <c r="Y243" s="11">
        <f t="shared" si="70"/>
        <v>7.5859999999999995E-18</v>
      </c>
      <c r="Z243" s="11">
        <f t="shared" si="71"/>
        <v>7.9499999999999992E-4</v>
      </c>
      <c r="AA243" s="16">
        <f t="shared" si="72"/>
        <v>0</v>
      </c>
      <c r="AB243" s="9">
        <f t="shared" si="73"/>
        <v>0.206895</v>
      </c>
      <c r="AC243" s="9">
        <f t="shared" si="74"/>
        <v>1</v>
      </c>
      <c r="AD243" s="15">
        <f t="shared" si="75"/>
        <v>0</v>
      </c>
      <c r="AE243" s="3">
        <f t="shared" si="76"/>
        <v>913.35439999999971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0.11006944444444444</v>
      </c>
      <c r="C244" s="15">
        <f>Raw!C244</f>
        <v>109.1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0.85884000000000005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0.78116399999999997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0.11012731481481482</v>
      </c>
      <c r="C245" s="15">
        <f>Raw!C245</f>
        <v>108.4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0.211616</v>
      </c>
      <c r="F245" s="9">
        <f>IF(Raw!$G245&gt;$C$8,IF(Raw!$Q245&gt;$C$8,IF(Raw!$N245&gt;$C$9,IF(Raw!$N245&lt;$A$9,IF(Raw!$X245&gt;$C$9,IF(Raw!$X245&lt;$A$9,Raw!I245,-999),-999),-999),-999),-999),-999)</f>
        <v>0.28057799999999999</v>
      </c>
      <c r="G245" s="9">
        <f>Raw!G245</f>
        <v>0.92065900000000001</v>
      </c>
      <c r="H245" s="9">
        <f>IF(Raw!$G245&gt;$C$8,IF(Raw!$Q245&gt;$C$8,IF(Raw!$N245&gt;$C$9,IF(Raw!$N245&lt;$A$9,IF(Raw!$X245&gt;$C$9,IF(Raw!$X245&lt;$A$9,Raw!L245,-999),-999),-999),-999),-999),-999)</f>
        <v>653.1</v>
      </c>
      <c r="I245" s="9">
        <f>IF(Raw!$G245&gt;$C$8,IF(Raw!$Q245&gt;$C$8,IF(Raw!$N245&gt;$C$9,IF(Raw!$N245&lt;$A$9,IF(Raw!$X245&gt;$C$9,IF(Raw!$X245&lt;$A$9,Raw!M245,-999),-999),-999),-999),-999),-999)</f>
        <v>1.8E-5</v>
      </c>
      <c r="J245" s="9">
        <f>IF(Raw!$G245&gt;$C$8,IF(Raw!$Q245&gt;$C$8,IF(Raw!$N245&gt;$C$9,IF(Raw!$N245&lt;$A$9,IF(Raw!$X245&gt;$C$9,IF(Raw!$X245&lt;$A$9,Raw!N245,-999),-999),-999),-999),-999),-999)</f>
        <v>661</v>
      </c>
      <c r="K245" s="9">
        <f>IF(Raw!$G245&gt;$C$8,IF(Raw!$Q245&gt;$C$8,IF(Raw!$N245&gt;$C$9,IF(Raw!$N245&lt;$A$9,IF(Raw!$X245&gt;$C$9,IF(Raw!$X245&lt;$A$9,Raw!R245,-999),-999),-999),-999),-999),-999)</f>
        <v>0.21634600000000001</v>
      </c>
      <c r="L245" s="9">
        <f>IF(Raw!$G245&gt;$C$8,IF(Raw!$Q245&gt;$C$8,IF(Raw!$N245&gt;$C$9,IF(Raw!$N245&lt;$A$9,IF(Raw!$X245&gt;$C$9,IF(Raw!$X245&lt;$A$9,Raw!S245,-999),-999),-999),-999),-999),-999)</f>
        <v>0.273285</v>
      </c>
      <c r="M245" s="9">
        <f>Raw!Q245</f>
        <v>0.81770699999999996</v>
      </c>
      <c r="N245" s="9">
        <f>IF(Raw!$G245&gt;$C$8,IF(Raw!$Q245&gt;$C$8,IF(Raw!$N245&gt;$C$9,IF(Raw!$N245&lt;$A$9,IF(Raw!$X245&gt;$C$9,IF(Raw!$X245&lt;$A$9,Raw!V245,-999),-999),-999),-999),-999),-999)</f>
        <v>541.6</v>
      </c>
      <c r="O245" s="9">
        <f>IF(Raw!$G245&gt;$C$8,IF(Raw!$Q245&gt;$C$8,IF(Raw!$N245&gt;$C$9,IF(Raw!$N245&lt;$A$9,IF(Raw!$X245&gt;$C$9,IF(Raw!$X245&lt;$A$9,Raw!W245,-999),-999),-999),-999),-999),-999)</f>
        <v>0.25332300000000002</v>
      </c>
      <c r="P245" s="9">
        <f>IF(Raw!$G245&gt;$C$8,IF(Raw!$Q245&gt;$C$8,IF(Raw!$N245&gt;$C$9,IF(Raw!$N245&lt;$A$9,IF(Raw!$X245&gt;$C$9,IF(Raw!$X245&lt;$A$9,Raw!X245,-999),-999),-999),-999),-999),-999)</f>
        <v>760</v>
      </c>
      <c r="R245" s="9">
        <f t="shared" si="64"/>
        <v>6.8961999999999996E-2</v>
      </c>
      <c r="S245" s="9">
        <f t="shared" si="65"/>
        <v>0.24578548567599739</v>
      </c>
      <c r="T245" s="9">
        <f t="shared" si="66"/>
        <v>5.693899999999999E-2</v>
      </c>
      <c r="U245" s="9">
        <f t="shared" si="67"/>
        <v>0.2083502570576504</v>
      </c>
      <c r="V245" s="15">
        <f t="shared" si="68"/>
        <v>7.5262688999999994E-2</v>
      </c>
      <c r="X245" s="11">
        <f t="shared" si="69"/>
        <v>0</v>
      </c>
      <c r="Y245" s="11">
        <f t="shared" si="70"/>
        <v>6.5310000000000001E-18</v>
      </c>
      <c r="Z245" s="11">
        <f t="shared" si="71"/>
        <v>6.6100000000000002E-4</v>
      </c>
      <c r="AA245" s="16">
        <f t="shared" si="72"/>
        <v>0</v>
      </c>
      <c r="AB245" s="9">
        <f t="shared" si="73"/>
        <v>0.21634600000000001</v>
      </c>
      <c r="AC245" s="9">
        <f t="shared" si="74"/>
        <v>1</v>
      </c>
      <c r="AD245" s="15">
        <f t="shared" si="75"/>
        <v>0</v>
      </c>
      <c r="AE245" s="3">
        <f t="shared" si="76"/>
        <v>786.33239999999978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0.11017361111111111</v>
      </c>
      <c r="C246" s="15">
        <f>Raw!C246</f>
        <v>106.5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0.21368000000000001</v>
      </c>
      <c r="F246" s="9">
        <f>IF(Raw!$G246&gt;$C$8,IF(Raw!$Q246&gt;$C$8,IF(Raw!$N246&gt;$C$9,IF(Raw!$N246&lt;$A$9,IF(Raw!$X246&gt;$C$9,IF(Raw!$X246&lt;$A$9,Raw!I246,-999),-999),-999),-999),-999),-999)</f>
        <v>0.28327000000000002</v>
      </c>
      <c r="G246" s="9">
        <f>Raw!G246</f>
        <v>0.88957799999999998</v>
      </c>
      <c r="H246" s="9">
        <f>IF(Raw!$G246&gt;$C$8,IF(Raw!$Q246&gt;$C$8,IF(Raw!$N246&gt;$C$9,IF(Raw!$N246&lt;$A$9,IF(Raw!$X246&gt;$C$9,IF(Raw!$X246&lt;$A$9,Raw!L246,-999),-999),-999),-999),-999),-999)</f>
        <v>655.7</v>
      </c>
      <c r="I246" s="9">
        <f>IF(Raw!$G246&gt;$C$8,IF(Raw!$Q246&gt;$C$8,IF(Raw!$N246&gt;$C$9,IF(Raw!$N246&lt;$A$9,IF(Raw!$X246&gt;$C$9,IF(Raw!$X246&lt;$A$9,Raw!M246,-999),-999),-999),-999),-999),-999)</f>
        <v>1.9999999999999999E-6</v>
      </c>
      <c r="J246" s="9">
        <f>IF(Raw!$G246&gt;$C$8,IF(Raw!$Q246&gt;$C$8,IF(Raw!$N246&gt;$C$9,IF(Raw!$N246&lt;$A$9,IF(Raw!$X246&gt;$C$9,IF(Raw!$X246&lt;$A$9,Raw!N246,-999),-999),-999),-999),-999),-999)</f>
        <v>595</v>
      </c>
      <c r="K246" s="9">
        <f>IF(Raw!$G246&gt;$C$8,IF(Raw!$Q246&gt;$C$8,IF(Raw!$N246&gt;$C$9,IF(Raw!$N246&lt;$A$9,IF(Raw!$X246&gt;$C$9,IF(Raw!$X246&lt;$A$9,Raw!R246,-999),-999),-999),-999),-999),-999)</f>
        <v>0.20107900000000001</v>
      </c>
      <c r="L246" s="9">
        <f>IF(Raw!$G246&gt;$C$8,IF(Raw!$Q246&gt;$C$8,IF(Raw!$N246&gt;$C$9,IF(Raw!$N246&lt;$A$9,IF(Raw!$X246&gt;$C$9,IF(Raw!$X246&lt;$A$9,Raw!S246,-999),-999),-999),-999),-999),-999)</f>
        <v>0.267341</v>
      </c>
      <c r="M246" s="9">
        <f>Raw!Q246</f>
        <v>0.88306600000000002</v>
      </c>
      <c r="N246" s="9">
        <f>IF(Raw!$G246&gt;$C$8,IF(Raw!$Q246&gt;$C$8,IF(Raw!$N246&gt;$C$9,IF(Raw!$N246&lt;$A$9,IF(Raw!$X246&gt;$C$9,IF(Raw!$X246&lt;$A$9,Raw!V246,-999),-999),-999),-999),-999),-999)</f>
        <v>547</v>
      </c>
      <c r="O246" s="9">
        <f>IF(Raw!$G246&gt;$C$8,IF(Raw!$Q246&gt;$C$8,IF(Raw!$N246&gt;$C$9,IF(Raw!$N246&lt;$A$9,IF(Raw!$X246&gt;$C$9,IF(Raw!$X246&lt;$A$9,Raw!W246,-999),-999),-999),-999),-999),-999)</f>
        <v>0.111058</v>
      </c>
      <c r="P246" s="9">
        <f>IF(Raw!$G246&gt;$C$8,IF(Raw!$Q246&gt;$C$8,IF(Raw!$N246&gt;$C$9,IF(Raw!$N246&lt;$A$9,IF(Raw!$X246&gt;$C$9,IF(Raw!$X246&lt;$A$9,Raw!X246,-999),-999),-999),-999),-999),-999)</f>
        <v>639</v>
      </c>
      <c r="R246" s="9">
        <f t="shared" si="64"/>
        <v>6.9590000000000013E-2</v>
      </c>
      <c r="S246" s="9">
        <f t="shared" si="65"/>
        <v>0.24566667843400292</v>
      </c>
      <c r="T246" s="9">
        <f t="shared" si="66"/>
        <v>6.6261999999999988E-2</v>
      </c>
      <c r="U246" s="9">
        <f t="shared" si="67"/>
        <v>0.24785573481059767</v>
      </c>
      <c r="V246" s="15">
        <f t="shared" si="68"/>
        <v>7.3625711399999988E-2</v>
      </c>
      <c r="X246" s="11">
        <f t="shared" si="69"/>
        <v>0</v>
      </c>
      <c r="Y246" s="11">
        <f t="shared" si="70"/>
        <v>6.5569999999999999E-18</v>
      </c>
      <c r="Z246" s="11">
        <f t="shared" si="71"/>
        <v>5.9499999999999993E-4</v>
      </c>
      <c r="AA246" s="16">
        <f t="shared" si="72"/>
        <v>0</v>
      </c>
      <c r="AB246" s="9">
        <f t="shared" si="73"/>
        <v>0.20107900000000001</v>
      </c>
      <c r="AC246" s="9">
        <f t="shared" si="74"/>
        <v>1</v>
      </c>
      <c r="AD246" s="15">
        <f t="shared" si="75"/>
        <v>0</v>
      </c>
      <c r="AE246" s="3">
        <f t="shared" si="76"/>
        <v>789.46279999999979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0.11023148148148149</v>
      </c>
      <c r="C247" s="15">
        <f>Raw!C247</f>
        <v>106.7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0.217583</v>
      </c>
      <c r="F247" s="9">
        <f>IF(Raw!$G247&gt;$C$8,IF(Raw!$Q247&gt;$C$8,IF(Raw!$N247&gt;$C$9,IF(Raw!$N247&lt;$A$9,IF(Raw!$X247&gt;$C$9,IF(Raw!$X247&lt;$A$9,Raw!I247,-999),-999),-999),-999),-999),-999)</f>
        <v>0.30634</v>
      </c>
      <c r="G247" s="9">
        <f>Raw!G247</f>
        <v>0.90257399999999999</v>
      </c>
      <c r="H247" s="9">
        <f>IF(Raw!$G247&gt;$C$8,IF(Raw!$Q247&gt;$C$8,IF(Raw!$N247&gt;$C$9,IF(Raw!$N247&lt;$A$9,IF(Raw!$X247&gt;$C$9,IF(Raw!$X247&lt;$A$9,Raw!L247,-999),-999),-999),-999),-999),-999)</f>
        <v>688.2</v>
      </c>
      <c r="I247" s="9">
        <f>IF(Raw!$G247&gt;$C$8,IF(Raw!$Q247&gt;$C$8,IF(Raw!$N247&gt;$C$9,IF(Raw!$N247&lt;$A$9,IF(Raw!$X247&gt;$C$9,IF(Raw!$X247&lt;$A$9,Raw!M247,-999),-999),-999),-999),-999),-999)</f>
        <v>9.9999999999999995E-7</v>
      </c>
      <c r="J247" s="9">
        <f>IF(Raw!$G247&gt;$C$8,IF(Raw!$Q247&gt;$C$8,IF(Raw!$N247&gt;$C$9,IF(Raw!$N247&lt;$A$9,IF(Raw!$X247&gt;$C$9,IF(Raw!$X247&lt;$A$9,Raw!N247,-999),-999),-999),-999),-999),-999)</f>
        <v>591</v>
      </c>
      <c r="K247" s="9">
        <f>IF(Raw!$G247&gt;$C$8,IF(Raw!$Q247&gt;$C$8,IF(Raw!$N247&gt;$C$9,IF(Raw!$N247&lt;$A$9,IF(Raw!$X247&gt;$C$9,IF(Raw!$X247&lt;$A$9,Raw!R247,-999),-999),-999),-999),-999),-999)</f>
        <v>0.21356700000000001</v>
      </c>
      <c r="L247" s="9">
        <f>IF(Raw!$G247&gt;$C$8,IF(Raw!$Q247&gt;$C$8,IF(Raw!$N247&gt;$C$9,IF(Raw!$N247&lt;$A$9,IF(Raw!$X247&gt;$C$9,IF(Raw!$X247&lt;$A$9,Raw!S247,-999),-999),-999),-999),-999),-999)</f>
        <v>0.29446600000000001</v>
      </c>
      <c r="M247" s="9">
        <f>Raw!Q247</f>
        <v>0.89123699999999995</v>
      </c>
      <c r="N247" s="9">
        <f>IF(Raw!$G247&gt;$C$8,IF(Raw!$Q247&gt;$C$8,IF(Raw!$N247&gt;$C$9,IF(Raw!$N247&lt;$A$9,IF(Raw!$X247&gt;$C$9,IF(Raw!$X247&lt;$A$9,Raw!V247,-999),-999),-999),-999),-999),-999)</f>
        <v>676.5</v>
      </c>
      <c r="O247" s="9">
        <f>IF(Raw!$G247&gt;$C$8,IF(Raw!$Q247&gt;$C$8,IF(Raw!$N247&gt;$C$9,IF(Raw!$N247&lt;$A$9,IF(Raw!$X247&gt;$C$9,IF(Raw!$X247&lt;$A$9,Raw!W247,-999),-999),-999),-999),-999),-999)</f>
        <v>3.4999999999999997E-5</v>
      </c>
      <c r="P247" s="9">
        <f>IF(Raw!$G247&gt;$C$8,IF(Raw!$Q247&gt;$C$8,IF(Raw!$N247&gt;$C$9,IF(Raw!$N247&lt;$A$9,IF(Raw!$X247&gt;$C$9,IF(Raw!$X247&lt;$A$9,Raw!X247,-999),-999),-999),-999),-999),-999)</f>
        <v>523</v>
      </c>
      <c r="R247" s="9">
        <f t="shared" si="64"/>
        <v>8.8757000000000003E-2</v>
      </c>
      <c r="S247" s="9">
        <f t="shared" si="65"/>
        <v>0.2897336293007769</v>
      </c>
      <c r="T247" s="9">
        <f t="shared" si="66"/>
        <v>8.0898999999999999E-2</v>
      </c>
      <c r="U247" s="9">
        <f t="shared" si="67"/>
        <v>0.27473120835682219</v>
      </c>
      <c r="V247" s="15">
        <f t="shared" si="68"/>
        <v>8.1095936399999999E-2</v>
      </c>
      <c r="X247" s="11">
        <f t="shared" si="69"/>
        <v>0</v>
      </c>
      <c r="Y247" s="11">
        <f t="shared" si="70"/>
        <v>6.8820000000000001E-18</v>
      </c>
      <c r="Z247" s="11">
        <f t="shared" si="71"/>
        <v>5.9099999999999995E-4</v>
      </c>
      <c r="AA247" s="16">
        <f t="shared" si="72"/>
        <v>0</v>
      </c>
      <c r="AB247" s="9">
        <f t="shared" si="73"/>
        <v>0.21356700000000001</v>
      </c>
      <c r="AC247" s="9">
        <f t="shared" si="74"/>
        <v>1</v>
      </c>
      <c r="AD247" s="15">
        <f t="shared" si="75"/>
        <v>0</v>
      </c>
      <c r="AE247" s="3">
        <f t="shared" si="76"/>
        <v>828.59279999999978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0.11028935185185185</v>
      </c>
      <c r="C248" s="15">
        <f>Raw!C248</f>
        <v>104.7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0.22539400000000001</v>
      </c>
      <c r="F248" s="9">
        <f>IF(Raw!$G248&gt;$C$8,IF(Raw!$Q248&gt;$C$8,IF(Raw!$N248&gt;$C$9,IF(Raw!$N248&lt;$A$9,IF(Raw!$X248&gt;$C$9,IF(Raw!$X248&lt;$A$9,Raw!I248,-999),-999),-999),-999),-999),-999)</f>
        <v>0.30940899999999999</v>
      </c>
      <c r="G248" s="9">
        <f>Raw!G248</f>
        <v>0.92512499999999998</v>
      </c>
      <c r="H248" s="9">
        <f>IF(Raw!$G248&gt;$C$8,IF(Raw!$Q248&gt;$C$8,IF(Raw!$N248&gt;$C$9,IF(Raw!$N248&lt;$A$9,IF(Raw!$X248&gt;$C$9,IF(Raw!$X248&lt;$A$9,Raw!L248,-999),-999),-999),-999),-999),-999)</f>
        <v>654.4</v>
      </c>
      <c r="I248" s="9">
        <f>IF(Raw!$G248&gt;$C$8,IF(Raw!$Q248&gt;$C$8,IF(Raw!$N248&gt;$C$9,IF(Raw!$N248&lt;$A$9,IF(Raw!$X248&gt;$C$9,IF(Raw!$X248&lt;$A$9,Raw!M248,-999),-999),-999),-999),-999),-999)</f>
        <v>1.0000000000000001E-5</v>
      </c>
      <c r="J248" s="9">
        <f>IF(Raw!$G248&gt;$C$8,IF(Raw!$Q248&gt;$C$8,IF(Raw!$N248&gt;$C$9,IF(Raw!$N248&lt;$A$9,IF(Raw!$X248&gt;$C$9,IF(Raw!$X248&lt;$A$9,Raw!N248,-999),-999),-999),-999),-999),-999)</f>
        <v>617</v>
      </c>
      <c r="K248" s="9">
        <f>IF(Raw!$G248&gt;$C$8,IF(Raw!$Q248&gt;$C$8,IF(Raw!$N248&gt;$C$9,IF(Raw!$N248&lt;$A$9,IF(Raw!$X248&gt;$C$9,IF(Raw!$X248&lt;$A$9,Raw!R248,-999),-999),-999),-999),-999),-999)</f>
        <v>0.22302900000000001</v>
      </c>
      <c r="L248" s="9">
        <f>IF(Raw!$G248&gt;$C$8,IF(Raw!$Q248&gt;$C$8,IF(Raw!$N248&gt;$C$9,IF(Raw!$N248&lt;$A$9,IF(Raw!$X248&gt;$C$9,IF(Raw!$X248&lt;$A$9,Raw!S248,-999),-999),-999),-999),-999),-999)</f>
        <v>0.296713</v>
      </c>
      <c r="M248" s="9">
        <f>Raw!Q248</f>
        <v>0.89153300000000002</v>
      </c>
      <c r="N248" s="9">
        <f>IF(Raw!$G248&gt;$C$8,IF(Raw!$Q248&gt;$C$8,IF(Raw!$N248&gt;$C$9,IF(Raw!$N248&lt;$A$9,IF(Raw!$X248&gt;$C$9,IF(Raw!$X248&lt;$A$9,Raw!V248,-999),-999),-999),-999),-999),-999)</f>
        <v>564.79999999999995</v>
      </c>
      <c r="O248" s="9">
        <f>IF(Raw!$G248&gt;$C$8,IF(Raw!$Q248&gt;$C$8,IF(Raw!$N248&gt;$C$9,IF(Raw!$N248&lt;$A$9,IF(Raw!$X248&gt;$C$9,IF(Raw!$X248&lt;$A$9,Raw!W248,-999),-999),-999),-999),-999),-999)</f>
        <v>1.9309E-2</v>
      </c>
      <c r="P248" s="9">
        <f>IF(Raw!$G248&gt;$C$8,IF(Raw!$Q248&gt;$C$8,IF(Raw!$N248&gt;$C$9,IF(Raw!$N248&lt;$A$9,IF(Raw!$X248&gt;$C$9,IF(Raw!$X248&lt;$A$9,Raw!X248,-999),-999),-999),-999),-999),-999)</f>
        <v>514</v>
      </c>
      <c r="R248" s="9">
        <f t="shared" si="64"/>
        <v>8.4014999999999979E-2</v>
      </c>
      <c r="S248" s="9">
        <f t="shared" si="65"/>
        <v>0.27153379507383424</v>
      </c>
      <c r="T248" s="9">
        <f t="shared" si="66"/>
        <v>7.3683999999999999E-2</v>
      </c>
      <c r="U248" s="9">
        <f t="shared" si="67"/>
        <v>0.24833424892067418</v>
      </c>
      <c r="V248" s="15">
        <f t="shared" si="68"/>
        <v>8.17147602E-2</v>
      </c>
      <c r="X248" s="11">
        <f t="shared" si="69"/>
        <v>0</v>
      </c>
      <c r="Y248" s="11">
        <f t="shared" si="70"/>
        <v>6.5439999999999992E-18</v>
      </c>
      <c r="Z248" s="11">
        <f t="shared" si="71"/>
        <v>6.1699999999999993E-4</v>
      </c>
      <c r="AA248" s="16">
        <f t="shared" si="72"/>
        <v>0</v>
      </c>
      <c r="AB248" s="9">
        <f t="shared" si="73"/>
        <v>0.22302900000000001</v>
      </c>
      <c r="AC248" s="9">
        <f t="shared" si="74"/>
        <v>1</v>
      </c>
      <c r="AD248" s="15">
        <f t="shared" si="75"/>
        <v>0</v>
      </c>
      <c r="AE248" s="3">
        <f t="shared" si="76"/>
        <v>787.89759999999967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0.11034722222222222</v>
      </c>
      <c r="C249" s="15">
        <f>Raw!C249</f>
        <v>105.1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0.234405</v>
      </c>
      <c r="F249" s="9">
        <f>IF(Raw!$G249&gt;$C$8,IF(Raw!$Q249&gt;$C$8,IF(Raw!$N249&gt;$C$9,IF(Raw!$N249&lt;$A$9,IF(Raw!$X249&gt;$C$9,IF(Raw!$X249&lt;$A$9,Raw!I249,-999),-999),-999),-999),-999),-999)</f>
        <v>0.32739099999999999</v>
      </c>
      <c r="G249" s="9">
        <f>Raw!G249</f>
        <v>0.90414099999999997</v>
      </c>
      <c r="H249" s="9">
        <f>IF(Raw!$G249&gt;$C$8,IF(Raw!$Q249&gt;$C$8,IF(Raw!$N249&gt;$C$9,IF(Raw!$N249&lt;$A$9,IF(Raw!$X249&gt;$C$9,IF(Raw!$X249&lt;$A$9,Raw!L249,-999),-999),-999),-999),-999),-999)</f>
        <v>721.6</v>
      </c>
      <c r="I249" s="9">
        <f>IF(Raw!$G249&gt;$C$8,IF(Raw!$Q249&gt;$C$8,IF(Raw!$N249&gt;$C$9,IF(Raw!$N249&lt;$A$9,IF(Raw!$X249&gt;$C$9,IF(Raw!$X249&lt;$A$9,Raw!M249,-999),-999),-999),-999),-999),-999)</f>
        <v>0.24867900000000001</v>
      </c>
      <c r="J249" s="9">
        <f>IF(Raw!$G249&gt;$C$8,IF(Raw!$Q249&gt;$C$8,IF(Raw!$N249&gt;$C$9,IF(Raw!$N249&lt;$A$9,IF(Raw!$X249&gt;$C$9,IF(Raw!$X249&lt;$A$9,Raw!N249,-999),-999),-999),-999),-999),-999)</f>
        <v>744</v>
      </c>
      <c r="K249" s="9">
        <f>IF(Raw!$G249&gt;$C$8,IF(Raw!$Q249&gt;$C$8,IF(Raw!$N249&gt;$C$9,IF(Raw!$N249&lt;$A$9,IF(Raw!$X249&gt;$C$9,IF(Raw!$X249&lt;$A$9,Raw!R249,-999),-999),-999),-999),-999),-999)</f>
        <v>0.227515</v>
      </c>
      <c r="L249" s="9">
        <f>IF(Raw!$G249&gt;$C$8,IF(Raw!$Q249&gt;$C$8,IF(Raw!$N249&gt;$C$9,IF(Raw!$N249&lt;$A$9,IF(Raw!$X249&gt;$C$9,IF(Raw!$X249&lt;$A$9,Raw!S249,-999),-999),-999),-999),-999),-999)</f>
        <v>0.33477299999999999</v>
      </c>
      <c r="M249" s="9">
        <f>Raw!Q249</f>
        <v>0.93699200000000005</v>
      </c>
      <c r="N249" s="9">
        <f>IF(Raw!$G249&gt;$C$8,IF(Raw!$Q249&gt;$C$8,IF(Raw!$N249&gt;$C$9,IF(Raw!$N249&lt;$A$9,IF(Raw!$X249&gt;$C$9,IF(Raw!$X249&lt;$A$9,Raw!V249,-999),-999),-999),-999),-999),-999)</f>
        <v>671.2</v>
      </c>
      <c r="O249" s="9">
        <f>IF(Raw!$G249&gt;$C$8,IF(Raw!$Q249&gt;$C$8,IF(Raw!$N249&gt;$C$9,IF(Raw!$N249&lt;$A$9,IF(Raw!$X249&gt;$C$9,IF(Raw!$X249&lt;$A$9,Raw!W249,-999),-999),-999),-999),-999),-999)</f>
        <v>5.9313999999999999E-2</v>
      </c>
      <c r="P249" s="9">
        <f>IF(Raw!$G249&gt;$C$8,IF(Raw!$Q249&gt;$C$8,IF(Raw!$N249&gt;$C$9,IF(Raw!$N249&lt;$A$9,IF(Raw!$X249&gt;$C$9,IF(Raw!$X249&lt;$A$9,Raw!X249,-999),-999),-999),-999),-999),-999)</f>
        <v>554</v>
      </c>
      <c r="R249" s="9">
        <f t="shared" si="64"/>
        <v>9.2985999999999985E-2</v>
      </c>
      <c r="S249" s="9">
        <f t="shared" si="65"/>
        <v>0.28402124676609924</v>
      </c>
      <c r="T249" s="9">
        <f t="shared" si="66"/>
        <v>0.10725799999999999</v>
      </c>
      <c r="U249" s="9">
        <f t="shared" si="67"/>
        <v>0.3203902345768625</v>
      </c>
      <c r="V249" s="15">
        <f t="shared" si="68"/>
        <v>9.2196484199999984E-2</v>
      </c>
      <c r="X249" s="11">
        <f t="shared" si="69"/>
        <v>0</v>
      </c>
      <c r="Y249" s="11">
        <f t="shared" si="70"/>
        <v>7.2159999999999992E-18</v>
      </c>
      <c r="Z249" s="11">
        <f t="shared" si="71"/>
        <v>7.4399999999999998E-4</v>
      </c>
      <c r="AA249" s="16">
        <f t="shared" si="72"/>
        <v>0</v>
      </c>
      <c r="AB249" s="9">
        <f t="shared" si="73"/>
        <v>0.227515</v>
      </c>
      <c r="AC249" s="9">
        <f t="shared" si="74"/>
        <v>1</v>
      </c>
      <c r="AD249" s="15">
        <f t="shared" si="75"/>
        <v>0</v>
      </c>
      <c r="AE249" s="3">
        <f t="shared" si="76"/>
        <v>868.80639999999971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0.11039351851851853</v>
      </c>
      <c r="C250" s="15">
        <f>Raw!C250</f>
        <v>102.2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0.248109</v>
      </c>
      <c r="F250" s="9">
        <f>IF(Raw!$G250&gt;$C$8,IF(Raw!$Q250&gt;$C$8,IF(Raw!$N250&gt;$C$9,IF(Raw!$N250&lt;$A$9,IF(Raw!$X250&gt;$C$9,IF(Raw!$X250&lt;$A$9,Raw!I250,-999),-999),-999),-999),-999),-999)</f>
        <v>0.34336899999999998</v>
      </c>
      <c r="G250" s="9">
        <f>Raw!G250</f>
        <v>0.91463499999999998</v>
      </c>
      <c r="H250" s="9">
        <f>IF(Raw!$G250&gt;$C$8,IF(Raw!$Q250&gt;$C$8,IF(Raw!$N250&gt;$C$9,IF(Raw!$N250&lt;$A$9,IF(Raw!$X250&gt;$C$9,IF(Raw!$X250&lt;$A$9,Raw!L250,-999),-999),-999),-999),-999),-999)</f>
        <v>580.6</v>
      </c>
      <c r="I250" s="9">
        <f>IF(Raw!$G250&gt;$C$8,IF(Raw!$Q250&gt;$C$8,IF(Raw!$N250&gt;$C$9,IF(Raw!$N250&lt;$A$9,IF(Raw!$X250&gt;$C$9,IF(Raw!$X250&lt;$A$9,Raw!M250,-999),-999),-999),-999),-999),-999)</f>
        <v>1.0000000000000001E-5</v>
      </c>
      <c r="J250" s="9">
        <f>IF(Raw!$G250&gt;$C$8,IF(Raw!$Q250&gt;$C$8,IF(Raw!$N250&gt;$C$9,IF(Raw!$N250&lt;$A$9,IF(Raw!$X250&gt;$C$9,IF(Raw!$X250&lt;$A$9,Raw!N250,-999),-999),-999),-999),-999),-999)</f>
        <v>709</v>
      </c>
      <c r="K250" s="9">
        <f>IF(Raw!$G250&gt;$C$8,IF(Raw!$Q250&gt;$C$8,IF(Raw!$N250&gt;$C$9,IF(Raw!$N250&lt;$A$9,IF(Raw!$X250&gt;$C$9,IF(Raw!$X250&lt;$A$9,Raw!R250,-999),-999),-999),-999),-999),-999)</f>
        <v>0.23272699999999999</v>
      </c>
      <c r="L250" s="9">
        <f>IF(Raw!$G250&gt;$C$8,IF(Raw!$Q250&gt;$C$8,IF(Raw!$N250&gt;$C$9,IF(Raw!$N250&lt;$A$9,IF(Raw!$X250&gt;$C$9,IF(Raw!$X250&lt;$A$9,Raw!S250,-999),-999),-999),-999),-999),-999)</f>
        <v>0.33663599999999999</v>
      </c>
      <c r="M250" s="9">
        <f>Raw!Q250</f>
        <v>0.91818299999999997</v>
      </c>
      <c r="N250" s="9">
        <f>IF(Raw!$G250&gt;$C$8,IF(Raw!$Q250&gt;$C$8,IF(Raw!$N250&gt;$C$9,IF(Raw!$N250&lt;$A$9,IF(Raw!$X250&gt;$C$9,IF(Raw!$X250&lt;$A$9,Raw!V250,-999),-999),-999),-999),-999),-999)</f>
        <v>729.7</v>
      </c>
      <c r="O250" s="9">
        <f>IF(Raw!$G250&gt;$C$8,IF(Raw!$Q250&gt;$C$8,IF(Raw!$N250&gt;$C$9,IF(Raw!$N250&lt;$A$9,IF(Raw!$X250&gt;$C$9,IF(Raw!$X250&lt;$A$9,Raw!W250,-999),-999),-999),-999),-999),-999)</f>
        <v>7.8950999999999993E-2</v>
      </c>
      <c r="P250" s="9">
        <f>IF(Raw!$G250&gt;$C$8,IF(Raw!$Q250&gt;$C$8,IF(Raw!$N250&gt;$C$9,IF(Raw!$N250&lt;$A$9,IF(Raw!$X250&gt;$C$9,IF(Raw!$X250&lt;$A$9,Raw!X250,-999),-999),-999),-999),-999),-999)</f>
        <v>684</v>
      </c>
      <c r="R250" s="9">
        <f t="shared" si="64"/>
        <v>9.5259999999999984E-2</v>
      </c>
      <c r="S250" s="9">
        <f t="shared" si="65"/>
        <v>0.27742749054224458</v>
      </c>
      <c r="T250" s="9">
        <f t="shared" si="66"/>
        <v>0.103909</v>
      </c>
      <c r="U250" s="9">
        <f t="shared" si="67"/>
        <v>0.30866871041718652</v>
      </c>
      <c r="V250" s="15">
        <f t="shared" si="68"/>
        <v>9.2709554399999991E-2</v>
      </c>
      <c r="X250" s="11">
        <f t="shared" si="69"/>
        <v>0</v>
      </c>
      <c r="Y250" s="11">
        <f t="shared" si="70"/>
        <v>5.8059999999999998E-18</v>
      </c>
      <c r="Z250" s="11">
        <f t="shared" si="71"/>
        <v>7.0899999999999999E-4</v>
      </c>
      <c r="AA250" s="16">
        <f t="shared" si="72"/>
        <v>0</v>
      </c>
      <c r="AB250" s="9">
        <f t="shared" si="73"/>
        <v>0.23272699999999999</v>
      </c>
      <c r="AC250" s="9">
        <f t="shared" si="74"/>
        <v>1</v>
      </c>
      <c r="AD250" s="15">
        <f t="shared" si="75"/>
        <v>0</v>
      </c>
      <c r="AE250" s="3">
        <f t="shared" si="76"/>
        <v>699.04239999999982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0.11045138888888889</v>
      </c>
      <c r="C251" s="15">
        <f>Raw!C251</f>
        <v>103.3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0.25969799999999998</v>
      </c>
      <c r="F251" s="9">
        <f>IF(Raw!$G251&gt;$C$8,IF(Raw!$Q251&gt;$C$8,IF(Raw!$N251&gt;$C$9,IF(Raw!$N251&lt;$A$9,IF(Raw!$X251&gt;$C$9,IF(Raw!$X251&lt;$A$9,Raw!I251,-999),-999),-999),-999),-999),-999)</f>
        <v>0.36891499999999999</v>
      </c>
      <c r="G251" s="9">
        <f>Raw!G251</f>
        <v>0.92679199999999995</v>
      </c>
      <c r="H251" s="9">
        <f>IF(Raw!$G251&gt;$C$8,IF(Raw!$Q251&gt;$C$8,IF(Raw!$N251&gt;$C$9,IF(Raw!$N251&lt;$A$9,IF(Raw!$X251&gt;$C$9,IF(Raw!$X251&lt;$A$9,Raw!L251,-999),-999),-999),-999),-999),-999)</f>
        <v>630.70000000000005</v>
      </c>
      <c r="I251" s="9">
        <f>IF(Raw!$G251&gt;$C$8,IF(Raw!$Q251&gt;$C$8,IF(Raw!$N251&gt;$C$9,IF(Raw!$N251&lt;$A$9,IF(Raw!$X251&gt;$C$9,IF(Raw!$X251&lt;$A$9,Raw!M251,-999),-999),-999),-999),-999),-999)</f>
        <v>3.0228000000000001E-2</v>
      </c>
      <c r="J251" s="9">
        <f>IF(Raw!$G251&gt;$C$8,IF(Raw!$Q251&gt;$C$8,IF(Raw!$N251&gt;$C$9,IF(Raw!$N251&lt;$A$9,IF(Raw!$X251&gt;$C$9,IF(Raw!$X251&lt;$A$9,Raw!N251,-999),-999),-999),-999),-999),-999)</f>
        <v>402</v>
      </c>
      <c r="K251" s="9">
        <f>IF(Raw!$G251&gt;$C$8,IF(Raw!$Q251&gt;$C$8,IF(Raw!$N251&gt;$C$9,IF(Raw!$N251&lt;$A$9,IF(Raw!$X251&gt;$C$9,IF(Raw!$X251&lt;$A$9,Raw!R251,-999),-999),-999),-999),-999),-999)</f>
        <v>0.24146200000000001</v>
      </c>
      <c r="L251" s="9">
        <f>IF(Raw!$G251&gt;$C$8,IF(Raw!$Q251&gt;$C$8,IF(Raw!$N251&gt;$C$9,IF(Raw!$N251&lt;$A$9,IF(Raw!$X251&gt;$C$9,IF(Raw!$X251&lt;$A$9,Raw!S251,-999),-999),-999),-999),-999),-999)</f>
        <v>0.36327700000000002</v>
      </c>
      <c r="M251" s="9">
        <f>Raw!Q251</f>
        <v>0.93250699999999997</v>
      </c>
      <c r="N251" s="9">
        <f>IF(Raw!$G251&gt;$C$8,IF(Raw!$Q251&gt;$C$8,IF(Raw!$N251&gt;$C$9,IF(Raw!$N251&lt;$A$9,IF(Raw!$X251&gt;$C$9,IF(Raw!$X251&lt;$A$9,Raw!V251,-999),-999),-999),-999),-999),-999)</f>
        <v>736.5</v>
      </c>
      <c r="O251" s="9">
        <f>IF(Raw!$G251&gt;$C$8,IF(Raw!$Q251&gt;$C$8,IF(Raw!$N251&gt;$C$9,IF(Raw!$N251&lt;$A$9,IF(Raw!$X251&gt;$C$9,IF(Raw!$X251&lt;$A$9,Raw!W251,-999),-999),-999),-999),-999),-999)</f>
        <v>0.17505899999999999</v>
      </c>
      <c r="P251" s="9">
        <f>IF(Raw!$G251&gt;$C$8,IF(Raw!$Q251&gt;$C$8,IF(Raw!$N251&gt;$C$9,IF(Raw!$N251&lt;$A$9,IF(Raw!$X251&gt;$C$9,IF(Raw!$X251&lt;$A$9,Raw!X251,-999),-999),-999),-999),-999),-999)</f>
        <v>650</v>
      </c>
      <c r="R251" s="9">
        <f t="shared" si="64"/>
        <v>0.10921700000000001</v>
      </c>
      <c r="S251" s="9">
        <f t="shared" si="65"/>
        <v>0.29604922543133244</v>
      </c>
      <c r="T251" s="9">
        <f t="shared" si="66"/>
        <v>0.12181500000000001</v>
      </c>
      <c r="U251" s="9">
        <f t="shared" si="67"/>
        <v>0.33532263259165873</v>
      </c>
      <c r="V251" s="15">
        <f t="shared" si="68"/>
        <v>0.1000464858</v>
      </c>
      <c r="X251" s="11">
        <f t="shared" si="69"/>
        <v>0</v>
      </c>
      <c r="Y251" s="11">
        <f t="shared" si="70"/>
        <v>6.3070000000000004E-18</v>
      </c>
      <c r="Z251" s="11">
        <f t="shared" si="71"/>
        <v>4.0199999999999996E-4</v>
      </c>
      <c r="AA251" s="16">
        <f t="shared" si="72"/>
        <v>0</v>
      </c>
      <c r="AB251" s="9">
        <f t="shared" si="73"/>
        <v>0.24146200000000001</v>
      </c>
      <c r="AC251" s="9">
        <f t="shared" si="74"/>
        <v>1</v>
      </c>
      <c r="AD251" s="15">
        <f t="shared" si="75"/>
        <v>0</v>
      </c>
      <c r="AE251" s="3">
        <f t="shared" si="76"/>
        <v>759.36279999999988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0.11050925925925925</v>
      </c>
      <c r="C252" s="15">
        <f>Raw!C252</f>
        <v>100.7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0.26238099999999998</v>
      </c>
      <c r="F252" s="9">
        <f>IF(Raw!$G252&gt;$C$8,IF(Raw!$Q252&gt;$C$8,IF(Raw!$N252&gt;$C$9,IF(Raw!$N252&lt;$A$9,IF(Raw!$X252&gt;$C$9,IF(Raw!$X252&lt;$A$9,Raw!I252,-999),-999),-999),-999),-999),-999)</f>
        <v>0.38859100000000002</v>
      </c>
      <c r="G252" s="9">
        <f>Raw!G252</f>
        <v>0.95409100000000002</v>
      </c>
      <c r="H252" s="9">
        <f>IF(Raw!$G252&gt;$C$8,IF(Raw!$Q252&gt;$C$8,IF(Raw!$N252&gt;$C$9,IF(Raw!$N252&lt;$A$9,IF(Raw!$X252&gt;$C$9,IF(Raw!$X252&lt;$A$9,Raw!L252,-999),-999),-999),-999),-999),-999)</f>
        <v>673.1</v>
      </c>
      <c r="I252" s="9">
        <f>IF(Raw!$G252&gt;$C$8,IF(Raw!$Q252&gt;$C$8,IF(Raw!$N252&gt;$C$9,IF(Raw!$N252&lt;$A$9,IF(Raw!$X252&gt;$C$9,IF(Raw!$X252&lt;$A$9,Raw!M252,-999),-999),-999),-999),-999),-999)</f>
        <v>0.18209800000000001</v>
      </c>
      <c r="J252" s="9">
        <f>IF(Raw!$G252&gt;$C$8,IF(Raw!$Q252&gt;$C$8,IF(Raw!$N252&gt;$C$9,IF(Raw!$N252&lt;$A$9,IF(Raw!$X252&gt;$C$9,IF(Raw!$X252&lt;$A$9,Raw!N252,-999),-999),-999),-999),-999),-999)</f>
        <v>752</v>
      </c>
      <c r="K252" s="9">
        <f>IF(Raw!$G252&gt;$C$8,IF(Raw!$Q252&gt;$C$8,IF(Raw!$N252&gt;$C$9,IF(Raw!$N252&lt;$A$9,IF(Raw!$X252&gt;$C$9,IF(Raw!$X252&lt;$A$9,Raw!R252,-999),-999),-999),-999),-999),-999)</f>
        <v>0.241698</v>
      </c>
      <c r="L252" s="9">
        <f>IF(Raw!$G252&gt;$C$8,IF(Raw!$Q252&gt;$C$8,IF(Raw!$N252&gt;$C$9,IF(Raw!$N252&lt;$A$9,IF(Raw!$X252&gt;$C$9,IF(Raw!$X252&lt;$A$9,Raw!S252,-999),-999),-999),-999),-999),-999)</f>
        <v>0.36743999999999999</v>
      </c>
      <c r="M252" s="9">
        <f>Raw!Q252</f>
        <v>0.94126399999999999</v>
      </c>
      <c r="N252" s="9">
        <f>IF(Raw!$G252&gt;$C$8,IF(Raw!$Q252&gt;$C$8,IF(Raw!$N252&gt;$C$9,IF(Raw!$N252&lt;$A$9,IF(Raw!$X252&gt;$C$9,IF(Raw!$X252&lt;$A$9,Raw!V252,-999),-999),-999),-999),-999),-999)</f>
        <v>679.8</v>
      </c>
      <c r="O252" s="9">
        <f>IF(Raw!$G252&gt;$C$8,IF(Raw!$Q252&gt;$C$8,IF(Raw!$N252&gt;$C$9,IF(Raw!$N252&lt;$A$9,IF(Raw!$X252&gt;$C$9,IF(Raw!$X252&lt;$A$9,Raw!W252,-999),-999),-999),-999),-999),-999)</f>
        <v>8.2909999999999998E-2</v>
      </c>
      <c r="P252" s="9">
        <f>IF(Raw!$G252&gt;$C$8,IF(Raw!$Q252&gt;$C$8,IF(Raw!$N252&gt;$C$9,IF(Raw!$N252&lt;$A$9,IF(Raw!$X252&gt;$C$9,IF(Raw!$X252&lt;$A$9,Raw!X252,-999),-999),-999),-999),-999),-999)</f>
        <v>722</v>
      </c>
      <c r="R252" s="9">
        <f t="shared" si="64"/>
        <v>0.12621000000000004</v>
      </c>
      <c r="S252" s="9">
        <f t="shared" si="65"/>
        <v>0.32478878821177032</v>
      </c>
      <c r="T252" s="9">
        <f t="shared" si="66"/>
        <v>0.12574199999999999</v>
      </c>
      <c r="U252" s="9">
        <f t="shared" si="67"/>
        <v>0.34221097322011756</v>
      </c>
      <c r="V252" s="15">
        <f t="shared" si="68"/>
        <v>0.10119297599999999</v>
      </c>
      <c r="X252" s="11">
        <f t="shared" si="69"/>
        <v>0</v>
      </c>
      <c r="Y252" s="11">
        <f t="shared" si="70"/>
        <v>6.7309999999999999E-18</v>
      </c>
      <c r="Z252" s="11">
        <f t="shared" si="71"/>
        <v>7.5199999999999996E-4</v>
      </c>
      <c r="AA252" s="16">
        <f t="shared" si="72"/>
        <v>0</v>
      </c>
      <c r="AB252" s="9">
        <f t="shared" si="73"/>
        <v>0.241698</v>
      </c>
      <c r="AC252" s="9">
        <f t="shared" si="74"/>
        <v>1</v>
      </c>
      <c r="AD252" s="15">
        <f t="shared" si="75"/>
        <v>0</v>
      </c>
      <c r="AE252" s="3">
        <f t="shared" si="76"/>
        <v>810.41239999999971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0.11056712962962963</v>
      </c>
      <c r="C253" s="15">
        <f>Raw!C253</f>
        <v>100.4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0.27116299999999999</v>
      </c>
      <c r="F253" s="9">
        <f>IF(Raw!$G253&gt;$C$8,IF(Raw!$Q253&gt;$C$8,IF(Raw!$N253&gt;$C$9,IF(Raw!$N253&lt;$A$9,IF(Raw!$X253&gt;$C$9,IF(Raw!$X253&lt;$A$9,Raw!I253,-999),-999),-999),-999),-999),-999)</f>
        <v>0.39077000000000001</v>
      </c>
      <c r="G253" s="9">
        <f>Raw!G253</f>
        <v>0.94828000000000001</v>
      </c>
      <c r="H253" s="9">
        <f>IF(Raw!$G253&gt;$C$8,IF(Raw!$Q253&gt;$C$8,IF(Raw!$N253&gt;$C$9,IF(Raw!$N253&lt;$A$9,IF(Raw!$X253&gt;$C$9,IF(Raw!$X253&lt;$A$9,Raw!L253,-999),-999),-999),-999),-999),-999)</f>
        <v>628.20000000000005</v>
      </c>
      <c r="I253" s="9">
        <f>IF(Raw!$G253&gt;$C$8,IF(Raw!$Q253&gt;$C$8,IF(Raw!$N253&gt;$C$9,IF(Raw!$N253&lt;$A$9,IF(Raw!$X253&gt;$C$9,IF(Raw!$X253&lt;$A$9,Raw!M253,-999),-999),-999),-999),-999),-999)</f>
        <v>1.3300000000000001E-4</v>
      </c>
      <c r="J253" s="9">
        <f>IF(Raw!$G253&gt;$C$8,IF(Raw!$Q253&gt;$C$8,IF(Raw!$N253&gt;$C$9,IF(Raw!$N253&lt;$A$9,IF(Raw!$X253&gt;$C$9,IF(Raw!$X253&lt;$A$9,Raw!N253,-999),-999),-999),-999),-999),-999)</f>
        <v>543</v>
      </c>
      <c r="K253" s="9">
        <f>IF(Raw!$G253&gt;$C$8,IF(Raw!$Q253&gt;$C$8,IF(Raw!$N253&gt;$C$9,IF(Raw!$N253&lt;$A$9,IF(Raw!$X253&gt;$C$9,IF(Raw!$X253&lt;$A$9,Raw!R253,-999),-999),-999),-999),-999),-999)</f>
        <v>0.26087399999999999</v>
      </c>
      <c r="L253" s="9">
        <f>IF(Raw!$G253&gt;$C$8,IF(Raw!$Q253&gt;$C$8,IF(Raw!$N253&gt;$C$9,IF(Raw!$N253&lt;$A$9,IF(Raw!$X253&gt;$C$9,IF(Raw!$X253&lt;$A$9,Raw!S253,-999),-999),-999),-999),-999),-999)</f>
        <v>0.39030500000000001</v>
      </c>
      <c r="M253" s="9">
        <f>Raw!Q253</f>
        <v>0.94536500000000001</v>
      </c>
      <c r="N253" s="9">
        <f>IF(Raw!$G253&gt;$C$8,IF(Raw!$Q253&gt;$C$8,IF(Raw!$N253&gt;$C$9,IF(Raw!$N253&lt;$A$9,IF(Raw!$X253&gt;$C$9,IF(Raw!$X253&lt;$A$9,Raw!V253,-999),-999),-999),-999),-999),-999)</f>
        <v>568.9</v>
      </c>
      <c r="O253" s="9">
        <f>IF(Raw!$G253&gt;$C$8,IF(Raw!$Q253&gt;$C$8,IF(Raw!$N253&gt;$C$9,IF(Raw!$N253&lt;$A$9,IF(Raw!$X253&gt;$C$9,IF(Raw!$X253&lt;$A$9,Raw!W253,-999),-999),-999),-999),-999),-999)</f>
        <v>7.8309999999999994E-3</v>
      </c>
      <c r="P253" s="9">
        <f>IF(Raw!$G253&gt;$C$8,IF(Raw!$Q253&gt;$C$8,IF(Raw!$N253&gt;$C$9,IF(Raw!$N253&lt;$A$9,IF(Raw!$X253&gt;$C$9,IF(Raw!$X253&lt;$A$9,Raw!X253,-999),-999),-999),-999),-999),-999)</f>
        <v>702</v>
      </c>
      <c r="R253" s="9">
        <f t="shared" si="64"/>
        <v>0.11960700000000002</v>
      </c>
      <c r="S253" s="9">
        <f t="shared" si="65"/>
        <v>0.30608030299152961</v>
      </c>
      <c r="T253" s="9">
        <f t="shared" si="66"/>
        <v>0.12943100000000002</v>
      </c>
      <c r="U253" s="9">
        <f t="shared" si="67"/>
        <v>0.33161501902358415</v>
      </c>
      <c r="V253" s="15">
        <f t="shared" si="68"/>
        <v>0.10748999699999999</v>
      </c>
      <c r="X253" s="11">
        <f t="shared" si="69"/>
        <v>0</v>
      </c>
      <c r="Y253" s="11">
        <f t="shared" si="70"/>
        <v>6.2820000000000002E-18</v>
      </c>
      <c r="Z253" s="11">
        <f t="shared" si="71"/>
        <v>5.4299999999999997E-4</v>
      </c>
      <c r="AA253" s="16">
        <f t="shared" si="72"/>
        <v>0</v>
      </c>
      <c r="AB253" s="9">
        <f t="shared" si="73"/>
        <v>0.26087399999999999</v>
      </c>
      <c r="AC253" s="9">
        <f t="shared" si="74"/>
        <v>1</v>
      </c>
      <c r="AD253" s="15">
        <f t="shared" si="75"/>
        <v>0</v>
      </c>
      <c r="AE253" s="3">
        <f t="shared" si="76"/>
        <v>756.35279999999977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0.11061342592592593</v>
      </c>
      <c r="C254" s="15">
        <f>Raw!C254</f>
        <v>99.4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0.27310800000000002</v>
      </c>
      <c r="F254" s="9">
        <f>IF(Raw!$G254&gt;$C$8,IF(Raw!$Q254&gt;$C$8,IF(Raw!$N254&gt;$C$9,IF(Raw!$N254&lt;$A$9,IF(Raw!$X254&gt;$C$9,IF(Raw!$X254&lt;$A$9,Raw!I254,-999),-999),-999),-999),-999),-999)</f>
        <v>0.40609400000000001</v>
      </c>
      <c r="G254" s="9">
        <f>Raw!G254</f>
        <v>0.93945900000000004</v>
      </c>
      <c r="H254" s="9">
        <f>IF(Raw!$G254&gt;$C$8,IF(Raw!$Q254&gt;$C$8,IF(Raw!$N254&gt;$C$9,IF(Raw!$N254&lt;$A$9,IF(Raw!$X254&gt;$C$9,IF(Raw!$X254&lt;$A$9,Raw!L254,-999),-999),-999),-999),-999),-999)</f>
        <v>651.9</v>
      </c>
      <c r="I254" s="9">
        <f>IF(Raw!$G254&gt;$C$8,IF(Raw!$Q254&gt;$C$8,IF(Raw!$N254&gt;$C$9,IF(Raw!$N254&lt;$A$9,IF(Raw!$X254&gt;$C$9,IF(Raw!$X254&lt;$A$9,Raw!M254,-999),-999),-999),-999),-999),-999)</f>
        <v>8.9130000000000001E-2</v>
      </c>
      <c r="J254" s="9">
        <f>IF(Raw!$G254&gt;$C$8,IF(Raw!$Q254&gt;$C$8,IF(Raw!$N254&gt;$C$9,IF(Raw!$N254&lt;$A$9,IF(Raw!$X254&gt;$C$9,IF(Raw!$X254&lt;$A$9,Raw!N254,-999),-999),-999),-999),-999),-999)</f>
        <v>700</v>
      </c>
      <c r="K254" s="9">
        <f>IF(Raw!$G254&gt;$C$8,IF(Raw!$Q254&gt;$C$8,IF(Raw!$N254&gt;$C$9,IF(Raw!$N254&lt;$A$9,IF(Raw!$X254&gt;$C$9,IF(Raw!$X254&lt;$A$9,Raw!R254,-999),-999),-999),-999),-999),-999)</f>
        <v>0.26166899999999998</v>
      </c>
      <c r="L254" s="9">
        <f>IF(Raw!$G254&gt;$C$8,IF(Raw!$Q254&gt;$C$8,IF(Raw!$N254&gt;$C$9,IF(Raw!$N254&lt;$A$9,IF(Raw!$X254&gt;$C$9,IF(Raw!$X254&lt;$A$9,Raw!S254,-999),-999),-999),-999),-999),-999)</f>
        <v>0.398532</v>
      </c>
      <c r="M254" s="9">
        <f>Raw!Q254</f>
        <v>0.93379500000000004</v>
      </c>
      <c r="N254" s="9">
        <f>IF(Raw!$G254&gt;$C$8,IF(Raw!$Q254&gt;$C$8,IF(Raw!$N254&gt;$C$9,IF(Raw!$N254&lt;$A$9,IF(Raw!$X254&gt;$C$9,IF(Raw!$X254&lt;$A$9,Raw!V254,-999),-999),-999),-999),-999),-999)</f>
        <v>664.9</v>
      </c>
      <c r="O254" s="9">
        <f>IF(Raw!$G254&gt;$C$8,IF(Raw!$Q254&gt;$C$8,IF(Raw!$N254&gt;$C$9,IF(Raw!$N254&lt;$A$9,IF(Raw!$X254&gt;$C$9,IF(Raw!$X254&lt;$A$9,Raw!W254,-999),-999),-999),-999),-999),-999)</f>
        <v>9.0000000000000002E-6</v>
      </c>
      <c r="P254" s="9">
        <f>IF(Raw!$G254&gt;$C$8,IF(Raw!$Q254&gt;$C$8,IF(Raw!$N254&gt;$C$9,IF(Raw!$N254&lt;$A$9,IF(Raw!$X254&gt;$C$9,IF(Raw!$X254&lt;$A$9,Raw!X254,-999),-999),-999),-999),-999),-999)</f>
        <v>467</v>
      </c>
      <c r="R254" s="9">
        <f t="shared" si="64"/>
        <v>0.13298599999999999</v>
      </c>
      <c r="S254" s="9">
        <f t="shared" si="65"/>
        <v>0.32747590459351772</v>
      </c>
      <c r="T254" s="9">
        <f t="shared" si="66"/>
        <v>0.13686300000000001</v>
      </c>
      <c r="U254" s="9">
        <f t="shared" si="67"/>
        <v>0.34341784348559218</v>
      </c>
      <c r="V254" s="15">
        <f t="shared" si="68"/>
        <v>0.10975571279999999</v>
      </c>
      <c r="X254" s="11">
        <f t="shared" si="69"/>
        <v>0</v>
      </c>
      <c r="Y254" s="11">
        <f t="shared" si="70"/>
        <v>6.5189999999999997E-18</v>
      </c>
      <c r="Z254" s="11">
        <f t="shared" si="71"/>
        <v>6.9999999999999999E-4</v>
      </c>
      <c r="AA254" s="16">
        <f t="shared" si="72"/>
        <v>0</v>
      </c>
      <c r="AB254" s="9">
        <f t="shared" si="73"/>
        <v>0.26166899999999998</v>
      </c>
      <c r="AC254" s="9">
        <f t="shared" si="74"/>
        <v>1</v>
      </c>
      <c r="AD254" s="15">
        <f t="shared" si="75"/>
        <v>0</v>
      </c>
      <c r="AE254" s="3">
        <f t="shared" si="76"/>
        <v>784.88759999999979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0.1106712962962963</v>
      </c>
      <c r="C255" s="15">
        <f>Raw!C255</f>
        <v>98.5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0.27474500000000002</v>
      </c>
      <c r="F255" s="9">
        <f>IF(Raw!$G255&gt;$C$8,IF(Raw!$Q255&gt;$C$8,IF(Raw!$N255&gt;$C$9,IF(Raw!$N255&lt;$A$9,IF(Raw!$X255&gt;$C$9,IF(Raw!$X255&lt;$A$9,Raw!I255,-999),-999),-999),-999),-999),-999)</f>
        <v>0.399974</v>
      </c>
      <c r="G255" s="9">
        <f>Raw!G255</f>
        <v>0.95117600000000002</v>
      </c>
      <c r="H255" s="9">
        <f>IF(Raw!$G255&gt;$C$8,IF(Raw!$Q255&gt;$C$8,IF(Raw!$N255&gt;$C$9,IF(Raw!$N255&lt;$A$9,IF(Raw!$X255&gt;$C$9,IF(Raw!$X255&lt;$A$9,Raw!L255,-999),-999),-999),-999),-999),-999)</f>
        <v>630.5</v>
      </c>
      <c r="I255" s="9">
        <f>IF(Raw!$G255&gt;$C$8,IF(Raw!$Q255&gt;$C$8,IF(Raw!$N255&gt;$C$9,IF(Raw!$N255&lt;$A$9,IF(Raw!$X255&gt;$C$9,IF(Raw!$X255&lt;$A$9,Raw!M255,-999),-999),-999),-999),-999),-999)</f>
        <v>1.2E-5</v>
      </c>
      <c r="J255" s="9">
        <f>IF(Raw!$G255&gt;$C$8,IF(Raw!$Q255&gt;$C$8,IF(Raw!$N255&gt;$C$9,IF(Raw!$N255&lt;$A$9,IF(Raw!$X255&gt;$C$9,IF(Raw!$X255&lt;$A$9,Raw!N255,-999),-999),-999),-999),-999),-999)</f>
        <v>552</v>
      </c>
      <c r="K255" s="9">
        <f>IF(Raw!$G255&gt;$C$8,IF(Raw!$Q255&gt;$C$8,IF(Raw!$N255&gt;$C$9,IF(Raw!$N255&lt;$A$9,IF(Raw!$X255&gt;$C$9,IF(Raw!$X255&lt;$A$9,Raw!R255,-999),-999),-999),-999),-999),-999)</f>
        <v>0.27274599999999999</v>
      </c>
      <c r="L255" s="9">
        <f>IF(Raw!$G255&gt;$C$8,IF(Raw!$Q255&gt;$C$8,IF(Raw!$N255&gt;$C$9,IF(Raw!$N255&lt;$A$9,IF(Raw!$X255&gt;$C$9,IF(Raw!$X255&lt;$A$9,Raw!S255,-999),-999),-999),-999),-999),-999)</f>
        <v>0.39802300000000002</v>
      </c>
      <c r="M255" s="9">
        <f>Raw!Q255</f>
        <v>0.91111799999999998</v>
      </c>
      <c r="N255" s="9">
        <f>IF(Raw!$G255&gt;$C$8,IF(Raw!$Q255&gt;$C$8,IF(Raw!$N255&gt;$C$9,IF(Raw!$N255&lt;$A$9,IF(Raw!$X255&gt;$C$9,IF(Raw!$X255&lt;$A$9,Raw!V255,-999),-999),-999),-999),-999),-999)</f>
        <v>615.79999999999995</v>
      </c>
      <c r="O255" s="9">
        <f>IF(Raw!$G255&gt;$C$8,IF(Raw!$Q255&gt;$C$8,IF(Raw!$N255&gt;$C$9,IF(Raw!$N255&lt;$A$9,IF(Raw!$X255&gt;$C$9,IF(Raw!$X255&lt;$A$9,Raw!W255,-999),-999),-999),-999),-999),-999)</f>
        <v>0.112293</v>
      </c>
      <c r="P255" s="9">
        <f>IF(Raw!$G255&gt;$C$8,IF(Raw!$Q255&gt;$C$8,IF(Raw!$N255&gt;$C$9,IF(Raw!$N255&lt;$A$9,IF(Raw!$X255&gt;$C$9,IF(Raw!$X255&lt;$A$9,Raw!X255,-999),-999),-999),-999),-999),-999)</f>
        <v>472</v>
      </c>
      <c r="R255" s="9">
        <f t="shared" si="64"/>
        <v>0.12522899999999998</v>
      </c>
      <c r="S255" s="9">
        <f t="shared" si="65"/>
        <v>0.31309285103531725</v>
      </c>
      <c r="T255" s="9">
        <f t="shared" si="66"/>
        <v>0.12527700000000003</v>
      </c>
      <c r="U255" s="9">
        <f t="shared" si="67"/>
        <v>0.31474814269527146</v>
      </c>
      <c r="V255" s="15">
        <f t="shared" si="68"/>
        <v>0.10961553419999999</v>
      </c>
      <c r="X255" s="11">
        <f t="shared" si="69"/>
        <v>0</v>
      </c>
      <c r="Y255" s="11">
        <f t="shared" si="70"/>
        <v>6.305E-18</v>
      </c>
      <c r="Z255" s="11">
        <f t="shared" si="71"/>
        <v>5.5199999999999997E-4</v>
      </c>
      <c r="AA255" s="16">
        <f t="shared" si="72"/>
        <v>0</v>
      </c>
      <c r="AB255" s="9">
        <f t="shared" si="73"/>
        <v>0.27274599999999999</v>
      </c>
      <c r="AC255" s="9">
        <f t="shared" si="74"/>
        <v>1</v>
      </c>
      <c r="AD255" s="15">
        <f t="shared" si="75"/>
        <v>0</v>
      </c>
      <c r="AE255" s="3">
        <f t="shared" si="76"/>
        <v>759.12199999999984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0.11072916666666667</v>
      </c>
      <c r="C256" s="15">
        <f>Raw!C256</f>
        <v>97.6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0.28145399999999998</v>
      </c>
      <c r="F256" s="9">
        <f>IF(Raw!$G256&gt;$C$8,IF(Raw!$Q256&gt;$C$8,IF(Raw!$N256&gt;$C$9,IF(Raw!$N256&lt;$A$9,IF(Raw!$X256&gt;$C$9,IF(Raw!$X256&lt;$A$9,Raw!I256,-999),-999),-999),-999),-999),-999)</f>
        <v>0.40988599999999997</v>
      </c>
      <c r="G256" s="9">
        <f>Raw!G256</f>
        <v>0.94507300000000005</v>
      </c>
      <c r="H256" s="9">
        <f>IF(Raw!$G256&gt;$C$8,IF(Raw!$Q256&gt;$C$8,IF(Raw!$N256&gt;$C$9,IF(Raw!$N256&lt;$A$9,IF(Raw!$X256&gt;$C$9,IF(Raw!$X256&lt;$A$9,Raw!L256,-999),-999),-999),-999),-999),-999)</f>
        <v>584.1</v>
      </c>
      <c r="I256" s="9">
        <f>IF(Raw!$G256&gt;$C$8,IF(Raw!$Q256&gt;$C$8,IF(Raw!$N256&gt;$C$9,IF(Raw!$N256&lt;$A$9,IF(Raw!$X256&gt;$C$9,IF(Raw!$X256&lt;$A$9,Raw!M256,-999),-999),-999),-999),-999),-999)</f>
        <v>1.9000000000000001E-5</v>
      </c>
      <c r="J256" s="9">
        <f>IF(Raw!$G256&gt;$C$8,IF(Raw!$Q256&gt;$C$8,IF(Raw!$N256&gt;$C$9,IF(Raw!$N256&lt;$A$9,IF(Raw!$X256&gt;$C$9,IF(Raw!$X256&lt;$A$9,Raw!N256,-999),-999),-999),-999),-999),-999)</f>
        <v>900</v>
      </c>
      <c r="K256" s="9">
        <f>IF(Raw!$G256&gt;$C$8,IF(Raw!$Q256&gt;$C$8,IF(Raw!$N256&gt;$C$9,IF(Raw!$N256&lt;$A$9,IF(Raw!$X256&gt;$C$9,IF(Raw!$X256&lt;$A$9,Raw!R256,-999),-999),-999),-999),-999),-999)</f>
        <v>0.26714700000000002</v>
      </c>
      <c r="L256" s="9">
        <f>IF(Raw!$G256&gt;$C$8,IF(Raw!$Q256&gt;$C$8,IF(Raw!$N256&gt;$C$9,IF(Raw!$N256&lt;$A$9,IF(Raw!$X256&gt;$C$9,IF(Raw!$X256&lt;$A$9,Raw!S256,-999),-999),-999),-999),-999),-999)</f>
        <v>0.40028799999999998</v>
      </c>
      <c r="M256" s="9">
        <f>Raw!Q256</f>
        <v>0.95206199999999996</v>
      </c>
      <c r="N256" s="9">
        <f>IF(Raw!$G256&gt;$C$8,IF(Raw!$Q256&gt;$C$8,IF(Raw!$N256&gt;$C$9,IF(Raw!$N256&lt;$A$9,IF(Raw!$X256&gt;$C$9,IF(Raw!$X256&lt;$A$9,Raw!V256,-999),-999),-999),-999),-999),-999)</f>
        <v>638.29999999999995</v>
      </c>
      <c r="O256" s="9">
        <f>IF(Raw!$G256&gt;$C$8,IF(Raw!$Q256&gt;$C$8,IF(Raw!$N256&gt;$C$9,IF(Raw!$N256&lt;$A$9,IF(Raw!$X256&gt;$C$9,IF(Raw!$X256&lt;$A$9,Raw!W256,-999),-999),-999),-999),-999),-999)</f>
        <v>1.7750999999999999E-2</v>
      </c>
      <c r="P256" s="9">
        <f>IF(Raw!$G256&gt;$C$8,IF(Raw!$Q256&gt;$C$8,IF(Raw!$N256&gt;$C$9,IF(Raw!$N256&lt;$A$9,IF(Raw!$X256&gt;$C$9,IF(Raw!$X256&lt;$A$9,Raw!X256,-999),-999),-999),-999),-999),-999)</f>
        <v>653</v>
      </c>
      <c r="R256" s="9">
        <f t="shared" si="64"/>
        <v>0.12843199999999999</v>
      </c>
      <c r="S256" s="9">
        <f t="shared" si="65"/>
        <v>0.31333590315355975</v>
      </c>
      <c r="T256" s="9">
        <f t="shared" si="66"/>
        <v>0.13314099999999995</v>
      </c>
      <c r="U256" s="9">
        <f t="shared" si="67"/>
        <v>0.33261301862658876</v>
      </c>
      <c r="V256" s="15">
        <f t="shared" si="68"/>
        <v>0.11023931519999998</v>
      </c>
      <c r="X256" s="11">
        <f t="shared" si="69"/>
        <v>0</v>
      </c>
      <c r="Y256" s="11">
        <f t="shared" si="70"/>
        <v>5.841E-18</v>
      </c>
      <c r="Z256" s="11">
        <f t="shared" si="71"/>
        <v>8.9999999999999998E-4</v>
      </c>
      <c r="AA256" s="16">
        <f t="shared" si="72"/>
        <v>0</v>
      </c>
      <c r="AB256" s="9">
        <f t="shared" si="73"/>
        <v>0.26714700000000002</v>
      </c>
      <c r="AC256" s="9">
        <f t="shared" si="74"/>
        <v>1</v>
      </c>
      <c r="AD256" s="15">
        <f t="shared" si="75"/>
        <v>0</v>
      </c>
      <c r="AE256" s="3">
        <f t="shared" si="76"/>
        <v>703.25639999999976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0.11078703703703703</v>
      </c>
      <c r="C257" s="15">
        <f>Raw!C257</f>
        <v>96.7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0.28404800000000002</v>
      </c>
      <c r="F257" s="9">
        <f>IF(Raw!$G257&gt;$C$8,IF(Raw!$Q257&gt;$C$8,IF(Raw!$N257&gt;$C$9,IF(Raw!$N257&lt;$A$9,IF(Raw!$X257&gt;$C$9,IF(Raw!$X257&lt;$A$9,Raw!I257,-999),-999),-999),-999),-999),-999)</f>
        <v>0.413134</v>
      </c>
      <c r="G257" s="9">
        <f>Raw!G257</f>
        <v>0.95112799999999997</v>
      </c>
      <c r="H257" s="9">
        <f>IF(Raw!$G257&gt;$C$8,IF(Raw!$Q257&gt;$C$8,IF(Raw!$N257&gt;$C$9,IF(Raw!$N257&lt;$A$9,IF(Raw!$X257&gt;$C$9,IF(Raw!$X257&lt;$A$9,Raw!L257,-999),-999),-999),-999),-999),-999)</f>
        <v>608.1</v>
      </c>
      <c r="I257" s="9">
        <f>IF(Raw!$G257&gt;$C$8,IF(Raw!$Q257&gt;$C$8,IF(Raw!$N257&gt;$C$9,IF(Raw!$N257&lt;$A$9,IF(Raw!$X257&gt;$C$9,IF(Raw!$X257&lt;$A$9,Raw!M257,-999),-999),-999),-999),-999),-999)</f>
        <v>0.2462</v>
      </c>
      <c r="J257" s="9">
        <f>IF(Raw!$G257&gt;$C$8,IF(Raw!$Q257&gt;$C$8,IF(Raw!$N257&gt;$C$9,IF(Raw!$N257&lt;$A$9,IF(Raw!$X257&gt;$C$9,IF(Raw!$X257&lt;$A$9,Raw!N257,-999),-999),-999),-999),-999),-999)</f>
        <v>499</v>
      </c>
      <c r="K257" s="9">
        <f>IF(Raw!$G257&gt;$C$8,IF(Raw!$Q257&gt;$C$8,IF(Raw!$N257&gt;$C$9,IF(Raw!$N257&lt;$A$9,IF(Raw!$X257&gt;$C$9,IF(Raw!$X257&lt;$A$9,Raw!R257,-999),-999),-999),-999),-999),-999)</f>
        <v>0.26800499999999999</v>
      </c>
      <c r="L257" s="9">
        <f>IF(Raw!$G257&gt;$C$8,IF(Raw!$Q257&gt;$C$8,IF(Raw!$N257&gt;$C$9,IF(Raw!$N257&lt;$A$9,IF(Raw!$X257&gt;$C$9,IF(Raw!$X257&lt;$A$9,Raw!S257,-999),-999),-999),-999),-999),-999)</f>
        <v>0.41180800000000001</v>
      </c>
      <c r="M257" s="9">
        <f>Raw!Q257</f>
        <v>0.95106400000000002</v>
      </c>
      <c r="N257" s="9">
        <f>IF(Raw!$G257&gt;$C$8,IF(Raw!$Q257&gt;$C$8,IF(Raw!$N257&gt;$C$9,IF(Raw!$N257&lt;$A$9,IF(Raw!$X257&gt;$C$9,IF(Raw!$X257&lt;$A$9,Raw!V257,-999),-999),-999),-999),-999),-999)</f>
        <v>722.5</v>
      </c>
      <c r="O257" s="9">
        <f>IF(Raw!$G257&gt;$C$8,IF(Raw!$Q257&gt;$C$8,IF(Raw!$N257&gt;$C$9,IF(Raw!$N257&lt;$A$9,IF(Raw!$X257&gt;$C$9,IF(Raw!$X257&lt;$A$9,Raw!W257,-999),-999),-999),-999),-999),-999)</f>
        <v>0.34293299999999999</v>
      </c>
      <c r="P257" s="9">
        <f>IF(Raw!$G257&gt;$C$8,IF(Raw!$Q257&gt;$C$8,IF(Raw!$N257&gt;$C$9,IF(Raw!$N257&lt;$A$9,IF(Raw!$X257&gt;$C$9,IF(Raw!$X257&lt;$A$9,Raw!X257,-999),-999),-999),-999),-999),-999)</f>
        <v>550</v>
      </c>
      <c r="R257" s="9">
        <f t="shared" si="64"/>
        <v>0.12908599999999998</v>
      </c>
      <c r="S257" s="9">
        <f t="shared" si="65"/>
        <v>0.31245552290540107</v>
      </c>
      <c r="T257" s="9">
        <f t="shared" si="66"/>
        <v>0.14380300000000001</v>
      </c>
      <c r="U257" s="9">
        <f t="shared" si="67"/>
        <v>0.34919914134742408</v>
      </c>
      <c r="V257" s="15">
        <f t="shared" si="68"/>
        <v>0.11341192319999999</v>
      </c>
      <c r="X257" s="11">
        <f t="shared" si="69"/>
        <v>0</v>
      </c>
      <c r="Y257" s="11">
        <f t="shared" si="70"/>
        <v>6.0810000000000002E-18</v>
      </c>
      <c r="Z257" s="11">
        <f t="shared" si="71"/>
        <v>4.9899999999999999E-4</v>
      </c>
      <c r="AA257" s="16">
        <f t="shared" si="72"/>
        <v>0</v>
      </c>
      <c r="AB257" s="9">
        <f t="shared" si="73"/>
        <v>0.26800499999999999</v>
      </c>
      <c r="AC257" s="9">
        <f t="shared" si="74"/>
        <v>1</v>
      </c>
      <c r="AD257" s="15">
        <f t="shared" si="75"/>
        <v>0</v>
      </c>
      <c r="AE257" s="3">
        <f t="shared" si="76"/>
        <v>732.15239999999983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0.11083333333333334</v>
      </c>
      <c r="C258" s="15">
        <f>Raw!C258</f>
        <v>95.1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0.27377600000000002</v>
      </c>
      <c r="F258" s="9">
        <f>IF(Raw!$G258&gt;$C$8,IF(Raw!$Q258&gt;$C$8,IF(Raw!$N258&gt;$C$9,IF(Raw!$N258&lt;$A$9,IF(Raw!$X258&gt;$C$9,IF(Raw!$X258&lt;$A$9,Raw!I258,-999),-999),-999),-999),-999),-999)</f>
        <v>0.410802</v>
      </c>
      <c r="G258" s="9">
        <f>Raw!G258</f>
        <v>0.94719600000000004</v>
      </c>
      <c r="H258" s="9">
        <f>IF(Raw!$G258&gt;$C$8,IF(Raw!$Q258&gt;$C$8,IF(Raw!$N258&gt;$C$9,IF(Raw!$N258&lt;$A$9,IF(Raw!$X258&gt;$C$9,IF(Raw!$X258&lt;$A$9,Raw!L258,-999),-999),-999),-999),-999),-999)</f>
        <v>649.20000000000005</v>
      </c>
      <c r="I258" s="9">
        <f>IF(Raw!$G258&gt;$C$8,IF(Raw!$Q258&gt;$C$8,IF(Raw!$N258&gt;$C$9,IF(Raw!$N258&lt;$A$9,IF(Raw!$X258&gt;$C$9,IF(Raw!$X258&lt;$A$9,Raw!M258,-999),-999),-999),-999),-999),-999)</f>
        <v>9.0000000000000002E-6</v>
      </c>
      <c r="J258" s="9">
        <f>IF(Raw!$G258&gt;$C$8,IF(Raw!$Q258&gt;$C$8,IF(Raw!$N258&gt;$C$9,IF(Raw!$N258&lt;$A$9,IF(Raw!$X258&gt;$C$9,IF(Raw!$X258&lt;$A$9,Raw!N258,-999),-999),-999),-999),-999),-999)</f>
        <v>716</v>
      </c>
      <c r="K258" s="9">
        <f>IF(Raw!$G258&gt;$C$8,IF(Raw!$Q258&gt;$C$8,IF(Raw!$N258&gt;$C$9,IF(Raw!$N258&lt;$A$9,IF(Raw!$X258&gt;$C$9,IF(Raw!$X258&lt;$A$9,Raw!R258,-999),-999),-999),-999),-999),-999)</f>
        <v>0.26533800000000002</v>
      </c>
      <c r="L258" s="9">
        <f>IF(Raw!$G258&gt;$C$8,IF(Raw!$Q258&gt;$C$8,IF(Raw!$N258&gt;$C$9,IF(Raw!$N258&lt;$A$9,IF(Raw!$X258&gt;$C$9,IF(Raw!$X258&lt;$A$9,Raw!S258,-999),-999),-999),-999),-999),-999)</f>
        <v>0.41058699999999998</v>
      </c>
      <c r="M258" s="9">
        <f>Raw!Q258</f>
        <v>0.951318</v>
      </c>
      <c r="N258" s="9">
        <f>IF(Raw!$G258&gt;$C$8,IF(Raw!$Q258&gt;$C$8,IF(Raw!$N258&gt;$C$9,IF(Raw!$N258&lt;$A$9,IF(Raw!$X258&gt;$C$9,IF(Raw!$X258&lt;$A$9,Raw!V258,-999),-999),-999),-999),-999),-999)</f>
        <v>677.5</v>
      </c>
      <c r="O258" s="9">
        <f>IF(Raw!$G258&gt;$C$8,IF(Raw!$Q258&gt;$C$8,IF(Raw!$N258&gt;$C$9,IF(Raw!$N258&lt;$A$9,IF(Raw!$X258&gt;$C$9,IF(Raw!$X258&lt;$A$9,Raw!W258,-999),-999),-999),-999),-999),-999)</f>
        <v>0.11566800000000001</v>
      </c>
      <c r="P258" s="9">
        <f>IF(Raw!$G258&gt;$C$8,IF(Raw!$Q258&gt;$C$8,IF(Raw!$N258&gt;$C$9,IF(Raw!$N258&lt;$A$9,IF(Raw!$X258&gt;$C$9,IF(Raw!$X258&lt;$A$9,Raw!X258,-999),-999),-999),-999),-999),-999)</f>
        <v>525</v>
      </c>
      <c r="R258" s="9">
        <f t="shared" si="64"/>
        <v>0.13702599999999998</v>
      </c>
      <c r="S258" s="9">
        <f t="shared" si="65"/>
        <v>0.33355728550493907</v>
      </c>
      <c r="T258" s="9">
        <f t="shared" si="66"/>
        <v>0.14524899999999996</v>
      </c>
      <c r="U258" s="9">
        <f t="shared" si="67"/>
        <v>0.35375937377462019</v>
      </c>
      <c r="V258" s="15">
        <f t="shared" si="68"/>
        <v>0.11307565979999999</v>
      </c>
      <c r="X258" s="11">
        <f t="shared" si="69"/>
        <v>0</v>
      </c>
      <c r="Y258" s="11">
        <f t="shared" si="70"/>
        <v>6.4919999999999998E-18</v>
      </c>
      <c r="Z258" s="11">
        <f t="shared" si="71"/>
        <v>7.1599999999999995E-4</v>
      </c>
      <c r="AA258" s="16">
        <f t="shared" si="72"/>
        <v>0</v>
      </c>
      <c r="AB258" s="9">
        <f t="shared" si="73"/>
        <v>0.26533800000000002</v>
      </c>
      <c r="AC258" s="9">
        <f t="shared" si="74"/>
        <v>1</v>
      </c>
      <c r="AD258" s="15">
        <f t="shared" si="75"/>
        <v>0</v>
      </c>
      <c r="AE258" s="3">
        <f t="shared" si="76"/>
        <v>781.63679999999977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0.1108912037037037</v>
      </c>
      <c r="C259" s="15">
        <f>Raw!C259</f>
        <v>95.4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0.29932599999999998</v>
      </c>
      <c r="F259" s="9">
        <f>IF(Raw!$G259&gt;$C$8,IF(Raw!$Q259&gt;$C$8,IF(Raw!$N259&gt;$C$9,IF(Raw!$N259&lt;$A$9,IF(Raw!$X259&gt;$C$9,IF(Raw!$X259&lt;$A$9,Raw!I259,-999),-999),-999),-999),-999),-999)</f>
        <v>0.43443700000000002</v>
      </c>
      <c r="G259" s="9">
        <f>Raw!G259</f>
        <v>0.93466400000000005</v>
      </c>
      <c r="H259" s="9">
        <f>IF(Raw!$G259&gt;$C$8,IF(Raw!$Q259&gt;$C$8,IF(Raw!$N259&gt;$C$9,IF(Raw!$N259&lt;$A$9,IF(Raw!$X259&gt;$C$9,IF(Raw!$X259&lt;$A$9,Raw!L259,-999),-999),-999),-999),-999),-999)</f>
        <v>628</v>
      </c>
      <c r="I259" s="9">
        <f>IF(Raw!$G259&gt;$C$8,IF(Raw!$Q259&gt;$C$8,IF(Raw!$N259&gt;$C$9,IF(Raw!$N259&lt;$A$9,IF(Raw!$X259&gt;$C$9,IF(Raw!$X259&lt;$A$9,Raw!M259,-999),-999),-999),-999),-999),-999)</f>
        <v>0.122307</v>
      </c>
      <c r="J259" s="9">
        <f>IF(Raw!$G259&gt;$C$8,IF(Raw!$Q259&gt;$C$8,IF(Raw!$N259&gt;$C$9,IF(Raw!$N259&lt;$A$9,IF(Raw!$X259&gt;$C$9,IF(Raw!$X259&lt;$A$9,Raw!N259,-999),-999),-999),-999),-999),-999)</f>
        <v>662</v>
      </c>
      <c r="K259" s="9">
        <f>IF(Raw!$G259&gt;$C$8,IF(Raw!$Q259&gt;$C$8,IF(Raw!$N259&gt;$C$9,IF(Raw!$N259&lt;$A$9,IF(Raw!$X259&gt;$C$9,IF(Raw!$X259&lt;$A$9,Raw!R259,-999),-999),-999),-999),-999),-999)</f>
        <v>0.27025199999999999</v>
      </c>
      <c r="L259" s="9">
        <f>IF(Raw!$G259&gt;$C$8,IF(Raw!$Q259&gt;$C$8,IF(Raw!$N259&gt;$C$9,IF(Raw!$N259&lt;$A$9,IF(Raw!$X259&gt;$C$9,IF(Raw!$X259&lt;$A$9,Raw!S259,-999),-999),-999),-999),-999),-999)</f>
        <v>0.42951899999999998</v>
      </c>
      <c r="M259" s="9">
        <f>Raw!Q259</f>
        <v>0.96336900000000003</v>
      </c>
      <c r="N259" s="9">
        <f>IF(Raw!$G259&gt;$C$8,IF(Raw!$Q259&gt;$C$8,IF(Raw!$N259&gt;$C$9,IF(Raw!$N259&lt;$A$9,IF(Raw!$X259&gt;$C$9,IF(Raw!$X259&lt;$A$9,Raw!V259,-999),-999),-999),-999),-999),-999)</f>
        <v>636.9</v>
      </c>
      <c r="O259" s="9">
        <f>IF(Raw!$G259&gt;$C$8,IF(Raw!$Q259&gt;$C$8,IF(Raw!$N259&gt;$C$9,IF(Raw!$N259&lt;$A$9,IF(Raw!$X259&gt;$C$9,IF(Raw!$X259&lt;$A$9,Raw!W259,-999),-999),-999),-999),-999),-999)</f>
        <v>2.0000000000000002E-5</v>
      </c>
      <c r="P259" s="9">
        <f>IF(Raw!$G259&gt;$C$8,IF(Raw!$Q259&gt;$C$8,IF(Raw!$N259&gt;$C$9,IF(Raw!$N259&lt;$A$9,IF(Raw!$X259&gt;$C$9,IF(Raw!$X259&lt;$A$9,Raw!X259,-999),-999),-999),-999),-999),-999)</f>
        <v>518</v>
      </c>
      <c r="R259" s="9">
        <f t="shared" si="64"/>
        <v>0.13511100000000004</v>
      </c>
      <c r="S259" s="9">
        <f t="shared" si="65"/>
        <v>0.31100251589988892</v>
      </c>
      <c r="T259" s="9">
        <f t="shared" si="66"/>
        <v>0.15926699999999999</v>
      </c>
      <c r="U259" s="9">
        <f t="shared" si="67"/>
        <v>0.37080315422600629</v>
      </c>
      <c r="V259" s="15">
        <f t="shared" si="68"/>
        <v>0.11828953259999998</v>
      </c>
      <c r="X259" s="11">
        <f t="shared" si="69"/>
        <v>0</v>
      </c>
      <c r="Y259" s="11">
        <f t="shared" si="70"/>
        <v>6.2799999999999997E-18</v>
      </c>
      <c r="Z259" s="11">
        <f t="shared" si="71"/>
        <v>6.6199999999999994E-4</v>
      </c>
      <c r="AA259" s="16">
        <f t="shared" si="72"/>
        <v>0</v>
      </c>
      <c r="AB259" s="9">
        <f t="shared" si="73"/>
        <v>0.27025199999999999</v>
      </c>
      <c r="AC259" s="9">
        <f t="shared" si="74"/>
        <v>1</v>
      </c>
      <c r="AD259" s="15">
        <f t="shared" si="75"/>
        <v>0</v>
      </c>
      <c r="AE259" s="3">
        <f t="shared" si="76"/>
        <v>756.11199999999974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0.11094907407407407</v>
      </c>
      <c r="C260" s="15">
        <f>Raw!C260</f>
        <v>93.2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0.299458</v>
      </c>
      <c r="F260" s="9">
        <f>IF(Raw!$G260&gt;$C$8,IF(Raw!$Q260&gt;$C$8,IF(Raw!$N260&gt;$C$9,IF(Raw!$N260&lt;$A$9,IF(Raw!$X260&gt;$C$9,IF(Raw!$X260&lt;$A$9,Raw!I260,-999),-999),-999),-999),-999),-999)</f>
        <v>0.465754</v>
      </c>
      <c r="G260" s="9">
        <f>Raw!G260</f>
        <v>0.96400699999999995</v>
      </c>
      <c r="H260" s="9">
        <f>IF(Raw!$G260&gt;$C$8,IF(Raw!$Q260&gt;$C$8,IF(Raw!$N260&gt;$C$9,IF(Raw!$N260&lt;$A$9,IF(Raw!$X260&gt;$C$9,IF(Raw!$X260&lt;$A$9,Raw!L260,-999),-999),-999),-999),-999),-999)</f>
        <v>659</v>
      </c>
      <c r="I260" s="9">
        <f>IF(Raw!$G260&gt;$C$8,IF(Raw!$Q260&gt;$C$8,IF(Raw!$N260&gt;$C$9,IF(Raw!$N260&lt;$A$9,IF(Raw!$X260&gt;$C$9,IF(Raw!$X260&lt;$A$9,Raw!M260,-999),-999),-999),-999),-999),-999)</f>
        <v>2.5000000000000001E-5</v>
      </c>
      <c r="J260" s="9">
        <f>IF(Raw!$G260&gt;$C$8,IF(Raw!$Q260&gt;$C$8,IF(Raw!$N260&gt;$C$9,IF(Raw!$N260&lt;$A$9,IF(Raw!$X260&gt;$C$9,IF(Raw!$X260&lt;$A$9,Raw!N260,-999),-999),-999),-999),-999),-999)</f>
        <v>785</v>
      </c>
      <c r="K260" s="9">
        <f>IF(Raw!$G260&gt;$C$8,IF(Raw!$Q260&gt;$C$8,IF(Raw!$N260&gt;$C$9,IF(Raw!$N260&lt;$A$9,IF(Raw!$X260&gt;$C$9,IF(Raw!$X260&lt;$A$9,Raw!R260,-999),-999),-999),-999),-999),-999)</f>
        <v>0.28207500000000002</v>
      </c>
      <c r="L260" s="9">
        <f>IF(Raw!$G260&gt;$C$8,IF(Raw!$Q260&gt;$C$8,IF(Raw!$N260&gt;$C$9,IF(Raw!$N260&lt;$A$9,IF(Raw!$X260&gt;$C$9,IF(Raw!$X260&lt;$A$9,Raw!S260,-999),-999),-999),-999),-999),-999)</f>
        <v>0.425147</v>
      </c>
      <c r="M260" s="9">
        <f>Raw!Q260</f>
        <v>0.96219299999999996</v>
      </c>
      <c r="N260" s="9">
        <f>IF(Raw!$G260&gt;$C$8,IF(Raw!$Q260&gt;$C$8,IF(Raw!$N260&gt;$C$9,IF(Raw!$N260&lt;$A$9,IF(Raw!$X260&gt;$C$9,IF(Raw!$X260&lt;$A$9,Raw!V260,-999),-999),-999),-999),-999),-999)</f>
        <v>659.2</v>
      </c>
      <c r="O260" s="9">
        <f>IF(Raw!$G260&gt;$C$8,IF(Raw!$Q260&gt;$C$8,IF(Raw!$N260&gt;$C$9,IF(Raw!$N260&lt;$A$9,IF(Raw!$X260&gt;$C$9,IF(Raw!$X260&lt;$A$9,Raw!W260,-999),-999),-999),-999),-999),-999)</f>
        <v>0.12413399999999999</v>
      </c>
      <c r="P260" s="9">
        <f>IF(Raw!$G260&gt;$C$8,IF(Raw!$Q260&gt;$C$8,IF(Raw!$N260&gt;$C$9,IF(Raw!$N260&lt;$A$9,IF(Raw!$X260&gt;$C$9,IF(Raw!$X260&lt;$A$9,Raw!X260,-999),-999),-999),-999),-999),-999)</f>
        <v>620</v>
      </c>
      <c r="R260" s="9">
        <f t="shared" si="64"/>
        <v>0.166296</v>
      </c>
      <c r="S260" s="9">
        <f t="shared" si="65"/>
        <v>0.35704685305976974</v>
      </c>
      <c r="T260" s="9">
        <f t="shared" si="66"/>
        <v>0.14307199999999998</v>
      </c>
      <c r="U260" s="9">
        <f t="shared" si="67"/>
        <v>0.33652360242457308</v>
      </c>
      <c r="V260" s="15">
        <f t="shared" si="68"/>
        <v>0.11708548379999999</v>
      </c>
      <c r="X260" s="11">
        <f t="shared" si="69"/>
        <v>0</v>
      </c>
      <c r="Y260" s="11">
        <f t="shared" si="70"/>
        <v>6.5899999999999996E-18</v>
      </c>
      <c r="Z260" s="11">
        <f t="shared" si="71"/>
        <v>7.85E-4</v>
      </c>
      <c r="AA260" s="16">
        <f t="shared" si="72"/>
        <v>0</v>
      </c>
      <c r="AB260" s="9">
        <f t="shared" si="73"/>
        <v>0.28207500000000002</v>
      </c>
      <c r="AC260" s="9">
        <f t="shared" si="74"/>
        <v>1</v>
      </c>
      <c r="AD260" s="15">
        <f t="shared" si="75"/>
        <v>0</v>
      </c>
      <c r="AE260" s="3">
        <f t="shared" si="76"/>
        <v>793.43599999999969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0.11100694444444444</v>
      </c>
      <c r="C261" s="15">
        <f>Raw!C261</f>
        <v>92.7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0.30503000000000002</v>
      </c>
      <c r="F261" s="9">
        <f>IF(Raw!$G261&gt;$C$8,IF(Raw!$Q261&gt;$C$8,IF(Raw!$N261&gt;$C$9,IF(Raw!$N261&lt;$A$9,IF(Raw!$X261&gt;$C$9,IF(Raw!$X261&lt;$A$9,Raw!I261,-999),-999),-999),-999),-999),-999)</f>
        <v>0.47581099999999998</v>
      </c>
      <c r="G261" s="9">
        <f>Raw!G261</f>
        <v>0.96354300000000004</v>
      </c>
      <c r="H261" s="9">
        <f>IF(Raw!$G261&gt;$C$8,IF(Raw!$Q261&gt;$C$8,IF(Raw!$N261&gt;$C$9,IF(Raw!$N261&lt;$A$9,IF(Raw!$X261&gt;$C$9,IF(Raw!$X261&lt;$A$9,Raw!L261,-999),-999),-999),-999),-999),-999)</f>
        <v>706.5</v>
      </c>
      <c r="I261" s="9">
        <f>IF(Raw!$G261&gt;$C$8,IF(Raw!$Q261&gt;$C$8,IF(Raw!$N261&gt;$C$9,IF(Raw!$N261&lt;$A$9,IF(Raw!$X261&gt;$C$9,IF(Raw!$X261&lt;$A$9,Raw!M261,-999),-999),-999),-999),-999),-999)</f>
        <v>9.9999999999999995E-7</v>
      </c>
      <c r="J261" s="9">
        <f>IF(Raw!$G261&gt;$C$8,IF(Raw!$Q261&gt;$C$8,IF(Raw!$N261&gt;$C$9,IF(Raw!$N261&lt;$A$9,IF(Raw!$X261&gt;$C$9,IF(Raw!$X261&lt;$A$9,Raw!N261,-999),-999),-999),-999),-999),-999)</f>
        <v>808</v>
      </c>
      <c r="K261" s="9">
        <f>IF(Raw!$G261&gt;$C$8,IF(Raw!$Q261&gt;$C$8,IF(Raw!$N261&gt;$C$9,IF(Raw!$N261&lt;$A$9,IF(Raw!$X261&gt;$C$9,IF(Raw!$X261&lt;$A$9,Raw!R261,-999),-999),-999),-999),-999),-999)</f>
        <v>0.30035499999999998</v>
      </c>
      <c r="L261" s="9">
        <f>IF(Raw!$G261&gt;$C$8,IF(Raw!$Q261&gt;$C$8,IF(Raw!$N261&gt;$C$9,IF(Raw!$N261&lt;$A$9,IF(Raw!$X261&gt;$C$9,IF(Raw!$X261&lt;$A$9,Raw!S261,-999),-999),-999),-999),-999),-999)</f>
        <v>0.45266600000000001</v>
      </c>
      <c r="M261" s="9">
        <f>Raw!Q261</f>
        <v>0.954036</v>
      </c>
      <c r="N261" s="9">
        <f>IF(Raw!$G261&gt;$C$8,IF(Raw!$Q261&gt;$C$8,IF(Raw!$N261&gt;$C$9,IF(Raw!$N261&lt;$A$9,IF(Raw!$X261&gt;$C$9,IF(Raw!$X261&lt;$A$9,Raw!V261,-999),-999),-999),-999),-999),-999)</f>
        <v>630.1</v>
      </c>
      <c r="O261" s="9">
        <f>IF(Raw!$G261&gt;$C$8,IF(Raw!$Q261&gt;$C$8,IF(Raw!$N261&gt;$C$9,IF(Raw!$N261&lt;$A$9,IF(Raw!$X261&gt;$C$9,IF(Raw!$X261&lt;$A$9,Raw!W261,-999),-999),-999),-999),-999),-999)</f>
        <v>0.27724199999999999</v>
      </c>
      <c r="P261" s="9">
        <f>IF(Raw!$G261&gt;$C$8,IF(Raw!$Q261&gt;$C$8,IF(Raw!$N261&gt;$C$9,IF(Raw!$N261&lt;$A$9,IF(Raw!$X261&gt;$C$9,IF(Raw!$X261&lt;$A$9,Raw!X261,-999),-999),-999),-999),-999),-999)</f>
        <v>597</v>
      </c>
      <c r="R261" s="9">
        <f t="shared" si="64"/>
        <v>0.17078099999999996</v>
      </c>
      <c r="S261" s="9">
        <f t="shared" si="65"/>
        <v>0.3589261282315877</v>
      </c>
      <c r="T261" s="9">
        <f t="shared" si="66"/>
        <v>0.15231100000000003</v>
      </c>
      <c r="U261" s="9">
        <f t="shared" si="67"/>
        <v>0.33647545872674339</v>
      </c>
      <c r="V261" s="15">
        <f t="shared" si="68"/>
        <v>0.1246642164</v>
      </c>
      <c r="X261" s="11">
        <f t="shared" si="69"/>
        <v>0</v>
      </c>
      <c r="Y261" s="11">
        <f t="shared" si="70"/>
        <v>7.064999999999999E-18</v>
      </c>
      <c r="Z261" s="11">
        <f t="shared" si="71"/>
        <v>8.0800000000000002E-4</v>
      </c>
      <c r="AA261" s="16">
        <f t="shared" si="72"/>
        <v>0</v>
      </c>
      <c r="AB261" s="9">
        <f t="shared" si="73"/>
        <v>0.30035499999999998</v>
      </c>
      <c r="AC261" s="9">
        <f t="shared" si="74"/>
        <v>1</v>
      </c>
      <c r="AD261" s="15">
        <f t="shared" si="75"/>
        <v>0</v>
      </c>
      <c r="AE261" s="3">
        <f t="shared" si="76"/>
        <v>850.62599999999964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0.11106481481481482</v>
      </c>
      <c r="C262" s="15">
        <f>Raw!C262</f>
        <v>91.8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0.33197300000000002</v>
      </c>
      <c r="F262" s="9">
        <f>IF(Raw!$G262&gt;$C$8,IF(Raw!$Q262&gt;$C$8,IF(Raw!$N262&gt;$C$9,IF(Raw!$N262&lt;$A$9,IF(Raw!$X262&gt;$C$9,IF(Raw!$X262&lt;$A$9,Raw!I262,-999),-999),-999),-999),-999),-999)</f>
        <v>0.53169500000000003</v>
      </c>
      <c r="G262" s="9">
        <f>Raw!G262</f>
        <v>0.97025399999999995</v>
      </c>
      <c r="H262" s="9">
        <f>IF(Raw!$G262&gt;$C$8,IF(Raw!$Q262&gt;$C$8,IF(Raw!$N262&gt;$C$9,IF(Raw!$N262&lt;$A$9,IF(Raw!$X262&gt;$C$9,IF(Raw!$X262&lt;$A$9,Raw!L262,-999),-999),-999),-999),-999),-999)</f>
        <v>719.9</v>
      </c>
      <c r="I262" s="9">
        <f>IF(Raw!$G262&gt;$C$8,IF(Raw!$Q262&gt;$C$8,IF(Raw!$N262&gt;$C$9,IF(Raw!$N262&lt;$A$9,IF(Raw!$X262&gt;$C$9,IF(Raw!$X262&lt;$A$9,Raw!M262,-999),-999),-999),-999),-999),-999)</f>
        <v>9.0000000000000002E-6</v>
      </c>
      <c r="J262" s="9">
        <f>IF(Raw!$G262&gt;$C$8,IF(Raw!$Q262&gt;$C$8,IF(Raw!$N262&gt;$C$9,IF(Raw!$N262&lt;$A$9,IF(Raw!$X262&gt;$C$9,IF(Raw!$X262&lt;$A$9,Raw!N262,-999),-999),-999),-999),-999),-999)</f>
        <v>820</v>
      </c>
      <c r="K262" s="9">
        <f>IF(Raw!$G262&gt;$C$8,IF(Raw!$Q262&gt;$C$8,IF(Raw!$N262&gt;$C$9,IF(Raw!$N262&lt;$A$9,IF(Raw!$X262&gt;$C$9,IF(Raw!$X262&lt;$A$9,Raw!R262,-999),-999),-999),-999),-999),-999)</f>
        <v>0.33780100000000002</v>
      </c>
      <c r="L262" s="9">
        <f>IF(Raw!$G262&gt;$C$8,IF(Raw!$Q262&gt;$C$8,IF(Raw!$N262&gt;$C$9,IF(Raw!$N262&lt;$A$9,IF(Raw!$X262&gt;$C$9,IF(Raw!$X262&lt;$A$9,Raw!S262,-999),-999),-999),-999),-999),-999)</f>
        <v>0.55570699999999995</v>
      </c>
      <c r="M262" s="9">
        <f>Raw!Q262</f>
        <v>0.98498699999999995</v>
      </c>
      <c r="N262" s="9">
        <f>IF(Raw!$G262&gt;$C$8,IF(Raw!$Q262&gt;$C$8,IF(Raw!$N262&gt;$C$9,IF(Raw!$N262&lt;$A$9,IF(Raw!$X262&gt;$C$9,IF(Raw!$X262&lt;$A$9,Raw!V262,-999),-999),-999),-999),-999),-999)</f>
        <v>708.6</v>
      </c>
      <c r="O262" s="9">
        <f>IF(Raw!$G262&gt;$C$8,IF(Raw!$Q262&gt;$C$8,IF(Raw!$N262&gt;$C$9,IF(Raw!$N262&lt;$A$9,IF(Raw!$X262&gt;$C$9,IF(Raw!$X262&lt;$A$9,Raw!W262,-999),-999),-999),-999),-999),-999)</f>
        <v>0.22613</v>
      </c>
      <c r="P262" s="9">
        <f>IF(Raw!$G262&gt;$C$8,IF(Raw!$Q262&gt;$C$8,IF(Raw!$N262&gt;$C$9,IF(Raw!$N262&lt;$A$9,IF(Raw!$X262&gt;$C$9,IF(Raw!$X262&lt;$A$9,Raw!X262,-999),-999),-999),-999),-999),-999)</f>
        <v>563</v>
      </c>
      <c r="R262" s="9">
        <f t="shared" si="64"/>
        <v>0.19972200000000001</v>
      </c>
      <c r="S262" s="9">
        <f t="shared" si="65"/>
        <v>0.37563264653607803</v>
      </c>
      <c r="T262" s="9">
        <f t="shared" si="66"/>
        <v>0.21790599999999993</v>
      </c>
      <c r="U262" s="9">
        <f t="shared" si="67"/>
        <v>0.39212390702294547</v>
      </c>
      <c r="V262" s="15">
        <f t="shared" si="68"/>
        <v>0.15304170779999998</v>
      </c>
      <c r="X262" s="11">
        <f t="shared" si="69"/>
        <v>0</v>
      </c>
      <c r="Y262" s="11">
        <f t="shared" si="70"/>
        <v>7.199E-18</v>
      </c>
      <c r="Z262" s="11">
        <f t="shared" si="71"/>
        <v>8.1999999999999998E-4</v>
      </c>
      <c r="AA262" s="16">
        <f t="shared" si="72"/>
        <v>0</v>
      </c>
      <c r="AB262" s="9">
        <f t="shared" si="73"/>
        <v>0.33780100000000002</v>
      </c>
      <c r="AC262" s="9">
        <f t="shared" si="74"/>
        <v>1</v>
      </c>
      <c r="AD262" s="15">
        <f t="shared" si="75"/>
        <v>0</v>
      </c>
      <c r="AE262" s="3">
        <f t="shared" si="76"/>
        <v>866.75959999999975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0.1111111111111111</v>
      </c>
      <c r="C263" s="15">
        <f>Raw!C263</f>
        <v>90.9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0.34246900000000002</v>
      </c>
      <c r="F263" s="9">
        <f>IF(Raw!$G263&gt;$C$8,IF(Raw!$Q263&gt;$C$8,IF(Raw!$N263&gt;$C$9,IF(Raw!$N263&lt;$A$9,IF(Raw!$X263&gt;$C$9,IF(Raw!$X263&lt;$A$9,Raw!I263,-999),-999),-999),-999),-999),-999)</f>
        <v>0.547427</v>
      </c>
      <c r="G263" s="9">
        <f>Raw!G263</f>
        <v>0.96524500000000002</v>
      </c>
      <c r="H263" s="9">
        <f>IF(Raw!$G263&gt;$C$8,IF(Raw!$Q263&gt;$C$8,IF(Raw!$N263&gt;$C$9,IF(Raw!$N263&lt;$A$9,IF(Raw!$X263&gt;$C$9,IF(Raw!$X263&lt;$A$9,Raw!L263,-999),-999),-999),-999),-999),-999)</f>
        <v>749.2</v>
      </c>
      <c r="I263" s="9">
        <f>IF(Raw!$G263&gt;$C$8,IF(Raw!$Q263&gt;$C$8,IF(Raw!$N263&gt;$C$9,IF(Raw!$N263&lt;$A$9,IF(Raw!$X263&gt;$C$9,IF(Raw!$X263&lt;$A$9,Raw!M263,-999),-999),-999),-999),-999),-999)</f>
        <v>0.113563</v>
      </c>
      <c r="J263" s="9">
        <f>IF(Raw!$G263&gt;$C$8,IF(Raw!$Q263&gt;$C$8,IF(Raw!$N263&gt;$C$9,IF(Raw!$N263&lt;$A$9,IF(Raw!$X263&gt;$C$9,IF(Raw!$X263&lt;$A$9,Raw!N263,-999),-999),-999),-999),-999),-999)</f>
        <v>388</v>
      </c>
      <c r="K263" s="9">
        <f>IF(Raw!$G263&gt;$C$8,IF(Raw!$Q263&gt;$C$8,IF(Raw!$N263&gt;$C$9,IF(Raw!$N263&lt;$A$9,IF(Raw!$X263&gt;$C$9,IF(Raw!$X263&lt;$A$9,Raw!R263,-999),-999),-999),-999),-999),-999)</f>
        <v>0.34546100000000002</v>
      </c>
      <c r="L263" s="9">
        <f>IF(Raw!$G263&gt;$C$8,IF(Raw!$Q263&gt;$C$8,IF(Raw!$N263&gt;$C$9,IF(Raw!$N263&lt;$A$9,IF(Raw!$X263&gt;$C$9,IF(Raw!$X263&lt;$A$9,Raw!S263,-999),-999),-999),-999),-999),-999)</f>
        <v>0.56667400000000001</v>
      </c>
      <c r="M263" s="9">
        <f>Raw!Q263</f>
        <v>0.97074099999999997</v>
      </c>
      <c r="N263" s="9">
        <f>IF(Raw!$G263&gt;$C$8,IF(Raw!$Q263&gt;$C$8,IF(Raw!$N263&gt;$C$9,IF(Raw!$N263&lt;$A$9,IF(Raw!$X263&gt;$C$9,IF(Raw!$X263&lt;$A$9,Raw!V263,-999),-999),-999),-999),-999),-999)</f>
        <v>644.29999999999995</v>
      </c>
      <c r="O263" s="9">
        <f>IF(Raw!$G263&gt;$C$8,IF(Raw!$Q263&gt;$C$8,IF(Raw!$N263&gt;$C$9,IF(Raw!$N263&lt;$A$9,IF(Raw!$X263&gt;$C$9,IF(Raw!$X263&lt;$A$9,Raw!W263,-999),-999),-999),-999),-999),-999)</f>
        <v>0.23846999999999999</v>
      </c>
      <c r="P263" s="9">
        <f>IF(Raw!$G263&gt;$C$8,IF(Raw!$Q263&gt;$C$8,IF(Raw!$N263&gt;$C$9,IF(Raw!$N263&lt;$A$9,IF(Raw!$X263&gt;$C$9,IF(Raw!$X263&lt;$A$9,Raw!X263,-999),-999),-999),-999),-999),-999)</f>
        <v>688</v>
      </c>
      <c r="R263" s="9">
        <f t="shared" si="64"/>
        <v>0.20495799999999997</v>
      </c>
      <c r="S263" s="9">
        <f t="shared" si="65"/>
        <v>0.37440243173975701</v>
      </c>
      <c r="T263" s="9">
        <f t="shared" si="66"/>
        <v>0.22121299999999999</v>
      </c>
      <c r="U263" s="9">
        <f t="shared" si="67"/>
        <v>0.39037083049513477</v>
      </c>
      <c r="V263" s="15">
        <f t="shared" si="68"/>
        <v>0.15606201959999999</v>
      </c>
      <c r="X263" s="11">
        <f t="shared" si="69"/>
        <v>0</v>
      </c>
      <c r="Y263" s="11">
        <f t="shared" si="70"/>
        <v>7.4919999999999999E-18</v>
      </c>
      <c r="Z263" s="11">
        <f t="shared" si="71"/>
        <v>3.88E-4</v>
      </c>
      <c r="AA263" s="16">
        <f t="shared" si="72"/>
        <v>0</v>
      </c>
      <c r="AB263" s="9">
        <f t="shared" si="73"/>
        <v>0.34546100000000002</v>
      </c>
      <c r="AC263" s="9">
        <f t="shared" si="74"/>
        <v>1</v>
      </c>
      <c r="AD263" s="15">
        <f t="shared" si="75"/>
        <v>0</v>
      </c>
      <c r="AE263" s="3">
        <f t="shared" si="76"/>
        <v>902.03679999999974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0.11116898148148148</v>
      </c>
      <c r="C264" s="15">
        <f>Raw!C264</f>
        <v>89.2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0.36477500000000002</v>
      </c>
      <c r="F264" s="9">
        <f>IF(Raw!$G264&gt;$C$8,IF(Raw!$Q264&gt;$C$8,IF(Raw!$N264&gt;$C$9,IF(Raw!$N264&lt;$A$9,IF(Raw!$X264&gt;$C$9,IF(Raw!$X264&lt;$A$9,Raw!I264,-999),-999),-999),-999),-999),-999)</f>
        <v>0.56679299999999999</v>
      </c>
      <c r="G264" s="9">
        <f>Raw!G264</f>
        <v>0.96988099999999999</v>
      </c>
      <c r="H264" s="9">
        <f>IF(Raw!$G264&gt;$C$8,IF(Raw!$Q264&gt;$C$8,IF(Raw!$N264&gt;$C$9,IF(Raw!$N264&lt;$A$9,IF(Raw!$X264&gt;$C$9,IF(Raw!$X264&lt;$A$9,Raw!L264,-999),-999),-999),-999),-999),-999)</f>
        <v>671.3</v>
      </c>
      <c r="I264" s="9">
        <f>IF(Raw!$G264&gt;$C$8,IF(Raw!$Q264&gt;$C$8,IF(Raw!$N264&gt;$C$9,IF(Raw!$N264&lt;$A$9,IF(Raw!$X264&gt;$C$9,IF(Raw!$X264&lt;$A$9,Raw!M264,-999),-999),-999),-999),-999),-999)</f>
        <v>2.8548E-2</v>
      </c>
      <c r="J264" s="9">
        <f>IF(Raw!$G264&gt;$C$8,IF(Raw!$Q264&gt;$C$8,IF(Raw!$N264&gt;$C$9,IF(Raw!$N264&lt;$A$9,IF(Raw!$X264&gt;$C$9,IF(Raw!$X264&lt;$A$9,Raw!N264,-999),-999),-999),-999),-999),-999)</f>
        <v>702</v>
      </c>
      <c r="K264" s="9">
        <f>IF(Raw!$G264&gt;$C$8,IF(Raw!$Q264&gt;$C$8,IF(Raw!$N264&gt;$C$9,IF(Raw!$N264&lt;$A$9,IF(Raw!$X264&gt;$C$9,IF(Raw!$X264&lt;$A$9,Raw!R264,-999),-999),-999),-999),-999),-999)</f>
        <v>0.35994799999999999</v>
      </c>
      <c r="L264" s="9">
        <f>IF(Raw!$G264&gt;$C$8,IF(Raw!$Q264&gt;$C$8,IF(Raw!$N264&gt;$C$9,IF(Raw!$N264&lt;$A$9,IF(Raw!$X264&gt;$C$9,IF(Raw!$X264&lt;$A$9,Raw!S264,-999),-999),-999),-999),-999),-999)</f>
        <v>0.549369</v>
      </c>
      <c r="M264" s="9">
        <f>Raw!Q264</f>
        <v>0.97283399999999998</v>
      </c>
      <c r="N264" s="9">
        <f>IF(Raw!$G264&gt;$C$8,IF(Raw!$Q264&gt;$C$8,IF(Raw!$N264&gt;$C$9,IF(Raw!$N264&lt;$A$9,IF(Raw!$X264&gt;$C$9,IF(Raw!$X264&lt;$A$9,Raw!V264,-999),-999),-999),-999),-999),-999)</f>
        <v>614.4</v>
      </c>
      <c r="O264" s="9">
        <f>IF(Raw!$G264&gt;$C$8,IF(Raw!$Q264&gt;$C$8,IF(Raw!$N264&gt;$C$9,IF(Raw!$N264&lt;$A$9,IF(Raw!$X264&gt;$C$9,IF(Raw!$X264&lt;$A$9,Raw!W264,-999),-999),-999),-999),-999),-999)</f>
        <v>0.16969000000000001</v>
      </c>
      <c r="P264" s="9">
        <f>IF(Raw!$G264&gt;$C$8,IF(Raw!$Q264&gt;$C$8,IF(Raw!$N264&gt;$C$9,IF(Raw!$N264&lt;$A$9,IF(Raw!$X264&gt;$C$9,IF(Raw!$X264&lt;$A$9,Raw!X264,-999),-999),-999),-999),-999),-999)</f>
        <v>922</v>
      </c>
      <c r="R264" s="9">
        <f t="shared" si="64"/>
        <v>0.20201799999999998</v>
      </c>
      <c r="S264" s="9">
        <f t="shared" si="65"/>
        <v>0.35642289160240154</v>
      </c>
      <c r="T264" s="9">
        <f t="shared" si="66"/>
        <v>0.18942100000000001</v>
      </c>
      <c r="U264" s="9">
        <f t="shared" si="67"/>
        <v>0.34479739482934058</v>
      </c>
      <c r="V264" s="15">
        <f t="shared" si="68"/>
        <v>0.15129622259999997</v>
      </c>
      <c r="X264" s="11">
        <f t="shared" si="69"/>
        <v>0</v>
      </c>
      <c r="Y264" s="11">
        <f t="shared" si="70"/>
        <v>6.7129999999999989E-18</v>
      </c>
      <c r="Z264" s="11">
        <f t="shared" si="71"/>
        <v>7.0199999999999993E-4</v>
      </c>
      <c r="AA264" s="16">
        <f t="shared" si="72"/>
        <v>0</v>
      </c>
      <c r="AB264" s="9">
        <f t="shared" si="73"/>
        <v>0.35994799999999999</v>
      </c>
      <c r="AC264" s="9">
        <f t="shared" si="74"/>
        <v>1</v>
      </c>
      <c r="AD264" s="15">
        <f t="shared" si="75"/>
        <v>0</v>
      </c>
      <c r="AE264" s="3">
        <f t="shared" si="76"/>
        <v>808.24519999999961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0.11122685185185184</v>
      </c>
      <c r="C265" s="15">
        <f>Raw!C265</f>
        <v>89.1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0.35215099999999999</v>
      </c>
      <c r="F265" s="9">
        <f>IF(Raw!$G265&gt;$C$8,IF(Raw!$Q265&gt;$C$8,IF(Raw!$N265&gt;$C$9,IF(Raw!$N265&lt;$A$9,IF(Raw!$X265&gt;$C$9,IF(Raw!$X265&lt;$A$9,Raw!I265,-999),-999),-999),-999),-999),-999)</f>
        <v>0.61584099999999997</v>
      </c>
      <c r="G265" s="9">
        <f>Raw!G265</f>
        <v>0.97223400000000004</v>
      </c>
      <c r="H265" s="9">
        <f>IF(Raw!$G265&gt;$C$8,IF(Raw!$Q265&gt;$C$8,IF(Raw!$N265&gt;$C$9,IF(Raw!$N265&lt;$A$9,IF(Raw!$X265&gt;$C$9,IF(Raw!$X265&lt;$A$9,Raw!L265,-999),-999),-999),-999),-999),-999)</f>
        <v>725.2</v>
      </c>
      <c r="I265" s="9">
        <f>IF(Raw!$G265&gt;$C$8,IF(Raw!$Q265&gt;$C$8,IF(Raw!$N265&gt;$C$9,IF(Raw!$N265&lt;$A$9,IF(Raw!$X265&gt;$C$9,IF(Raw!$X265&lt;$A$9,Raw!M265,-999),-999),-999),-999),-999),-999)</f>
        <v>4.9223999999999997E-2</v>
      </c>
      <c r="J265" s="9">
        <f>IF(Raw!$G265&gt;$C$8,IF(Raw!$Q265&gt;$C$8,IF(Raw!$N265&gt;$C$9,IF(Raw!$N265&lt;$A$9,IF(Raw!$X265&gt;$C$9,IF(Raw!$X265&lt;$A$9,Raw!N265,-999),-999),-999),-999),-999),-999)</f>
        <v>674</v>
      </c>
      <c r="K265" s="9">
        <f>IF(Raw!$G265&gt;$C$8,IF(Raw!$Q265&gt;$C$8,IF(Raw!$N265&gt;$C$9,IF(Raw!$N265&lt;$A$9,IF(Raw!$X265&gt;$C$9,IF(Raw!$X265&lt;$A$9,Raw!R265,-999),-999),-999),-999),-999),-999)</f>
        <v>0.34349400000000002</v>
      </c>
      <c r="L265" s="9">
        <f>IF(Raw!$G265&gt;$C$8,IF(Raw!$Q265&gt;$C$8,IF(Raw!$N265&gt;$C$9,IF(Raw!$N265&lt;$A$9,IF(Raw!$X265&gt;$C$9,IF(Raw!$X265&lt;$A$9,Raw!S265,-999),-999),-999),-999),-999),-999)</f>
        <v>0.56386599999999998</v>
      </c>
      <c r="M265" s="9">
        <f>Raw!Q265</f>
        <v>0.97038500000000005</v>
      </c>
      <c r="N265" s="9">
        <f>IF(Raw!$G265&gt;$C$8,IF(Raw!$Q265&gt;$C$8,IF(Raw!$N265&gt;$C$9,IF(Raw!$N265&lt;$A$9,IF(Raw!$X265&gt;$C$9,IF(Raw!$X265&lt;$A$9,Raw!V265,-999),-999),-999),-999),-999),-999)</f>
        <v>716.2</v>
      </c>
      <c r="O265" s="9">
        <f>IF(Raw!$G265&gt;$C$8,IF(Raw!$Q265&gt;$C$8,IF(Raw!$N265&gt;$C$9,IF(Raw!$N265&lt;$A$9,IF(Raw!$X265&gt;$C$9,IF(Raw!$X265&lt;$A$9,Raw!W265,-999),-999),-999),-999),-999),-999)</f>
        <v>0.234455</v>
      </c>
      <c r="P265" s="9">
        <f>IF(Raw!$G265&gt;$C$8,IF(Raw!$Q265&gt;$C$8,IF(Raw!$N265&gt;$C$9,IF(Raw!$N265&lt;$A$9,IF(Raw!$X265&gt;$C$9,IF(Raw!$X265&lt;$A$9,Raw!X265,-999),-999),-999),-999),-999),-999)</f>
        <v>527</v>
      </c>
      <c r="R265" s="9">
        <f t="shared" si="64"/>
        <v>0.26368999999999998</v>
      </c>
      <c r="S265" s="9">
        <f t="shared" si="65"/>
        <v>0.4281787019701514</v>
      </c>
      <c r="T265" s="9">
        <f t="shared" si="66"/>
        <v>0.22037199999999996</v>
      </c>
      <c r="U265" s="9">
        <f t="shared" si="67"/>
        <v>0.39082335164737714</v>
      </c>
      <c r="V265" s="15">
        <f t="shared" si="68"/>
        <v>0.15528869639999998</v>
      </c>
      <c r="X265" s="11">
        <f t="shared" si="69"/>
        <v>0</v>
      </c>
      <c r="Y265" s="11">
        <f t="shared" si="70"/>
        <v>7.2519999999999996E-18</v>
      </c>
      <c r="Z265" s="11">
        <f t="shared" si="71"/>
        <v>6.7400000000000001E-4</v>
      </c>
      <c r="AA265" s="16">
        <f t="shared" si="72"/>
        <v>0</v>
      </c>
      <c r="AB265" s="9">
        <f t="shared" si="73"/>
        <v>0.34349400000000002</v>
      </c>
      <c r="AC265" s="9">
        <f t="shared" si="74"/>
        <v>1</v>
      </c>
      <c r="AD265" s="15">
        <f t="shared" si="75"/>
        <v>0</v>
      </c>
      <c r="AE265" s="3">
        <f t="shared" si="76"/>
        <v>873.14079999999967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0.11128472222222223</v>
      </c>
      <c r="C266" s="15">
        <f>Raw!C266</f>
        <v>88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0.370753</v>
      </c>
      <c r="F266" s="9">
        <f>IF(Raw!$G266&gt;$C$8,IF(Raw!$Q266&gt;$C$8,IF(Raw!$N266&gt;$C$9,IF(Raw!$N266&lt;$A$9,IF(Raw!$X266&gt;$C$9,IF(Raw!$X266&lt;$A$9,Raw!I266,-999),-999),-999),-999),-999),-999)</f>
        <v>0.63376299999999997</v>
      </c>
      <c r="G266" s="9">
        <f>Raw!G266</f>
        <v>0.97647200000000001</v>
      </c>
      <c r="H266" s="9">
        <f>IF(Raw!$G266&gt;$C$8,IF(Raw!$Q266&gt;$C$8,IF(Raw!$N266&gt;$C$9,IF(Raw!$N266&lt;$A$9,IF(Raw!$X266&gt;$C$9,IF(Raw!$X266&lt;$A$9,Raw!L266,-999),-999),-999),-999),-999),-999)</f>
        <v>715.4</v>
      </c>
      <c r="I266" s="9">
        <f>IF(Raw!$G266&gt;$C$8,IF(Raw!$Q266&gt;$C$8,IF(Raw!$N266&gt;$C$9,IF(Raw!$N266&lt;$A$9,IF(Raw!$X266&gt;$C$9,IF(Raw!$X266&lt;$A$9,Raw!M266,-999),-999),-999),-999),-999),-999)</f>
        <v>3.8999999999999999E-5</v>
      </c>
      <c r="J266" s="9">
        <f>IF(Raw!$G266&gt;$C$8,IF(Raw!$Q266&gt;$C$8,IF(Raw!$N266&gt;$C$9,IF(Raw!$N266&lt;$A$9,IF(Raw!$X266&gt;$C$9,IF(Raw!$X266&lt;$A$9,Raw!N266,-999),-999),-999),-999),-999),-999)</f>
        <v>707</v>
      </c>
      <c r="K266" s="9">
        <f>IF(Raw!$G266&gt;$C$8,IF(Raw!$Q266&gt;$C$8,IF(Raw!$N266&gt;$C$9,IF(Raw!$N266&lt;$A$9,IF(Raw!$X266&gt;$C$9,IF(Raw!$X266&lt;$A$9,Raw!R266,-999),-999),-999),-999),-999),-999)</f>
        <v>0.37395</v>
      </c>
      <c r="L266" s="9">
        <f>IF(Raw!$G266&gt;$C$8,IF(Raw!$Q266&gt;$C$8,IF(Raw!$N266&gt;$C$9,IF(Raw!$N266&lt;$A$9,IF(Raw!$X266&gt;$C$9,IF(Raw!$X266&lt;$A$9,Raw!S266,-999),-999),-999),-999),-999),-999)</f>
        <v>0.60262400000000005</v>
      </c>
      <c r="M266" s="9">
        <f>Raw!Q266</f>
        <v>0.98093900000000001</v>
      </c>
      <c r="N266" s="9">
        <f>IF(Raw!$G266&gt;$C$8,IF(Raw!$Q266&gt;$C$8,IF(Raw!$N266&gt;$C$9,IF(Raw!$N266&lt;$A$9,IF(Raw!$X266&gt;$C$9,IF(Raw!$X266&lt;$A$9,Raw!V266,-999),-999),-999),-999),-999),-999)</f>
        <v>630.4</v>
      </c>
      <c r="O266" s="9">
        <f>IF(Raw!$G266&gt;$C$8,IF(Raw!$Q266&gt;$C$8,IF(Raw!$N266&gt;$C$9,IF(Raw!$N266&lt;$A$9,IF(Raw!$X266&gt;$C$9,IF(Raw!$X266&lt;$A$9,Raw!W266,-999),-999),-999),-999),-999),-999)</f>
        <v>8.9282E-2</v>
      </c>
      <c r="P266" s="9">
        <f>IF(Raw!$G266&gt;$C$8,IF(Raw!$Q266&gt;$C$8,IF(Raw!$N266&gt;$C$9,IF(Raw!$N266&lt;$A$9,IF(Raw!$X266&gt;$C$9,IF(Raw!$X266&lt;$A$9,Raw!X266,-999),-999),-999),-999),-999),-999)</f>
        <v>846</v>
      </c>
      <c r="R266" s="9">
        <f t="shared" si="64"/>
        <v>0.26300999999999997</v>
      </c>
      <c r="S266" s="9">
        <f t="shared" si="65"/>
        <v>0.41499740439249372</v>
      </c>
      <c r="T266" s="9">
        <f t="shared" si="66"/>
        <v>0.22867400000000004</v>
      </c>
      <c r="U266" s="9">
        <f t="shared" si="67"/>
        <v>0.37946381159728126</v>
      </c>
      <c r="V266" s="15">
        <f t="shared" si="68"/>
        <v>0.16596264960000001</v>
      </c>
      <c r="X266" s="11">
        <f t="shared" si="69"/>
        <v>0</v>
      </c>
      <c r="Y266" s="11">
        <f t="shared" si="70"/>
        <v>7.1539999999999991E-18</v>
      </c>
      <c r="Z266" s="11">
        <f t="shared" si="71"/>
        <v>7.0699999999999995E-4</v>
      </c>
      <c r="AA266" s="16">
        <f t="shared" si="72"/>
        <v>0</v>
      </c>
      <c r="AB266" s="9">
        <f t="shared" si="73"/>
        <v>0.37395</v>
      </c>
      <c r="AC266" s="9">
        <f t="shared" si="74"/>
        <v>1</v>
      </c>
      <c r="AD266" s="15">
        <f t="shared" si="75"/>
        <v>0</v>
      </c>
      <c r="AE266" s="3">
        <f t="shared" si="76"/>
        <v>861.34159999999963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0.11133101851851852</v>
      </c>
      <c r="C267" s="15">
        <f>Raw!C267</f>
        <v>86.9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0.375162</v>
      </c>
      <c r="F267" s="9">
        <f>IF(Raw!$G267&gt;$C$8,IF(Raw!$Q267&gt;$C$8,IF(Raw!$N267&gt;$C$9,IF(Raw!$N267&lt;$A$9,IF(Raw!$X267&gt;$C$9,IF(Raw!$X267&lt;$A$9,Raw!I267,-999),-999),-999),-999),-999),-999)</f>
        <v>0.65611600000000003</v>
      </c>
      <c r="G267" s="9">
        <f>Raw!G267</f>
        <v>0.97345599999999999</v>
      </c>
      <c r="H267" s="9">
        <f>IF(Raw!$G267&gt;$C$8,IF(Raw!$Q267&gt;$C$8,IF(Raw!$N267&gt;$C$9,IF(Raw!$N267&lt;$A$9,IF(Raw!$X267&gt;$C$9,IF(Raw!$X267&lt;$A$9,Raw!L267,-999),-999),-999),-999),-999),-999)</f>
        <v>758.2</v>
      </c>
      <c r="I267" s="9">
        <f>IF(Raw!$G267&gt;$C$8,IF(Raw!$Q267&gt;$C$8,IF(Raw!$N267&gt;$C$9,IF(Raw!$N267&lt;$A$9,IF(Raw!$X267&gt;$C$9,IF(Raw!$X267&lt;$A$9,Raw!M267,-999),-999),-999),-999),-999),-999)</f>
        <v>1.9000000000000001E-5</v>
      </c>
      <c r="J267" s="9">
        <f>IF(Raw!$G267&gt;$C$8,IF(Raw!$Q267&gt;$C$8,IF(Raw!$N267&gt;$C$9,IF(Raw!$N267&lt;$A$9,IF(Raw!$X267&gt;$C$9,IF(Raw!$X267&lt;$A$9,Raw!N267,-999),-999),-999),-999),-999),-999)</f>
        <v>531</v>
      </c>
      <c r="K267" s="9">
        <f>IF(Raw!$G267&gt;$C$8,IF(Raw!$Q267&gt;$C$8,IF(Raw!$N267&gt;$C$9,IF(Raw!$N267&lt;$A$9,IF(Raw!$X267&gt;$C$9,IF(Raw!$X267&lt;$A$9,Raw!R267,-999),-999),-999),-999),-999),-999)</f>
        <v>0.37959599999999999</v>
      </c>
      <c r="L267" s="9">
        <f>IF(Raw!$G267&gt;$C$8,IF(Raw!$Q267&gt;$C$8,IF(Raw!$N267&gt;$C$9,IF(Raw!$N267&lt;$A$9,IF(Raw!$X267&gt;$C$9,IF(Raw!$X267&lt;$A$9,Raw!S267,-999),-999),-999),-999),-999),-999)</f>
        <v>0.63412400000000002</v>
      </c>
      <c r="M267" s="9">
        <f>Raw!Q267</f>
        <v>0.96798700000000004</v>
      </c>
      <c r="N267" s="9">
        <f>IF(Raw!$G267&gt;$C$8,IF(Raw!$Q267&gt;$C$8,IF(Raw!$N267&gt;$C$9,IF(Raw!$N267&lt;$A$9,IF(Raw!$X267&gt;$C$9,IF(Raw!$X267&lt;$A$9,Raw!V267,-999),-999),-999),-999),-999),-999)</f>
        <v>698.3</v>
      </c>
      <c r="O267" s="9">
        <f>IF(Raw!$G267&gt;$C$8,IF(Raw!$Q267&gt;$C$8,IF(Raw!$N267&gt;$C$9,IF(Raw!$N267&lt;$A$9,IF(Raw!$X267&gt;$C$9,IF(Raw!$X267&lt;$A$9,Raw!W267,-999),-999),-999),-999),-999),-999)</f>
        <v>8.1861000000000003E-2</v>
      </c>
      <c r="P267" s="9">
        <f>IF(Raw!$G267&gt;$C$8,IF(Raw!$Q267&gt;$C$8,IF(Raw!$N267&gt;$C$9,IF(Raw!$N267&lt;$A$9,IF(Raw!$X267&gt;$C$9,IF(Raw!$X267&lt;$A$9,Raw!X267,-999),-999),-999),-999),-999),-999)</f>
        <v>671</v>
      </c>
      <c r="R267" s="9">
        <f t="shared" si="64"/>
        <v>0.28095400000000004</v>
      </c>
      <c r="S267" s="9">
        <f t="shared" si="65"/>
        <v>0.42820781691042442</v>
      </c>
      <c r="T267" s="9">
        <f t="shared" si="66"/>
        <v>0.25452800000000003</v>
      </c>
      <c r="U267" s="9">
        <f t="shared" si="67"/>
        <v>0.40138521803306615</v>
      </c>
      <c r="V267" s="15">
        <f t="shared" si="68"/>
        <v>0.1746377496</v>
      </c>
      <c r="X267" s="11">
        <f t="shared" si="69"/>
        <v>0</v>
      </c>
      <c r="Y267" s="11">
        <f t="shared" si="70"/>
        <v>7.5820000000000002E-18</v>
      </c>
      <c r="Z267" s="11">
        <f t="shared" si="71"/>
        <v>5.31E-4</v>
      </c>
      <c r="AA267" s="16">
        <f t="shared" si="72"/>
        <v>0</v>
      </c>
      <c r="AB267" s="9">
        <f t="shared" si="73"/>
        <v>0.37959599999999999</v>
      </c>
      <c r="AC267" s="9">
        <f t="shared" si="74"/>
        <v>1</v>
      </c>
      <c r="AD267" s="15">
        <f t="shared" si="75"/>
        <v>0</v>
      </c>
      <c r="AE267" s="3">
        <f t="shared" si="76"/>
        <v>912.87279999999976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0.11138888888888888</v>
      </c>
      <c r="C268" s="15">
        <f>Raw!C268</f>
        <v>86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0.38897900000000002</v>
      </c>
      <c r="F268" s="9">
        <f>IF(Raw!$G268&gt;$C$8,IF(Raw!$Q268&gt;$C$8,IF(Raw!$N268&gt;$C$9,IF(Raw!$N268&lt;$A$9,IF(Raw!$X268&gt;$C$9,IF(Raw!$X268&lt;$A$9,Raw!I268,-999),-999),-999),-999),-999),-999)</f>
        <v>0.69672199999999995</v>
      </c>
      <c r="G268" s="9">
        <f>Raw!G268</f>
        <v>0.97921000000000002</v>
      </c>
      <c r="H268" s="9">
        <f>IF(Raw!$G268&gt;$C$8,IF(Raw!$Q268&gt;$C$8,IF(Raw!$N268&gt;$C$9,IF(Raw!$N268&lt;$A$9,IF(Raw!$X268&gt;$C$9,IF(Raw!$X268&lt;$A$9,Raw!L268,-999),-999),-999),-999),-999),-999)</f>
        <v>725.5</v>
      </c>
      <c r="I268" s="9">
        <f>IF(Raw!$G268&gt;$C$8,IF(Raw!$Q268&gt;$C$8,IF(Raw!$N268&gt;$C$9,IF(Raw!$N268&lt;$A$9,IF(Raw!$X268&gt;$C$9,IF(Raw!$X268&lt;$A$9,Raw!M268,-999),-999),-999),-999),-999),-999)</f>
        <v>3.9999999999999998E-6</v>
      </c>
      <c r="J268" s="9">
        <f>IF(Raw!$G268&gt;$C$8,IF(Raw!$Q268&gt;$C$8,IF(Raw!$N268&gt;$C$9,IF(Raw!$N268&lt;$A$9,IF(Raw!$X268&gt;$C$9,IF(Raw!$X268&lt;$A$9,Raw!N268,-999),-999),-999),-999),-999),-999)</f>
        <v>524</v>
      </c>
      <c r="K268" s="9">
        <f>IF(Raw!$G268&gt;$C$8,IF(Raw!$Q268&gt;$C$8,IF(Raw!$N268&gt;$C$9,IF(Raw!$N268&lt;$A$9,IF(Raw!$X268&gt;$C$9,IF(Raw!$X268&lt;$A$9,Raw!R268,-999),-999),-999),-999),-999),-999)</f>
        <v>0.37075999999999998</v>
      </c>
      <c r="L268" s="9">
        <f>IF(Raw!$G268&gt;$C$8,IF(Raw!$Q268&gt;$C$8,IF(Raw!$N268&gt;$C$9,IF(Raw!$N268&lt;$A$9,IF(Raw!$X268&gt;$C$9,IF(Raw!$X268&lt;$A$9,Raw!S268,-999),-999),-999),-999),-999),-999)</f>
        <v>0.62322599999999995</v>
      </c>
      <c r="M268" s="9">
        <f>Raw!Q268</f>
        <v>0.97711999999999999</v>
      </c>
      <c r="N268" s="9">
        <f>IF(Raw!$G268&gt;$C$8,IF(Raw!$Q268&gt;$C$8,IF(Raw!$N268&gt;$C$9,IF(Raw!$N268&lt;$A$9,IF(Raw!$X268&gt;$C$9,IF(Raw!$X268&lt;$A$9,Raw!V268,-999),-999),-999),-999),-999),-999)</f>
        <v>728.1</v>
      </c>
      <c r="O268" s="9">
        <f>IF(Raw!$G268&gt;$C$8,IF(Raw!$Q268&gt;$C$8,IF(Raw!$N268&gt;$C$9,IF(Raw!$N268&lt;$A$9,IF(Raw!$X268&gt;$C$9,IF(Raw!$X268&lt;$A$9,Raw!W268,-999),-999),-999),-999),-999),-999)</f>
        <v>4.7338999999999999E-2</v>
      </c>
      <c r="P268" s="9">
        <f>IF(Raw!$G268&gt;$C$8,IF(Raw!$Q268&gt;$C$8,IF(Raw!$N268&gt;$C$9,IF(Raw!$N268&lt;$A$9,IF(Raw!$X268&gt;$C$9,IF(Raw!$X268&lt;$A$9,Raw!X268,-999),-999),-999),-999),-999),-999)</f>
        <v>522</v>
      </c>
      <c r="R268" s="9">
        <f t="shared" si="64"/>
        <v>0.30774299999999993</v>
      </c>
      <c r="S268" s="9">
        <f t="shared" si="65"/>
        <v>0.44170128114226326</v>
      </c>
      <c r="T268" s="9">
        <f t="shared" si="66"/>
        <v>0.25246599999999997</v>
      </c>
      <c r="U268" s="9">
        <f t="shared" si="67"/>
        <v>0.40509542284821237</v>
      </c>
      <c r="V268" s="15">
        <f t="shared" si="68"/>
        <v>0.17163644039999998</v>
      </c>
      <c r="X268" s="11">
        <f t="shared" si="69"/>
        <v>0</v>
      </c>
      <c r="Y268" s="11">
        <f t="shared" si="70"/>
        <v>7.2550000000000003E-18</v>
      </c>
      <c r="Z268" s="11">
        <f t="shared" si="71"/>
        <v>5.2399999999999994E-4</v>
      </c>
      <c r="AA268" s="16">
        <f t="shared" si="72"/>
        <v>0</v>
      </c>
      <c r="AB268" s="9">
        <f t="shared" si="73"/>
        <v>0.37075999999999998</v>
      </c>
      <c r="AC268" s="9">
        <f t="shared" si="74"/>
        <v>1</v>
      </c>
      <c r="AD268" s="15">
        <f t="shared" si="75"/>
        <v>0</v>
      </c>
      <c r="AE268" s="3">
        <f t="shared" si="76"/>
        <v>873.50199999999984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0.11144675925925925</v>
      </c>
      <c r="C269" s="15">
        <f>Raw!C269</f>
        <v>84.7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0.397592</v>
      </c>
      <c r="F269" s="9">
        <f>IF(Raw!$G269&gt;$C$8,IF(Raw!$Q269&gt;$C$8,IF(Raw!$N269&gt;$C$9,IF(Raw!$N269&lt;$A$9,IF(Raw!$X269&gt;$C$9,IF(Raw!$X269&lt;$A$9,Raw!I269,-999),-999),-999),-999),-999),-999)</f>
        <v>0.64599200000000001</v>
      </c>
      <c r="G269" s="9">
        <f>Raw!G269</f>
        <v>0.97545800000000005</v>
      </c>
      <c r="H269" s="9">
        <f>IF(Raw!$G269&gt;$C$8,IF(Raw!$Q269&gt;$C$8,IF(Raw!$N269&gt;$C$9,IF(Raw!$N269&lt;$A$9,IF(Raw!$X269&gt;$C$9,IF(Raw!$X269&lt;$A$9,Raw!L269,-999),-999),-999),-999),-999),-999)</f>
        <v>719.8</v>
      </c>
      <c r="I269" s="9">
        <f>IF(Raw!$G269&gt;$C$8,IF(Raw!$Q269&gt;$C$8,IF(Raw!$N269&gt;$C$9,IF(Raw!$N269&lt;$A$9,IF(Raw!$X269&gt;$C$9,IF(Raw!$X269&lt;$A$9,Raw!M269,-999),-999),-999),-999),-999),-999)</f>
        <v>3.3426999999999998E-2</v>
      </c>
      <c r="J269" s="9">
        <f>IF(Raw!$G269&gt;$C$8,IF(Raw!$Q269&gt;$C$8,IF(Raw!$N269&gt;$C$9,IF(Raw!$N269&lt;$A$9,IF(Raw!$X269&gt;$C$9,IF(Raw!$X269&lt;$A$9,Raw!N269,-999),-999),-999),-999),-999),-999)</f>
        <v>686</v>
      </c>
      <c r="K269" s="9">
        <f>IF(Raw!$G269&gt;$C$8,IF(Raw!$Q269&gt;$C$8,IF(Raw!$N269&gt;$C$9,IF(Raw!$N269&lt;$A$9,IF(Raw!$X269&gt;$C$9,IF(Raw!$X269&lt;$A$9,Raw!R269,-999),-999),-999),-999),-999),-999)</f>
        <v>0.40755799999999998</v>
      </c>
      <c r="L269" s="9">
        <f>IF(Raw!$G269&gt;$C$8,IF(Raw!$Q269&gt;$C$8,IF(Raw!$N269&gt;$C$9,IF(Raw!$N269&lt;$A$9,IF(Raw!$X269&gt;$C$9,IF(Raw!$X269&lt;$A$9,Raw!S269,-999),-999),-999),-999),-999),-999)</f>
        <v>0.63762200000000002</v>
      </c>
      <c r="M269" s="9">
        <f>Raw!Q269</f>
        <v>0.97290200000000004</v>
      </c>
      <c r="N269" s="9">
        <f>IF(Raw!$G269&gt;$C$8,IF(Raw!$Q269&gt;$C$8,IF(Raw!$N269&gt;$C$9,IF(Raw!$N269&lt;$A$9,IF(Raw!$X269&gt;$C$9,IF(Raw!$X269&lt;$A$9,Raw!V269,-999),-999),-999),-999),-999),-999)</f>
        <v>666.6</v>
      </c>
      <c r="O269" s="9">
        <f>IF(Raw!$G269&gt;$C$8,IF(Raw!$Q269&gt;$C$8,IF(Raw!$N269&gt;$C$9,IF(Raw!$N269&lt;$A$9,IF(Raw!$X269&gt;$C$9,IF(Raw!$X269&lt;$A$9,Raw!W269,-999),-999),-999),-999),-999),-999)</f>
        <v>0.19908100000000001</v>
      </c>
      <c r="P269" s="9">
        <f>IF(Raw!$G269&gt;$C$8,IF(Raw!$Q269&gt;$C$8,IF(Raw!$N269&gt;$C$9,IF(Raw!$N269&lt;$A$9,IF(Raw!$X269&gt;$C$9,IF(Raw!$X269&lt;$A$9,Raw!X269,-999),-999),-999),-999),-999),-999)</f>
        <v>651</v>
      </c>
      <c r="R269" s="9">
        <f t="shared" si="64"/>
        <v>0.24840000000000001</v>
      </c>
      <c r="S269" s="9">
        <f t="shared" si="65"/>
        <v>0.38452488575709914</v>
      </c>
      <c r="T269" s="9">
        <f t="shared" si="66"/>
        <v>0.23006400000000005</v>
      </c>
      <c r="U269" s="9">
        <f t="shared" si="67"/>
        <v>0.36081565567060114</v>
      </c>
      <c r="V269" s="15">
        <f t="shared" si="68"/>
        <v>0.17560109879999999</v>
      </c>
      <c r="X269" s="11">
        <f t="shared" si="69"/>
        <v>0</v>
      </c>
      <c r="Y269" s="11">
        <f t="shared" si="70"/>
        <v>7.1979999999999998E-18</v>
      </c>
      <c r="Z269" s="11">
        <f t="shared" si="71"/>
        <v>6.8599999999999998E-4</v>
      </c>
      <c r="AA269" s="16">
        <f t="shared" si="72"/>
        <v>0</v>
      </c>
      <c r="AB269" s="9">
        <f t="shared" si="73"/>
        <v>0.40755799999999998</v>
      </c>
      <c r="AC269" s="9">
        <f t="shared" si="74"/>
        <v>1</v>
      </c>
      <c r="AD269" s="15">
        <f t="shared" si="75"/>
        <v>0</v>
      </c>
      <c r="AE269" s="3">
        <f t="shared" si="76"/>
        <v>866.63919999999973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0.11150462962962963</v>
      </c>
      <c r="C270" s="15">
        <f>Raw!C270</f>
        <v>84.5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0.42169400000000001</v>
      </c>
      <c r="F270" s="9">
        <f>IF(Raw!$G270&gt;$C$8,IF(Raw!$Q270&gt;$C$8,IF(Raw!$N270&gt;$C$9,IF(Raw!$N270&lt;$A$9,IF(Raw!$X270&gt;$C$9,IF(Raw!$X270&lt;$A$9,Raw!I270,-999),-999),-999),-999),-999),-999)</f>
        <v>0.67426600000000003</v>
      </c>
      <c r="G270" s="9">
        <f>Raw!G270</f>
        <v>0.98454600000000003</v>
      </c>
      <c r="H270" s="9">
        <f>IF(Raw!$G270&gt;$C$8,IF(Raw!$Q270&gt;$C$8,IF(Raw!$N270&gt;$C$9,IF(Raw!$N270&lt;$A$9,IF(Raw!$X270&gt;$C$9,IF(Raw!$X270&lt;$A$9,Raw!L270,-999),-999),-999),-999),-999),-999)</f>
        <v>682.9</v>
      </c>
      <c r="I270" s="9">
        <f>IF(Raw!$G270&gt;$C$8,IF(Raw!$Q270&gt;$C$8,IF(Raw!$N270&gt;$C$9,IF(Raw!$N270&lt;$A$9,IF(Raw!$X270&gt;$C$9,IF(Raw!$X270&lt;$A$9,Raw!M270,-999),-999),-999),-999),-999),-999)</f>
        <v>5.4101999999999997E-2</v>
      </c>
      <c r="J270" s="9">
        <f>IF(Raw!$G270&gt;$C$8,IF(Raw!$Q270&gt;$C$8,IF(Raw!$N270&gt;$C$9,IF(Raw!$N270&lt;$A$9,IF(Raw!$X270&gt;$C$9,IF(Raw!$X270&lt;$A$9,Raw!N270,-999),-999),-999),-999),-999),-999)</f>
        <v>496</v>
      </c>
      <c r="K270" s="9">
        <f>IF(Raw!$G270&gt;$C$8,IF(Raw!$Q270&gt;$C$8,IF(Raw!$N270&gt;$C$9,IF(Raw!$N270&lt;$A$9,IF(Raw!$X270&gt;$C$9,IF(Raw!$X270&lt;$A$9,Raw!R270,-999),-999),-999),-999),-999),-999)</f>
        <v>0.38309900000000002</v>
      </c>
      <c r="L270" s="9">
        <f>IF(Raw!$G270&gt;$C$8,IF(Raw!$Q270&gt;$C$8,IF(Raw!$N270&gt;$C$9,IF(Raw!$N270&lt;$A$9,IF(Raw!$X270&gt;$C$9,IF(Raw!$X270&lt;$A$9,Raw!S270,-999),-999),-999),-999),-999),-999)</f>
        <v>0.66498900000000005</v>
      </c>
      <c r="M270" s="9">
        <f>Raw!Q270</f>
        <v>0.97472999999999999</v>
      </c>
      <c r="N270" s="9">
        <f>IF(Raw!$G270&gt;$C$8,IF(Raw!$Q270&gt;$C$8,IF(Raw!$N270&gt;$C$9,IF(Raw!$N270&lt;$A$9,IF(Raw!$X270&gt;$C$9,IF(Raw!$X270&lt;$A$9,Raw!V270,-999),-999),-999),-999),-999),-999)</f>
        <v>686.2</v>
      </c>
      <c r="O270" s="9">
        <f>IF(Raw!$G270&gt;$C$8,IF(Raw!$Q270&gt;$C$8,IF(Raw!$N270&gt;$C$9,IF(Raw!$N270&lt;$A$9,IF(Raw!$X270&gt;$C$9,IF(Raw!$X270&lt;$A$9,Raw!W270,-999),-999),-999),-999),-999),-999)</f>
        <v>9.5685999999999993E-2</v>
      </c>
      <c r="P270" s="9">
        <f>IF(Raw!$G270&gt;$C$8,IF(Raw!$Q270&gt;$C$8,IF(Raw!$N270&gt;$C$9,IF(Raw!$N270&lt;$A$9,IF(Raw!$X270&gt;$C$9,IF(Raw!$X270&lt;$A$9,Raw!X270,-999),-999),-999),-999),-999),-999)</f>
        <v>505</v>
      </c>
      <c r="R270" s="9">
        <f t="shared" si="64"/>
        <v>0.25257200000000002</v>
      </c>
      <c r="S270" s="9">
        <f t="shared" si="65"/>
        <v>0.37458807058341959</v>
      </c>
      <c r="T270" s="9">
        <f t="shared" si="66"/>
        <v>0.28189000000000003</v>
      </c>
      <c r="U270" s="9">
        <f t="shared" si="67"/>
        <v>0.42390174875073122</v>
      </c>
      <c r="V270" s="15">
        <f t="shared" si="68"/>
        <v>0.18313797060000001</v>
      </c>
      <c r="X270" s="11">
        <f t="shared" si="69"/>
        <v>0</v>
      </c>
      <c r="Y270" s="11">
        <f t="shared" si="70"/>
        <v>6.8289999999999996E-18</v>
      </c>
      <c r="Z270" s="11">
        <f t="shared" si="71"/>
        <v>4.9600000000000002E-4</v>
      </c>
      <c r="AA270" s="16">
        <f t="shared" si="72"/>
        <v>0</v>
      </c>
      <c r="AB270" s="9">
        <f t="shared" si="73"/>
        <v>0.38309900000000002</v>
      </c>
      <c r="AC270" s="9">
        <f t="shared" si="74"/>
        <v>1</v>
      </c>
      <c r="AD270" s="15">
        <f t="shared" si="75"/>
        <v>0</v>
      </c>
      <c r="AE270" s="3">
        <f t="shared" si="76"/>
        <v>822.21159999999975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0.11155092592592593</v>
      </c>
      <c r="C271" s="15">
        <f>Raw!C271</f>
        <v>82.1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0.397094</v>
      </c>
      <c r="F271" s="9">
        <f>IF(Raw!$G271&gt;$C$8,IF(Raw!$Q271&gt;$C$8,IF(Raw!$N271&gt;$C$9,IF(Raw!$N271&lt;$A$9,IF(Raw!$X271&gt;$C$9,IF(Raw!$X271&lt;$A$9,Raw!I271,-999),-999),-999),-999),-999),-999)</f>
        <v>0.668408</v>
      </c>
      <c r="G271" s="9">
        <f>Raw!G271</f>
        <v>0.97276300000000004</v>
      </c>
      <c r="H271" s="9">
        <f>IF(Raw!$G271&gt;$C$8,IF(Raw!$Q271&gt;$C$8,IF(Raw!$N271&gt;$C$9,IF(Raw!$N271&lt;$A$9,IF(Raw!$X271&gt;$C$9,IF(Raw!$X271&lt;$A$9,Raw!L271,-999),-999),-999),-999),-999),-999)</f>
        <v>739.8</v>
      </c>
      <c r="I271" s="9">
        <f>IF(Raw!$G271&gt;$C$8,IF(Raw!$Q271&gt;$C$8,IF(Raw!$N271&gt;$C$9,IF(Raw!$N271&lt;$A$9,IF(Raw!$X271&gt;$C$9,IF(Raw!$X271&lt;$A$9,Raw!M271,-999),-999),-999),-999),-999),-999)</f>
        <v>4.1265000000000003E-2</v>
      </c>
      <c r="J271" s="9">
        <f>IF(Raw!$G271&gt;$C$8,IF(Raw!$Q271&gt;$C$8,IF(Raw!$N271&gt;$C$9,IF(Raw!$N271&lt;$A$9,IF(Raw!$X271&gt;$C$9,IF(Raw!$X271&lt;$A$9,Raw!N271,-999),-999),-999),-999),-999),-999)</f>
        <v>720</v>
      </c>
      <c r="K271" s="9">
        <f>IF(Raw!$G271&gt;$C$8,IF(Raw!$Q271&gt;$C$8,IF(Raw!$N271&gt;$C$9,IF(Raw!$N271&lt;$A$9,IF(Raw!$X271&gt;$C$9,IF(Raw!$X271&lt;$A$9,Raw!R271,-999),-999),-999),-999),-999),-999)</f>
        <v>0.38600400000000001</v>
      </c>
      <c r="L271" s="9">
        <f>IF(Raw!$G271&gt;$C$8,IF(Raw!$Q271&gt;$C$8,IF(Raw!$N271&gt;$C$9,IF(Raw!$N271&lt;$A$9,IF(Raw!$X271&gt;$C$9,IF(Raw!$X271&lt;$A$9,Raw!S271,-999),-999),-999),-999),-999),-999)</f>
        <v>0.64727299999999999</v>
      </c>
      <c r="M271" s="9">
        <f>Raw!Q271</f>
        <v>0.98049500000000001</v>
      </c>
      <c r="N271" s="9">
        <f>IF(Raw!$G271&gt;$C$8,IF(Raw!$Q271&gt;$C$8,IF(Raw!$N271&gt;$C$9,IF(Raw!$N271&lt;$A$9,IF(Raw!$X271&gt;$C$9,IF(Raw!$X271&lt;$A$9,Raw!V271,-999),-999),-999),-999),-999),-999)</f>
        <v>658</v>
      </c>
      <c r="O271" s="9">
        <f>IF(Raw!$G271&gt;$C$8,IF(Raw!$Q271&gt;$C$8,IF(Raw!$N271&gt;$C$9,IF(Raw!$N271&lt;$A$9,IF(Raw!$X271&gt;$C$9,IF(Raw!$X271&lt;$A$9,Raw!W271,-999),-999),-999),-999),-999),-999)</f>
        <v>5.1900000000000004E-4</v>
      </c>
      <c r="P271" s="9">
        <f>IF(Raw!$G271&gt;$C$8,IF(Raw!$Q271&gt;$C$8,IF(Raw!$N271&gt;$C$9,IF(Raw!$N271&lt;$A$9,IF(Raw!$X271&gt;$C$9,IF(Raw!$X271&lt;$A$9,Raw!X271,-999),-999),-999),-999),-999),-999)</f>
        <v>403</v>
      </c>
      <c r="R271" s="9">
        <f t="shared" ref="R271:R334" si="79">F271-E271</f>
        <v>0.271314</v>
      </c>
      <c r="S271" s="9">
        <f t="shared" ref="S271:S334" si="80">R271/F271</f>
        <v>0.40591076109202762</v>
      </c>
      <c r="T271" s="9">
        <f t="shared" ref="T271:T334" si="81">L271-K271</f>
        <v>0.26126899999999997</v>
      </c>
      <c r="U271" s="9">
        <f t="shared" ref="U271:U334" si="82">T271/L271</f>
        <v>0.40364575689083276</v>
      </c>
      <c r="V271" s="15">
        <f t="shared" ref="V271:V334" si="83">IF(L271&gt;0,L271*V$8+V$10,-999)</f>
        <v>0.17825898419999997</v>
      </c>
      <c r="X271" s="11">
        <f t="shared" ref="X271:X334" si="84">D271*6.02*10^23*10^(-6)</f>
        <v>0</v>
      </c>
      <c r="Y271" s="11">
        <f t="shared" ref="Y271:Y334" si="85">H271*10^(-20)</f>
        <v>7.3979999999999987E-18</v>
      </c>
      <c r="Z271" s="11">
        <f t="shared" ref="Z271:Z334" si="86">J271*10^(-6)</f>
        <v>7.1999999999999994E-4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0.38600400000000001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890.71919999999955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0.11160879629629629</v>
      </c>
      <c r="C272" s="15">
        <f>Raw!C272</f>
        <v>82.3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0.39777800000000002</v>
      </c>
      <c r="F272" s="9">
        <f>IF(Raw!$G272&gt;$C$8,IF(Raw!$Q272&gt;$C$8,IF(Raw!$N272&gt;$C$9,IF(Raw!$N272&lt;$A$9,IF(Raw!$X272&gt;$C$9,IF(Raw!$X272&lt;$A$9,Raw!I272,-999),-999),-999),-999),-999),-999)</f>
        <v>0.67597200000000002</v>
      </c>
      <c r="G272" s="9">
        <f>Raw!G272</f>
        <v>0.98068200000000005</v>
      </c>
      <c r="H272" s="9">
        <f>IF(Raw!$G272&gt;$C$8,IF(Raw!$Q272&gt;$C$8,IF(Raw!$N272&gt;$C$9,IF(Raw!$N272&lt;$A$9,IF(Raw!$X272&gt;$C$9,IF(Raw!$X272&lt;$A$9,Raw!L272,-999),-999),-999),-999),-999),-999)</f>
        <v>783.3</v>
      </c>
      <c r="I272" s="9">
        <f>IF(Raw!$G272&gt;$C$8,IF(Raw!$Q272&gt;$C$8,IF(Raw!$N272&gt;$C$9,IF(Raw!$N272&lt;$A$9,IF(Raw!$X272&gt;$C$9,IF(Raw!$X272&lt;$A$9,Raw!M272,-999),-999),-999),-999),-999),-999)</f>
        <v>5.4438E-2</v>
      </c>
      <c r="J272" s="9">
        <f>IF(Raw!$G272&gt;$C$8,IF(Raw!$Q272&gt;$C$8,IF(Raw!$N272&gt;$C$9,IF(Raw!$N272&lt;$A$9,IF(Raw!$X272&gt;$C$9,IF(Raw!$X272&lt;$A$9,Raw!N272,-999),-999),-999),-999),-999),-999)</f>
        <v>553</v>
      </c>
      <c r="K272" s="9">
        <f>IF(Raw!$G272&gt;$C$8,IF(Raw!$Q272&gt;$C$8,IF(Raw!$N272&gt;$C$9,IF(Raw!$N272&lt;$A$9,IF(Raw!$X272&gt;$C$9,IF(Raw!$X272&lt;$A$9,Raw!R272,-999),-999),-999),-999),-999),-999)</f>
        <v>0.404308</v>
      </c>
      <c r="L272" s="9">
        <f>IF(Raw!$G272&gt;$C$8,IF(Raw!$Q272&gt;$C$8,IF(Raw!$N272&gt;$C$9,IF(Raw!$N272&lt;$A$9,IF(Raw!$X272&gt;$C$9,IF(Raw!$X272&lt;$A$9,Raw!S272,-999),-999),-999),-999),-999),-999)</f>
        <v>0.67986599999999997</v>
      </c>
      <c r="M272" s="9">
        <f>Raw!Q272</f>
        <v>0.98355999999999999</v>
      </c>
      <c r="N272" s="9">
        <f>IF(Raw!$G272&gt;$C$8,IF(Raw!$Q272&gt;$C$8,IF(Raw!$N272&gt;$C$9,IF(Raw!$N272&lt;$A$9,IF(Raw!$X272&gt;$C$9,IF(Raw!$X272&lt;$A$9,Raw!V272,-999),-999),-999),-999),-999),-999)</f>
        <v>699</v>
      </c>
      <c r="O272" s="9">
        <f>IF(Raw!$G272&gt;$C$8,IF(Raw!$Q272&gt;$C$8,IF(Raw!$N272&gt;$C$9,IF(Raw!$N272&lt;$A$9,IF(Raw!$X272&gt;$C$9,IF(Raw!$X272&lt;$A$9,Raw!W272,-999),-999),-999),-999),-999),-999)</f>
        <v>0.168183</v>
      </c>
      <c r="P272" s="9">
        <f>IF(Raw!$G272&gt;$C$8,IF(Raw!$Q272&gt;$C$8,IF(Raw!$N272&gt;$C$9,IF(Raw!$N272&lt;$A$9,IF(Raw!$X272&gt;$C$9,IF(Raw!$X272&lt;$A$9,Raw!X272,-999),-999),-999),-999),-999),-999)</f>
        <v>616</v>
      </c>
      <c r="R272" s="9">
        <f t="shared" si="79"/>
        <v>0.278194</v>
      </c>
      <c r="S272" s="9">
        <f t="shared" si="80"/>
        <v>0.41154663210902226</v>
      </c>
      <c r="T272" s="9">
        <f t="shared" si="81"/>
        <v>0.27555799999999997</v>
      </c>
      <c r="U272" s="9">
        <f t="shared" si="82"/>
        <v>0.40531222329106026</v>
      </c>
      <c r="V272" s="15">
        <f t="shared" si="83"/>
        <v>0.18723509639999997</v>
      </c>
      <c r="X272" s="11">
        <f t="shared" si="84"/>
        <v>0</v>
      </c>
      <c r="Y272" s="11">
        <f t="shared" si="85"/>
        <v>7.8329999999999998E-18</v>
      </c>
      <c r="Z272" s="11">
        <f t="shared" si="86"/>
        <v>5.53E-4</v>
      </c>
      <c r="AA272" s="16">
        <f t="shared" si="87"/>
        <v>0</v>
      </c>
      <c r="AB272" s="9">
        <f t="shared" si="88"/>
        <v>0.404308</v>
      </c>
      <c r="AC272" s="9">
        <f t="shared" si="89"/>
        <v>1</v>
      </c>
      <c r="AD272" s="15">
        <f t="shared" si="90"/>
        <v>0</v>
      </c>
      <c r="AE272" s="3">
        <f t="shared" si="91"/>
        <v>943.09319999999968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0.11166666666666665</v>
      </c>
      <c r="C273" s="15">
        <f>Raw!C273</f>
        <v>80.5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0.41303800000000002</v>
      </c>
      <c r="F273" s="9">
        <f>IF(Raw!$G273&gt;$C$8,IF(Raw!$Q273&gt;$C$8,IF(Raw!$N273&gt;$C$9,IF(Raw!$N273&lt;$A$9,IF(Raw!$X273&gt;$C$9,IF(Raw!$X273&lt;$A$9,Raw!I273,-999),-999),-999),-999),-999),-999)</f>
        <v>0.69079500000000005</v>
      </c>
      <c r="G273" s="9">
        <f>Raw!G273</f>
        <v>0.97419800000000001</v>
      </c>
      <c r="H273" s="9">
        <f>IF(Raw!$G273&gt;$C$8,IF(Raw!$Q273&gt;$C$8,IF(Raw!$N273&gt;$C$9,IF(Raw!$N273&lt;$A$9,IF(Raw!$X273&gt;$C$9,IF(Raw!$X273&lt;$A$9,Raw!L273,-999),-999),-999),-999),-999),-999)</f>
        <v>696.4</v>
      </c>
      <c r="I273" s="9">
        <f>IF(Raw!$G273&gt;$C$8,IF(Raw!$Q273&gt;$C$8,IF(Raw!$N273&gt;$C$9,IF(Raw!$N273&lt;$A$9,IF(Raw!$X273&gt;$C$9,IF(Raw!$X273&lt;$A$9,Raw!M273,-999),-999),-999),-999),-999),-999)</f>
        <v>9.0000000000000002E-6</v>
      </c>
      <c r="J273" s="9">
        <f>IF(Raw!$G273&gt;$C$8,IF(Raw!$Q273&gt;$C$8,IF(Raw!$N273&gt;$C$9,IF(Raw!$N273&lt;$A$9,IF(Raw!$X273&gt;$C$9,IF(Raw!$X273&lt;$A$9,Raw!N273,-999),-999),-999),-999),-999),-999)</f>
        <v>531</v>
      </c>
      <c r="K273" s="9">
        <f>IF(Raw!$G273&gt;$C$8,IF(Raw!$Q273&gt;$C$8,IF(Raw!$N273&gt;$C$9,IF(Raw!$N273&lt;$A$9,IF(Raw!$X273&gt;$C$9,IF(Raw!$X273&lt;$A$9,Raw!R273,-999),-999),-999),-999),-999),-999)</f>
        <v>0.40948200000000001</v>
      </c>
      <c r="L273" s="9">
        <f>IF(Raw!$G273&gt;$C$8,IF(Raw!$Q273&gt;$C$8,IF(Raw!$N273&gt;$C$9,IF(Raw!$N273&lt;$A$9,IF(Raw!$X273&gt;$C$9,IF(Raw!$X273&lt;$A$9,Raw!S273,-999),-999),-999),-999),-999),-999)</f>
        <v>0.67660200000000004</v>
      </c>
      <c r="M273" s="9">
        <f>Raw!Q273</f>
        <v>0.98116499999999995</v>
      </c>
      <c r="N273" s="9">
        <f>IF(Raw!$G273&gt;$C$8,IF(Raw!$Q273&gt;$C$8,IF(Raw!$N273&gt;$C$9,IF(Raw!$N273&lt;$A$9,IF(Raw!$X273&gt;$C$9,IF(Raw!$X273&lt;$A$9,Raw!V273,-999),-999),-999),-999),-999),-999)</f>
        <v>655.20000000000005</v>
      </c>
      <c r="O273" s="9">
        <f>IF(Raw!$G273&gt;$C$8,IF(Raw!$Q273&gt;$C$8,IF(Raw!$N273&gt;$C$9,IF(Raw!$N273&lt;$A$9,IF(Raw!$X273&gt;$C$9,IF(Raw!$X273&lt;$A$9,Raw!W273,-999),-999),-999),-999),-999),-999)</f>
        <v>2.8094999999999998E-2</v>
      </c>
      <c r="P273" s="9">
        <f>IF(Raw!$G273&gt;$C$8,IF(Raw!$Q273&gt;$C$8,IF(Raw!$N273&gt;$C$9,IF(Raw!$N273&lt;$A$9,IF(Raw!$X273&gt;$C$9,IF(Raw!$X273&lt;$A$9,Raw!X273,-999),-999),-999),-999),-999),-999)</f>
        <v>520</v>
      </c>
      <c r="R273" s="9">
        <f t="shared" si="79"/>
        <v>0.27775700000000003</v>
      </c>
      <c r="S273" s="9">
        <f t="shared" si="80"/>
        <v>0.40208310714466666</v>
      </c>
      <c r="T273" s="9">
        <f t="shared" si="81"/>
        <v>0.26712000000000002</v>
      </c>
      <c r="U273" s="9">
        <f t="shared" si="82"/>
        <v>0.39479634999600949</v>
      </c>
      <c r="V273" s="15">
        <f t="shared" si="83"/>
        <v>0.1863361908</v>
      </c>
      <c r="X273" s="11">
        <f t="shared" si="84"/>
        <v>0</v>
      </c>
      <c r="Y273" s="11">
        <f t="shared" si="85"/>
        <v>6.9639999999999993E-18</v>
      </c>
      <c r="Z273" s="11">
        <f t="shared" si="86"/>
        <v>5.31E-4</v>
      </c>
      <c r="AA273" s="16">
        <f t="shared" si="87"/>
        <v>0</v>
      </c>
      <c r="AB273" s="9">
        <f t="shared" si="88"/>
        <v>0.40948200000000001</v>
      </c>
      <c r="AC273" s="9">
        <f t="shared" si="89"/>
        <v>1</v>
      </c>
      <c r="AD273" s="15">
        <f t="shared" si="90"/>
        <v>0</v>
      </c>
      <c r="AE273" s="3">
        <f t="shared" si="91"/>
        <v>838.46559999999965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0.11172453703703704</v>
      </c>
      <c r="C274" s="15">
        <f>Raw!C274</f>
        <v>80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0.41337699999999999</v>
      </c>
      <c r="F274" s="9">
        <f>IF(Raw!$G274&gt;$C$8,IF(Raw!$Q274&gt;$C$8,IF(Raw!$N274&gt;$C$9,IF(Raw!$N274&lt;$A$9,IF(Raw!$X274&gt;$C$9,IF(Raw!$X274&lt;$A$9,Raw!I274,-999),-999),-999),-999),-999),-999)</f>
        <v>0.67195099999999996</v>
      </c>
      <c r="G274" s="9">
        <f>Raw!G274</f>
        <v>0.98470500000000005</v>
      </c>
      <c r="H274" s="9">
        <f>IF(Raw!$G274&gt;$C$8,IF(Raw!$Q274&gt;$C$8,IF(Raw!$N274&gt;$C$9,IF(Raw!$N274&lt;$A$9,IF(Raw!$X274&gt;$C$9,IF(Raw!$X274&lt;$A$9,Raw!L274,-999),-999),-999),-999),-999),-999)</f>
        <v>724.4</v>
      </c>
      <c r="I274" s="9">
        <f>IF(Raw!$G274&gt;$C$8,IF(Raw!$Q274&gt;$C$8,IF(Raw!$N274&gt;$C$9,IF(Raw!$N274&lt;$A$9,IF(Raw!$X274&gt;$C$9,IF(Raw!$X274&lt;$A$9,Raw!M274,-999),-999),-999),-999),-999),-999)</f>
        <v>0.12584500000000001</v>
      </c>
      <c r="J274" s="9">
        <f>IF(Raw!$G274&gt;$C$8,IF(Raw!$Q274&gt;$C$8,IF(Raw!$N274&gt;$C$9,IF(Raw!$N274&lt;$A$9,IF(Raw!$X274&gt;$C$9,IF(Raw!$X274&lt;$A$9,Raw!N274,-999),-999),-999),-999),-999),-999)</f>
        <v>594</v>
      </c>
      <c r="K274" s="9">
        <f>IF(Raw!$G274&gt;$C$8,IF(Raw!$Q274&gt;$C$8,IF(Raw!$N274&gt;$C$9,IF(Raw!$N274&lt;$A$9,IF(Raw!$X274&gt;$C$9,IF(Raw!$X274&lt;$A$9,Raw!R274,-999),-999),-999),-999),-999),-999)</f>
        <v>0.40615699999999999</v>
      </c>
      <c r="L274" s="9">
        <f>IF(Raw!$G274&gt;$C$8,IF(Raw!$Q274&gt;$C$8,IF(Raw!$N274&gt;$C$9,IF(Raw!$N274&lt;$A$9,IF(Raw!$X274&gt;$C$9,IF(Raw!$X274&lt;$A$9,Raw!S274,-999),-999),-999),-999),-999),-999)</f>
        <v>0.65878700000000001</v>
      </c>
      <c r="M274" s="9">
        <f>Raw!Q274</f>
        <v>0.97328099999999995</v>
      </c>
      <c r="N274" s="9">
        <f>IF(Raw!$G274&gt;$C$8,IF(Raw!$Q274&gt;$C$8,IF(Raw!$N274&gt;$C$9,IF(Raw!$N274&lt;$A$9,IF(Raw!$X274&gt;$C$9,IF(Raw!$X274&lt;$A$9,Raw!V274,-999),-999),-999),-999),-999),-999)</f>
        <v>638</v>
      </c>
      <c r="O274" s="9">
        <f>IF(Raw!$G274&gt;$C$8,IF(Raw!$Q274&gt;$C$8,IF(Raw!$N274&gt;$C$9,IF(Raw!$N274&lt;$A$9,IF(Raw!$X274&gt;$C$9,IF(Raw!$X274&lt;$A$9,Raw!W274,-999),-999),-999),-999),-999),-999)</f>
        <v>1.9000000000000001E-5</v>
      </c>
      <c r="P274" s="9">
        <f>IF(Raw!$G274&gt;$C$8,IF(Raw!$Q274&gt;$C$8,IF(Raw!$N274&gt;$C$9,IF(Raw!$N274&lt;$A$9,IF(Raw!$X274&gt;$C$9,IF(Raw!$X274&lt;$A$9,Raw!X274,-999),-999),-999),-999),-999),-999)</f>
        <v>580</v>
      </c>
      <c r="R274" s="9">
        <f t="shared" si="79"/>
        <v>0.25857399999999997</v>
      </c>
      <c r="S274" s="9">
        <f t="shared" si="80"/>
        <v>0.38481079721586842</v>
      </c>
      <c r="T274" s="9">
        <f t="shared" si="81"/>
        <v>0.25263000000000002</v>
      </c>
      <c r="U274" s="9">
        <f t="shared" si="82"/>
        <v>0.38347751245850331</v>
      </c>
      <c r="V274" s="15">
        <f t="shared" si="83"/>
        <v>0.1814299398</v>
      </c>
      <c r="X274" s="11">
        <f t="shared" si="84"/>
        <v>0</v>
      </c>
      <c r="Y274" s="11">
        <f t="shared" si="85"/>
        <v>7.2439999999999994E-18</v>
      </c>
      <c r="Z274" s="11">
        <f t="shared" si="86"/>
        <v>5.9400000000000002E-4</v>
      </c>
      <c r="AA274" s="16">
        <f t="shared" si="87"/>
        <v>0</v>
      </c>
      <c r="AB274" s="9">
        <f t="shared" si="88"/>
        <v>0.40615699999999999</v>
      </c>
      <c r="AC274" s="9">
        <f t="shared" si="89"/>
        <v>1</v>
      </c>
      <c r="AD274" s="15">
        <f t="shared" si="90"/>
        <v>0</v>
      </c>
      <c r="AE274" s="3">
        <f t="shared" si="91"/>
        <v>872.17759999999964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0.11177083333333333</v>
      </c>
      <c r="C275" s="15">
        <f>Raw!C275</f>
        <v>78.900000000000006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0.39971299999999998</v>
      </c>
      <c r="F275" s="9">
        <f>IF(Raw!$G275&gt;$C$8,IF(Raw!$Q275&gt;$C$8,IF(Raw!$N275&gt;$C$9,IF(Raw!$N275&lt;$A$9,IF(Raw!$X275&gt;$C$9,IF(Raw!$X275&lt;$A$9,Raw!I275,-999),-999),-999),-999),-999),-999)</f>
        <v>0.70227799999999996</v>
      </c>
      <c r="G275" s="9">
        <f>Raw!G275</f>
        <v>0.97594899999999996</v>
      </c>
      <c r="H275" s="9">
        <f>IF(Raw!$G275&gt;$C$8,IF(Raw!$Q275&gt;$C$8,IF(Raw!$N275&gt;$C$9,IF(Raw!$N275&lt;$A$9,IF(Raw!$X275&gt;$C$9,IF(Raw!$X275&lt;$A$9,Raw!L275,-999),-999),-999),-999),-999),-999)</f>
        <v>703.3</v>
      </c>
      <c r="I275" s="9">
        <f>IF(Raw!$G275&gt;$C$8,IF(Raw!$Q275&gt;$C$8,IF(Raw!$N275&gt;$C$9,IF(Raw!$N275&lt;$A$9,IF(Raw!$X275&gt;$C$9,IF(Raw!$X275&lt;$A$9,Raw!M275,-999),-999),-999),-999),-999),-999)</f>
        <v>3.9999999999999998E-6</v>
      </c>
      <c r="J275" s="9">
        <f>IF(Raw!$G275&gt;$C$8,IF(Raw!$Q275&gt;$C$8,IF(Raw!$N275&gt;$C$9,IF(Raw!$N275&lt;$A$9,IF(Raw!$X275&gt;$C$9,IF(Raw!$X275&lt;$A$9,Raw!N275,-999),-999),-999),-999),-999),-999)</f>
        <v>372</v>
      </c>
      <c r="K275" s="9">
        <f>IF(Raw!$G275&gt;$C$8,IF(Raw!$Q275&gt;$C$8,IF(Raw!$N275&gt;$C$9,IF(Raw!$N275&lt;$A$9,IF(Raw!$X275&gt;$C$9,IF(Raw!$X275&lt;$A$9,Raw!R275,-999),-999),-999),-999),-999),-999)</f>
        <v>0.400843</v>
      </c>
      <c r="L275" s="9">
        <f>IF(Raw!$G275&gt;$C$8,IF(Raw!$Q275&gt;$C$8,IF(Raw!$N275&gt;$C$9,IF(Raw!$N275&lt;$A$9,IF(Raw!$X275&gt;$C$9,IF(Raw!$X275&lt;$A$9,Raw!S275,-999),-999),-999),-999),-999),-999)</f>
        <v>0.66528399999999999</v>
      </c>
      <c r="M275" s="9">
        <f>Raw!Q275</f>
        <v>0.97458800000000001</v>
      </c>
      <c r="N275" s="9">
        <f>IF(Raw!$G275&gt;$C$8,IF(Raw!$Q275&gt;$C$8,IF(Raw!$N275&gt;$C$9,IF(Raw!$N275&lt;$A$9,IF(Raw!$X275&gt;$C$9,IF(Raw!$X275&lt;$A$9,Raw!V275,-999),-999),-999),-999),-999),-999)</f>
        <v>709</v>
      </c>
      <c r="O275" s="9">
        <f>IF(Raw!$G275&gt;$C$8,IF(Raw!$Q275&gt;$C$8,IF(Raw!$N275&gt;$C$9,IF(Raw!$N275&lt;$A$9,IF(Raw!$X275&gt;$C$9,IF(Raw!$X275&lt;$A$9,Raw!W275,-999),-999),-999),-999),-999),-999)</f>
        <v>0.147061</v>
      </c>
      <c r="P275" s="9">
        <f>IF(Raw!$G275&gt;$C$8,IF(Raw!$Q275&gt;$C$8,IF(Raw!$N275&gt;$C$9,IF(Raw!$N275&lt;$A$9,IF(Raw!$X275&gt;$C$9,IF(Raw!$X275&lt;$A$9,Raw!X275,-999),-999),-999),-999),-999),-999)</f>
        <v>707</v>
      </c>
      <c r="R275" s="9">
        <f t="shared" si="79"/>
        <v>0.30256499999999997</v>
      </c>
      <c r="S275" s="9">
        <f t="shared" si="80"/>
        <v>0.43083365846573579</v>
      </c>
      <c r="T275" s="9">
        <f t="shared" si="81"/>
        <v>0.26444099999999998</v>
      </c>
      <c r="U275" s="9">
        <f t="shared" si="82"/>
        <v>0.39748588572699778</v>
      </c>
      <c r="V275" s="15">
        <f t="shared" si="83"/>
        <v>0.18321921359999999</v>
      </c>
      <c r="X275" s="11">
        <f t="shared" si="84"/>
        <v>0</v>
      </c>
      <c r="Y275" s="11">
        <f t="shared" si="85"/>
        <v>7.0329999999999995E-18</v>
      </c>
      <c r="Z275" s="11">
        <f t="shared" si="86"/>
        <v>3.7199999999999999E-4</v>
      </c>
      <c r="AA275" s="16">
        <f t="shared" si="87"/>
        <v>0</v>
      </c>
      <c r="AB275" s="9">
        <f t="shared" si="88"/>
        <v>0.400843</v>
      </c>
      <c r="AC275" s="9">
        <f t="shared" si="89"/>
        <v>1</v>
      </c>
      <c r="AD275" s="15">
        <f t="shared" si="90"/>
        <v>0</v>
      </c>
      <c r="AE275" s="3">
        <f t="shared" si="91"/>
        <v>846.77319999999975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0.11182870370370369</v>
      </c>
      <c r="C276" s="15">
        <f>Raw!C276</f>
        <v>77.900000000000006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0.41488000000000003</v>
      </c>
      <c r="F276" s="9">
        <f>IF(Raw!$G276&gt;$C$8,IF(Raw!$Q276&gt;$C$8,IF(Raw!$N276&gt;$C$9,IF(Raw!$N276&lt;$A$9,IF(Raw!$X276&gt;$C$9,IF(Raw!$X276&lt;$A$9,Raw!I276,-999),-999),-999),-999),-999),-999)</f>
        <v>0.68853399999999998</v>
      </c>
      <c r="G276" s="9">
        <f>Raw!G276</f>
        <v>0.98301300000000003</v>
      </c>
      <c r="H276" s="9">
        <f>IF(Raw!$G276&gt;$C$8,IF(Raw!$Q276&gt;$C$8,IF(Raw!$N276&gt;$C$9,IF(Raw!$N276&lt;$A$9,IF(Raw!$X276&gt;$C$9,IF(Raw!$X276&lt;$A$9,Raw!L276,-999),-999),-999),-999),-999),-999)</f>
        <v>704.1</v>
      </c>
      <c r="I276" s="9">
        <f>IF(Raw!$G276&gt;$C$8,IF(Raw!$Q276&gt;$C$8,IF(Raw!$N276&gt;$C$9,IF(Raw!$N276&lt;$A$9,IF(Raw!$X276&gt;$C$9,IF(Raw!$X276&lt;$A$9,Raw!M276,-999),-999),-999),-999),-999),-999)</f>
        <v>2.8E-5</v>
      </c>
      <c r="J276" s="9">
        <f>IF(Raw!$G276&gt;$C$8,IF(Raw!$Q276&gt;$C$8,IF(Raw!$N276&gt;$C$9,IF(Raw!$N276&lt;$A$9,IF(Raw!$X276&gt;$C$9,IF(Raw!$X276&lt;$A$9,Raw!N276,-999),-999),-999),-999),-999),-999)</f>
        <v>475</v>
      </c>
      <c r="K276" s="9">
        <f>IF(Raw!$G276&gt;$C$8,IF(Raw!$Q276&gt;$C$8,IF(Raw!$N276&gt;$C$9,IF(Raw!$N276&lt;$A$9,IF(Raw!$X276&gt;$C$9,IF(Raw!$X276&lt;$A$9,Raw!R276,-999),-999),-999),-999),-999),-999)</f>
        <v>0.41162199999999999</v>
      </c>
      <c r="L276" s="9">
        <f>IF(Raw!$G276&gt;$C$8,IF(Raw!$Q276&gt;$C$8,IF(Raw!$N276&gt;$C$9,IF(Raw!$N276&lt;$A$9,IF(Raw!$X276&gt;$C$9,IF(Raw!$X276&lt;$A$9,Raw!S276,-999),-999),-999),-999),-999),-999)</f>
        <v>0.661493</v>
      </c>
      <c r="M276" s="9">
        <f>Raw!Q276</f>
        <v>0.98648000000000002</v>
      </c>
      <c r="N276" s="9">
        <f>IF(Raw!$G276&gt;$C$8,IF(Raw!$Q276&gt;$C$8,IF(Raw!$N276&gt;$C$9,IF(Raw!$N276&lt;$A$9,IF(Raw!$X276&gt;$C$9,IF(Raw!$X276&lt;$A$9,Raw!V276,-999),-999),-999),-999),-999),-999)</f>
        <v>601</v>
      </c>
      <c r="O276" s="9">
        <f>IF(Raw!$G276&gt;$C$8,IF(Raw!$Q276&gt;$C$8,IF(Raw!$N276&gt;$C$9,IF(Raw!$N276&lt;$A$9,IF(Raw!$X276&gt;$C$9,IF(Raw!$X276&lt;$A$9,Raw!W276,-999),-999),-999),-999),-999),-999)</f>
        <v>2.5000000000000001E-5</v>
      </c>
      <c r="P276" s="9">
        <f>IF(Raw!$G276&gt;$C$8,IF(Raw!$Q276&gt;$C$8,IF(Raw!$N276&gt;$C$9,IF(Raw!$N276&lt;$A$9,IF(Raw!$X276&gt;$C$9,IF(Raw!$X276&lt;$A$9,Raw!X276,-999),-999),-999),-999),-999),-999)</f>
        <v>972</v>
      </c>
      <c r="R276" s="9">
        <f t="shared" si="79"/>
        <v>0.27365399999999995</v>
      </c>
      <c r="S276" s="9">
        <f t="shared" si="80"/>
        <v>0.39744442540237657</v>
      </c>
      <c r="T276" s="9">
        <f t="shared" si="81"/>
        <v>0.24987100000000001</v>
      </c>
      <c r="U276" s="9">
        <f t="shared" si="82"/>
        <v>0.37773793524648031</v>
      </c>
      <c r="V276" s="15">
        <f t="shared" si="83"/>
        <v>0.18217517219999999</v>
      </c>
      <c r="X276" s="11">
        <f t="shared" si="84"/>
        <v>0</v>
      </c>
      <c r="Y276" s="11">
        <f t="shared" si="85"/>
        <v>7.0409999999999997E-18</v>
      </c>
      <c r="Z276" s="11">
        <f t="shared" si="86"/>
        <v>4.75E-4</v>
      </c>
      <c r="AA276" s="16">
        <f t="shared" si="87"/>
        <v>0</v>
      </c>
      <c r="AB276" s="9">
        <f t="shared" si="88"/>
        <v>0.41162199999999999</v>
      </c>
      <c r="AC276" s="9">
        <f t="shared" si="89"/>
        <v>1</v>
      </c>
      <c r="AD276" s="15">
        <f t="shared" si="90"/>
        <v>0</v>
      </c>
      <c r="AE276" s="3">
        <f t="shared" si="91"/>
        <v>847.73639999999978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0.11188657407407408</v>
      </c>
      <c r="C277" s="15">
        <f>Raw!C277</f>
        <v>77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0.41677599999999998</v>
      </c>
      <c r="F277" s="9">
        <f>IF(Raw!$G277&gt;$C$8,IF(Raw!$Q277&gt;$C$8,IF(Raw!$N277&gt;$C$9,IF(Raw!$N277&lt;$A$9,IF(Raw!$X277&gt;$C$9,IF(Raw!$X277&lt;$A$9,Raw!I277,-999),-999),-999),-999),-999),-999)</f>
        <v>0.74378900000000003</v>
      </c>
      <c r="G277" s="9">
        <f>Raw!G277</f>
        <v>0.98543099999999995</v>
      </c>
      <c r="H277" s="9">
        <f>IF(Raw!$G277&gt;$C$8,IF(Raw!$Q277&gt;$C$8,IF(Raw!$N277&gt;$C$9,IF(Raw!$N277&lt;$A$9,IF(Raw!$X277&gt;$C$9,IF(Raw!$X277&lt;$A$9,Raw!L277,-999),-999),-999),-999),-999),-999)</f>
        <v>737.5</v>
      </c>
      <c r="I277" s="9">
        <f>IF(Raw!$G277&gt;$C$8,IF(Raw!$Q277&gt;$C$8,IF(Raw!$N277&gt;$C$9,IF(Raw!$N277&lt;$A$9,IF(Raw!$X277&gt;$C$9,IF(Raw!$X277&lt;$A$9,Raw!M277,-999),-999),-999),-999),-999),-999)</f>
        <v>1.22E-4</v>
      </c>
      <c r="J277" s="9">
        <f>IF(Raw!$G277&gt;$C$8,IF(Raw!$Q277&gt;$C$8,IF(Raw!$N277&gt;$C$9,IF(Raw!$N277&lt;$A$9,IF(Raw!$X277&gt;$C$9,IF(Raw!$X277&lt;$A$9,Raw!N277,-999),-999),-999),-999),-999),-999)</f>
        <v>643</v>
      </c>
      <c r="K277" s="9">
        <f>IF(Raw!$G277&gt;$C$8,IF(Raw!$Q277&gt;$C$8,IF(Raw!$N277&gt;$C$9,IF(Raw!$N277&lt;$A$9,IF(Raw!$X277&gt;$C$9,IF(Raw!$X277&lt;$A$9,Raw!R277,-999),-999),-999),-999),-999),-999)</f>
        <v>0.41686200000000001</v>
      </c>
      <c r="L277" s="9">
        <f>IF(Raw!$G277&gt;$C$8,IF(Raw!$Q277&gt;$C$8,IF(Raw!$N277&gt;$C$9,IF(Raw!$N277&lt;$A$9,IF(Raw!$X277&gt;$C$9,IF(Raw!$X277&lt;$A$9,Raw!S277,-999),-999),-999),-999),-999),-999)</f>
        <v>0.70858600000000005</v>
      </c>
      <c r="M277" s="9">
        <f>Raw!Q277</f>
        <v>0.97457700000000003</v>
      </c>
      <c r="N277" s="9">
        <f>IF(Raw!$G277&gt;$C$8,IF(Raw!$Q277&gt;$C$8,IF(Raw!$N277&gt;$C$9,IF(Raw!$N277&lt;$A$9,IF(Raw!$X277&gt;$C$9,IF(Raw!$X277&lt;$A$9,Raw!V277,-999),-999),-999),-999),-999),-999)</f>
        <v>708.4</v>
      </c>
      <c r="O277" s="9">
        <f>IF(Raw!$G277&gt;$C$8,IF(Raw!$Q277&gt;$C$8,IF(Raw!$N277&gt;$C$9,IF(Raw!$N277&lt;$A$9,IF(Raw!$X277&gt;$C$9,IF(Raw!$X277&lt;$A$9,Raw!W277,-999),-999),-999),-999),-999),-999)</f>
        <v>0.12745899999999999</v>
      </c>
      <c r="P277" s="9">
        <f>IF(Raw!$G277&gt;$C$8,IF(Raw!$Q277&gt;$C$8,IF(Raw!$N277&gt;$C$9,IF(Raw!$N277&lt;$A$9,IF(Raw!$X277&gt;$C$9,IF(Raw!$X277&lt;$A$9,Raw!X277,-999),-999),-999),-999),-999),-999)</f>
        <v>666</v>
      </c>
      <c r="R277" s="9">
        <f t="shared" si="79"/>
        <v>0.32701300000000005</v>
      </c>
      <c r="S277" s="9">
        <f t="shared" si="80"/>
        <v>0.43965829018713648</v>
      </c>
      <c r="T277" s="9">
        <f t="shared" si="81"/>
        <v>0.29172400000000004</v>
      </c>
      <c r="U277" s="9">
        <f t="shared" si="82"/>
        <v>0.41169879167807438</v>
      </c>
      <c r="V277" s="15">
        <f t="shared" si="83"/>
        <v>0.19514458439999999</v>
      </c>
      <c r="X277" s="11">
        <f t="shared" si="84"/>
        <v>0</v>
      </c>
      <c r="Y277" s="11">
        <f t="shared" si="85"/>
        <v>7.3749999999999997E-18</v>
      </c>
      <c r="Z277" s="11">
        <f t="shared" si="86"/>
        <v>6.4300000000000002E-4</v>
      </c>
      <c r="AA277" s="16">
        <f t="shared" si="87"/>
        <v>0</v>
      </c>
      <c r="AB277" s="9">
        <f t="shared" si="88"/>
        <v>0.41686200000000001</v>
      </c>
      <c r="AC277" s="9">
        <f t="shared" si="89"/>
        <v>1</v>
      </c>
      <c r="AD277" s="15">
        <f t="shared" si="90"/>
        <v>0</v>
      </c>
      <c r="AE277" s="3">
        <f t="shared" si="91"/>
        <v>887.9499999999997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0.11194444444444444</v>
      </c>
      <c r="C278" s="15">
        <f>Raw!C278</f>
        <v>75.8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0.43972800000000001</v>
      </c>
      <c r="F278" s="9">
        <f>IF(Raw!$G278&gt;$C$8,IF(Raw!$Q278&gt;$C$8,IF(Raw!$N278&gt;$C$9,IF(Raw!$N278&lt;$A$9,IF(Raw!$X278&gt;$C$9,IF(Raw!$X278&lt;$A$9,Raw!I278,-999),-999),-999),-999),-999),-999)</f>
        <v>0.76119199999999998</v>
      </c>
      <c r="G278" s="9">
        <f>Raw!G278</f>
        <v>0.97178799999999999</v>
      </c>
      <c r="H278" s="9">
        <f>IF(Raw!$G278&gt;$C$8,IF(Raw!$Q278&gt;$C$8,IF(Raw!$N278&gt;$C$9,IF(Raw!$N278&lt;$A$9,IF(Raw!$X278&gt;$C$9,IF(Raw!$X278&lt;$A$9,Raw!L278,-999),-999),-999),-999),-999),-999)</f>
        <v>744.3</v>
      </c>
      <c r="I278" s="9">
        <f>IF(Raw!$G278&gt;$C$8,IF(Raw!$Q278&gt;$C$8,IF(Raw!$N278&gt;$C$9,IF(Raw!$N278&lt;$A$9,IF(Raw!$X278&gt;$C$9,IF(Raw!$X278&lt;$A$9,Raw!M278,-999),-999),-999),-999),-999),-999)</f>
        <v>3.4E-5</v>
      </c>
      <c r="J278" s="9">
        <f>IF(Raw!$G278&gt;$C$8,IF(Raw!$Q278&gt;$C$8,IF(Raw!$N278&gt;$C$9,IF(Raw!$N278&lt;$A$9,IF(Raw!$X278&gt;$C$9,IF(Raw!$X278&lt;$A$9,Raw!N278,-999),-999),-999),-999),-999),-999)</f>
        <v>824</v>
      </c>
      <c r="K278" s="9">
        <f>IF(Raw!$G278&gt;$C$8,IF(Raw!$Q278&gt;$C$8,IF(Raw!$N278&gt;$C$9,IF(Raw!$N278&lt;$A$9,IF(Raw!$X278&gt;$C$9,IF(Raw!$X278&lt;$A$9,Raw!R278,-999),-999),-999),-999),-999),-999)</f>
        <v>0.46109699999999998</v>
      </c>
      <c r="L278" s="9">
        <f>IF(Raw!$G278&gt;$C$8,IF(Raw!$Q278&gt;$C$8,IF(Raw!$N278&gt;$C$9,IF(Raw!$N278&lt;$A$9,IF(Raw!$X278&gt;$C$9,IF(Raw!$X278&lt;$A$9,Raw!S278,-999),-999),-999),-999),-999),-999)</f>
        <v>0.732796</v>
      </c>
      <c r="M278" s="9">
        <f>Raw!Q278</f>
        <v>0.98033199999999998</v>
      </c>
      <c r="N278" s="9">
        <f>IF(Raw!$G278&gt;$C$8,IF(Raw!$Q278&gt;$C$8,IF(Raw!$N278&gt;$C$9,IF(Raw!$N278&lt;$A$9,IF(Raw!$X278&gt;$C$9,IF(Raw!$X278&lt;$A$9,Raw!V278,-999),-999),-999),-999),-999),-999)</f>
        <v>646.9</v>
      </c>
      <c r="O278" s="9">
        <f>IF(Raw!$G278&gt;$C$8,IF(Raw!$Q278&gt;$C$8,IF(Raw!$N278&gt;$C$9,IF(Raw!$N278&lt;$A$9,IF(Raw!$X278&gt;$C$9,IF(Raw!$X278&lt;$A$9,Raw!W278,-999),-999),-999),-999),-999),-999)</f>
        <v>0.14163999999999999</v>
      </c>
      <c r="P278" s="9">
        <f>IF(Raw!$G278&gt;$C$8,IF(Raw!$Q278&gt;$C$8,IF(Raw!$N278&gt;$C$9,IF(Raw!$N278&lt;$A$9,IF(Raw!$X278&gt;$C$9,IF(Raw!$X278&lt;$A$9,Raw!X278,-999),-999),-999),-999),-999),-999)</f>
        <v>663</v>
      </c>
      <c r="R278" s="9">
        <f t="shared" si="79"/>
        <v>0.32146399999999997</v>
      </c>
      <c r="S278" s="9">
        <f t="shared" si="80"/>
        <v>0.42231657715793119</v>
      </c>
      <c r="T278" s="9">
        <f t="shared" si="81"/>
        <v>0.27169900000000002</v>
      </c>
      <c r="U278" s="9">
        <f t="shared" si="82"/>
        <v>0.3707703098816042</v>
      </c>
      <c r="V278" s="15">
        <f t="shared" si="83"/>
        <v>0.20181201839999999</v>
      </c>
      <c r="X278" s="11">
        <f t="shared" si="84"/>
        <v>0</v>
      </c>
      <c r="Y278" s="11">
        <f t="shared" si="85"/>
        <v>7.4429999999999996E-18</v>
      </c>
      <c r="Z278" s="11">
        <f t="shared" si="86"/>
        <v>8.2399999999999997E-4</v>
      </c>
      <c r="AA278" s="16">
        <f t="shared" si="87"/>
        <v>0</v>
      </c>
      <c r="AB278" s="9">
        <f t="shared" si="88"/>
        <v>0.46109699999999998</v>
      </c>
      <c r="AC278" s="9">
        <f t="shared" si="89"/>
        <v>1</v>
      </c>
      <c r="AD278" s="15">
        <f t="shared" si="90"/>
        <v>0</v>
      </c>
      <c r="AE278" s="3">
        <f t="shared" si="91"/>
        <v>896.13719999999967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0.11199074074074074</v>
      </c>
      <c r="C279" s="15">
        <f>Raw!C279</f>
        <v>75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0.44288300000000003</v>
      </c>
      <c r="F279" s="9">
        <f>IF(Raw!$G279&gt;$C$8,IF(Raw!$Q279&gt;$C$8,IF(Raw!$N279&gt;$C$9,IF(Raw!$N279&lt;$A$9,IF(Raw!$X279&gt;$C$9,IF(Raw!$X279&lt;$A$9,Raw!I279,-999),-999),-999),-999),-999),-999)</f>
        <v>0.79688199999999998</v>
      </c>
      <c r="G279" s="9">
        <f>Raw!G279</f>
        <v>0.97994899999999996</v>
      </c>
      <c r="H279" s="9">
        <f>IF(Raw!$G279&gt;$C$8,IF(Raw!$Q279&gt;$C$8,IF(Raw!$N279&gt;$C$9,IF(Raw!$N279&lt;$A$9,IF(Raw!$X279&gt;$C$9,IF(Raw!$X279&lt;$A$9,Raw!L279,-999),-999),-999),-999),-999),-999)</f>
        <v>751.7</v>
      </c>
      <c r="I279" s="9">
        <f>IF(Raw!$G279&gt;$C$8,IF(Raw!$Q279&gt;$C$8,IF(Raw!$N279&gt;$C$9,IF(Raw!$N279&lt;$A$9,IF(Raw!$X279&gt;$C$9,IF(Raw!$X279&lt;$A$9,Raw!M279,-999),-999),-999),-999),-999),-999)</f>
        <v>6.8999999999999997E-5</v>
      </c>
      <c r="J279" s="9">
        <f>IF(Raw!$G279&gt;$C$8,IF(Raw!$Q279&gt;$C$8,IF(Raw!$N279&gt;$C$9,IF(Raw!$N279&lt;$A$9,IF(Raw!$X279&gt;$C$9,IF(Raw!$X279&lt;$A$9,Raw!N279,-999),-999),-999),-999),-999),-999)</f>
        <v>709</v>
      </c>
      <c r="K279" s="9">
        <f>IF(Raw!$G279&gt;$C$8,IF(Raw!$Q279&gt;$C$8,IF(Raw!$N279&gt;$C$9,IF(Raw!$N279&lt;$A$9,IF(Raw!$X279&gt;$C$9,IF(Raw!$X279&lt;$A$9,Raw!R279,-999),-999),-999),-999),-999),-999)</f>
        <v>0.45659300000000003</v>
      </c>
      <c r="L279" s="9">
        <f>IF(Raw!$G279&gt;$C$8,IF(Raw!$Q279&gt;$C$8,IF(Raw!$N279&gt;$C$9,IF(Raw!$N279&lt;$A$9,IF(Raw!$X279&gt;$C$9,IF(Raw!$X279&lt;$A$9,Raw!S279,-999),-999),-999),-999),-999),-999)</f>
        <v>0.76532999999999995</v>
      </c>
      <c r="M279" s="9">
        <f>Raw!Q279</f>
        <v>0.97609500000000005</v>
      </c>
      <c r="N279" s="9">
        <f>IF(Raw!$G279&gt;$C$8,IF(Raw!$Q279&gt;$C$8,IF(Raw!$N279&gt;$C$9,IF(Raw!$N279&lt;$A$9,IF(Raw!$X279&gt;$C$9,IF(Raw!$X279&lt;$A$9,Raw!V279,-999),-999),-999),-999),-999),-999)</f>
        <v>717.6</v>
      </c>
      <c r="O279" s="9">
        <f>IF(Raw!$G279&gt;$C$8,IF(Raw!$Q279&gt;$C$8,IF(Raw!$N279&gt;$C$9,IF(Raw!$N279&lt;$A$9,IF(Raw!$X279&gt;$C$9,IF(Raw!$X279&lt;$A$9,Raw!W279,-999),-999),-999),-999),-999),-999)</f>
        <v>0.27674599999999999</v>
      </c>
      <c r="P279" s="9">
        <f>IF(Raw!$G279&gt;$C$8,IF(Raw!$Q279&gt;$C$8,IF(Raw!$N279&gt;$C$9,IF(Raw!$N279&lt;$A$9,IF(Raw!$X279&gt;$C$9,IF(Raw!$X279&lt;$A$9,Raw!X279,-999),-999),-999),-999),-999),-999)</f>
        <v>603</v>
      </c>
      <c r="R279" s="9">
        <f t="shared" si="79"/>
        <v>0.35399899999999995</v>
      </c>
      <c r="S279" s="9">
        <f t="shared" si="80"/>
        <v>0.44423013695879687</v>
      </c>
      <c r="T279" s="9">
        <f t="shared" si="81"/>
        <v>0.30873699999999993</v>
      </c>
      <c r="U279" s="9">
        <f t="shared" si="82"/>
        <v>0.40340376046933996</v>
      </c>
      <c r="V279" s="15">
        <f t="shared" si="83"/>
        <v>0.21077188199999997</v>
      </c>
      <c r="X279" s="11">
        <f t="shared" si="84"/>
        <v>0</v>
      </c>
      <c r="Y279" s="11">
        <f t="shared" si="85"/>
        <v>7.5169999999999994E-18</v>
      </c>
      <c r="Z279" s="11">
        <f t="shared" si="86"/>
        <v>7.0899999999999999E-4</v>
      </c>
      <c r="AA279" s="16">
        <f t="shared" si="87"/>
        <v>0</v>
      </c>
      <c r="AB279" s="9">
        <f t="shared" si="88"/>
        <v>0.45659300000000003</v>
      </c>
      <c r="AC279" s="9">
        <f t="shared" si="89"/>
        <v>1</v>
      </c>
      <c r="AD279" s="15">
        <f t="shared" si="90"/>
        <v>0</v>
      </c>
      <c r="AE279" s="3">
        <f t="shared" si="91"/>
        <v>905.04679999999962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0.11204861111111113</v>
      </c>
      <c r="C280" s="15">
        <f>Raw!C280</f>
        <v>73.8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0.49946099999999999</v>
      </c>
      <c r="F280" s="9">
        <f>IF(Raw!$G280&gt;$C$8,IF(Raw!$Q280&gt;$C$8,IF(Raw!$N280&gt;$C$9,IF(Raw!$N280&lt;$A$9,IF(Raw!$X280&gt;$C$9,IF(Raw!$X280&lt;$A$9,Raw!I280,-999),-999),-999),-999),-999),-999)</f>
        <v>0.816052</v>
      </c>
      <c r="G280" s="9">
        <f>Raw!G280</f>
        <v>0.98446</v>
      </c>
      <c r="H280" s="9">
        <f>IF(Raw!$G280&gt;$C$8,IF(Raw!$Q280&gt;$C$8,IF(Raw!$N280&gt;$C$9,IF(Raw!$N280&lt;$A$9,IF(Raw!$X280&gt;$C$9,IF(Raw!$X280&lt;$A$9,Raw!L280,-999),-999),-999),-999),-999),-999)</f>
        <v>664.4</v>
      </c>
      <c r="I280" s="9">
        <f>IF(Raw!$G280&gt;$C$8,IF(Raw!$Q280&gt;$C$8,IF(Raw!$N280&gt;$C$9,IF(Raw!$N280&lt;$A$9,IF(Raw!$X280&gt;$C$9,IF(Raw!$X280&lt;$A$9,Raw!M280,-999),-999),-999),-999),-999),-999)</f>
        <v>6.0937999999999999E-2</v>
      </c>
      <c r="J280" s="9">
        <f>IF(Raw!$G280&gt;$C$8,IF(Raw!$Q280&gt;$C$8,IF(Raw!$N280&gt;$C$9,IF(Raw!$N280&lt;$A$9,IF(Raw!$X280&gt;$C$9,IF(Raw!$X280&lt;$A$9,Raw!N280,-999),-999),-999),-999),-999),-999)</f>
        <v>600</v>
      </c>
      <c r="K280" s="9">
        <f>IF(Raw!$G280&gt;$C$8,IF(Raw!$Q280&gt;$C$8,IF(Raw!$N280&gt;$C$9,IF(Raw!$N280&lt;$A$9,IF(Raw!$X280&gt;$C$9,IF(Raw!$X280&lt;$A$9,Raw!R280,-999),-999),-999),-999),-999),-999)</f>
        <v>0.47817300000000001</v>
      </c>
      <c r="L280" s="9">
        <f>IF(Raw!$G280&gt;$C$8,IF(Raw!$Q280&gt;$C$8,IF(Raw!$N280&gt;$C$9,IF(Raw!$N280&lt;$A$9,IF(Raw!$X280&gt;$C$9,IF(Raw!$X280&lt;$A$9,Raw!S280,-999),-999),-999),-999),-999),-999)</f>
        <v>0.790323</v>
      </c>
      <c r="M280" s="9">
        <f>Raw!Q280</f>
        <v>0.98416700000000001</v>
      </c>
      <c r="N280" s="9">
        <f>IF(Raw!$G280&gt;$C$8,IF(Raw!$Q280&gt;$C$8,IF(Raw!$N280&gt;$C$9,IF(Raw!$N280&lt;$A$9,IF(Raw!$X280&gt;$C$9,IF(Raw!$X280&lt;$A$9,Raw!V280,-999),-999),-999),-999),-999),-999)</f>
        <v>637.20000000000005</v>
      </c>
      <c r="O280" s="9">
        <f>IF(Raw!$G280&gt;$C$8,IF(Raw!$Q280&gt;$C$8,IF(Raw!$N280&gt;$C$9,IF(Raw!$N280&lt;$A$9,IF(Raw!$X280&gt;$C$9,IF(Raw!$X280&lt;$A$9,Raw!W280,-999),-999),-999),-999),-999),-999)</f>
        <v>9.6024999999999999E-2</v>
      </c>
      <c r="P280" s="9">
        <f>IF(Raw!$G280&gt;$C$8,IF(Raw!$Q280&gt;$C$8,IF(Raw!$N280&gt;$C$9,IF(Raw!$N280&lt;$A$9,IF(Raw!$X280&gt;$C$9,IF(Raw!$X280&lt;$A$9,Raw!X280,-999),-999),-999),-999),-999),-999)</f>
        <v>601</v>
      </c>
      <c r="R280" s="9">
        <f t="shared" si="79"/>
        <v>0.31659100000000001</v>
      </c>
      <c r="S280" s="9">
        <f t="shared" si="80"/>
        <v>0.38795444407954399</v>
      </c>
      <c r="T280" s="9">
        <f t="shared" si="81"/>
        <v>0.31214999999999998</v>
      </c>
      <c r="U280" s="9">
        <f t="shared" si="82"/>
        <v>0.39496509654913242</v>
      </c>
      <c r="V280" s="15">
        <f t="shared" si="83"/>
        <v>0.21765495419999997</v>
      </c>
      <c r="X280" s="11">
        <f t="shared" si="84"/>
        <v>0</v>
      </c>
      <c r="Y280" s="11">
        <f t="shared" si="85"/>
        <v>6.6439999999999995E-18</v>
      </c>
      <c r="Z280" s="11">
        <f t="shared" si="86"/>
        <v>5.9999999999999995E-4</v>
      </c>
      <c r="AA280" s="16">
        <f t="shared" si="87"/>
        <v>0</v>
      </c>
      <c r="AB280" s="9">
        <f t="shared" si="88"/>
        <v>0.47817300000000001</v>
      </c>
      <c r="AC280" s="9">
        <f t="shared" si="89"/>
        <v>1</v>
      </c>
      <c r="AD280" s="15">
        <f t="shared" si="90"/>
        <v>0</v>
      </c>
      <c r="AE280" s="3">
        <f t="shared" si="91"/>
        <v>799.93759999999975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0.11210648148148149</v>
      </c>
      <c r="C281" s="15">
        <f>Raw!C281</f>
        <v>73.2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0.48987000000000003</v>
      </c>
      <c r="F281" s="9">
        <f>IF(Raw!$G281&gt;$C$8,IF(Raw!$Q281&gt;$C$8,IF(Raw!$N281&gt;$C$9,IF(Raw!$N281&lt;$A$9,IF(Raw!$X281&gt;$C$9,IF(Raw!$X281&lt;$A$9,Raw!I281,-999),-999),-999),-999),-999),-999)</f>
        <v>0.87172899999999998</v>
      </c>
      <c r="G281" s="9">
        <f>Raw!G281</f>
        <v>0.98388799999999998</v>
      </c>
      <c r="H281" s="9">
        <f>IF(Raw!$G281&gt;$C$8,IF(Raw!$Q281&gt;$C$8,IF(Raw!$N281&gt;$C$9,IF(Raw!$N281&lt;$A$9,IF(Raw!$X281&gt;$C$9,IF(Raw!$X281&lt;$A$9,Raw!L281,-999),-999),-999),-999),-999),-999)</f>
        <v>759.2</v>
      </c>
      <c r="I281" s="9">
        <f>IF(Raw!$G281&gt;$C$8,IF(Raw!$Q281&gt;$C$8,IF(Raw!$N281&gt;$C$9,IF(Raw!$N281&lt;$A$9,IF(Raw!$X281&gt;$C$9,IF(Raw!$X281&lt;$A$9,Raw!M281,-999),-999),-999),-999),-999),-999)</f>
        <v>2.8261000000000001E-2</v>
      </c>
      <c r="J281" s="9">
        <f>IF(Raw!$G281&gt;$C$8,IF(Raw!$Q281&gt;$C$8,IF(Raw!$N281&gt;$C$9,IF(Raw!$N281&lt;$A$9,IF(Raw!$X281&gt;$C$9,IF(Raw!$X281&lt;$A$9,Raw!N281,-999),-999),-999),-999),-999),-999)</f>
        <v>615</v>
      </c>
      <c r="K281" s="9">
        <f>IF(Raw!$G281&gt;$C$8,IF(Raw!$Q281&gt;$C$8,IF(Raw!$N281&gt;$C$9,IF(Raw!$N281&lt;$A$9,IF(Raw!$X281&gt;$C$9,IF(Raw!$X281&lt;$A$9,Raw!R281,-999),-999),-999),-999),-999),-999)</f>
        <v>0.49103000000000002</v>
      </c>
      <c r="L281" s="9">
        <f>IF(Raw!$G281&gt;$C$8,IF(Raw!$Q281&gt;$C$8,IF(Raw!$N281&gt;$C$9,IF(Raw!$N281&lt;$A$9,IF(Raw!$X281&gt;$C$9,IF(Raw!$X281&lt;$A$9,Raw!S281,-999),-999),-999),-999),-999),-999)</f>
        <v>0.84561500000000001</v>
      </c>
      <c r="M281" s="9">
        <f>Raw!Q281</f>
        <v>0.98366600000000004</v>
      </c>
      <c r="N281" s="9">
        <f>IF(Raw!$G281&gt;$C$8,IF(Raw!$Q281&gt;$C$8,IF(Raw!$N281&gt;$C$9,IF(Raw!$N281&lt;$A$9,IF(Raw!$X281&gt;$C$9,IF(Raw!$X281&lt;$A$9,Raw!V281,-999),-999),-999),-999),-999),-999)</f>
        <v>685</v>
      </c>
      <c r="O281" s="9">
        <f>IF(Raw!$G281&gt;$C$8,IF(Raw!$Q281&gt;$C$8,IF(Raw!$N281&gt;$C$9,IF(Raw!$N281&lt;$A$9,IF(Raw!$X281&gt;$C$9,IF(Raw!$X281&lt;$A$9,Raw!W281,-999),-999),-999),-999),-999),-999)</f>
        <v>1.2E-5</v>
      </c>
      <c r="P281" s="9">
        <f>IF(Raw!$G281&gt;$C$8,IF(Raw!$Q281&gt;$C$8,IF(Raw!$N281&gt;$C$9,IF(Raw!$N281&lt;$A$9,IF(Raw!$X281&gt;$C$9,IF(Raw!$X281&lt;$A$9,Raw!X281,-999),-999),-999),-999),-999),-999)</f>
        <v>651</v>
      </c>
      <c r="R281" s="9">
        <f t="shared" si="79"/>
        <v>0.38185899999999995</v>
      </c>
      <c r="S281" s="9">
        <f t="shared" si="80"/>
        <v>0.43804783367307953</v>
      </c>
      <c r="T281" s="9">
        <f t="shared" si="81"/>
        <v>0.35458499999999998</v>
      </c>
      <c r="U281" s="9">
        <f t="shared" si="82"/>
        <v>0.41932203189394701</v>
      </c>
      <c r="V281" s="15">
        <f t="shared" si="83"/>
        <v>0.23288237099999998</v>
      </c>
      <c r="X281" s="11">
        <f t="shared" si="84"/>
        <v>0</v>
      </c>
      <c r="Y281" s="11">
        <f t="shared" si="85"/>
        <v>7.5919999999999994E-18</v>
      </c>
      <c r="Z281" s="11">
        <f t="shared" si="86"/>
        <v>6.1499999999999999E-4</v>
      </c>
      <c r="AA281" s="16">
        <f t="shared" si="87"/>
        <v>0</v>
      </c>
      <c r="AB281" s="9">
        <f t="shared" si="88"/>
        <v>0.49103000000000002</v>
      </c>
      <c r="AC281" s="9">
        <f t="shared" si="89"/>
        <v>1</v>
      </c>
      <c r="AD281" s="15">
        <f t="shared" si="90"/>
        <v>0</v>
      </c>
      <c r="AE281" s="3">
        <f t="shared" si="91"/>
        <v>914.07679999999971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0.11216435185185185</v>
      </c>
      <c r="C282" s="15">
        <f>Raw!C282</f>
        <v>71.599999999999994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0.50101099999999998</v>
      </c>
      <c r="F282" s="9">
        <f>IF(Raw!$G282&gt;$C$8,IF(Raw!$Q282&gt;$C$8,IF(Raw!$N282&gt;$C$9,IF(Raw!$N282&lt;$A$9,IF(Raw!$X282&gt;$C$9,IF(Raw!$X282&lt;$A$9,Raw!I282,-999),-999),-999),-999),-999),-999)</f>
        <v>0.88942600000000005</v>
      </c>
      <c r="G282" s="9">
        <f>Raw!G282</f>
        <v>0.99077499999999996</v>
      </c>
      <c r="H282" s="9">
        <f>IF(Raw!$G282&gt;$C$8,IF(Raw!$Q282&gt;$C$8,IF(Raw!$N282&gt;$C$9,IF(Raw!$N282&lt;$A$9,IF(Raw!$X282&gt;$C$9,IF(Raw!$X282&lt;$A$9,Raw!L282,-999),-999),-999),-999),-999),-999)</f>
        <v>708</v>
      </c>
      <c r="I282" s="9">
        <f>IF(Raw!$G282&gt;$C$8,IF(Raw!$Q282&gt;$C$8,IF(Raw!$N282&gt;$C$9,IF(Raw!$N282&lt;$A$9,IF(Raw!$X282&gt;$C$9,IF(Raw!$X282&lt;$A$9,Raw!M282,-999),-999),-999),-999),-999),-999)</f>
        <v>9.0000000000000002E-6</v>
      </c>
      <c r="J282" s="9">
        <f>IF(Raw!$G282&gt;$C$8,IF(Raw!$Q282&gt;$C$8,IF(Raw!$N282&gt;$C$9,IF(Raw!$N282&lt;$A$9,IF(Raw!$X282&gt;$C$9,IF(Raw!$X282&lt;$A$9,Raw!N282,-999),-999),-999),-999),-999),-999)</f>
        <v>341</v>
      </c>
      <c r="K282" s="9">
        <f>IF(Raw!$G282&gt;$C$8,IF(Raw!$Q282&gt;$C$8,IF(Raw!$N282&gt;$C$9,IF(Raw!$N282&lt;$A$9,IF(Raw!$X282&gt;$C$9,IF(Raw!$X282&lt;$A$9,Raw!R282,-999),-999),-999),-999),-999),-999)</f>
        <v>0.49150199999999999</v>
      </c>
      <c r="L282" s="9">
        <f>IF(Raw!$G282&gt;$C$8,IF(Raw!$Q282&gt;$C$8,IF(Raw!$N282&gt;$C$9,IF(Raw!$N282&lt;$A$9,IF(Raw!$X282&gt;$C$9,IF(Raw!$X282&lt;$A$9,Raw!S282,-999),-999),-999),-999),-999),-999)</f>
        <v>0.84224500000000002</v>
      </c>
      <c r="M282" s="9">
        <f>Raw!Q282</f>
        <v>0.98018099999999997</v>
      </c>
      <c r="N282" s="9">
        <f>IF(Raw!$G282&gt;$C$8,IF(Raw!$Q282&gt;$C$8,IF(Raw!$N282&gt;$C$9,IF(Raw!$N282&lt;$A$9,IF(Raw!$X282&gt;$C$9,IF(Raw!$X282&lt;$A$9,Raw!V282,-999),-999),-999),-999),-999),-999)</f>
        <v>706.6</v>
      </c>
      <c r="O282" s="9">
        <f>IF(Raw!$G282&gt;$C$8,IF(Raw!$Q282&gt;$C$8,IF(Raw!$N282&gt;$C$9,IF(Raw!$N282&lt;$A$9,IF(Raw!$X282&gt;$C$9,IF(Raw!$X282&lt;$A$9,Raw!W282,-999),-999),-999),-999),-999),-999)</f>
        <v>0.127556</v>
      </c>
      <c r="P282" s="9">
        <f>IF(Raw!$G282&gt;$C$8,IF(Raw!$Q282&gt;$C$8,IF(Raw!$N282&gt;$C$9,IF(Raw!$N282&lt;$A$9,IF(Raw!$X282&gt;$C$9,IF(Raw!$X282&lt;$A$9,Raw!X282,-999),-999),-999),-999),-999),-999)</f>
        <v>675</v>
      </c>
      <c r="R282" s="9">
        <f t="shared" si="79"/>
        <v>0.38841500000000007</v>
      </c>
      <c r="S282" s="9">
        <f t="shared" si="80"/>
        <v>0.43670299721393352</v>
      </c>
      <c r="T282" s="9">
        <f t="shared" si="81"/>
        <v>0.35074300000000003</v>
      </c>
      <c r="U282" s="9">
        <f t="shared" si="82"/>
        <v>0.41643820978456392</v>
      </c>
      <c r="V282" s="15">
        <f t="shared" si="83"/>
        <v>0.23195427299999999</v>
      </c>
      <c r="X282" s="11">
        <f t="shared" si="84"/>
        <v>0</v>
      </c>
      <c r="Y282" s="11">
        <f t="shared" si="85"/>
        <v>7.0799999999999993E-18</v>
      </c>
      <c r="Z282" s="11">
        <f t="shared" si="86"/>
        <v>3.4099999999999999E-4</v>
      </c>
      <c r="AA282" s="16">
        <f t="shared" si="87"/>
        <v>0</v>
      </c>
      <c r="AB282" s="9">
        <f t="shared" si="88"/>
        <v>0.49150199999999999</v>
      </c>
      <c r="AC282" s="9">
        <f t="shared" si="89"/>
        <v>1</v>
      </c>
      <c r="AD282" s="15">
        <f t="shared" si="90"/>
        <v>0</v>
      </c>
      <c r="AE282" s="3">
        <f t="shared" si="91"/>
        <v>852.43199999999968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0.11222222222222222</v>
      </c>
      <c r="C283" s="15">
        <f>Raw!C283</f>
        <v>70.8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0.53600999999999999</v>
      </c>
      <c r="F283" s="9">
        <f>IF(Raw!$G283&gt;$C$8,IF(Raw!$Q283&gt;$C$8,IF(Raw!$N283&gt;$C$9,IF(Raw!$N283&lt;$A$9,IF(Raw!$X283&gt;$C$9,IF(Raw!$X283&lt;$A$9,Raw!I283,-999),-999),-999),-999),-999),-999)</f>
        <v>0.91630100000000003</v>
      </c>
      <c r="G283" s="9">
        <f>Raw!G283</f>
        <v>0.98262099999999997</v>
      </c>
      <c r="H283" s="9">
        <f>IF(Raw!$G283&gt;$C$8,IF(Raw!$Q283&gt;$C$8,IF(Raw!$N283&gt;$C$9,IF(Raw!$N283&lt;$A$9,IF(Raw!$X283&gt;$C$9,IF(Raw!$X283&lt;$A$9,Raw!L283,-999),-999),-999),-999),-999),-999)</f>
        <v>721.8</v>
      </c>
      <c r="I283" s="9">
        <f>IF(Raw!$G283&gt;$C$8,IF(Raw!$Q283&gt;$C$8,IF(Raw!$N283&gt;$C$9,IF(Raw!$N283&lt;$A$9,IF(Raw!$X283&gt;$C$9,IF(Raw!$X283&lt;$A$9,Raw!M283,-999),-999),-999),-999),-999),-999)</f>
        <v>8.2627000000000006E-2</v>
      </c>
      <c r="J283" s="9">
        <f>IF(Raw!$G283&gt;$C$8,IF(Raw!$Q283&gt;$C$8,IF(Raw!$N283&gt;$C$9,IF(Raw!$N283&lt;$A$9,IF(Raw!$X283&gt;$C$9,IF(Raw!$X283&lt;$A$9,Raw!N283,-999),-999),-999),-999),-999),-999)</f>
        <v>497</v>
      </c>
      <c r="K283" s="9">
        <f>IF(Raw!$G283&gt;$C$8,IF(Raw!$Q283&gt;$C$8,IF(Raw!$N283&gt;$C$9,IF(Raw!$N283&lt;$A$9,IF(Raw!$X283&gt;$C$9,IF(Raw!$X283&lt;$A$9,Raw!R283,-999),-999),-999),-999),-999),-999)</f>
        <v>0.52654199999999995</v>
      </c>
      <c r="L283" s="9">
        <f>IF(Raw!$G283&gt;$C$8,IF(Raw!$Q283&gt;$C$8,IF(Raw!$N283&gt;$C$9,IF(Raw!$N283&lt;$A$9,IF(Raw!$X283&gt;$C$9,IF(Raw!$X283&lt;$A$9,Raw!S283,-999),-999),-999),-999),-999),-999)</f>
        <v>0.90583199999999997</v>
      </c>
      <c r="M283" s="9">
        <f>Raw!Q283</f>
        <v>0.98514900000000005</v>
      </c>
      <c r="N283" s="9">
        <f>IF(Raw!$G283&gt;$C$8,IF(Raw!$Q283&gt;$C$8,IF(Raw!$N283&gt;$C$9,IF(Raw!$N283&lt;$A$9,IF(Raw!$X283&gt;$C$9,IF(Raw!$X283&lt;$A$9,Raw!V283,-999),-999),-999),-999),-999),-999)</f>
        <v>711.1</v>
      </c>
      <c r="O283" s="9">
        <f>IF(Raw!$G283&gt;$C$8,IF(Raw!$Q283&gt;$C$8,IF(Raw!$N283&gt;$C$9,IF(Raw!$N283&lt;$A$9,IF(Raw!$X283&gt;$C$9,IF(Raw!$X283&lt;$A$9,Raw!W283,-999),-999),-999),-999),-999),-999)</f>
        <v>0.17721200000000001</v>
      </c>
      <c r="P283" s="9">
        <f>IF(Raw!$G283&gt;$C$8,IF(Raw!$Q283&gt;$C$8,IF(Raw!$N283&gt;$C$9,IF(Raw!$N283&lt;$A$9,IF(Raw!$X283&gt;$C$9,IF(Raw!$X283&lt;$A$9,Raw!X283,-999),-999),-999),-999),-999),-999)</f>
        <v>448</v>
      </c>
      <c r="R283" s="9">
        <f t="shared" si="79"/>
        <v>0.38029100000000005</v>
      </c>
      <c r="S283" s="9">
        <f t="shared" si="80"/>
        <v>0.41502846771966856</v>
      </c>
      <c r="T283" s="9">
        <f t="shared" si="81"/>
        <v>0.37929000000000002</v>
      </c>
      <c r="U283" s="9">
        <f t="shared" si="82"/>
        <v>0.41872002755477838</v>
      </c>
      <c r="V283" s="15">
        <f t="shared" si="83"/>
        <v>0.24946613279999996</v>
      </c>
      <c r="X283" s="11">
        <f t="shared" si="84"/>
        <v>0</v>
      </c>
      <c r="Y283" s="11">
        <f t="shared" si="85"/>
        <v>7.2179999999999996E-18</v>
      </c>
      <c r="Z283" s="11">
        <f t="shared" si="86"/>
        <v>4.9699999999999994E-4</v>
      </c>
      <c r="AA283" s="16">
        <f t="shared" si="87"/>
        <v>0</v>
      </c>
      <c r="AB283" s="9">
        <f t="shared" si="88"/>
        <v>0.52654199999999995</v>
      </c>
      <c r="AC283" s="9">
        <f t="shared" si="89"/>
        <v>1</v>
      </c>
      <c r="AD283" s="15">
        <f t="shared" si="90"/>
        <v>0</v>
      </c>
      <c r="AE283" s="3">
        <f t="shared" si="91"/>
        <v>869.04719999999975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0.11226851851851853</v>
      </c>
      <c r="C284" s="15">
        <f>Raw!C284</f>
        <v>69.900000000000006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0.54777900000000002</v>
      </c>
      <c r="F284" s="9">
        <f>IF(Raw!$G284&gt;$C$8,IF(Raw!$Q284&gt;$C$8,IF(Raw!$N284&gt;$C$9,IF(Raw!$N284&lt;$A$9,IF(Raw!$X284&gt;$C$9,IF(Raw!$X284&lt;$A$9,Raw!I284,-999),-999),-999),-999),-999),-999)</f>
        <v>1.015047</v>
      </c>
      <c r="G284" s="9">
        <f>Raw!G284</f>
        <v>0.98280000000000001</v>
      </c>
      <c r="H284" s="9">
        <f>IF(Raw!$G284&gt;$C$8,IF(Raw!$Q284&gt;$C$8,IF(Raw!$N284&gt;$C$9,IF(Raw!$N284&lt;$A$9,IF(Raw!$X284&gt;$C$9,IF(Raw!$X284&lt;$A$9,Raw!L284,-999),-999),-999),-999),-999),-999)</f>
        <v>712.4</v>
      </c>
      <c r="I284" s="9">
        <f>IF(Raw!$G284&gt;$C$8,IF(Raw!$Q284&gt;$C$8,IF(Raw!$N284&gt;$C$9,IF(Raw!$N284&lt;$A$9,IF(Raw!$X284&gt;$C$9,IF(Raw!$X284&lt;$A$9,Raw!M284,-999),-999),-999),-999),-999),-999)</f>
        <v>3.9999999999999998E-6</v>
      </c>
      <c r="J284" s="9">
        <f>IF(Raw!$G284&gt;$C$8,IF(Raw!$Q284&gt;$C$8,IF(Raw!$N284&gt;$C$9,IF(Raw!$N284&lt;$A$9,IF(Raw!$X284&gt;$C$9,IF(Raw!$X284&lt;$A$9,Raw!N284,-999),-999),-999),-999),-999),-999)</f>
        <v>330</v>
      </c>
      <c r="K284" s="9">
        <f>IF(Raw!$G284&gt;$C$8,IF(Raw!$Q284&gt;$C$8,IF(Raw!$N284&gt;$C$9,IF(Raw!$N284&lt;$A$9,IF(Raw!$X284&gt;$C$9,IF(Raw!$X284&lt;$A$9,Raw!R284,-999),-999),-999),-999),-999),-999)</f>
        <v>0.54611200000000004</v>
      </c>
      <c r="L284" s="9">
        <f>IF(Raw!$G284&gt;$C$8,IF(Raw!$Q284&gt;$C$8,IF(Raw!$N284&gt;$C$9,IF(Raw!$N284&lt;$A$9,IF(Raw!$X284&gt;$C$9,IF(Raw!$X284&lt;$A$9,Raw!S284,-999),-999),-999),-999),-999),-999)</f>
        <v>0.96501599999999998</v>
      </c>
      <c r="M284" s="9">
        <f>Raw!Q284</f>
        <v>0.98398399999999997</v>
      </c>
      <c r="N284" s="9">
        <f>IF(Raw!$G284&gt;$C$8,IF(Raw!$Q284&gt;$C$8,IF(Raw!$N284&gt;$C$9,IF(Raw!$N284&lt;$A$9,IF(Raw!$X284&gt;$C$9,IF(Raw!$X284&lt;$A$9,Raw!V284,-999),-999),-999),-999),-999),-999)</f>
        <v>676.2</v>
      </c>
      <c r="O284" s="9">
        <f>IF(Raw!$G284&gt;$C$8,IF(Raw!$Q284&gt;$C$8,IF(Raw!$N284&gt;$C$9,IF(Raw!$N284&lt;$A$9,IF(Raw!$X284&gt;$C$9,IF(Raw!$X284&lt;$A$9,Raw!W284,-999),-999),-999),-999),-999),-999)</f>
        <v>0.18971299999999999</v>
      </c>
      <c r="P284" s="9">
        <f>IF(Raw!$G284&gt;$C$8,IF(Raw!$Q284&gt;$C$8,IF(Raw!$N284&gt;$C$9,IF(Raw!$N284&lt;$A$9,IF(Raw!$X284&gt;$C$9,IF(Raw!$X284&lt;$A$9,Raw!X284,-999),-999),-999),-999),-999),-999)</f>
        <v>563</v>
      </c>
      <c r="R284" s="9">
        <f t="shared" si="79"/>
        <v>0.46726800000000002</v>
      </c>
      <c r="S284" s="9">
        <f t="shared" si="80"/>
        <v>0.46034124528223819</v>
      </c>
      <c r="T284" s="9">
        <f t="shared" si="81"/>
        <v>0.41890399999999994</v>
      </c>
      <c r="U284" s="9">
        <f t="shared" si="82"/>
        <v>0.43409021197575992</v>
      </c>
      <c r="V284" s="15">
        <f t="shared" si="83"/>
        <v>0.26576540639999996</v>
      </c>
      <c r="X284" s="11">
        <f t="shared" si="84"/>
        <v>0</v>
      </c>
      <c r="Y284" s="11">
        <f t="shared" si="85"/>
        <v>7.124E-18</v>
      </c>
      <c r="Z284" s="11">
        <f t="shared" si="86"/>
        <v>3.3E-4</v>
      </c>
      <c r="AA284" s="16">
        <f t="shared" si="87"/>
        <v>0</v>
      </c>
      <c r="AB284" s="9">
        <f t="shared" si="88"/>
        <v>0.54611200000000004</v>
      </c>
      <c r="AC284" s="9">
        <f t="shared" si="89"/>
        <v>1</v>
      </c>
      <c r="AD284" s="15">
        <f t="shared" si="90"/>
        <v>0</v>
      </c>
      <c r="AE284" s="3">
        <f t="shared" si="91"/>
        <v>857.72959999999978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0.11232638888888889</v>
      </c>
      <c r="C285" s="15">
        <f>Raw!C285</f>
        <v>68.7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0.59428400000000003</v>
      </c>
      <c r="F285" s="9">
        <f>IF(Raw!$G285&gt;$C$8,IF(Raw!$Q285&gt;$C$8,IF(Raw!$N285&gt;$C$9,IF(Raw!$N285&lt;$A$9,IF(Raw!$X285&gt;$C$9,IF(Raw!$X285&lt;$A$9,Raw!I285,-999),-999),-999),-999),-999),-999)</f>
        <v>1.0401229999999999</v>
      </c>
      <c r="G285" s="9">
        <f>Raw!G285</f>
        <v>0.98731899999999995</v>
      </c>
      <c r="H285" s="9">
        <f>IF(Raw!$G285&gt;$C$8,IF(Raw!$Q285&gt;$C$8,IF(Raw!$N285&gt;$C$9,IF(Raw!$N285&lt;$A$9,IF(Raw!$X285&gt;$C$9,IF(Raw!$X285&lt;$A$9,Raw!L285,-999),-999),-999),-999),-999),-999)</f>
        <v>676.3</v>
      </c>
      <c r="I285" s="9">
        <f>IF(Raw!$G285&gt;$C$8,IF(Raw!$Q285&gt;$C$8,IF(Raw!$N285&gt;$C$9,IF(Raw!$N285&lt;$A$9,IF(Raw!$X285&gt;$C$9,IF(Raw!$X285&lt;$A$9,Raw!M285,-999),-999),-999),-999),-999),-999)</f>
        <v>0.177369</v>
      </c>
      <c r="J285" s="9">
        <f>IF(Raw!$G285&gt;$C$8,IF(Raw!$Q285&gt;$C$8,IF(Raw!$N285&gt;$C$9,IF(Raw!$N285&lt;$A$9,IF(Raw!$X285&gt;$C$9,IF(Raw!$X285&lt;$A$9,Raw!N285,-999),-999),-999),-999),-999),-999)</f>
        <v>570</v>
      </c>
      <c r="K285" s="9">
        <f>IF(Raw!$G285&gt;$C$8,IF(Raw!$Q285&gt;$C$8,IF(Raw!$N285&gt;$C$9,IF(Raw!$N285&lt;$A$9,IF(Raw!$X285&gt;$C$9,IF(Raw!$X285&lt;$A$9,Raw!R285,-999),-999),-999),-999),-999),-999)</f>
        <v>0.581341</v>
      </c>
      <c r="L285" s="9">
        <f>IF(Raw!$G285&gt;$C$8,IF(Raw!$Q285&gt;$C$8,IF(Raw!$N285&gt;$C$9,IF(Raw!$N285&lt;$A$9,IF(Raw!$X285&gt;$C$9,IF(Raw!$X285&lt;$A$9,Raw!S285,-999),-999),-999),-999),-999),-999)</f>
        <v>1.002567</v>
      </c>
      <c r="M285" s="9">
        <f>Raw!Q285</f>
        <v>0.98617200000000005</v>
      </c>
      <c r="N285" s="9">
        <f>IF(Raw!$G285&gt;$C$8,IF(Raw!$Q285&gt;$C$8,IF(Raw!$N285&gt;$C$9,IF(Raw!$N285&lt;$A$9,IF(Raw!$X285&gt;$C$9,IF(Raw!$X285&lt;$A$9,Raw!V285,-999),-999),-999),-999),-999),-999)</f>
        <v>643</v>
      </c>
      <c r="O285" s="9">
        <f>IF(Raw!$G285&gt;$C$8,IF(Raw!$Q285&gt;$C$8,IF(Raw!$N285&gt;$C$9,IF(Raw!$N285&lt;$A$9,IF(Raw!$X285&gt;$C$9,IF(Raw!$X285&lt;$A$9,Raw!W285,-999),-999),-999),-999),-999),-999)</f>
        <v>5.2927000000000002E-2</v>
      </c>
      <c r="P285" s="9">
        <f>IF(Raw!$G285&gt;$C$8,IF(Raw!$Q285&gt;$C$8,IF(Raw!$N285&gt;$C$9,IF(Raw!$N285&lt;$A$9,IF(Raw!$X285&gt;$C$9,IF(Raw!$X285&lt;$A$9,Raw!X285,-999),-999),-999),-999),-999),-999)</f>
        <v>633</v>
      </c>
      <c r="R285" s="9">
        <f t="shared" si="79"/>
        <v>0.44583899999999987</v>
      </c>
      <c r="S285" s="9">
        <f t="shared" si="80"/>
        <v>0.42864065115375771</v>
      </c>
      <c r="T285" s="9">
        <f t="shared" si="81"/>
        <v>0.42122599999999999</v>
      </c>
      <c r="U285" s="9">
        <f t="shared" si="82"/>
        <v>0.42014748141520714</v>
      </c>
      <c r="V285" s="15">
        <f t="shared" si="83"/>
        <v>0.2761069518</v>
      </c>
      <c r="X285" s="11">
        <f t="shared" si="84"/>
        <v>0</v>
      </c>
      <c r="Y285" s="11">
        <f t="shared" si="85"/>
        <v>6.7629999999999994E-18</v>
      </c>
      <c r="Z285" s="11">
        <f t="shared" si="86"/>
        <v>5.6999999999999998E-4</v>
      </c>
      <c r="AA285" s="16">
        <f t="shared" si="87"/>
        <v>0</v>
      </c>
      <c r="AB285" s="9">
        <f t="shared" si="88"/>
        <v>0.581341</v>
      </c>
      <c r="AC285" s="9">
        <f t="shared" si="89"/>
        <v>1</v>
      </c>
      <c r="AD285" s="15">
        <f t="shared" si="90"/>
        <v>0</v>
      </c>
      <c r="AE285" s="3">
        <f t="shared" si="91"/>
        <v>814.26519999999971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0.11238425925925927</v>
      </c>
      <c r="C286" s="15">
        <f>Raw!C286</f>
        <v>68.099999999999994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0.56548200000000004</v>
      </c>
      <c r="F286" s="9">
        <f>IF(Raw!$G286&gt;$C$8,IF(Raw!$Q286&gt;$C$8,IF(Raw!$N286&gt;$C$9,IF(Raw!$N286&lt;$A$9,IF(Raw!$X286&gt;$C$9,IF(Raw!$X286&lt;$A$9,Raw!I286,-999),-999),-999),-999),-999),-999)</f>
        <v>1.0625370000000001</v>
      </c>
      <c r="G286" s="9">
        <f>Raw!G286</f>
        <v>0.985286</v>
      </c>
      <c r="H286" s="9">
        <f>IF(Raw!$G286&gt;$C$8,IF(Raw!$Q286&gt;$C$8,IF(Raw!$N286&gt;$C$9,IF(Raw!$N286&lt;$A$9,IF(Raw!$X286&gt;$C$9,IF(Raw!$X286&lt;$A$9,Raw!L286,-999),-999),-999),-999),-999),-999)</f>
        <v>752.4</v>
      </c>
      <c r="I286" s="9">
        <f>IF(Raw!$G286&gt;$C$8,IF(Raw!$Q286&gt;$C$8,IF(Raw!$N286&gt;$C$9,IF(Raw!$N286&lt;$A$9,IF(Raw!$X286&gt;$C$9,IF(Raw!$X286&lt;$A$9,Raw!M286,-999),-999),-999),-999),-999),-999)</f>
        <v>1.3051999999999999E-2</v>
      </c>
      <c r="J286" s="9">
        <f>IF(Raw!$G286&gt;$C$8,IF(Raw!$Q286&gt;$C$8,IF(Raw!$N286&gt;$C$9,IF(Raw!$N286&lt;$A$9,IF(Raw!$X286&gt;$C$9,IF(Raw!$X286&lt;$A$9,Raw!N286,-999),-999),-999),-999),-999),-999)</f>
        <v>511</v>
      </c>
      <c r="K286" s="9">
        <f>IF(Raw!$G286&gt;$C$8,IF(Raw!$Q286&gt;$C$8,IF(Raw!$N286&gt;$C$9,IF(Raw!$N286&lt;$A$9,IF(Raw!$X286&gt;$C$9,IF(Raw!$X286&lt;$A$9,Raw!R286,-999),-999),-999),-999),-999),-999)</f>
        <v>0.56624399999999997</v>
      </c>
      <c r="L286" s="9">
        <f>IF(Raw!$G286&gt;$C$8,IF(Raw!$Q286&gt;$C$8,IF(Raw!$N286&gt;$C$9,IF(Raw!$N286&lt;$A$9,IF(Raw!$X286&gt;$C$9,IF(Raw!$X286&lt;$A$9,Raw!S286,-999),-999),-999),-999),-999),-999)</f>
        <v>1.0218739999999999</v>
      </c>
      <c r="M286" s="9">
        <f>Raw!Q286</f>
        <v>0.98861900000000003</v>
      </c>
      <c r="N286" s="9">
        <f>IF(Raw!$G286&gt;$C$8,IF(Raw!$Q286&gt;$C$8,IF(Raw!$N286&gt;$C$9,IF(Raw!$N286&lt;$A$9,IF(Raw!$X286&gt;$C$9,IF(Raw!$X286&lt;$A$9,Raw!V286,-999),-999),-999),-999),-999),-999)</f>
        <v>722.8</v>
      </c>
      <c r="O286" s="9">
        <f>IF(Raw!$G286&gt;$C$8,IF(Raw!$Q286&gt;$C$8,IF(Raw!$N286&gt;$C$9,IF(Raw!$N286&lt;$A$9,IF(Raw!$X286&gt;$C$9,IF(Raw!$X286&lt;$A$9,Raw!W286,-999),-999),-999),-999),-999),-999)</f>
        <v>0.173758</v>
      </c>
      <c r="P286" s="9">
        <f>IF(Raw!$G286&gt;$C$8,IF(Raw!$Q286&gt;$C$8,IF(Raw!$N286&gt;$C$9,IF(Raw!$N286&lt;$A$9,IF(Raw!$X286&gt;$C$9,IF(Raw!$X286&lt;$A$9,Raw!X286,-999),-999),-999),-999),-999),-999)</f>
        <v>622</v>
      </c>
      <c r="R286" s="9">
        <f t="shared" si="79"/>
        <v>0.49705500000000002</v>
      </c>
      <c r="S286" s="9">
        <f t="shared" si="80"/>
        <v>0.46780018013490354</v>
      </c>
      <c r="T286" s="9">
        <f t="shared" si="81"/>
        <v>0.45562999999999998</v>
      </c>
      <c r="U286" s="9">
        <f t="shared" si="82"/>
        <v>0.44587688893151212</v>
      </c>
      <c r="V286" s="15">
        <f t="shared" si="83"/>
        <v>0.28142409959999998</v>
      </c>
      <c r="X286" s="11">
        <f t="shared" si="84"/>
        <v>0</v>
      </c>
      <c r="Y286" s="11">
        <f t="shared" si="85"/>
        <v>7.5239999999999994E-18</v>
      </c>
      <c r="Z286" s="11">
        <f t="shared" si="86"/>
        <v>5.1099999999999995E-4</v>
      </c>
      <c r="AA286" s="16">
        <f t="shared" si="87"/>
        <v>0</v>
      </c>
      <c r="AB286" s="9">
        <f t="shared" si="88"/>
        <v>0.56624399999999997</v>
      </c>
      <c r="AC286" s="9">
        <f t="shared" si="89"/>
        <v>1</v>
      </c>
      <c r="AD286" s="15">
        <f t="shared" si="90"/>
        <v>0</v>
      </c>
      <c r="AE286" s="3">
        <f t="shared" si="91"/>
        <v>905.88959999999963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0.11244212962962963</v>
      </c>
      <c r="C287" s="15">
        <f>Raw!C287</f>
        <v>66.7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0.62840799999999997</v>
      </c>
      <c r="F287" s="9">
        <f>IF(Raw!$G287&gt;$C$8,IF(Raw!$Q287&gt;$C$8,IF(Raw!$N287&gt;$C$9,IF(Raw!$N287&lt;$A$9,IF(Raw!$X287&gt;$C$9,IF(Raw!$X287&lt;$A$9,Raw!I287,-999),-999),-999),-999),-999),-999)</f>
        <v>1.078406</v>
      </c>
      <c r="G287" s="9">
        <f>Raw!G287</f>
        <v>0.99092400000000003</v>
      </c>
      <c r="H287" s="9">
        <f>IF(Raw!$G287&gt;$C$8,IF(Raw!$Q287&gt;$C$8,IF(Raw!$N287&gt;$C$9,IF(Raw!$N287&lt;$A$9,IF(Raw!$X287&gt;$C$9,IF(Raw!$X287&lt;$A$9,Raw!L287,-999),-999),-999),-999),-999),-999)</f>
        <v>695.6</v>
      </c>
      <c r="I287" s="9">
        <f>IF(Raw!$G287&gt;$C$8,IF(Raw!$Q287&gt;$C$8,IF(Raw!$N287&gt;$C$9,IF(Raw!$N287&lt;$A$9,IF(Raw!$X287&gt;$C$9,IF(Raw!$X287&lt;$A$9,Raw!M287,-999),-999),-999),-999),-999),-999)</f>
        <v>0.134885</v>
      </c>
      <c r="J287" s="9">
        <f>IF(Raw!$G287&gt;$C$8,IF(Raw!$Q287&gt;$C$8,IF(Raw!$N287&gt;$C$9,IF(Raw!$N287&lt;$A$9,IF(Raw!$X287&gt;$C$9,IF(Raw!$X287&lt;$A$9,Raw!N287,-999),-999),-999),-999),-999),-999)</f>
        <v>486</v>
      </c>
      <c r="K287" s="9">
        <f>IF(Raw!$G287&gt;$C$8,IF(Raw!$Q287&gt;$C$8,IF(Raw!$N287&gt;$C$9,IF(Raw!$N287&lt;$A$9,IF(Raw!$X287&gt;$C$9,IF(Raw!$X287&lt;$A$9,Raw!R287,-999),-999),-999),-999),-999),-999)</f>
        <v>0.58451799999999998</v>
      </c>
      <c r="L287" s="9">
        <f>IF(Raw!$G287&gt;$C$8,IF(Raw!$Q287&gt;$C$8,IF(Raw!$N287&gt;$C$9,IF(Raw!$N287&lt;$A$9,IF(Raw!$X287&gt;$C$9,IF(Raw!$X287&lt;$A$9,Raw!S287,-999),-999),-999),-999),-999),-999)</f>
        <v>0.99753700000000001</v>
      </c>
      <c r="M287" s="9">
        <f>Raw!Q287</f>
        <v>0.98741500000000004</v>
      </c>
      <c r="N287" s="9">
        <f>IF(Raw!$G287&gt;$C$8,IF(Raw!$Q287&gt;$C$8,IF(Raw!$N287&gt;$C$9,IF(Raw!$N287&lt;$A$9,IF(Raw!$X287&gt;$C$9,IF(Raw!$X287&lt;$A$9,Raw!V287,-999),-999),-999),-999),-999),-999)</f>
        <v>650</v>
      </c>
      <c r="O287" s="9">
        <f>IF(Raw!$G287&gt;$C$8,IF(Raw!$Q287&gt;$C$8,IF(Raw!$N287&gt;$C$9,IF(Raw!$N287&lt;$A$9,IF(Raw!$X287&gt;$C$9,IF(Raw!$X287&lt;$A$9,Raw!W287,-999),-999),-999),-999),-999),-999)</f>
        <v>0.20327100000000001</v>
      </c>
      <c r="P287" s="9">
        <f>IF(Raw!$G287&gt;$C$8,IF(Raw!$Q287&gt;$C$8,IF(Raw!$N287&gt;$C$9,IF(Raw!$N287&lt;$A$9,IF(Raw!$X287&gt;$C$9,IF(Raw!$X287&lt;$A$9,Raw!X287,-999),-999),-999),-999),-999),-999)</f>
        <v>521</v>
      </c>
      <c r="R287" s="9">
        <f t="shared" si="79"/>
        <v>0.44999800000000001</v>
      </c>
      <c r="S287" s="9">
        <f t="shared" si="80"/>
        <v>0.41728069020387498</v>
      </c>
      <c r="T287" s="9">
        <f t="shared" si="81"/>
        <v>0.41301900000000002</v>
      </c>
      <c r="U287" s="9">
        <f t="shared" si="82"/>
        <v>0.4140387775090047</v>
      </c>
      <c r="V287" s="15">
        <f t="shared" si="83"/>
        <v>0.2747216898</v>
      </c>
      <c r="X287" s="11">
        <f t="shared" si="84"/>
        <v>0</v>
      </c>
      <c r="Y287" s="11">
        <f t="shared" si="85"/>
        <v>6.9560000000000006E-18</v>
      </c>
      <c r="Z287" s="11">
        <f t="shared" si="86"/>
        <v>4.86E-4</v>
      </c>
      <c r="AA287" s="16">
        <f t="shared" si="87"/>
        <v>0</v>
      </c>
      <c r="AB287" s="9">
        <f t="shared" si="88"/>
        <v>0.58451799999999998</v>
      </c>
      <c r="AC287" s="9">
        <f t="shared" si="89"/>
        <v>1</v>
      </c>
      <c r="AD287" s="15">
        <f t="shared" si="90"/>
        <v>0</v>
      </c>
      <c r="AE287" s="3">
        <f t="shared" si="91"/>
        <v>837.50239999999985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0.11248842592592594</v>
      </c>
      <c r="C288" s="15">
        <f>Raw!C288</f>
        <v>66.5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0.61044200000000004</v>
      </c>
      <c r="F288" s="9">
        <f>IF(Raw!$G288&gt;$C$8,IF(Raw!$Q288&gt;$C$8,IF(Raw!$N288&gt;$C$9,IF(Raw!$N288&lt;$A$9,IF(Raw!$X288&gt;$C$9,IF(Raw!$X288&lt;$A$9,Raw!I288,-999),-999),-999),-999),-999),-999)</f>
        <v>1.0990690000000001</v>
      </c>
      <c r="G288" s="9">
        <f>Raw!G288</f>
        <v>0.98825300000000005</v>
      </c>
      <c r="H288" s="9">
        <f>IF(Raw!$G288&gt;$C$8,IF(Raw!$Q288&gt;$C$8,IF(Raw!$N288&gt;$C$9,IF(Raw!$N288&lt;$A$9,IF(Raw!$X288&gt;$C$9,IF(Raw!$X288&lt;$A$9,Raw!L288,-999),-999),-999),-999),-999),-999)</f>
        <v>670</v>
      </c>
      <c r="I288" s="9">
        <f>IF(Raw!$G288&gt;$C$8,IF(Raw!$Q288&gt;$C$8,IF(Raw!$N288&gt;$C$9,IF(Raw!$N288&lt;$A$9,IF(Raw!$X288&gt;$C$9,IF(Raw!$X288&lt;$A$9,Raw!M288,-999),-999),-999),-999),-999),-999)</f>
        <v>1.5E-5</v>
      </c>
      <c r="J288" s="9">
        <f>IF(Raw!$G288&gt;$C$8,IF(Raw!$Q288&gt;$C$8,IF(Raw!$N288&gt;$C$9,IF(Raw!$N288&lt;$A$9,IF(Raw!$X288&gt;$C$9,IF(Raw!$X288&lt;$A$9,Raw!N288,-999),-999),-999),-999),-999),-999)</f>
        <v>586</v>
      </c>
      <c r="K288" s="9">
        <f>IF(Raw!$G288&gt;$C$8,IF(Raw!$Q288&gt;$C$8,IF(Raw!$N288&gt;$C$9,IF(Raw!$N288&lt;$A$9,IF(Raw!$X288&gt;$C$9,IF(Raw!$X288&lt;$A$9,Raw!R288,-999),-999),-999),-999),-999),-999)</f>
        <v>0.588889</v>
      </c>
      <c r="L288" s="9">
        <f>IF(Raw!$G288&gt;$C$8,IF(Raw!$Q288&gt;$C$8,IF(Raw!$N288&gt;$C$9,IF(Raw!$N288&lt;$A$9,IF(Raw!$X288&gt;$C$9,IF(Raw!$X288&lt;$A$9,Raw!S288,-999),-999),-999),-999),-999),-999)</f>
        <v>1.124061</v>
      </c>
      <c r="M288" s="9">
        <f>Raw!Q288</f>
        <v>0.98708200000000001</v>
      </c>
      <c r="N288" s="9">
        <f>IF(Raw!$G288&gt;$C$8,IF(Raw!$Q288&gt;$C$8,IF(Raw!$N288&gt;$C$9,IF(Raw!$N288&lt;$A$9,IF(Raw!$X288&gt;$C$9,IF(Raw!$X288&lt;$A$9,Raw!V288,-999),-999),-999),-999),-999),-999)</f>
        <v>667.5</v>
      </c>
      <c r="O288" s="9">
        <f>IF(Raw!$G288&gt;$C$8,IF(Raw!$Q288&gt;$C$8,IF(Raw!$N288&gt;$C$9,IF(Raw!$N288&lt;$A$9,IF(Raw!$X288&gt;$C$9,IF(Raw!$X288&lt;$A$9,Raw!W288,-999),-999),-999),-999),-999),-999)</f>
        <v>6.9999999999999999E-6</v>
      </c>
      <c r="P288" s="9">
        <f>IF(Raw!$G288&gt;$C$8,IF(Raw!$Q288&gt;$C$8,IF(Raw!$N288&gt;$C$9,IF(Raw!$N288&lt;$A$9,IF(Raw!$X288&gt;$C$9,IF(Raw!$X288&lt;$A$9,Raw!X288,-999),-999),-999),-999),-999),-999)</f>
        <v>549</v>
      </c>
      <c r="R288" s="9">
        <f t="shared" si="79"/>
        <v>0.48862700000000003</v>
      </c>
      <c r="S288" s="9">
        <f t="shared" si="80"/>
        <v>0.44458264221809551</v>
      </c>
      <c r="T288" s="9">
        <f t="shared" si="81"/>
        <v>0.53517199999999998</v>
      </c>
      <c r="U288" s="9">
        <f t="shared" si="82"/>
        <v>0.47610583411398488</v>
      </c>
      <c r="V288" s="15">
        <f t="shared" si="83"/>
        <v>0.30956639939999997</v>
      </c>
      <c r="X288" s="11">
        <f t="shared" si="84"/>
        <v>0</v>
      </c>
      <c r="Y288" s="11">
        <f t="shared" si="85"/>
        <v>6.6999999999999998E-18</v>
      </c>
      <c r="Z288" s="11">
        <f t="shared" si="86"/>
        <v>5.8599999999999993E-4</v>
      </c>
      <c r="AA288" s="16">
        <f t="shared" si="87"/>
        <v>0</v>
      </c>
      <c r="AB288" s="9">
        <f t="shared" si="88"/>
        <v>0.588889</v>
      </c>
      <c r="AC288" s="9">
        <f t="shared" si="89"/>
        <v>1</v>
      </c>
      <c r="AD288" s="15">
        <f t="shared" si="90"/>
        <v>0</v>
      </c>
      <c r="AE288" s="3">
        <f t="shared" si="91"/>
        <v>806.67999999999972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0.1125462962962963</v>
      </c>
      <c r="C289" s="15">
        <f>Raw!C289</f>
        <v>64.5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0.67660100000000001</v>
      </c>
      <c r="F289" s="9">
        <f>IF(Raw!$G289&gt;$C$8,IF(Raw!$Q289&gt;$C$8,IF(Raw!$N289&gt;$C$9,IF(Raw!$N289&lt;$A$9,IF(Raw!$X289&gt;$C$9,IF(Raw!$X289&lt;$A$9,Raw!I289,-999),-999),-999),-999),-999),-999)</f>
        <v>1.1689579999999999</v>
      </c>
      <c r="G289" s="9">
        <f>Raw!G289</f>
        <v>0.99183200000000005</v>
      </c>
      <c r="H289" s="9">
        <f>IF(Raw!$G289&gt;$C$8,IF(Raw!$Q289&gt;$C$8,IF(Raw!$N289&gt;$C$9,IF(Raw!$N289&lt;$A$9,IF(Raw!$X289&gt;$C$9,IF(Raw!$X289&lt;$A$9,Raw!L289,-999),-999),-999),-999),-999),-999)</f>
        <v>665.5</v>
      </c>
      <c r="I289" s="9">
        <f>IF(Raw!$G289&gt;$C$8,IF(Raw!$Q289&gt;$C$8,IF(Raw!$N289&gt;$C$9,IF(Raw!$N289&lt;$A$9,IF(Raw!$X289&gt;$C$9,IF(Raw!$X289&lt;$A$9,Raw!M289,-999),-999),-999),-999),-999),-999)</f>
        <v>0.179647</v>
      </c>
      <c r="J289" s="9">
        <f>IF(Raw!$G289&gt;$C$8,IF(Raw!$Q289&gt;$C$8,IF(Raw!$N289&gt;$C$9,IF(Raw!$N289&lt;$A$9,IF(Raw!$X289&gt;$C$9,IF(Raw!$X289&lt;$A$9,Raw!N289,-999),-999),-999),-999),-999),-999)</f>
        <v>510</v>
      </c>
      <c r="K289" s="9">
        <f>IF(Raw!$G289&gt;$C$8,IF(Raw!$Q289&gt;$C$8,IF(Raw!$N289&gt;$C$9,IF(Raw!$N289&lt;$A$9,IF(Raw!$X289&gt;$C$9,IF(Raw!$X289&lt;$A$9,Raw!R289,-999),-999),-999),-999),-999),-999)</f>
        <v>0.62868400000000002</v>
      </c>
      <c r="L289" s="9">
        <f>IF(Raw!$G289&gt;$C$8,IF(Raw!$Q289&gt;$C$8,IF(Raw!$N289&gt;$C$9,IF(Raw!$N289&lt;$A$9,IF(Raw!$X289&gt;$C$9,IF(Raw!$X289&lt;$A$9,Raw!S289,-999),-999),-999),-999),-999),-999)</f>
        <v>1.128973</v>
      </c>
      <c r="M289" s="9">
        <f>Raw!Q289</f>
        <v>0.98401099999999997</v>
      </c>
      <c r="N289" s="9">
        <f>IF(Raw!$G289&gt;$C$8,IF(Raw!$Q289&gt;$C$8,IF(Raw!$N289&gt;$C$9,IF(Raw!$N289&lt;$A$9,IF(Raw!$X289&gt;$C$9,IF(Raw!$X289&lt;$A$9,Raw!V289,-999),-999),-999),-999),-999),-999)</f>
        <v>660.4</v>
      </c>
      <c r="O289" s="9">
        <f>IF(Raw!$G289&gt;$C$8,IF(Raw!$Q289&gt;$C$8,IF(Raw!$N289&gt;$C$9,IF(Raw!$N289&lt;$A$9,IF(Raw!$X289&gt;$C$9,IF(Raw!$X289&lt;$A$9,Raw!W289,-999),-999),-999),-999),-999),-999)</f>
        <v>3.1302000000000003E-2</v>
      </c>
      <c r="P289" s="9">
        <f>IF(Raw!$G289&gt;$C$8,IF(Raw!$Q289&gt;$C$8,IF(Raw!$N289&gt;$C$9,IF(Raw!$N289&lt;$A$9,IF(Raw!$X289&gt;$C$9,IF(Raw!$X289&lt;$A$9,Raw!X289,-999),-999),-999),-999),-999),-999)</f>
        <v>421</v>
      </c>
      <c r="R289" s="9">
        <f t="shared" si="79"/>
        <v>0.49235699999999993</v>
      </c>
      <c r="S289" s="9">
        <f t="shared" si="80"/>
        <v>0.42119306253945821</v>
      </c>
      <c r="T289" s="9">
        <f t="shared" si="81"/>
        <v>0.50028899999999998</v>
      </c>
      <c r="U289" s="9">
        <f t="shared" si="82"/>
        <v>0.44313637261475691</v>
      </c>
      <c r="V289" s="15">
        <f t="shared" si="83"/>
        <v>0.31091916419999999</v>
      </c>
      <c r="X289" s="11">
        <f t="shared" si="84"/>
        <v>0</v>
      </c>
      <c r="Y289" s="11">
        <f t="shared" si="85"/>
        <v>6.6549999999999996E-18</v>
      </c>
      <c r="Z289" s="11">
        <f t="shared" si="86"/>
        <v>5.0999999999999993E-4</v>
      </c>
      <c r="AA289" s="16">
        <f t="shared" si="87"/>
        <v>0</v>
      </c>
      <c r="AB289" s="9">
        <f t="shared" si="88"/>
        <v>0.62868400000000002</v>
      </c>
      <c r="AC289" s="9">
        <f t="shared" si="89"/>
        <v>1</v>
      </c>
      <c r="AD289" s="15">
        <f t="shared" si="90"/>
        <v>0</v>
      </c>
      <c r="AE289" s="3">
        <f t="shared" si="91"/>
        <v>801.26199999999972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0.11260416666666667</v>
      </c>
      <c r="C290" s="15">
        <f>Raw!C290</f>
        <v>64.7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0.67407799999999995</v>
      </c>
      <c r="F290" s="9">
        <f>IF(Raw!$G290&gt;$C$8,IF(Raw!$Q290&gt;$C$8,IF(Raw!$N290&gt;$C$9,IF(Raw!$N290&lt;$A$9,IF(Raw!$X290&gt;$C$9,IF(Raw!$X290&lt;$A$9,Raw!I290,-999),-999),-999),-999),-999),-999)</f>
        <v>1.18865</v>
      </c>
      <c r="G290" s="9">
        <f>Raw!G290</f>
        <v>0.98784799999999995</v>
      </c>
      <c r="H290" s="9">
        <f>IF(Raw!$G290&gt;$C$8,IF(Raw!$Q290&gt;$C$8,IF(Raw!$N290&gt;$C$9,IF(Raw!$N290&lt;$A$9,IF(Raw!$X290&gt;$C$9,IF(Raw!$X290&lt;$A$9,Raw!L290,-999),-999),-999),-999),-999),-999)</f>
        <v>587.79999999999995</v>
      </c>
      <c r="I290" s="9">
        <f>IF(Raw!$G290&gt;$C$8,IF(Raw!$Q290&gt;$C$8,IF(Raw!$N290&gt;$C$9,IF(Raw!$N290&lt;$A$9,IF(Raw!$X290&gt;$C$9,IF(Raw!$X290&lt;$A$9,Raw!M290,-999),-999),-999),-999),-999),-999)</f>
        <v>3.6000000000000001E-5</v>
      </c>
      <c r="J290" s="9">
        <f>IF(Raw!$G290&gt;$C$8,IF(Raw!$Q290&gt;$C$8,IF(Raw!$N290&gt;$C$9,IF(Raw!$N290&lt;$A$9,IF(Raw!$X290&gt;$C$9,IF(Raw!$X290&lt;$A$9,Raw!N290,-999),-999),-999),-999),-999),-999)</f>
        <v>562</v>
      </c>
      <c r="K290" s="9">
        <f>IF(Raw!$G290&gt;$C$8,IF(Raw!$Q290&gt;$C$8,IF(Raw!$N290&gt;$C$9,IF(Raw!$N290&lt;$A$9,IF(Raw!$X290&gt;$C$9,IF(Raw!$X290&lt;$A$9,Raw!R290,-999),-999),-999),-999),-999),-999)</f>
        <v>0.64229499999999995</v>
      </c>
      <c r="L290" s="9">
        <f>IF(Raw!$G290&gt;$C$8,IF(Raw!$Q290&gt;$C$8,IF(Raw!$N290&gt;$C$9,IF(Raw!$N290&lt;$A$9,IF(Raw!$X290&gt;$C$9,IF(Raw!$X290&lt;$A$9,Raw!S290,-999),-999),-999),-999),-999),-999)</f>
        <v>1.2007699999999999</v>
      </c>
      <c r="M290" s="9">
        <f>Raw!Q290</f>
        <v>0.98959600000000003</v>
      </c>
      <c r="N290" s="9">
        <f>IF(Raw!$G290&gt;$C$8,IF(Raw!$Q290&gt;$C$8,IF(Raw!$N290&gt;$C$9,IF(Raw!$N290&lt;$A$9,IF(Raw!$X290&gt;$C$9,IF(Raw!$X290&lt;$A$9,Raw!V290,-999),-999),-999),-999),-999),-999)</f>
        <v>629.29999999999995</v>
      </c>
      <c r="O290" s="9">
        <f>IF(Raw!$G290&gt;$C$8,IF(Raw!$Q290&gt;$C$8,IF(Raw!$N290&gt;$C$9,IF(Raw!$N290&lt;$A$9,IF(Raw!$X290&gt;$C$9,IF(Raw!$X290&lt;$A$9,Raw!W290,-999),-999),-999),-999),-999),-999)</f>
        <v>1.5999999999999999E-5</v>
      </c>
      <c r="P290" s="9">
        <f>IF(Raw!$G290&gt;$C$8,IF(Raw!$Q290&gt;$C$8,IF(Raw!$N290&gt;$C$9,IF(Raw!$N290&lt;$A$9,IF(Raw!$X290&gt;$C$9,IF(Raw!$X290&lt;$A$9,Raw!X290,-999),-999),-999),-999),-999),-999)</f>
        <v>537</v>
      </c>
      <c r="R290" s="9">
        <f t="shared" si="79"/>
        <v>0.51457200000000003</v>
      </c>
      <c r="S290" s="9">
        <f t="shared" si="80"/>
        <v>0.43290455558827245</v>
      </c>
      <c r="T290" s="9">
        <f t="shared" si="81"/>
        <v>0.55847499999999994</v>
      </c>
      <c r="U290" s="9">
        <f t="shared" si="82"/>
        <v>0.46509739583767085</v>
      </c>
      <c r="V290" s="15">
        <f t="shared" si="83"/>
        <v>0.33069205799999996</v>
      </c>
      <c r="X290" s="11">
        <f t="shared" si="84"/>
        <v>0</v>
      </c>
      <c r="Y290" s="11">
        <f t="shared" si="85"/>
        <v>5.8779999999999991E-18</v>
      </c>
      <c r="Z290" s="11">
        <f t="shared" si="86"/>
        <v>5.62E-4</v>
      </c>
      <c r="AA290" s="16">
        <f t="shared" si="87"/>
        <v>0</v>
      </c>
      <c r="AB290" s="9">
        <f t="shared" si="88"/>
        <v>0.64229499999999995</v>
      </c>
      <c r="AC290" s="9">
        <f t="shared" si="89"/>
        <v>1</v>
      </c>
      <c r="AD290" s="15">
        <f t="shared" si="90"/>
        <v>0</v>
      </c>
      <c r="AE290" s="3">
        <f t="shared" si="91"/>
        <v>707.71119999999974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0.11266203703703703</v>
      </c>
      <c r="C291" s="15">
        <f>Raw!C291</f>
        <v>62.3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0.66212800000000005</v>
      </c>
      <c r="F291" s="9">
        <f>IF(Raw!$G291&gt;$C$8,IF(Raw!$Q291&gt;$C$8,IF(Raw!$N291&gt;$C$9,IF(Raw!$N291&lt;$A$9,IF(Raw!$X291&gt;$C$9,IF(Raw!$X291&lt;$A$9,Raw!I291,-999),-999),-999),-999),-999),-999)</f>
        <v>1.1640839999999999</v>
      </c>
      <c r="G291" s="9">
        <f>Raw!G291</f>
        <v>0.99321999999999999</v>
      </c>
      <c r="H291" s="9">
        <f>IF(Raw!$G291&gt;$C$8,IF(Raw!$Q291&gt;$C$8,IF(Raw!$N291&gt;$C$9,IF(Raw!$N291&lt;$A$9,IF(Raw!$X291&gt;$C$9,IF(Raw!$X291&lt;$A$9,Raw!L291,-999),-999),-999),-999),-999),-999)</f>
        <v>645.1</v>
      </c>
      <c r="I291" s="9">
        <f>IF(Raw!$G291&gt;$C$8,IF(Raw!$Q291&gt;$C$8,IF(Raw!$N291&gt;$C$9,IF(Raw!$N291&lt;$A$9,IF(Raw!$X291&gt;$C$9,IF(Raw!$X291&lt;$A$9,Raw!M291,-999),-999),-999),-999),-999),-999)</f>
        <v>2.3661999999999999E-2</v>
      </c>
      <c r="J291" s="9">
        <f>IF(Raw!$G291&gt;$C$8,IF(Raw!$Q291&gt;$C$8,IF(Raw!$N291&gt;$C$9,IF(Raw!$N291&lt;$A$9,IF(Raw!$X291&gt;$C$9,IF(Raw!$X291&lt;$A$9,Raw!N291,-999),-999),-999),-999),-999),-999)</f>
        <v>440</v>
      </c>
      <c r="K291" s="9">
        <f>IF(Raw!$G291&gt;$C$8,IF(Raw!$Q291&gt;$C$8,IF(Raw!$N291&gt;$C$9,IF(Raw!$N291&lt;$A$9,IF(Raw!$X291&gt;$C$9,IF(Raw!$X291&lt;$A$9,Raw!R291,-999),-999),-999),-999),-999),-999)</f>
        <v>0.70002200000000003</v>
      </c>
      <c r="L291" s="9">
        <f>IF(Raw!$G291&gt;$C$8,IF(Raw!$Q291&gt;$C$8,IF(Raw!$N291&gt;$C$9,IF(Raw!$N291&lt;$A$9,IF(Raw!$X291&gt;$C$9,IF(Raw!$X291&lt;$A$9,Raw!S291,-999),-999),-999),-999),-999),-999)</f>
        <v>1.215462</v>
      </c>
      <c r="M291" s="9">
        <f>Raw!Q291</f>
        <v>0.98805200000000004</v>
      </c>
      <c r="N291" s="9">
        <f>IF(Raw!$G291&gt;$C$8,IF(Raw!$Q291&gt;$C$8,IF(Raw!$N291&gt;$C$9,IF(Raw!$N291&lt;$A$9,IF(Raw!$X291&gt;$C$9,IF(Raw!$X291&lt;$A$9,Raw!V291,-999),-999),-999),-999),-999),-999)</f>
        <v>603.5</v>
      </c>
      <c r="O291" s="9">
        <f>IF(Raw!$G291&gt;$C$8,IF(Raw!$Q291&gt;$C$8,IF(Raw!$N291&gt;$C$9,IF(Raw!$N291&lt;$A$9,IF(Raw!$X291&gt;$C$9,IF(Raw!$X291&lt;$A$9,Raw!W291,-999),-999),-999),-999),-999),-999)</f>
        <v>3.3786999999999998E-2</v>
      </c>
      <c r="P291" s="9">
        <f>IF(Raw!$G291&gt;$C$8,IF(Raw!$Q291&gt;$C$8,IF(Raw!$N291&gt;$C$9,IF(Raw!$N291&lt;$A$9,IF(Raw!$X291&gt;$C$9,IF(Raw!$X291&lt;$A$9,Raw!X291,-999),-999),-999),-999),-999),-999)</f>
        <v>578</v>
      </c>
      <c r="R291" s="9">
        <f t="shared" si="79"/>
        <v>0.50195599999999985</v>
      </c>
      <c r="S291" s="9">
        <f t="shared" si="80"/>
        <v>0.43120255926548245</v>
      </c>
      <c r="T291" s="9">
        <f t="shared" si="81"/>
        <v>0.51544000000000001</v>
      </c>
      <c r="U291" s="9">
        <f t="shared" si="82"/>
        <v>0.42406920166981771</v>
      </c>
      <c r="V291" s="15">
        <f t="shared" si="83"/>
        <v>0.33473823479999998</v>
      </c>
      <c r="X291" s="11">
        <f t="shared" si="84"/>
        <v>0</v>
      </c>
      <c r="Y291" s="11">
        <f t="shared" si="85"/>
        <v>6.4509999999999998E-18</v>
      </c>
      <c r="Z291" s="11">
        <f t="shared" si="86"/>
        <v>4.3999999999999996E-4</v>
      </c>
      <c r="AA291" s="16">
        <f t="shared" si="87"/>
        <v>0</v>
      </c>
      <c r="AB291" s="9">
        <f t="shared" si="88"/>
        <v>0.70002200000000003</v>
      </c>
      <c r="AC291" s="9">
        <f t="shared" si="89"/>
        <v>1</v>
      </c>
      <c r="AD291" s="15">
        <f t="shared" si="90"/>
        <v>0</v>
      </c>
      <c r="AE291" s="3">
        <f t="shared" si="91"/>
        <v>776.70039999999972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0.11271990740740741</v>
      </c>
      <c r="C292" s="15">
        <f>Raw!C292</f>
        <v>62.5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0.66331899999999999</v>
      </c>
      <c r="F292" s="9">
        <f>IF(Raw!$G292&gt;$C$8,IF(Raw!$Q292&gt;$C$8,IF(Raw!$N292&gt;$C$9,IF(Raw!$N292&lt;$A$9,IF(Raw!$X292&gt;$C$9,IF(Raw!$X292&lt;$A$9,Raw!I292,-999),-999),-999),-999),-999),-999)</f>
        <v>1.221352</v>
      </c>
      <c r="G292" s="9">
        <f>Raw!G292</f>
        <v>0.99000600000000005</v>
      </c>
      <c r="H292" s="9">
        <f>IF(Raw!$G292&gt;$C$8,IF(Raw!$Q292&gt;$C$8,IF(Raw!$N292&gt;$C$9,IF(Raw!$N292&lt;$A$9,IF(Raw!$X292&gt;$C$9,IF(Raw!$X292&lt;$A$9,Raw!L292,-999),-999),-999),-999),-999),-999)</f>
        <v>649.5</v>
      </c>
      <c r="I292" s="9">
        <f>IF(Raw!$G292&gt;$C$8,IF(Raw!$Q292&gt;$C$8,IF(Raw!$N292&gt;$C$9,IF(Raw!$N292&lt;$A$9,IF(Raw!$X292&gt;$C$9,IF(Raw!$X292&lt;$A$9,Raw!M292,-999),-999),-999),-999),-999),-999)</f>
        <v>7.8999999999999996E-5</v>
      </c>
      <c r="J292" s="9">
        <f>IF(Raw!$G292&gt;$C$8,IF(Raw!$Q292&gt;$C$8,IF(Raw!$N292&gt;$C$9,IF(Raw!$N292&lt;$A$9,IF(Raw!$X292&gt;$C$9,IF(Raw!$X292&lt;$A$9,Raw!N292,-999),-999),-999),-999),-999),-999)</f>
        <v>446</v>
      </c>
      <c r="K292" s="9">
        <f>IF(Raw!$G292&gt;$C$8,IF(Raw!$Q292&gt;$C$8,IF(Raw!$N292&gt;$C$9,IF(Raw!$N292&lt;$A$9,IF(Raw!$X292&gt;$C$9,IF(Raw!$X292&lt;$A$9,Raw!R292,-999),-999),-999),-999),-999),-999)</f>
        <v>0.64678500000000005</v>
      </c>
      <c r="L292" s="9">
        <f>IF(Raw!$G292&gt;$C$8,IF(Raw!$Q292&gt;$C$8,IF(Raw!$N292&gt;$C$9,IF(Raw!$N292&lt;$A$9,IF(Raw!$X292&gt;$C$9,IF(Raw!$X292&lt;$A$9,Raw!S292,-999),-999),-999),-999),-999),-999)</f>
        <v>1.185586</v>
      </c>
      <c r="M292" s="9">
        <f>Raw!Q292</f>
        <v>0.98377899999999996</v>
      </c>
      <c r="N292" s="9">
        <f>IF(Raw!$G292&gt;$C$8,IF(Raw!$Q292&gt;$C$8,IF(Raw!$N292&gt;$C$9,IF(Raw!$N292&lt;$A$9,IF(Raw!$X292&gt;$C$9,IF(Raw!$X292&lt;$A$9,Raw!V292,-999),-999),-999),-999),-999),-999)</f>
        <v>623.4</v>
      </c>
      <c r="O292" s="9">
        <f>IF(Raw!$G292&gt;$C$8,IF(Raw!$Q292&gt;$C$8,IF(Raw!$N292&gt;$C$9,IF(Raw!$N292&lt;$A$9,IF(Raw!$X292&gt;$C$9,IF(Raw!$X292&lt;$A$9,Raw!W292,-999),-999),-999),-999),-999),-999)</f>
        <v>1.7E-5</v>
      </c>
      <c r="P292" s="9">
        <f>IF(Raw!$G292&gt;$C$8,IF(Raw!$Q292&gt;$C$8,IF(Raw!$N292&gt;$C$9,IF(Raw!$N292&lt;$A$9,IF(Raw!$X292&gt;$C$9,IF(Raw!$X292&lt;$A$9,Raw!X292,-999),-999),-999),-999),-999),-999)</f>
        <v>368</v>
      </c>
      <c r="R292" s="9">
        <f t="shared" si="79"/>
        <v>0.558033</v>
      </c>
      <c r="S292" s="9">
        <f t="shared" si="80"/>
        <v>0.45689776575467189</v>
      </c>
      <c r="T292" s="9">
        <f t="shared" si="81"/>
        <v>0.53880099999999997</v>
      </c>
      <c r="U292" s="9">
        <f t="shared" si="82"/>
        <v>0.45445965117671766</v>
      </c>
      <c r="V292" s="15">
        <f t="shared" si="83"/>
        <v>0.32651038439999996</v>
      </c>
      <c r="X292" s="11">
        <f t="shared" si="84"/>
        <v>0</v>
      </c>
      <c r="Y292" s="11">
        <f t="shared" si="85"/>
        <v>6.4949999999999997E-18</v>
      </c>
      <c r="Z292" s="11">
        <f t="shared" si="86"/>
        <v>4.46E-4</v>
      </c>
      <c r="AA292" s="16">
        <f t="shared" si="87"/>
        <v>0</v>
      </c>
      <c r="AB292" s="9">
        <f t="shared" si="88"/>
        <v>0.64678500000000005</v>
      </c>
      <c r="AC292" s="9">
        <f t="shared" si="89"/>
        <v>1</v>
      </c>
      <c r="AD292" s="15">
        <f t="shared" si="90"/>
        <v>0</v>
      </c>
      <c r="AE292" s="3">
        <f t="shared" si="91"/>
        <v>781.99799999999971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0.1127662037037037</v>
      </c>
      <c r="C293" s="15">
        <f>Raw!C293</f>
        <v>60.5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0.70424799999999999</v>
      </c>
      <c r="F293" s="9">
        <f>IF(Raw!$G293&gt;$C$8,IF(Raw!$Q293&gt;$C$8,IF(Raw!$N293&gt;$C$9,IF(Raw!$N293&lt;$A$9,IF(Raw!$X293&gt;$C$9,IF(Raw!$X293&lt;$A$9,Raw!I293,-999),-999),-999),-999),-999),-999)</f>
        <v>1.230003</v>
      </c>
      <c r="G293" s="9">
        <f>Raw!G293</f>
        <v>0.99296300000000004</v>
      </c>
      <c r="H293" s="9">
        <f>IF(Raw!$G293&gt;$C$8,IF(Raw!$Q293&gt;$C$8,IF(Raw!$N293&gt;$C$9,IF(Raw!$N293&lt;$A$9,IF(Raw!$X293&gt;$C$9,IF(Raw!$X293&lt;$A$9,Raw!L293,-999),-999),-999),-999),-999),-999)</f>
        <v>635.20000000000005</v>
      </c>
      <c r="I293" s="9">
        <f>IF(Raw!$G293&gt;$C$8,IF(Raw!$Q293&gt;$C$8,IF(Raw!$N293&gt;$C$9,IF(Raw!$N293&lt;$A$9,IF(Raw!$X293&gt;$C$9,IF(Raw!$X293&lt;$A$9,Raw!M293,-999),-999),-999),-999),-999),-999)</f>
        <v>1.03E-4</v>
      </c>
      <c r="J293" s="9">
        <f>IF(Raw!$G293&gt;$C$8,IF(Raw!$Q293&gt;$C$8,IF(Raw!$N293&gt;$C$9,IF(Raw!$N293&lt;$A$9,IF(Raw!$X293&gt;$C$9,IF(Raw!$X293&lt;$A$9,Raw!N293,-999),-999),-999),-999),-999),-999)</f>
        <v>612</v>
      </c>
      <c r="K293" s="9">
        <f>IF(Raw!$G293&gt;$C$8,IF(Raw!$Q293&gt;$C$8,IF(Raw!$N293&gt;$C$9,IF(Raw!$N293&lt;$A$9,IF(Raw!$X293&gt;$C$9,IF(Raw!$X293&lt;$A$9,Raw!R293,-999),-999),-999),-999),-999),-999)</f>
        <v>0.66860200000000003</v>
      </c>
      <c r="L293" s="9">
        <f>IF(Raw!$G293&gt;$C$8,IF(Raw!$Q293&gt;$C$8,IF(Raw!$N293&gt;$C$9,IF(Raw!$N293&lt;$A$9,IF(Raw!$X293&gt;$C$9,IF(Raw!$X293&lt;$A$9,Raw!S293,-999),-999),-999),-999),-999),-999)</f>
        <v>1.1708730000000001</v>
      </c>
      <c r="M293" s="9">
        <f>Raw!Q293</f>
        <v>0.99193100000000001</v>
      </c>
      <c r="N293" s="9">
        <f>IF(Raw!$G293&gt;$C$8,IF(Raw!$Q293&gt;$C$8,IF(Raw!$N293&gt;$C$9,IF(Raw!$N293&lt;$A$9,IF(Raw!$X293&gt;$C$9,IF(Raw!$X293&lt;$A$9,Raw!V293,-999),-999),-999),-999),-999),-999)</f>
        <v>574.29999999999995</v>
      </c>
      <c r="O293" s="9">
        <f>IF(Raw!$G293&gt;$C$8,IF(Raw!$Q293&gt;$C$8,IF(Raw!$N293&gt;$C$9,IF(Raw!$N293&lt;$A$9,IF(Raw!$X293&gt;$C$9,IF(Raw!$X293&lt;$A$9,Raw!W293,-999),-999),-999),-999),-999),-999)</f>
        <v>9.0000000000000002E-6</v>
      </c>
      <c r="P293" s="9">
        <f>IF(Raw!$G293&gt;$C$8,IF(Raw!$Q293&gt;$C$8,IF(Raw!$N293&gt;$C$9,IF(Raw!$N293&lt;$A$9,IF(Raw!$X293&gt;$C$9,IF(Raw!$X293&lt;$A$9,Raw!X293,-999),-999),-999),-999),-999),-999)</f>
        <v>473</v>
      </c>
      <c r="R293" s="9">
        <f t="shared" si="79"/>
        <v>0.52575499999999997</v>
      </c>
      <c r="S293" s="9">
        <f t="shared" si="80"/>
        <v>0.42744204688931653</v>
      </c>
      <c r="T293" s="9">
        <f t="shared" si="81"/>
        <v>0.50227100000000002</v>
      </c>
      <c r="U293" s="9">
        <f t="shared" si="82"/>
        <v>0.42897137435059141</v>
      </c>
      <c r="V293" s="15">
        <f t="shared" si="83"/>
        <v>0.32245842419999998</v>
      </c>
      <c r="X293" s="11">
        <f t="shared" si="84"/>
        <v>0</v>
      </c>
      <c r="Y293" s="11">
        <f t="shared" si="85"/>
        <v>6.3519999999999998E-18</v>
      </c>
      <c r="Z293" s="11">
        <f t="shared" si="86"/>
        <v>6.1200000000000002E-4</v>
      </c>
      <c r="AA293" s="16">
        <f t="shared" si="87"/>
        <v>0</v>
      </c>
      <c r="AB293" s="9">
        <f t="shared" si="88"/>
        <v>0.66860200000000003</v>
      </c>
      <c r="AC293" s="9">
        <f t="shared" si="89"/>
        <v>1</v>
      </c>
      <c r="AD293" s="15">
        <f t="shared" si="90"/>
        <v>0</v>
      </c>
      <c r="AE293" s="3">
        <f t="shared" si="91"/>
        <v>764.78079999999977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0.11282407407407408</v>
      </c>
      <c r="C294" s="15">
        <f>Raw!C294</f>
        <v>60.3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0.70381300000000002</v>
      </c>
      <c r="F294" s="9">
        <f>IF(Raw!$G294&gt;$C$8,IF(Raw!$Q294&gt;$C$8,IF(Raw!$N294&gt;$C$9,IF(Raw!$N294&lt;$A$9,IF(Raw!$X294&gt;$C$9,IF(Raw!$X294&lt;$A$9,Raw!I294,-999),-999),-999),-999),-999),-999)</f>
        <v>1.291228</v>
      </c>
      <c r="G294" s="9">
        <f>Raw!G294</f>
        <v>0.99260099999999996</v>
      </c>
      <c r="H294" s="9">
        <f>IF(Raw!$G294&gt;$C$8,IF(Raw!$Q294&gt;$C$8,IF(Raw!$N294&gt;$C$9,IF(Raw!$N294&lt;$A$9,IF(Raw!$X294&gt;$C$9,IF(Raw!$X294&lt;$A$9,Raw!L294,-999),-999),-999),-999),-999),-999)</f>
        <v>632.5</v>
      </c>
      <c r="I294" s="9">
        <f>IF(Raw!$G294&gt;$C$8,IF(Raw!$Q294&gt;$C$8,IF(Raw!$N294&gt;$C$9,IF(Raw!$N294&lt;$A$9,IF(Raw!$X294&gt;$C$9,IF(Raw!$X294&lt;$A$9,Raw!M294,-999),-999),-999),-999),-999),-999)</f>
        <v>1.7E-5</v>
      </c>
      <c r="J294" s="9">
        <f>IF(Raw!$G294&gt;$C$8,IF(Raw!$Q294&gt;$C$8,IF(Raw!$N294&gt;$C$9,IF(Raw!$N294&lt;$A$9,IF(Raw!$X294&gt;$C$9,IF(Raw!$X294&lt;$A$9,Raw!N294,-999),-999),-999),-999),-999),-999)</f>
        <v>468</v>
      </c>
      <c r="K294" s="9">
        <f>IF(Raw!$G294&gt;$C$8,IF(Raw!$Q294&gt;$C$8,IF(Raw!$N294&gt;$C$9,IF(Raw!$N294&lt;$A$9,IF(Raw!$X294&gt;$C$9,IF(Raw!$X294&lt;$A$9,Raw!R294,-999),-999),-999),-999),-999),-999)</f>
        <v>0.68161899999999997</v>
      </c>
      <c r="L294" s="9">
        <f>IF(Raw!$G294&gt;$C$8,IF(Raw!$Q294&gt;$C$8,IF(Raw!$N294&gt;$C$9,IF(Raw!$N294&lt;$A$9,IF(Raw!$X294&gt;$C$9,IF(Raw!$X294&lt;$A$9,Raw!S294,-999),-999),-999),-999),-999),-999)</f>
        <v>1.274338</v>
      </c>
      <c r="M294" s="9">
        <f>Raw!Q294</f>
        <v>0.98999899999999996</v>
      </c>
      <c r="N294" s="9">
        <f>IF(Raw!$G294&gt;$C$8,IF(Raw!$Q294&gt;$C$8,IF(Raw!$N294&gt;$C$9,IF(Raw!$N294&lt;$A$9,IF(Raw!$X294&gt;$C$9,IF(Raw!$X294&lt;$A$9,Raw!V294,-999),-999),-999),-999),-999),-999)</f>
        <v>605.70000000000005</v>
      </c>
      <c r="O294" s="9">
        <f>IF(Raw!$G294&gt;$C$8,IF(Raw!$Q294&gt;$C$8,IF(Raw!$N294&gt;$C$9,IF(Raw!$N294&lt;$A$9,IF(Raw!$X294&gt;$C$9,IF(Raw!$X294&lt;$A$9,Raw!W294,-999),-999),-999),-999),-999),-999)</f>
        <v>9.0000000000000002E-6</v>
      </c>
      <c r="P294" s="9">
        <f>IF(Raw!$G294&gt;$C$8,IF(Raw!$Q294&gt;$C$8,IF(Raw!$N294&gt;$C$9,IF(Raw!$N294&lt;$A$9,IF(Raw!$X294&gt;$C$9,IF(Raw!$X294&lt;$A$9,Raw!X294,-999),-999),-999),-999),-999),-999)</f>
        <v>320</v>
      </c>
      <c r="R294" s="9">
        <f t="shared" si="79"/>
        <v>0.58741500000000002</v>
      </c>
      <c r="S294" s="9">
        <f t="shared" si="80"/>
        <v>0.45492740244170665</v>
      </c>
      <c r="T294" s="9">
        <f t="shared" si="81"/>
        <v>0.592719</v>
      </c>
      <c r="U294" s="9">
        <f t="shared" si="82"/>
        <v>0.46511914421448625</v>
      </c>
      <c r="V294" s="15">
        <f t="shared" si="83"/>
        <v>0.35095268519999995</v>
      </c>
      <c r="X294" s="11">
        <f t="shared" si="84"/>
        <v>0</v>
      </c>
      <c r="Y294" s="11">
        <f t="shared" si="85"/>
        <v>6.3249999999999999E-18</v>
      </c>
      <c r="Z294" s="11">
        <f t="shared" si="86"/>
        <v>4.6799999999999999E-4</v>
      </c>
      <c r="AA294" s="16">
        <f t="shared" si="87"/>
        <v>0</v>
      </c>
      <c r="AB294" s="9">
        <f t="shared" si="88"/>
        <v>0.68161899999999997</v>
      </c>
      <c r="AC294" s="9">
        <f t="shared" si="89"/>
        <v>1</v>
      </c>
      <c r="AD294" s="15">
        <f t="shared" si="90"/>
        <v>0</v>
      </c>
      <c r="AE294" s="3">
        <f t="shared" si="91"/>
        <v>761.52999999999975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0.11288194444444444</v>
      </c>
      <c r="C295" s="15">
        <f>Raw!C295</f>
        <v>58.5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0.75483</v>
      </c>
      <c r="F295" s="9">
        <f>IF(Raw!$G295&gt;$C$8,IF(Raw!$Q295&gt;$C$8,IF(Raw!$N295&gt;$C$9,IF(Raw!$N295&lt;$A$9,IF(Raw!$X295&gt;$C$9,IF(Raw!$X295&lt;$A$9,Raw!I295,-999),-999),-999),-999),-999),-999)</f>
        <v>1.3217639999999999</v>
      </c>
      <c r="G295" s="9">
        <f>Raw!G295</f>
        <v>0.99121899999999996</v>
      </c>
      <c r="H295" s="9">
        <f>IF(Raw!$G295&gt;$C$8,IF(Raw!$Q295&gt;$C$8,IF(Raw!$N295&gt;$C$9,IF(Raw!$N295&lt;$A$9,IF(Raw!$X295&gt;$C$9,IF(Raw!$X295&lt;$A$9,Raw!L295,-999),-999),-999),-999),-999),-999)</f>
        <v>590.6</v>
      </c>
      <c r="I295" s="9">
        <f>IF(Raw!$G295&gt;$C$8,IF(Raw!$Q295&gt;$C$8,IF(Raw!$N295&gt;$C$9,IF(Raw!$N295&lt;$A$9,IF(Raw!$X295&gt;$C$9,IF(Raw!$X295&lt;$A$9,Raw!M295,-999),-999),-999),-999),-999),-999)</f>
        <v>8.1399999999999997E-3</v>
      </c>
      <c r="J295" s="9">
        <f>IF(Raw!$G295&gt;$C$8,IF(Raw!$Q295&gt;$C$8,IF(Raw!$N295&gt;$C$9,IF(Raw!$N295&lt;$A$9,IF(Raw!$X295&gt;$C$9,IF(Raw!$X295&lt;$A$9,Raw!N295,-999),-999),-999),-999),-999),-999)</f>
        <v>429</v>
      </c>
      <c r="K295" s="9">
        <f>IF(Raw!$G295&gt;$C$8,IF(Raw!$Q295&gt;$C$8,IF(Raw!$N295&gt;$C$9,IF(Raw!$N295&lt;$A$9,IF(Raw!$X295&gt;$C$9,IF(Raw!$X295&lt;$A$9,Raw!R295,-999),-999),-999),-999),-999),-999)</f>
        <v>0.74910399999999999</v>
      </c>
      <c r="L295" s="9">
        <f>IF(Raw!$G295&gt;$C$8,IF(Raw!$Q295&gt;$C$8,IF(Raw!$N295&gt;$C$9,IF(Raw!$N295&lt;$A$9,IF(Raw!$X295&gt;$C$9,IF(Raw!$X295&lt;$A$9,Raw!S295,-999),-999),-999),-999),-999),-999)</f>
        <v>1.28101</v>
      </c>
      <c r="M295" s="9">
        <f>Raw!Q295</f>
        <v>0.990116</v>
      </c>
      <c r="N295" s="9">
        <f>IF(Raw!$G295&gt;$C$8,IF(Raw!$Q295&gt;$C$8,IF(Raw!$N295&gt;$C$9,IF(Raw!$N295&lt;$A$9,IF(Raw!$X295&gt;$C$9,IF(Raw!$X295&lt;$A$9,Raw!V295,-999),-999),-999),-999),-999),-999)</f>
        <v>570.4</v>
      </c>
      <c r="O295" s="9">
        <f>IF(Raw!$G295&gt;$C$8,IF(Raw!$Q295&gt;$C$8,IF(Raw!$N295&gt;$C$9,IF(Raw!$N295&lt;$A$9,IF(Raw!$X295&gt;$C$9,IF(Raw!$X295&lt;$A$9,Raw!W295,-999),-999),-999),-999),-999),-999)</f>
        <v>5.4917000000000001E-2</v>
      </c>
      <c r="P295" s="9">
        <f>IF(Raw!$G295&gt;$C$8,IF(Raw!$Q295&gt;$C$8,IF(Raw!$N295&gt;$C$9,IF(Raw!$N295&lt;$A$9,IF(Raw!$X295&gt;$C$9,IF(Raw!$X295&lt;$A$9,Raw!X295,-999),-999),-999),-999),-999),-999)</f>
        <v>388</v>
      </c>
      <c r="R295" s="9">
        <f t="shared" si="79"/>
        <v>0.56693399999999994</v>
      </c>
      <c r="S295" s="9">
        <f t="shared" si="80"/>
        <v>0.4289222584364531</v>
      </c>
      <c r="T295" s="9">
        <f t="shared" si="81"/>
        <v>0.53190599999999999</v>
      </c>
      <c r="U295" s="9">
        <f t="shared" si="82"/>
        <v>0.41522392487178084</v>
      </c>
      <c r="V295" s="15">
        <f t="shared" si="83"/>
        <v>0.35279015399999997</v>
      </c>
      <c r="X295" s="11">
        <f t="shared" si="84"/>
        <v>0</v>
      </c>
      <c r="Y295" s="11">
        <f t="shared" si="85"/>
        <v>5.906E-18</v>
      </c>
      <c r="Z295" s="11">
        <f t="shared" si="86"/>
        <v>4.2899999999999997E-4</v>
      </c>
      <c r="AA295" s="16">
        <f t="shared" si="87"/>
        <v>0</v>
      </c>
      <c r="AB295" s="9">
        <f t="shared" si="88"/>
        <v>0.74910399999999999</v>
      </c>
      <c r="AC295" s="9">
        <f t="shared" si="89"/>
        <v>1</v>
      </c>
      <c r="AD295" s="15">
        <f t="shared" si="90"/>
        <v>0</v>
      </c>
      <c r="AE295" s="3">
        <f t="shared" si="91"/>
        <v>711.08239999999978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0.11293981481481481</v>
      </c>
      <c r="C296" s="15">
        <f>Raw!C296</f>
        <v>58.3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0.74667600000000001</v>
      </c>
      <c r="F296" s="9">
        <f>IF(Raw!$G296&gt;$C$8,IF(Raw!$Q296&gt;$C$8,IF(Raw!$N296&gt;$C$9,IF(Raw!$N296&lt;$A$9,IF(Raw!$X296&gt;$C$9,IF(Raw!$X296&lt;$A$9,Raw!I296,-999),-999),-999),-999),-999),-999)</f>
        <v>1.4034439999999999</v>
      </c>
      <c r="G296" s="9">
        <f>Raw!G296</f>
        <v>0.98446100000000003</v>
      </c>
      <c r="H296" s="9">
        <f>IF(Raw!$G296&gt;$C$8,IF(Raw!$Q296&gt;$C$8,IF(Raw!$N296&gt;$C$9,IF(Raw!$N296&lt;$A$9,IF(Raw!$X296&gt;$C$9,IF(Raw!$X296&lt;$A$9,Raw!L296,-999),-999),-999),-999),-999),-999)</f>
        <v>624.70000000000005</v>
      </c>
      <c r="I296" s="9">
        <f>IF(Raw!$G296&gt;$C$8,IF(Raw!$Q296&gt;$C$8,IF(Raw!$N296&gt;$C$9,IF(Raw!$N296&lt;$A$9,IF(Raw!$X296&gt;$C$9,IF(Raw!$X296&lt;$A$9,Raw!M296,-999),-999),-999),-999),-999),-999)</f>
        <v>6.0000000000000002E-6</v>
      </c>
      <c r="J296" s="9">
        <f>IF(Raw!$G296&gt;$C$8,IF(Raw!$Q296&gt;$C$8,IF(Raw!$N296&gt;$C$9,IF(Raw!$N296&lt;$A$9,IF(Raw!$X296&gt;$C$9,IF(Raw!$X296&lt;$A$9,Raw!N296,-999),-999),-999),-999),-999),-999)</f>
        <v>376</v>
      </c>
      <c r="K296" s="9">
        <f>IF(Raw!$G296&gt;$C$8,IF(Raw!$Q296&gt;$C$8,IF(Raw!$N296&gt;$C$9,IF(Raw!$N296&lt;$A$9,IF(Raw!$X296&gt;$C$9,IF(Raw!$X296&lt;$A$9,Raw!R296,-999),-999),-999),-999),-999),-999)</f>
        <v>0.72260500000000005</v>
      </c>
      <c r="L296" s="9">
        <f>IF(Raw!$G296&gt;$C$8,IF(Raw!$Q296&gt;$C$8,IF(Raw!$N296&gt;$C$9,IF(Raw!$N296&lt;$A$9,IF(Raw!$X296&gt;$C$9,IF(Raw!$X296&lt;$A$9,Raw!S296,-999),-999),-999),-999),-999),-999)</f>
        <v>1.338854</v>
      </c>
      <c r="M296" s="9">
        <f>Raw!Q296</f>
        <v>0.993251</v>
      </c>
      <c r="N296" s="9">
        <f>IF(Raw!$G296&gt;$C$8,IF(Raw!$Q296&gt;$C$8,IF(Raw!$N296&gt;$C$9,IF(Raw!$N296&lt;$A$9,IF(Raw!$X296&gt;$C$9,IF(Raw!$X296&lt;$A$9,Raw!V296,-999),-999),-999),-999),-999),-999)</f>
        <v>591.70000000000005</v>
      </c>
      <c r="O296" s="9">
        <f>IF(Raw!$G296&gt;$C$8,IF(Raw!$Q296&gt;$C$8,IF(Raw!$N296&gt;$C$9,IF(Raw!$N296&lt;$A$9,IF(Raw!$X296&gt;$C$9,IF(Raw!$X296&lt;$A$9,Raw!W296,-999),-999),-999),-999),-999),-999)</f>
        <v>2.4000000000000001E-5</v>
      </c>
      <c r="P296" s="9">
        <f>IF(Raw!$G296&gt;$C$8,IF(Raw!$Q296&gt;$C$8,IF(Raw!$N296&gt;$C$9,IF(Raw!$N296&lt;$A$9,IF(Raw!$X296&gt;$C$9,IF(Raw!$X296&lt;$A$9,Raw!X296,-999),-999),-999),-999),-999),-999)</f>
        <v>472</v>
      </c>
      <c r="R296" s="9">
        <f t="shared" si="79"/>
        <v>0.65676799999999991</v>
      </c>
      <c r="S296" s="9">
        <f t="shared" si="80"/>
        <v>0.46796879675997044</v>
      </c>
      <c r="T296" s="9">
        <f t="shared" si="81"/>
        <v>0.61624899999999994</v>
      </c>
      <c r="U296" s="9">
        <f t="shared" si="82"/>
        <v>0.4602809566987886</v>
      </c>
      <c r="V296" s="15">
        <f t="shared" si="83"/>
        <v>0.36872039159999997</v>
      </c>
      <c r="X296" s="11">
        <f t="shared" si="84"/>
        <v>0</v>
      </c>
      <c r="Y296" s="11">
        <f t="shared" si="85"/>
        <v>6.247E-18</v>
      </c>
      <c r="Z296" s="11">
        <f t="shared" si="86"/>
        <v>3.7599999999999998E-4</v>
      </c>
      <c r="AA296" s="16">
        <f t="shared" si="87"/>
        <v>0</v>
      </c>
      <c r="AB296" s="9">
        <f t="shared" si="88"/>
        <v>0.72260500000000005</v>
      </c>
      <c r="AC296" s="9">
        <f t="shared" si="89"/>
        <v>1</v>
      </c>
      <c r="AD296" s="15">
        <f t="shared" si="90"/>
        <v>0</v>
      </c>
      <c r="AE296" s="3">
        <f t="shared" si="91"/>
        <v>752.13879999999983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0.11298611111111112</v>
      </c>
      <c r="C297" s="15">
        <f>Raw!C297</f>
        <v>56.6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0.71879999999999999</v>
      </c>
      <c r="F297" s="9">
        <f>IF(Raw!$G297&gt;$C$8,IF(Raw!$Q297&gt;$C$8,IF(Raw!$N297&gt;$C$9,IF(Raw!$N297&lt;$A$9,IF(Raw!$X297&gt;$C$9,IF(Raw!$X297&lt;$A$9,Raw!I297,-999),-999),-999),-999),-999),-999)</f>
        <v>1.3311820000000001</v>
      </c>
      <c r="G297" s="9">
        <f>Raw!G297</f>
        <v>0.98604400000000003</v>
      </c>
      <c r="H297" s="9">
        <f>IF(Raw!$G297&gt;$C$8,IF(Raw!$Q297&gt;$C$8,IF(Raw!$N297&gt;$C$9,IF(Raw!$N297&lt;$A$9,IF(Raw!$X297&gt;$C$9,IF(Raw!$X297&lt;$A$9,Raw!L297,-999),-999),-999),-999),-999),-999)</f>
        <v>640.20000000000005</v>
      </c>
      <c r="I297" s="9">
        <f>IF(Raw!$G297&gt;$C$8,IF(Raw!$Q297&gt;$C$8,IF(Raw!$N297&gt;$C$9,IF(Raw!$N297&lt;$A$9,IF(Raw!$X297&gt;$C$9,IF(Raw!$X297&lt;$A$9,Raw!M297,-999),-999),-999),-999),-999),-999)</f>
        <v>3.9999999999999998E-6</v>
      </c>
      <c r="J297" s="9">
        <f>IF(Raw!$G297&gt;$C$8,IF(Raw!$Q297&gt;$C$8,IF(Raw!$N297&gt;$C$9,IF(Raw!$N297&lt;$A$9,IF(Raw!$X297&gt;$C$9,IF(Raw!$X297&lt;$A$9,Raw!N297,-999),-999),-999),-999),-999),-999)</f>
        <v>378</v>
      </c>
      <c r="K297" s="9">
        <f>IF(Raw!$G297&gt;$C$8,IF(Raw!$Q297&gt;$C$8,IF(Raw!$N297&gt;$C$9,IF(Raw!$N297&lt;$A$9,IF(Raw!$X297&gt;$C$9,IF(Raw!$X297&lt;$A$9,Raw!R297,-999),-999),-999),-999),-999),-999)</f>
        <v>0.73073999999999995</v>
      </c>
      <c r="L297" s="9">
        <f>IF(Raw!$G297&gt;$C$8,IF(Raw!$Q297&gt;$C$8,IF(Raw!$N297&gt;$C$9,IF(Raw!$N297&lt;$A$9,IF(Raw!$X297&gt;$C$9,IF(Raw!$X297&lt;$A$9,Raw!S297,-999),-999),-999),-999),-999),-999)</f>
        <v>1.3130850000000001</v>
      </c>
      <c r="M297" s="9">
        <f>Raw!Q297</f>
        <v>0.99031899999999995</v>
      </c>
      <c r="N297" s="9">
        <f>IF(Raw!$G297&gt;$C$8,IF(Raw!$Q297&gt;$C$8,IF(Raw!$N297&gt;$C$9,IF(Raw!$N297&lt;$A$9,IF(Raw!$X297&gt;$C$9,IF(Raw!$X297&lt;$A$9,Raw!V297,-999),-999),-999),-999),-999),-999)</f>
        <v>571.70000000000005</v>
      </c>
      <c r="O297" s="9">
        <f>IF(Raw!$G297&gt;$C$8,IF(Raw!$Q297&gt;$C$8,IF(Raw!$N297&gt;$C$9,IF(Raw!$N297&lt;$A$9,IF(Raw!$X297&gt;$C$9,IF(Raw!$X297&lt;$A$9,Raw!W297,-999),-999),-999),-999),-999),-999)</f>
        <v>1.0325000000000001E-2</v>
      </c>
      <c r="P297" s="9">
        <f>IF(Raw!$G297&gt;$C$8,IF(Raw!$Q297&gt;$C$8,IF(Raw!$N297&gt;$C$9,IF(Raw!$N297&lt;$A$9,IF(Raw!$X297&gt;$C$9,IF(Raw!$X297&lt;$A$9,Raw!X297,-999),-999),-999),-999),-999),-999)</f>
        <v>439</v>
      </c>
      <c r="R297" s="9">
        <f t="shared" si="79"/>
        <v>0.61238200000000009</v>
      </c>
      <c r="S297" s="9">
        <f t="shared" si="80"/>
        <v>0.46002875639844892</v>
      </c>
      <c r="T297" s="9">
        <f t="shared" si="81"/>
        <v>0.58234500000000011</v>
      </c>
      <c r="U297" s="9">
        <f t="shared" si="82"/>
        <v>0.4434937570682782</v>
      </c>
      <c r="V297" s="15">
        <f t="shared" si="83"/>
        <v>0.36162360900000001</v>
      </c>
      <c r="X297" s="11">
        <f t="shared" si="84"/>
        <v>0</v>
      </c>
      <c r="Y297" s="11">
        <f t="shared" si="85"/>
        <v>6.4020000000000003E-18</v>
      </c>
      <c r="Z297" s="11">
        <f t="shared" si="86"/>
        <v>3.7799999999999997E-4</v>
      </c>
      <c r="AA297" s="16">
        <f t="shared" si="87"/>
        <v>0</v>
      </c>
      <c r="AB297" s="9">
        <f t="shared" si="88"/>
        <v>0.73073999999999995</v>
      </c>
      <c r="AC297" s="9">
        <f t="shared" si="89"/>
        <v>1</v>
      </c>
      <c r="AD297" s="15">
        <f t="shared" si="90"/>
        <v>0</v>
      </c>
      <c r="AE297" s="3">
        <f t="shared" si="91"/>
        <v>770.80079999999987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0.11304398148148148</v>
      </c>
      <c r="C298" s="15">
        <f>Raw!C298</f>
        <v>56.1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0.76483100000000004</v>
      </c>
      <c r="F298" s="9">
        <f>IF(Raw!$G298&gt;$C$8,IF(Raw!$Q298&gt;$C$8,IF(Raw!$N298&gt;$C$9,IF(Raw!$N298&lt;$A$9,IF(Raw!$X298&gt;$C$9,IF(Raw!$X298&lt;$A$9,Raw!I298,-999),-999),-999),-999),-999),-999)</f>
        <v>1.465212</v>
      </c>
      <c r="G298" s="9">
        <f>Raw!G298</f>
        <v>0.98730600000000002</v>
      </c>
      <c r="H298" s="9">
        <f>IF(Raw!$G298&gt;$C$8,IF(Raw!$Q298&gt;$C$8,IF(Raw!$N298&gt;$C$9,IF(Raw!$N298&lt;$A$9,IF(Raw!$X298&gt;$C$9,IF(Raw!$X298&lt;$A$9,Raw!L298,-999),-999),-999),-999),-999),-999)</f>
        <v>645.70000000000005</v>
      </c>
      <c r="I298" s="9">
        <f>IF(Raw!$G298&gt;$C$8,IF(Raw!$Q298&gt;$C$8,IF(Raw!$N298&gt;$C$9,IF(Raw!$N298&lt;$A$9,IF(Raw!$X298&gt;$C$9,IF(Raw!$X298&lt;$A$9,Raw!M298,-999),-999),-999),-999),-999),-999)</f>
        <v>6.0000000000000002E-6</v>
      </c>
      <c r="J298" s="9">
        <f>IF(Raw!$G298&gt;$C$8,IF(Raw!$Q298&gt;$C$8,IF(Raw!$N298&gt;$C$9,IF(Raw!$N298&lt;$A$9,IF(Raw!$X298&gt;$C$9,IF(Raw!$X298&lt;$A$9,Raw!N298,-999),-999),-999),-999),-999),-999)</f>
        <v>389</v>
      </c>
      <c r="K298" s="9">
        <f>IF(Raw!$G298&gt;$C$8,IF(Raw!$Q298&gt;$C$8,IF(Raw!$N298&gt;$C$9,IF(Raw!$N298&lt;$A$9,IF(Raw!$X298&gt;$C$9,IF(Raw!$X298&lt;$A$9,Raw!R298,-999),-999),-999),-999),-999),-999)</f>
        <v>0.74356</v>
      </c>
      <c r="L298" s="9">
        <f>IF(Raw!$G298&gt;$C$8,IF(Raw!$Q298&gt;$C$8,IF(Raw!$N298&gt;$C$9,IF(Raw!$N298&lt;$A$9,IF(Raw!$X298&gt;$C$9,IF(Raw!$X298&lt;$A$9,Raw!S298,-999),-999),-999),-999),-999),-999)</f>
        <v>1.337744</v>
      </c>
      <c r="M298" s="9">
        <f>Raw!Q298</f>
        <v>0.99367799999999995</v>
      </c>
      <c r="N298" s="9">
        <f>IF(Raw!$G298&gt;$C$8,IF(Raw!$Q298&gt;$C$8,IF(Raw!$N298&gt;$C$9,IF(Raw!$N298&lt;$A$9,IF(Raw!$X298&gt;$C$9,IF(Raw!$X298&lt;$A$9,Raw!V298,-999),-999),-999),-999),-999),-999)</f>
        <v>595.5</v>
      </c>
      <c r="O298" s="9">
        <f>IF(Raw!$G298&gt;$C$8,IF(Raw!$Q298&gt;$C$8,IF(Raw!$N298&gt;$C$9,IF(Raw!$N298&lt;$A$9,IF(Raw!$X298&gt;$C$9,IF(Raw!$X298&lt;$A$9,Raw!W298,-999),-999),-999),-999),-999),-999)</f>
        <v>4.1328999999999998E-2</v>
      </c>
      <c r="P298" s="9">
        <f>IF(Raw!$G298&gt;$C$8,IF(Raw!$Q298&gt;$C$8,IF(Raw!$N298&gt;$C$9,IF(Raw!$N298&lt;$A$9,IF(Raw!$X298&gt;$C$9,IF(Raw!$X298&lt;$A$9,Raw!X298,-999),-999),-999),-999),-999),-999)</f>
        <v>394</v>
      </c>
      <c r="R298" s="9">
        <f t="shared" si="79"/>
        <v>0.70038099999999992</v>
      </c>
      <c r="S298" s="9">
        <f t="shared" si="80"/>
        <v>0.47800659563257736</v>
      </c>
      <c r="T298" s="9">
        <f t="shared" si="81"/>
        <v>0.59418400000000005</v>
      </c>
      <c r="U298" s="9">
        <f t="shared" si="82"/>
        <v>0.44416868997356745</v>
      </c>
      <c r="V298" s="15">
        <f t="shared" si="83"/>
        <v>0.36841469760000001</v>
      </c>
      <c r="X298" s="11">
        <f t="shared" si="84"/>
        <v>0</v>
      </c>
      <c r="Y298" s="11">
        <f t="shared" si="85"/>
        <v>6.4570000000000004E-18</v>
      </c>
      <c r="Z298" s="11">
        <f t="shared" si="86"/>
        <v>3.8899999999999997E-4</v>
      </c>
      <c r="AA298" s="16">
        <f t="shared" si="87"/>
        <v>0</v>
      </c>
      <c r="AB298" s="9">
        <f t="shared" si="88"/>
        <v>0.74356</v>
      </c>
      <c r="AC298" s="9">
        <f t="shared" si="89"/>
        <v>1</v>
      </c>
      <c r="AD298" s="15">
        <f t="shared" si="90"/>
        <v>0</v>
      </c>
      <c r="AE298" s="3">
        <f t="shared" si="91"/>
        <v>777.42279999999982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0.11310185185185184</v>
      </c>
      <c r="C299" s="15">
        <f>Raw!C299</f>
        <v>55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0.778895</v>
      </c>
      <c r="F299" s="9">
        <f>IF(Raw!$G299&gt;$C$8,IF(Raw!$Q299&gt;$C$8,IF(Raw!$N299&gt;$C$9,IF(Raw!$N299&lt;$A$9,IF(Raw!$X299&gt;$C$9,IF(Raw!$X299&lt;$A$9,Raw!I299,-999),-999),-999),-999),-999),-999)</f>
        <v>1.4851319999999999</v>
      </c>
      <c r="G299" s="9">
        <f>Raw!G299</f>
        <v>0.98777099999999995</v>
      </c>
      <c r="H299" s="9">
        <f>IF(Raw!$G299&gt;$C$8,IF(Raw!$Q299&gt;$C$8,IF(Raw!$N299&gt;$C$9,IF(Raw!$N299&lt;$A$9,IF(Raw!$X299&gt;$C$9,IF(Raw!$X299&lt;$A$9,Raw!L299,-999),-999),-999),-999),-999),-999)</f>
        <v>622.79999999999995</v>
      </c>
      <c r="I299" s="9">
        <f>IF(Raw!$G299&gt;$C$8,IF(Raw!$Q299&gt;$C$8,IF(Raw!$N299&gt;$C$9,IF(Raw!$N299&lt;$A$9,IF(Raw!$X299&gt;$C$9,IF(Raw!$X299&lt;$A$9,Raw!M299,-999),-999),-999),-999),-999),-999)</f>
        <v>6.0000000000000002E-6</v>
      </c>
      <c r="J299" s="9">
        <f>IF(Raw!$G299&gt;$C$8,IF(Raw!$Q299&gt;$C$8,IF(Raw!$N299&gt;$C$9,IF(Raw!$N299&lt;$A$9,IF(Raw!$X299&gt;$C$9,IF(Raw!$X299&lt;$A$9,Raw!N299,-999),-999),-999),-999),-999),-999)</f>
        <v>373</v>
      </c>
      <c r="K299" s="9">
        <f>IF(Raw!$G299&gt;$C$8,IF(Raw!$Q299&gt;$C$8,IF(Raw!$N299&gt;$C$9,IF(Raw!$N299&lt;$A$9,IF(Raw!$X299&gt;$C$9,IF(Raw!$X299&lt;$A$9,Raw!R299,-999),-999),-999),-999),-999),-999)</f>
        <v>0.74575599999999997</v>
      </c>
      <c r="L299" s="9">
        <f>IF(Raw!$G299&gt;$C$8,IF(Raw!$Q299&gt;$C$8,IF(Raw!$N299&gt;$C$9,IF(Raw!$N299&lt;$A$9,IF(Raw!$X299&gt;$C$9,IF(Raw!$X299&lt;$A$9,Raw!S299,-999),-999),-999),-999),-999),-999)</f>
        <v>1.380177</v>
      </c>
      <c r="M299" s="9">
        <f>Raw!Q299</f>
        <v>0.99258000000000002</v>
      </c>
      <c r="N299" s="9">
        <f>IF(Raw!$G299&gt;$C$8,IF(Raw!$Q299&gt;$C$8,IF(Raw!$N299&gt;$C$9,IF(Raw!$N299&lt;$A$9,IF(Raw!$X299&gt;$C$9,IF(Raw!$X299&lt;$A$9,Raw!V299,-999),-999),-999),-999),-999),-999)</f>
        <v>583.4</v>
      </c>
      <c r="O299" s="9">
        <f>IF(Raw!$G299&gt;$C$8,IF(Raw!$Q299&gt;$C$8,IF(Raw!$N299&gt;$C$9,IF(Raw!$N299&lt;$A$9,IF(Raw!$X299&gt;$C$9,IF(Raw!$X299&lt;$A$9,Raw!W299,-999),-999),-999),-999),-999),-999)</f>
        <v>1.2312999999999999E-2</v>
      </c>
      <c r="P299" s="9">
        <f>IF(Raw!$G299&gt;$C$8,IF(Raw!$Q299&gt;$C$8,IF(Raw!$N299&gt;$C$9,IF(Raw!$N299&lt;$A$9,IF(Raw!$X299&gt;$C$9,IF(Raw!$X299&lt;$A$9,Raw!X299,-999),-999),-999),-999),-999),-999)</f>
        <v>419</v>
      </c>
      <c r="R299" s="9">
        <f t="shared" si="79"/>
        <v>0.70623699999999989</v>
      </c>
      <c r="S299" s="9">
        <f t="shared" si="80"/>
        <v>0.47553820131813196</v>
      </c>
      <c r="T299" s="9">
        <f t="shared" si="81"/>
        <v>0.63442100000000001</v>
      </c>
      <c r="U299" s="9">
        <f t="shared" si="82"/>
        <v>0.45966640510601176</v>
      </c>
      <c r="V299" s="15">
        <f t="shared" si="83"/>
        <v>0.38010074579999997</v>
      </c>
      <c r="X299" s="11">
        <f t="shared" si="84"/>
        <v>0</v>
      </c>
      <c r="Y299" s="11">
        <f t="shared" si="85"/>
        <v>6.2279999999999995E-18</v>
      </c>
      <c r="Z299" s="11">
        <f t="shared" si="86"/>
        <v>3.7299999999999996E-4</v>
      </c>
      <c r="AA299" s="16">
        <f t="shared" si="87"/>
        <v>0</v>
      </c>
      <c r="AB299" s="9">
        <f t="shared" si="88"/>
        <v>0.74575599999999997</v>
      </c>
      <c r="AC299" s="9">
        <f t="shared" si="89"/>
        <v>1</v>
      </c>
      <c r="AD299" s="15">
        <f t="shared" si="90"/>
        <v>0</v>
      </c>
      <c r="AE299" s="3">
        <f t="shared" si="91"/>
        <v>749.85119999999972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0.11315972222222222</v>
      </c>
      <c r="C300" s="15">
        <f>Raw!C300</f>
        <v>53.5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0.78581400000000001</v>
      </c>
      <c r="F300" s="9">
        <f>IF(Raw!$G300&gt;$C$8,IF(Raw!$Q300&gt;$C$8,IF(Raw!$N300&gt;$C$9,IF(Raw!$N300&lt;$A$9,IF(Raw!$X300&gt;$C$9,IF(Raw!$X300&lt;$A$9,Raw!I300,-999),-999),-999),-999),-999),-999)</f>
        <v>1.400593</v>
      </c>
      <c r="G300" s="9">
        <f>Raw!G300</f>
        <v>0.99250799999999995</v>
      </c>
      <c r="H300" s="9">
        <f>IF(Raw!$G300&gt;$C$8,IF(Raw!$Q300&gt;$C$8,IF(Raw!$N300&gt;$C$9,IF(Raw!$N300&lt;$A$9,IF(Raw!$X300&gt;$C$9,IF(Raw!$X300&lt;$A$9,Raw!L300,-999),-999),-999),-999),-999),-999)</f>
        <v>593.20000000000005</v>
      </c>
      <c r="I300" s="9">
        <f>IF(Raw!$G300&gt;$C$8,IF(Raw!$Q300&gt;$C$8,IF(Raw!$N300&gt;$C$9,IF(Raw!$N300&lt;$A$9,IF(Raw!$X300&gt;$C$9,IF(Raw!$X300&lt;$A$9,Raw!M300,-999),-999),-999),-999),-999),-999)</f>
        <v>2.4000000000000001E-5</v>
      </c>
      <c r="J300" s="9">
        <f>IF(Raw!$G300&gt;$C$8,IF(Raw!$Q300&gt;$C$8,IF(Raw!$N300&gt;$C$9,IF(Raw!$N300&lt;$A$9,IF(Raw!$X300&gt;$C$9,IF(Raw!$X300&lt;$A$9,Raw!N300,-999),-999),-999),-999),-999),-999)</f>
        <v>506</v>
      </c>
      <c r="K300" s="9">
        <f>IF(Raw!$G300&gt;$C$8,IF(Raw!$Q300&gt;$C$8,IF(Raw!$N300&gt;$C$9,IF(Raw!$N300&lt;$A$9,IF(Raw!$X300&gt;$C$9,IF(Raw!$X300&lt;$A$9,Raw!R300,-999),-999),-999),-999),-999),-999)</f>
        <v>0.80655699999999997</v>
      </c>
      <c r="L300" s="9">
        <f>IF(Raw!$G300&gt;$C$8,IF(Raw!$Q300&gt;$C$8,IF(Raw!$N300&gt;$C$9,IF(Raw!$N300&lt;$A$9,IF(Raw!$X300&gt;$C$9,IF(Raw!$X300&lt;$A$9,Raw!S300,-999),-999),-999),-999),-999),-999)</f>
        <v>1.412739</v>
      </c>
      <c r="M300" s="9">
        <f>Raw!Q300</f>
        <v>0.993309</v>
      </c>
      <c r="N300" s="9">
        <f>IF(Raw!$G300&gt;$C$8,IF(Raw!$Q300&gt;$C$8,IF(Raw!$N300&gt;$C$9,IF(Raw!$N300&lt;$A$9,IF(Raw!$X300&gt;$C$9,IF(Raw!$X300&lt;$A$9,Raw!V300,-999),-999),-999),-999),-999),-999)</f>
        <v>558.79999999999995</v>
      </c>
      <c r="O300" s="9">
        <f>IF(Raw!$G300&gt;$C$8,IF(Raw!$Q300&gt;$C$8,IF(Raw!$N300&gt;$C$9,IF(Raw!$N300&lt;$A$9,IF(Raw!$X300&gt;$C$9,IF(Raw!$X300&lt;$A$9,Raw!W300,-999),-999),-999),-999),-999),-999)</f>
        <v>3.0957999999999999E-2</v>
      </c>
      <c r="P300" s="9">
        <f>IF(Raw!$G300&gt;$C$8,IF(Raw!$Q300&gt;$C$8,IF(Raw!$N300&gt;$C$9,IF(Raw!$N300&lt;$A$9,IF(Raw!$X300&gt;$C$9,IF(Raw!$X300&lt;$A$9,Raw!X300,-999),-999),-999),-999),-999),-999)</f>
        <v>455</v>
      </c>
      <c r="R300" s="9">
        <f t="shared" si="79"/>
        <v>0.61477899999999996</v>
      </c>
      <c r="S300" s="9">
        <f t="shared" si="80"/>
        <v>0.43894193388086328</v>
      </c>
      <c r="T300" s="9">
        <f t="shared" si="81"/>
        <v>0.606182</v>
      </c>
      <c r="U300" s="9">
        <f t="shared" si="82"/>
        <v>0.42908279590214471</v>
      </c>
      <c r="V300" s="15">
        <f t="shared" si="83"/>
        <v>0.38906832059999996</v>
      </c>
      <c r="X300" s="11">
        <f t="shared" si="84"/>
        <v>0</v>
      </c>
      <c r="Y300" s="11">
        <f t="shared" si="85"/>
        <v>5.9320000000000005E-18</v>
      </c>
      <c r="Z300" s="11">
        <f t="shared" si="86"/>
        <v>5.0599999999999994E-4</v>
      </c>
      <c r="AA300" s="16">
        <f t="shared" si="87"/>
        <v>0</v>
      </c>
      <c r="AB300" s="9">
        <f t="shared" si="88"/>
        <v>0.80655699999999997</v>
      </c>
      <c r="AC300" s="9">
        <f t="shared" si="89"/>
        <v>1</v>
      </c>
      <c r="AD300" s="15">
        <f t="shared" si="90"/>
        <v>0</v>
      </c>
      <c r="AE300" s="3">
        <f t="shared" si="91"/>
        <v>714.2127999999999</v>
      </c>
      <c r="AF300" s="2">
        <f t="shared" si="92"/>
        <v>0.25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0.11321759259259261</v>
      </c>
      <c r="C301" s="15">
        <f>Raw!C301</f>
        <v>53.4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0.81535299999999999</v>
      </c>
      <c r="F301" s="9">
        <f>IF(Raw!$G301&gt;$C$8,IF(Raw!$Q301&gt;$C$8,IF(Raw!$N301&gt;$C$9,IF(Raw!$N301&lt;$A$9,IF(Raw!$X301&gt;$C$9,IF(Raw!$X301&lt;$A$9,Raw!I301,-999),-999),-999),-999),-999),-999)</f>
        <v>1.5194049999999999</v>
      </c>
      <c r="G301" s="9">
        <f>Raw!G301</f>
        <v>0.99414899999999995</v>
      </c>
      <c r="H301" s="9">
        <f>IF(Raw!$G301&gt;$C$8,IF(Raw!$Q301&gt;$C$8,IF(Raw!$N301&gt;$C$9,IF(Raw!$N301&lt;$A$9,IF(Raw!$X301&gt;$C$9,IF(Raw!$X301&lt;$A$9,Raw!L301,-999),-999),-999),-999),-999),-999)</f>
        <v>543.9</v>
      </c>
      <c r="I301" s="9">
        <f>IF(Raw!$G301&gt;$C$8,IF(Raw!$Q301&gt;$C$8,IF(Raw!$N301&gt;$C$9,IF(Raw!$N301&lt;$A$9,IF(Raw!$X301&gt;$C$9,IF(Raw!$X301&lt;$A$9,Raw!M301,-999),-999),-999),-999),-999),-999)</f>
        <v>1.1E-5</v>
      </c>
      <c r="J301" s="9">
        <f>IF(Raw!$G301&gt;$C$8,IF(Raw!$Q301&gt;$C$8,IF(Raw!$N301&gt;$C$9,IF(Raw!$N301&lt;$A$9,IF(Raw!$X301&gt;$C$9,IF(Raw!$X301&lt;$A$9,Raw!N301,-999),-999),-999),-999),-999),-999)</f>
        <v>363</v>
      </c>
      <c r="K301" s="9">
        <f>IF(Raw!$G301&gt;$C$8,IF(Raw!$Q301&gt;$C$8,IF(Raw!$N301&gt;$C$9,IF(Raw!$N301&lt;$A$9,IF(Raw!$X301&gt;$C$9,IF(Raw!$X301&lt;$A$9,Raw!R301,-999),-999),-999),-999),-999),-999)</f>
        <v>0.76669699999999996</v>
      </c>
      <c r="L301" s="9">
        <f>IF(Raw!$G301&gt;$C$8,IF(Raw!$Q301&gt;$C$8,IF(Raw!$N301&gt;$C$9,IF(Raw!$N301&lt;$A$9,IF(Raw!$X301&gt;$C$9,IF(Raw!$X301&lt;$A$9,Raw!S301,-999),-999),-999),-999),-999),-999)</f>
        <v>1.4353910000000001</v>
      </c>
      <c r="M301" s="9">
        <f>Raw!Q301</f>
        <v>0.99051699999999998</v>
      </c>
      <c r="N301" s="9">
        <f>IF(Raw!$G301&gt;$C$8,IF(Raw!$Q301&gt;$C$8,IF(Raw!$N301&gt;$C$9,IF(Raw!$N301&lt;$A$9,IF(Raw!$X301&gt;$C$9,IF(Raw!$X301&lt;$A$9,Raw!V301,-999),-999),-999),-999),-999),-999)</f>
        <v>574.1</v>
      </c>
      <c r="O301" s="9">
        <f>IF(Raw!$G301&gt;$C$8,IF(Raw!$Q301&gt;$C$8,IF(Raw!$N301&gt;$C$9,IF(Raw!$N301&lt;$A$9,IF(Raw!$X301&gt;$C$9,IF(Raw!$X301&lt;$A$9,Raw!W301,-999),-999),-999),-999),-999),-999)</f>
        <v>1.5E-5</v>
      </c>
      <c r="P301" s="9">
        <f>IF(Raw!$G301&gt;$C$8,IF(Raw!$Q301&gt;$C$8,IF(Raw!$N301&gt;$C$9,IF(Raw!$N301&lt;$A$9,IF(Raw!$X301&gt;$C$9,IF(Raw!$X301&lt;$A$9,Raw!X301,-999),-999),-999),-999),-999),-999)</f>
        <v>335</v>
      </c>
      <c r="R301" s="9">
        <f t="shared" si="79"/>
        <v>0.7040519999999999</v>
      </c>
      <c r="S301" s="9">
        <f t="shared" si="80"/>
        <v>0.46337349159703961</v>
      </c>
      <c r="T301" s="9">
        <f t="shared" si="81"/>
        <v>0.66869400000000012</v>
      </c>
      <c r="U301" s="9">
        <f t="shared" si="82"/>
        <v>0.46586191497647683</v>
      </c>
      <c r="V301" s="15">
        <f t="shared" si="83"/>
        <v>0.39530668139999997</v>
      </c>
      <c r="X301" s="11">
        <f t="shared" si="84"/>
        <v>0</v>
      </c>
      <c r="Y301" s="11">
        <f t="shared" si="85"/>
        <v>5.4389999999999993E-18</v>
      </c>
      <c r="Z301" s="11">
        <f t="shared" si="86"/>
        <v>3.6299999999999999E-4</v>
      </c>
      <c r="AA301" s="16">
        <f t="shared" si="87"/>
        <v>0</v>
      </c>
      <c r="AB301" s="9">
        <f t="shared" si="88"/>
        <v>0.76669699999999996</v>
      </c>
      <c r="AC301" s="9">
        <f t="shared" si="89"/>
        <v>1</v>
      </c>
      <c r="AD301" s="15">
        <f t="shared" si="90"/>
        <v>0</v>
      </c>
      <c r="AE301" s="3">
        <f t="shared" si="91"/>
        <v>654.85559999999975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0.11326388888888889</v>
      </c>
      <c r="C302" s="15">
        <f>Raw!C302</f>
        <v>52.1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0.81734700000000005</v>
      </c>
      <c r="F302" s="9">
        <f>IF(Raw!$G302&gt;$C$8,IF(Raw!$Q302&gt;$C$8,IF(Raw!$N302&gt;$C$9,IF(Raw!$N302&lt;$A$9,IF(Raw!$X302&gt;$C$9,IF(Raw!$X302&lt;$A$9,Raw!I302,-999),-999),-999),-999),-999),-999)</f>
        <v>1.4663619999999999</v>
      </c>
      <c r="G302" s="9">
        <f>Raw!G302</f>
        <v>0.99184099999999997</v>
      </c>
      <c r="H302" s="9">
        <f>IF(Raw!$G302&gt;$C$8,IF(Raw!$Q302&gt;$C$8,IF(Raw!$N302&gt;$C$9,IF(Raw!$N302&lt;$A$9,IF(Raw!$X302&gt;$C$9,IF(Raw!$X302&lt;$A$9,Raw!L302,-999),-999),-999),-999),-999),-999)</f>
        <v>599.70000000000005</v>
      </c>
      <c r="I302" s="9">
        <f>IF(Raw!$G302&gt;$C$8,IF(Raw!$Q302&gt;$C$8,IF(Raw!$N302&gt;$C$9,IF(Raw!$N302&lt;$A$9,IF(Raw!$X302&gt;$C$9,IF(Raw!$X302&lt;$A$9,Raw!M302,-999),-999),-999),-999),-999),-999)</f>
        <v>4.1329999999999999E-2</v>
      </c>
      <c r="J302" s="9">
        <f>IF(Raw!$G302&gt;$C$8,IF(Raw!$Q302&gt;$C$8,IF(Raw!$N302&gt;$C$9,IF(Raw!$N302&lt;$A$9,IF(Raw!$X302&gt;$C$9,IF(Raw!$X302&lt;$A$9,Raw!N302,-999),-999),-999),-999),-999),-999)</f>
        <v>368</v>
      </c>
      <c r="K302" s="9">
        <f>IF(Raw!$G302&gt;$C$8,IF(Raw!$Q302&gt;$C$8,IF(Raw!$N302&gt;$C$9,IF(Raw!$N302&lt;$A$9,IF(Raw!$X302&gt;$C$9,IF(Raw!$X302&lt;$A$9,Raw!R302,-999),-999),-999),-999),-999),-999)</f>
        <v>0.78526300000000004</v>
      </c>
      <c r="L302" s="9">
        <f>IF(Raw!$G302&gt;$C$8,IF(Raw!$Q302&gt;$C$8,IF(Raw!$N302&gt;$C$9,IF(Raw!$N302&lt;$A$9,IF(Raw!$X302&gt;$C$9,IF(Raw!$X302&lt;$A$9,Raw!S302,-999),-999),-999),-999),-999),-999)</f>
        <v>1.3940939999999999</v>
      </c>
      <c r="M302" s="9">
        <f>Raw!Q302</f>
        <v>0.99101700000000004</v>
      </c>
      <c r="N302" s="9">
        <f>IF(Raw!$G302&gt;$C$8,IF(Raw!$Q302&gt;$C$8,IF(Raw!$N302&gt;$C$9,IF(Raw!$N302&lt;$A$9,IF(Raw!$X302&gt;$C$9,IF(Raw!$X302&lt;$A$9,Raw!V302,-999),-999),-999),-999),-999),-999)</f>
        <v>535.1</v>
      </c>
      <c r="O302" s="9">
        <f>IF(Raw!$G302&gt;$C$8,IF(Raw!$Q302&gt;$C$8,IF(Raw!$N302&gt;$C$9,IF(Raw!$N302&lt;$A$9,IF(Raw!$X302&gt;$C$9,IF(Raw!$X302&lt;$A$9,Raw!W302,-999),-999),-999),-999),-999),-999)</f>
        <v>6.3999999999999997E-5</v>
      </c>
      <c r="P302" s="9">
        <f>IF(Raw!$G302&gt;$C$8,IF(Raw!$Q302&gt;$C$8,IF(Raw!$N302&gt;$C$9,IF(Raw!$N302&lt;$A$9,IF(Raw!$X302&gt;$C$9,IF(Raw!$X302&lt;$A$9,Raw!X302,-999),-999),-999),-999),-999),-999)</f>
        <v>446</v>
      </c>
      <c r="R302" s="9">
        <f t="shared" si="79"/>
        <v>0.6490149999999999</v>
      </c>
      <c r="S302" s="9">
        <f t="shared" si="80"/>
        <v>0.4426021678139504</v>
      </c>
      <c r="T302" s="9">
        <f t="shared" si="81"/>
        <v>0.6088309999999999</v>
      </c>
      <c r="U302" s="9">
        <f t="shared" si="82"/>
        <v>0.43672162709257761</v>
      </c>
      <c r="V302" s="15">
        <f t="shared" si="83"/>
        <v>0.38393348759999996</v>
      </c>
      <c r="X302" s="11">
        <f t="shared" si="84"/>
        <v>0</v>
      </c>
      <c r="Y302" s="11">
        <f t="shared" si="85"/>
        <v>5.9969999999999998E-18</v>
      </c>
      <c r="Z302" s="11">
        <f t="shared" si="86"/>
        <v>3.68E-4</v>
      </c>
      <c r="AA302" s="16">
        <f t="shared" si="87"/>
        <v>0</v>
      </c>
      <c r="AB302" s="9">
        <f t="shared" si="88"/>
        <v>0.78526300000000004</v>
      </c>
      <c r="AC302" s="9">
        <f t="shared" si="89"/>
        <v>1</v>
      </c>
      <c r="AD302" s="15">
        <f t="shared" si="90"/>
        <v>0</v>
      </c>
      <c r="AE302" s="3">
        <f t="shared" si="91"/>
        <v>722.03879999999981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0.11332175925925925</v>
      </c>
      <c r="C303" s="15">
        <f>Raw!C303</f>
        <v>51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0.78838399999999997</v>
      </c>
      <c r="F303" s="9">
        <f>IF(Raw!$G303&gt;$C$8,IF(Raw!$Q303&gt;$C$8,IF(Raw!$N303&gt;$C$9,IF(Raw!$N303&lt;$A$9,IF(Raw!$X303&gt;$C$9,IF(Raw!$X303&lt;$A$9,Raw!I303,-999),-999),-999),-999),-999),-999)</f>
        <v>1.4448129999999999</v>
      </c>
      <c r="G303" s="9">
        <f>Raw!G303</f>
        <v>0.99126400000000003</v>
      </c>
      <c r="H303" s="9">
        <f>IF(Raw!$G303&gt;$C$8,IF(Raw!$Q303&gt;$C$8,IF(Raw!$N303&gt;$C$9,IF(Raw!$N303&lt;$A$9,IF(Raw!$X303&gt;$C$9,IF(Raw!$X303&lt;$A$9,Raw!L303,-999),-999),-999),-999),-999),-999)</f>
        <v>581.29999999999995</v>
      </c>
      <c r="I303" s="9">
        <f>IF(Raw!$G303&gt;$C$8,IF(Raw!$Q303&gt;$C$8,IF(Raw!$N303&gt;$C$9,IF(Raw!$N303&lt;$A$9,IF(Raw!$X303&gt;$C$9,IF(Raw!$X303&lt;$A$9,Raw!M303,-999),-999),-999),-999),-999),-999)</f>
        <v>4.6999999999999997E-5</v>
      </c>
      <c r="J303" s="9">
        <f>IF(Raw!$G303&gt;$C$8,IF(Raw!$Q303&gt;$C$8,IF(Raw!$N303&gt;$C$9,IF(Raw!$N303&lt;$A$9,IF(Raw!$X303&gt;$C$9,IF(Raw!$X303&lt;$A$9,Raw!N303,-999),-999),-999),-999),-999),-999)</f>
        <v>515</v>
      </c>
      <c r="K303" s="9">
        <f>IF(Raw!$G303&gt;$C$8,IF(Raw!$Q303&gt;$C$8,IF(Raw!$N303&gt;$C$9,IF(Raw!$N303&lt;$A$9,IF(Raw!$X303&gt;$C$9,IF(Raw!$X303&lt;$A$9,Raw!R303,-999),-999),-999),-999),-999),-999)</f>
        <v>0.79757400000000001</v>
      </c>
      <c r="L303" s="9">
        <f>IF(Raw!$G303&gt;$C$8,IF(Raw!$Q303&gt;$C$8,IF(Raw!$N303&gt;$C$9,IF(Raw!$N303&lt;$A$9,IF(Raw!$X303&gt;$C$9,IF(Raw!$X303&lt;$A$9,Raw!S303,-999),-999),-999),-999),-999),-999)</f>
        <v>1.4990600000000001</v>
      </c>
      <c r="M303" s="9">
        <f>Raw!Q303</f>
        <v>0.99284600000000001</v>
      </c>
      <c r="N303" s="9">
        <f>IF(Raw!$G303&gt;$C$8,IF(Raw!$Q303&gt;$C$8,IF(Raw!$N303&gt;$C$9,IF(Raw!$N303&lt;$A$9,IF(Raw!$X303&gt;$C$9,IF(Raw!$X303&lt;$A$9,Raw!V303,-999),-999),-999),-999),-999),-999)</f>
        <v>553.9</v>
      </c>
      <c r="O303" s="9">
        <f>IF(Raw!$G303&gt;$C$8,IF(Raw!$Q303&gt;$C$8,IF(Raw!$N303&gt;$C$9,IF(Raw!$N303&lt;$A$9,IF(Raw!$X303&gt;$C$9,IF(Raw!$X303&lt;$A$9,Raw!W303,-999),-999),-999),-999),-999),-999)</f>
        <v>3.8000000000000002E-5</v>
      </c>
      <c r="P303" s="9">
        <f>IF(Raw!$G303&gt;$C$8,IF(Raw!$Q303&gt;$C$8,IF(Raw!$N303&gt;$C$9,IF(Raw!$N303&lt;$A$9,IF(Raw!$X303&gt;$C$9,IF(Raw!$X303&lt;$A$9,Raw!X303,-999),-999),-999),-999),-999),-999)</f>
        <v>362</v>
      </c>
      <c r="R303" s="9">
        <f t="shared" si="79"/>
        <v>0.65642899999999993</v>
      </c>
      <c r="S303" s="9">
        <f t="shared" si="80"/>
        <v>0.45433492085134891</v>
      </c>
      <c r="T303" s="9">
        <f t="shared" si="81"/>
        <v>0.70148600000000005</v>
      </c>
      <c r="U303" s="9">
        <f t="shared" si="82"/>
        <v>0.46795058236494874</v>
      </c>
      <c r="V303" s="15">
        <f t="shared" si="83"/>
        <v>0.412841124</v>
      </c>
      <c r="X303" s="11">
        <f t="shared" si="84"/>
        <v>0</v>
      </c>
      <c r="Y303" s="11">
        <f t="shared" si="85"/>
        <v>5.812999999999999E-18</v>
      </c>
      <c r="Z303" s="11">
        <f t="shared" si="86"/>
        <v>5.1499999999999994E-4</v>
      </c>
      <c r="AA303" s="16">
        <f t="shared" si="87"/>
        <v>0</v>
      </c>
      <c r="AB303" s="9">
        <f t="shared" si="88"/>
        <v>0.79757400000000001</v>
      </c>
      <c r="AC303" s="9">
        <f t="shared" si="89"/>
        <v>1</v>
      </c>
      <c r="AD303" s="15">
        <f t="shared" si="90"/>
        <v>0</v>
      </c>
      <c r="AE303" s="3">
        <f t="shared" si="91"/>
        <v>699.88519999999971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0.11337962962962962</v>
      </c>
      <c r="C304" s="15">
        <f>Raw!C304</f>
        <v>49.7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0.84206099999999995</v>
      </c>
      <c r="F304" s="9">
        <f>IF(Raw!$G304&gt;$C$8,IF(Raw!$Q304&gt;$C$8,IF(Raw!$N304&gt;$C$9,IF(Raw!$N304&lt;$A$9,IF(Raw!$X304&gt;$C$9,IF(Raw!$X304&lt;$A$9,Raw!I304,-999),-999),-999),-999),-999),-999)</f>
        <v>1.4839290000000001</v>
      </c>
      <c r="G304" s="9">
        <f>Raw!G304</f>
        <v>0.99332799999999999</v>
      </c>
      <c r="H304" s="9">
        <f>IF(Raw!$G304&gt;$C$8,IF(Raw!$Q304&gt;$C$8,IF(Raw!$N304&gt;$C$9,IF(Raw!$N304&lt;$A$9,IF(Raw!$X304&gt;$C$9,IF(Raw!$X304&lt;$A$9,Raw!L304,-999),-999),-999),-999),-999),-999)</f>
        <v>556.1</v>
      </c>
      <c r="I304" s="9">
        <f>IF(Raw!$G304&gt;$C$8,IF(Raw!$Q304&gt;$C$8,IF(Raw!$N304&gt;$C$9,IF(Raw!$N304&lt;$A$9,IF(Raw!$X304&gt;$C$9,IF(Raw!$X304&lt;$A$9,Raw!M304,-999),-999),-999),-999),-999),-999)</f>
        <v>5.8629000000000001E-2</v>
      </c>
      <c r="J304" s="9">
        <f>IF(Raw!$G304&gt;$C$8,IF(Raw!$Q304&gt;$C$8,IF(Raw!$N304&gt;$C$9,IF(Raw!$N304&lt;$A$9,IF(Raw!$X304&gt;$C$9,IF(Raw!$X304&lt;$A$9,Raw!N304,-999),-999),-999),-999),-999),-999)</f>
        <v>626</v>
      </c>
      <c r="K304" s="9">
        <f>IF(Raw!$G304&gt;$C$8,IF(Raw!$Q304&gt;$C$8,IF(Raw!$N304&gt;$C$9,IF(Raw!$N304&lt;$A$9,IF(Raw!$X304&gt;$C$9,IF(Raw!$X304&lt;$A$9,Raw!R304,-999),-999),-999),-999),-999),-999)</f>
        <v>0.81323299999999998</v>
      </c>
      <c r="L304" s="9">
        <f>IF(Raw!$G304&gt;$C$8,IF(Raw!$Q304&gt;$C$8,IF(Raw!$N304&gt;$C$9,IF(Raw!$N304&lt;$A$9,IF(Raw!$X304&gt;$C$9,IF(Raw!$X304&lt;$A$9,Raw!S304,-999),-999),-999),-999),-999),-999)</f>
        <v>1.4671879999999999</v>
      </c>
      <c r="M304" s="9">
        <f>Raw!Q304</f>
        <v>0.99330499999999999</v>
      </c>
      <c r="N304" s="9">
        <f>IF(Raw!$G304&gt;$C$8,IF(Raw!$Q304&gt;$C$8,IF(Raw!$N304&gt;$C$9,IF(Raw!$N304&lt;$A$9,IF(Raw!$X304&gt;$C$9,IF(Raw!$X304&lt;$A$9,Raw!V304,-999),-999),-999),-999),-999),-999)</f>
        <v>553.79999999999995</v>
      </c>
      <c r="O304" s="9">
        <f>IF(Raw!$G304&gt;$C$8,IF(Raw!$Q304&gt;$C$8,IF(Raw!$N304&gt;$C$9,IF(Raw!$N304&lt;$A$9,IF(Raw!$X304&gt;$C$9,IF(Raw!$X304&lt;$A$9,Raw!W304,-999),-999),-999),-999),-999),-999)</f>
        <v>1.08E-4</v>
      </c>
      <c r="P304" s="9">
        <f>IF(Raw!$G304&gt;$C$8,IF(Raw!$Q304&gt;$C$8,IF(Raw!$N304&gt;$C$9,IF(Raw!$N304&lt;$A$9,IF(Raw!$X304&gt;$C$9,IF(Raw!$X304&lt;$A$9,Raw!X304,-999),-999),-999),-999),-999),-999)</f>
        <v>609</v>
      </c>
      <c r="R304" s="9">
        <f t="shared" si="79"/>
        <v>0.64186800000000011</v>
      </c>
      <c r="S304" s="9">
        <f t="shared" si="80"/>
        <v>0.43254630106966041</v>
      </c>
      <c r="T304" s="9">
        <f t="shared" si="81"/>
        <v>0.65395499999999995</v>
      </c>
      <c r="U304" s="9">
        <f t="shared" si="82"/>
        <v>0.44571997589947571</v>
      </c>
      <c r="V304" s="15">
        <f t="shared" si="83"/>
        <v>0.40406357519999997</v>
      </c>
      <c r="X304" s="11">
        <f t="shared" si="84"/>
        <v>0</v>
      </c>
      <c r="Y304" s="11">
        <f t="shared" si="85"/>
        <v>5.5609999999999999E-18</v>
      </c>
      <c r="Z304" s="11">
        <f t="shared" si="86"/>
        <v>6.2599999999999993E-4</v>
      </c>
      <c r="AA304" s="16">
        <f t="shared" si="87"/>
        <v>0</v>
      </c>
      <c r="AB304" s="9">
        <f t="shared" si="88"/>
        <v>0.81323299999999998</v>
      </c>
      <c r="AC304" s="9">
        <f t="shared" si="89"/>
        <v>1</v>
      </c>
      <c r="AD304" s="15">
        <f t="shared" si="90"/>
        <v>0</v>
      </c>
      <c r="AE304" s="3">
        <f t="shared" si="91"/>
        <v>669.54439999999977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0.11343750000000001</v>
      </c>
      <c r="C305" s="15">
        <f>Raw!C305</f>
        <v>49.5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0.82750500000000005</v>
      </c>
      <c r="F305" s="9">
        <f>IF(Raw!$G305&gt;$C$8,IF(Raw!$Q305&gt;$C$8,IF(Raw!$N305&gt;$C$9,IF(Raw!$N305&lt;$A$9,IF(Raw!$X305&gt;$C$9,IF(Raw!$X305&lt;$A$9,Raw!I305,-999),-999),-999),-999),-999),-999)</f>
        <v>1.509765</v>
      </c>
      <c r="G305" s="9">
        <f>Raw!G305</f>
        <v>0.99023000000000005</v>
      </c>
      <c r="H305" s="9">
        <f>IF(Raw!$G305&gt;$C$8,IF(Raw!$Q305&gt;$C$8,IF(Raw!$N305&gt;$C$9,IF(Raw!$N305&lt;$A$9,IF(Raw!$X305&gt;$C$9,IF(Raw!$X305&lt;$A$9,Raw!L305,-999),-999),-999),-999),-999),-999)</f>
        <v>567.79999999999995</v>
      </c>
      <c r="I305" s="9">
        <f>IF(Raw!$G305&gt;$C$8,IF(Raw!$Q305&gt;$C$8,IF(Raw!$N305&gt;$C$9,IF(Raw!$N305&lt;$A$9,IF(Raw!$X305&gt;$C$9,IF(Raw!$X305&lt;$A$9,Raw!M305,-999),-999),-999),-999),-999),-999)</f>
        <v>3.9999999999999998E-6</v>
      </c>
      <c r="J305" s="9">
        <f>IF(Raw!$G305&gt;$C$8,IF(Raw!$Q305&gt;$C$8,IF(Raw!$N305&gt;$C$9,IF(Raw!$N305&lt;$A$9,IF(Raw!$X305&gt;$C$9,IF(Raw!$X305&lt;$A$9,Raw!N305,-999),-999),-999),-999),-999),-999)</f>
        <v>471</v>
      </c>
      <c r="K305" s="9">
        <f>IF(Raw!$G305&gt;$C$8,IF(Raw!$Q305&gt;$C$8,IF(Raw!$N305&gt;$C$9,IF(Raw!$N305&lt;$A$9,IF(Raw!$X305&gt;$C$9,IF(Raw!$X305&lt;$A$9,Raw!R305,-999),-999),-999),-999),-999),-999)</f>
        <v>0.81616299999999997</v>
      </c>
      <c r="L305" s="9">
        <f>IF(Raw!$G305&gt;$C$8,IF(Raw!$Q305&gt;$C$8,IF(Raw!$N305&gt;$C$9,IF(Raw!$N305&lt;$A$9,IF(Raw!$X305&gt;$C$9,IF(Raw!$X305&lt;$A$9,Raw!S305,-999),-999),-999),-999),-999),-999)</f>
        <v>1.5441240000000001</v>
      </c>
      <c r="M305" s="9">
        <f>Raw!Q305</f>
        <v>0.991232</v>
      </c>
      <c r="N305" s="9">
        <f>IF(Raw!$G305&gt;$C$8,IF(Raw!$Q305&gt;$C$8,IF(Raw!$N305&gt;$C$9,IF(Raw!$N305&lt;$A$9,IF(Raw!$X305&gt;$C$9,IF(Raw!$X305&lt;$A$9,Raw!V305,-999),-999),-999),-999),-999),-999)</f>
        <v>535.20000000000005</v>
      </c>
      <c r="O305" s="9">
        <f>IF(Raw!$G305&gt;$C$8,IF(Raw!$Q305&gt;$C$8,IF(Raw!$N305&gt;$C$9,IF(Raw!$N305&lt;$A$9,IF(Raw!$X305&gt;$C$9,IF(Raw!$X305&lt;$A$9,Raw!W305,-999),-999),-999),-999),-999),-999)</f>
        <v>6.0000000000000002E-6</v>
      </c>
      <c r="P305" s="9">
        <f>IF(Raw!$G305&gt;$C$8,IF(Raw!$Q305&gt;$C$8,IF(Raw!$N305&gt;$C$9,IF(Raw!$N305&lt;$A$9,IF(Raw!$X305&gt;$C$9,IF(Raw!$X305&lt;$A$9,Raw!X305,-999),-999),-999),-999),-999),-999)</f>
        <v>375</v>
      </c>
      <c r="R305" s="9">
        <f t="shared" si="79"/>
        <v>0.68225999999999998</v>
      </c>
      <c r="S305" s="9">
        <f t="shared" si="80"/>
        <v>0.45189814308849391</v>
      </c>
      <c r="T305" s="9">
        <f t="shared" si="81"/>
        <v>0.72796100000000008</v>
      </c>
      <c r="U305" s="9">
        <f t="shared" si="82"/>
        <v>0.47143946988713348</v>
      </c>
      <c r="V305" s="15">
        <f t="shared" si="83"/>
        <v>0.42525174960000001</v>
      </c>
      <c r="X305" s="11">
        <f t="shared" si="84"/>
        <v>0</v>
      </c>
      <c r="Y305" s="11">
        <f t="shared" si="85"/>
        <v>5.6779999999999994E-18</v>
      </c>
      <c r="Z305" s="11">
        <f t="shared" si="86"/>
        <v>4.7099999999999996E-4</v>
      </c>
      <c r="AA305" s="16">
        <f t="shared" si="87"/>
        <v>0</v>
      </c>
      <c r="AB305" s="9">
        <f t="shared" si="88"/>
        <v>0.81616299999999997</v>
      </c>
      <c r="AC305" s="9">
        <f t="shared" si="89"/>
        <v>1</v>
      </c>
      <c r="AD305" s="15">
        <f t="shared" si="90"/>
        <v>0</v>
      </c>
      <c r="AE305" s="3">
        <f t="shared" si="91"/>
        <v>683.63119999999969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0.11348379629629629</v>
      </c>
      <c r="C306" s="15">
        <f>Raw!C306</f>
        <v>47.7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0.83396700000000001</v>
      </c>
      <c r="F306" s="9">
        <f>IF(Raw!$G306&gt;$C$8,IF(Raw!$Q306&gt;$C$8,IF(Raw!$N306&gt;$C$9,IF(Raw!$N306&lt;$A$9,IF(Raw!$X306&gt;$C$9,IF(Raw!$X306&lt;$A$9,Raw!I306,-999),-999),-999),-999),-999),-999)</f>
        <v>1.4984930000000001</v>
      </c>
      <c r="G306" s="9">
        <f>Raw!G306</f>
        <v>0.99056</v>
      </c>
      <c r="H306" s="9">
        <f>IF(Raw!$G306&gt;$C$8,IF(Raw!$Q306&gt;$C$8,IF(Raw!$N306&gt;$C$9,IF(Raw!$N306&lt;$A$9,IF(Raw!$X306&gt;$C$9,IF(Raw!$X306&lt;$A$9,Raw!L306,-999),-999),-999),-999),-999),-999)</f>
        <v>581.9</v>
      </c>
      <c r="I306" s="9">
        <f>IF(Raw!$G306&gt;$C$8,IF(Raw!$Q306&gt;$C$8,IF(Raw!$N306&gt;$C$9,IF(Raw!$N306&lt;$A$9,IF(Raw!$X306&gt;$C$9,IF(Raw!$X306&lt;$A$9,Raw!M306,-999),-999),-999),-999),-999),-999)</f>
        <v>1.0000000000000001E-5</v>
      </c>
      <c r="J306" s="9">
        <f>IF(Raw!$G306&gt;$C$8,IF(Raw!$Q306&gt;$C$8,IF(Raw!$N306&gt;$C$9,IF(Raw!$N306&lt;$A$9,IF(Raw!$X306&gt;$C$9,IF(Raw!$X306&lt;$A$9,Raw!N306,-999),-999),-999),-999),-999),-999)</f>
        <v>500</v>
      </c>
      <c r="K306" s="9">
        <f>IF(Raw!$G306&gt;$C$8,IF(Raw!$Q306&gt;$C$8,IF(Raw!$N306&gt;$C$9,IF(Raw!$N306&lt;$A$9,IF(Raw!$X306&gt;$C$9,IF(Raw!$X306&lt;$A$9,Raw!R306,-999),-999),-999),-999),-999),-999)</f>
        <v>0.83637700000000004</v>
      </c>
      <c r="L306" s="9">
        <f>IF(Raw!$G306&gt;$C$8,IF(Raw!$Q306&gt;$C$8,IF(Raw!$N306&gt;$C$9,IF(Raw!$N306&lt;$A$9,IF(Raw!$X306&gt;$C$9,IF(Raw!$X306&lt;$A$9,Raw!S306,-999),-999),-999),-999),-999),-999)</f>
        <v>1.4918359999999999</v>
      </c>
      <c r="M306" s="9">
        <f>Raw!Q306</f>
        <v>0.99211899999999997</v>
      </c>
      <c r="N306" s="9">
        <f>IF(Raw!$G306&gt;$C$8,IF(Raw!$Q306&gt;$C$8,IF(Raw!$N306&gt;$C$9,IF(Raw!$N306&lt;$A$9,IF(Raw!$X306&gt;$C$9,IF(Raw!$X306&lt;$A$9,Raw!V306,-999),-999),-999),-999),-999),-999)</f>
        <v>548.6</v>
      </c>
      <c r="O306" s="9">
        <f>IF(Raw!$G306&gt;$C$8,IF(Raw!$Q306&gt;$C$8,IF(Raw!$N306&gt;$C$9,IF(Raw!$N306&lt;$A$9,IF(Raw!$X306&gt;$C$9,IF(Raw!$X306&lt;$A$9,Raw!W306,-999),-999),-999),-999),-999),-999)</f>
        <v>1.8100000000000001E-4</v>
      </c>
      <c r="P306" s="9">
        <f>IF(Raw!$G306&gt;$C$8,IF(Raw!$Q306&gt;$C$8,IF(Raw!$N306&gt;$C$9,IF(Raw!$N306&lt;$A$9,IF(Raw!$X306&gt;$C$9,IF(Raw!$X306&lt;$A$9,Raw!X306,-999),-999),-999),-999),-999),-999)</f>
        <v>344</v>
      </c>
      <c r="R306" s="9">
        <f t="shared" si="79"/>
        <v>0.66452600000000006</v>
      </c>
      <c r="S306" s="9">
        <f t="shared" si="80"/>
        <v>0.44346286569239896</v>
      </c>
      <c r="T306" s="9">
        <f t="shared" si="81"/>
        <v>0.6554589999999999</v>
      </c>
      <c r="U306" s="9">
        <f t="shared" si="82"/>
        <v>0.43936397834614521</v>
      </c>
      <c r="V306" s="15">
        <f t="shared" si="83"/>
        <v>0.41085163439999994</v>
      </c>
      <c r="X306" s="11">
        <f t="shared" si="84"/>
        <v>0</v>
      </c>
      <c r="Y306" s="11">
        <f t="shared" si="85"/>
        <v>5.8189999999999996E-18</v>
      </c>
      <c r="Z306" s="11">
        <f t="shared" si="86"/>
        <v>5.0000000000000001E-4</v>
      </c>
      <c r="AA306" s="16">
        <f t="shared" si="87"/>
        <v>0</v>
      </c>
      <c r="AB306" s="9">
        <f t="shared" si="88"/>
        <v>0.83637700000000004</v>
      </c>
      <c r="AC306" s="9">
        <f t="shared" si="89"/>
        <v>1</v>
      </c>
      <c r="AD306" s="15">
        <f t="shared" si="90"/>
        <v>0</v>
      </c>
      <c r="AE306" s="3">
        <f t="shared" si="91"/>
        <v>700.60759999999982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0.11354166666666667</v>
      </c>
      <c r="C307" s="15">
        <f>Raw!C307</f>
        <v>47.2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0.83162000000000003</v>
      </c>
      <c r="F307" s="9">
        <f>IF(Raw!$G307&gt;$C$8,IF(Raw!$Q307&gt;$C$8,IF(Raw!$N307&gt;$C$9,IF(Raw!$N307&lt;$A$9,IF(Raw!$X307&gt;$C$9,IF(Raw!$X307&lt;$A$9,Raw!I307,-999),-999),-999),-999),-999),-999)</f>
        <v>1.5566800000000001</v>
      </c>
      <c r="G307" s="9">
        <f>Raw!G307</f>
        <v>0.99175100000000005</v>
      </c>
      <c r="H307" s="9">
        <f>IF(Raw!$G307&gt;$C$8,IF(Raw!$Q307&gt;$C$8,IF(Raw!$N307&gt;$C$9,IF(Raw!$N307&lt;$A$9,IF(Raw!$X307&gt;$C$9,IF(Raw!$X307&lt;$A$9,Raw!L307,-999),-999),-999),-999),-999),-999)</f>
        <v>571.29999999999995</v>
      </c>
      <c r="I307" s="9">
        <f>IF(Raw!$G307&gt;$C$8,IF(Raw!$Q307&gt;$C$8,IF(Raw!$N307&gt;$C$9,IF(Raw!$N307&lt;$A$9,IF(Raw!$X307&gt;$C$9,IF(Raw!$X307&lt;$A$9,Raw!M307,-999),-999),-999),-999),-999),-999)</f>
        <v>1.0000000000000001E-5</v>
      </c>
      <c r="J307" s="9">
        <f>IF(Raw!$G307&gt;$C$8,IF(Raw!$Q307&gt;$C$8,IF(Raw!$N307&gt;$C$9,IF(Raw!$N307&lt;$A$9,IF(Raw!$X307&gt;$C$9,IF(Raw!$X307&lt;$A$9,Raw!N307,-999),-999),-999),-999),-999),-999)</f>
        <v>349</v>
      </c>
      <c r="K307" s="9">
        <f>IF(Raw!$G307&gt;$C$8,IF(Raw!$Q307&gt;$C$8,IF(Raw!$N307&gt;$C$9,IF(Raw!$N307&lt;$A$9,IF(Raw!$X307&gt;$C$9,IF(Raw!$X307&lt;$A$9,Raw!R307,-999),-999),-999),-999),-999),-999)</f>
        <v>0.80651399999999995</v>
      </c>
      <c r="L307" s="9">
        <f>IF(Raw!$G307&gt;$C$8,IF(Raw!$Q307&gt;$C$8,IF(Raw!$N307&gt;$C$9,IF(Raw!$N307&lt;$A$9,IF(Raw!$X307&gt;$C$9,IF(Raw!$X307&lt;$A$9,Raw!S307,-999),-999),-999),-999),-999),-999)</f>
        <v>1.4791030000000001</v>
      </c>
      <c r="M307" s="9">
        <f>Raw!Q307</f>
        <v>0.99038099999999996</v>
      </c>
      <c r="N307" s="9">
        <f>IF(Raw!$G307&gt;$C$8,IF(Raw!$Q307&gt;$C$8,IF(Raw!$N307&gt;$C$9,IF(Raw!$N307&lt;$A$9,IF(Raw!$X307&gt;$C$9,IF(Raw!$X307&lt;$A$9,Raw!V307,-999),-999),-999),-999),-999),-999)</f>
        <v>548.5</v>
      </c>
      <c r="O307" s="9">
        <f>IF(Raw!$G307&gt;$C$8,IF(Raw!$Q307&gt;$C$8,IF(Raw!$N307&gt;$C$9,IF(Raw!$N307&lt;$A$9,IF(Raw!$X307&gt;$C$9,IF(Raw!$X307&lt;$A$9,Raw!W307,-999),-999),-999),-999),-999),-999)</f>
        <v>1.5E-5</v>
      </c>
      <c r="P307" s="9">
        <f>IF(Raw!$G307&gt;$C$8,IF(Raw!$Q307&gt;$C$8,IF(Raw!$N307&gt;$C$9,IF(Raw!$N307&lt;$A$9,IF(Raw!$X307&gt;$C$9,IF(Raw!$X307&lt;$A$9,Raw!X307,-999),-999),-999),-999),-999),-999)</f>
        <v>385</v>
      </c>
      <c r="R307" s="9">
        <f t="shared" si="79"/>
        <v>0.72506000000000004</v>
      </c>
      <c r="S307" s="9">
        <f t="shared" si="80"/>
        <v>0.46577331243415476</v>
      </c>
      <c r="T307" s="9">
        <f t="shared" si="81"/>
        <v>0.6725890000000001</v>
      </c>
      <c r="U307" s="9">
        <f t="shared" si="82"/>
        <v>0.4547276288399118</v>
      </c>
      <c r="V307" s="15">
        <f t="shared" si="83"/>
        <v>0.40734496619999999</v>
      </c>
      <c r="X307" s="11">
        <f t="shared" si="84"/>
        <v>0</v>
      </c>
      <c r="Y307" s="11">
        <f t="shared" si="85"/>
        <v>5.7129999999999996E-18</v>
      </c>
      <c r="Z307" s="11">
        <f t="shared" si="86"/>
        <v>3.4899999999999997E-4</v>
      </c>
      <c r="AA307" s="16">
        <f t="shared" si="87"/>
        <v>0</v>
      </c>
      <c r="AB307" s="9">
        <f t="shared" si="88"/>
        <v>0.80651399999999995</v>
      </c>
      <c r="AC307" s="9">
        <f t="shared" si="89"/>
        <v>1</v>
      </c>
      <c r="AD307" s="15">
        <f t="shared" si="90"/>
        <v>0</v>
      </c>
      <c r="AE307" s="3">
        <f t="shared" si="91"/>
        <v>687.84519999999975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0.11359953703703703</v>
      </c>
      <c r="C308" s="15">
        <f>Raw!C308</f>
        <v>45.9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0.83454499999999998</v>
      </c>
      <c r="F308" s="9">
        <f>IF(Raw!$G308&gt;$C$8,IF(Raw!$Q308&gt;$C$8,IF(Raw!$N308&gt;$C$9,IF(Raw!$N308&lt;$A$9,IF(Raw!$X308&gt;$C$9,IF(Raw!$X308&lt;$A$9,Raw!I308,-999),-999),-999),-999),-999),-999)</f>
        <v>1.5109300000000001</v>
      </c>
      <c r="G308" s="9">
        <f>Raw!G308</f>
        <v>0.99274300000000004</v>
      </c>
      <c r="H308" s="9">
        <f>IF(Raw!$G308&gt;$C$8,IF(Raw!$Q308&gt;$C$8,IF(Raw!$N308&gt;$C$9,IF(Raw!$N308&lt;$A$9,IF(Raw!$X308&gt;$C$9,IF(Raw!$X308&lt;$A$9,Raw!L308,-999),-999),-999),-999),-999),-999)</f>
        <v>581.29999999999995</v>
      </c>
      <c r="I308" s="9">
        <f>IF(Raw!$G308&gt;$C$8,IF(Raw!$Q308&gt;$C$8,IF(Raw!$N308&gt;$C$9,IF(Raw!$N308&lt;$A$9,IF(Raw!$X308&gt;$C$9,IF(Raw!$X308&lt;$A$9,Raw!M308,-999),-999),-999),-999),-999),-999)</f>
        <v>1.8E-5</v>
      </c>
      <c r="J308" s="9">
        <f>IF(Raw!$G308&gt;$C$8,IF(Raw!$Q308&gt;$C$8,IF(Raw!$N308&gt;$C$9,IF(Raw!$N308&lt;$A$9,IF(Raw!$X308&gt;$C$9,IF(Raw!$X308&lt;$A$9,Raw!N308,-999),-999),-999),-999),-999),-999)</f>
        <v>458</v>
      </c>
      <c r="K308" s="9">
        <f>IF(Raw!$G308&gt;$C$8,IF(Raw!$Q308&gt;$C$8,IF(Raw!$N308&gt;$C$9,IF(Raw!$N308&lt;$A$9,IF(Raw!$X308&gt;$C$9,IF(Raw!$X308&lt;$A$9,Raw!R308,-999),-999),-999),-999),-999),-999)</f>
        <v>0.82720700000000003</v>
      </c>
      <c r="L308" s="9">
        <f>IF(Raw!$G308&gt;$C$8,IF(Raw!$Q308&gt;$C$8,IF(Raw!$N308&gt;$C$9,IF(Raw!$N308&lt;$A$9,IF(Raw!$X308&gt;$C$9,IF(Raw!$X308&lt;$A$9,Raw!S308,-999),-999),-999),-999),-999),-999)</f>
        <v>1.4346490000000001</v>
      </c>
      <c r="M308" s="9">
        <f>Raw!Q308</f>
        <v>0.99149500000000002</v>
      </c>
      <c r="N308" s="9">
        <f>IF(Raw!$G308&gt;$C$8,IF(Raw!$Q308&gt;$C$8,IF(Raw!$N308&gt;$C$9,IF(Raw!$N308&lt;$A$9,IF(Raw!$X308&gt;$C$9,IF(Raw!$X308&lt;$A$9,Raw!V308,-999),-999),-999),-999),-999),-999)</f>
        <v>526.29999999999995</v>
      </c>
      <c r="O308" s="9">
        <f>IF(Raw!$G308&gt;$C$8,IF(Raw!$Q308&gt;$C$8,IF(Raw!$N308&gt;$C$9,IF(Raw!$N308&lt;$A$9,IF(Raw!$X308&gt;$C$9,IF(Raw!$X308&lt;$A$9,Raw!W308,-999),-999),-999),-999),-999),-999)</f>
        <v>5.6839000000000001E-2</v>
      </c>
      <c r="P308" s="9">
        <f>IF(Raw!$G308&gt;$C$8,IF(Raw!$Q308&gt;$C$8,IF(Raw!$N308&gt;$C$9,IF(Raw!$N308&lt;$A$9,IF(Raw!$X308&gt;$C$9,IF(Raw!$X308&lt;$A$9,Raw!X308,-999),-999),-999),-999),-999),-999)</f>
        <v>423</v>
      </c>
      <c r="R308" s="9">
        <f t="shared" si="79"/>
        <v>0.67638500000000013</v>
      </c>
      <c r="S308" s="9">
        <f t="shared" si="80"/>
        <v>0.44766137412057477</v>
      </c>
      <c r="T308" s="9">
        <f t="shared" si="81"/>
        <v>0.60744200000000004</v>
      </c>
      <c r="U308" s="9">
        <f t="shared" si="82"/>
        <v>0.42340809494168957</v>
      </c>
      <c r="V308" s="15">
        <f t="shared" si="83"/>
        <v>0.39510233459999999</v>
      </c>
      <c r="X308" s="11">
        <f t="shared" si="84"/>
        <v>0</v>
      </c>
      <c r="Y308" s="11">
        <f t="shared" si="85"/>
        <v>5.812999999999999E-18</v>
      </c>
      <c r="Z308" s="11">
        <f t="shared" si="86"/>
        <v>4.5799999999999997E-4</v>
      </c>
      <c r="AA308" s="16">
        <f t="shared" si="87"/>
        <v>0</v>
      </c>
      <c r="AB308" s="9">
        <f t="shared" si="88"/>
        <v>0.82720700000000003</v>
      </c>
      <c r="AC308" s="9">
        <f t="shared" si="89"/>
        <v>1</v>
      </c>
      <c r="AD308" s="15">
        <f t="shared" si="90"/>
        <v>0</v>
      </c>
      <c r="AE308" s="3">
        <f t="shared" si="91"/>
        <v>699.88519999999971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0.11365740740740742</v>
      </c>
      <c r="C309" s="15">
        <f>Raw!C309</f>
        <v>45.2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0.85480699999999998</v>
      </c>
      <c r="F309" s="9">
        <f>IF(Raw!$G309&gt;$C$8,IF(Raw!$Q309&gt;$C$8,IF(Raw!$N309&gt;$C$9,IF(Raw!$N309&lt;$A$9,IF(Raw!$X309&gt;$C$9,IF(Raw!$X309&lt;$A$9,Raw!I309,-999),-999),-999),-999),-999),-999)</f>
        <v>1.5841879999999999</v>
      </c>
      <c r="G309" s="9">
        <f>Raw!G309</f>
        <v>0.99153400000000003</v>
      </c>
      <c r="H309" s="9">
        <f>IF(Raw!$G309&gt;$C$8,IF(Raw!$Q309&gt;$C$8,IF(Raw!$N309&gt;$C$9,IF(Raw!$N309&lt;$A$9,IF(Raw!$X309&gt;$C$9,IF(Raw!$X309&lt;$A$9,Raw!L309,-999),-999),-999),-999),-999),-999)</f>
        <v>571.5</v>
      </c>
      <c r="I309" s="9">
        <f>IF(Raw!$G309&gt;$C$8,IF(Raw!$Q309&gt;$C$8,IF(Raw!$N309&gt;$C$9,IF(Raw!$N309&lt;$A$9,IF(Raw!$X309&gt;$C$9,IF(Raw!$X309&lt;$A$9,Raw!M309,-999),-999),-999),-999),-999),-999)</f>
        <v>1.8E-5</v>
      </c>
      <c r="J309" s="9">
        <f>IF(Raw!$G309&gt;$C$8,IF(Raw!$Q309&gt;$C$8,IF(Raw!$N309&gt;$C$9,IF(Raw!$N309&lt;$A$9,IF(Raw!$X309&gt;$C$9,IF(Raw!$X309&lt;$A$9,Raw!N309,-999),-999),-999),-999),-999),-999)</f>
        <v>364</v>
      </c>
      <c r="K309" s="9">
        <f>IF(Raw!$G309&gt;$C$8,IF(Raw!$Q309&gt;$C$8,IF(Raw!$N309&gt;$C$9,IF(Raw!$N309&lt;$A$9,IF(Raw!$X309&gt;$C$9,IF(Raw!$X309&lt;$A$9,Raw!R309,-999),-999),-999),-999),-999),-999)</f>
        <v>0.84939299999999995</v>
      </c>
      <c r="L309" s="9">
        <f>IF(Raw!$G309&gt;$C$8,IF(Raw!$Q309&gt;$C$8,IF(Raw!$N309&gt;$C$9,IF(Raw!$N309&lt;$A$9,IF(Raw!$X309&gt;$C$9,IF(Raw!$X309&lt;$A$9,Raw!S309,-999),-999),-999),-999),-999),-999)</f>
        <v>1.5192300000000001</v>
      </c>
      <c r="M309" s="9">
        <f>Raw!Q309</f>
        <v>0.98773500000000003</v>
      </c>
      <c r="N309" s="9">
        <f>IF(Raw!$G309&gt;$C$8,IF(Raw!$Q309&gt;$C$8,IF(Raw!$N309&gt;$C$9,IF(Raw!$N309&lt;$A$9,IF(Raw!$X309&gt;$C$9,IF(Raw!$X309&lt;$A$9,Raw!V309,-999),-999),-999),-999),-999),-999)</f>
        <v>540.5</v>
      </c>
      <c r="O309" s="9">
        <f>IF(Raw!$G309&gt;$C$8,IF(Raw!$Q309&gt;$C$8,IF(Raw!$N309&gt;$C$9,IF(Raw!$N309&lt;$A$9,IF(Raw!$X309&gt;$C$9,IF(Raw!$X309&lt;$A$9,Raw!W309,-999),-999),-999),-999),-999),-999)</f>
        <v>6.0000000000000002E-6</v>
      </c>
      <c r="P309" s="9">
        <f>IF(Raw!$G309&gt;$C$8,IF(Raw!$Q309&gt;$C$8,IF(Raw!$N309&gt;$C$9,IF(Raw!$N309&lt;$A$9,IF(Raw!$X309&gt;$C$9,IF(Raw!$X309&lt;$A$9,Raw!X309,-999),-999),-999),-999),-999),-999)</f>
        <v>387</v>
      </c>
      <c r="R309" s="9">
        <f t="shared" si="79"/>
        <v>0.72938099999999995</v>
      </c>
      <c r="S309" s="9">
        <f t="shared" si="80"/>
        <v>0.46041315803427368</v>
      </c>
      <c r="T309" s="9">
        <f t="shared" si="81"/>
        <v>0.66983700000000013</v>
      </c>
      <c r="U309" s="9">
        <f t="shared" si="82"/>
        <v>0.44090559033194454</v>
      </c>
      <c r="V309" s="15">
        <f t="shared" si="83"/>
        <v>0.41839594199999997</v>
      </c>
      <c r="X309" s="11">
        <f t="shared" si="84"/>
        <v>0</v>
      </c>
      <c r="Y309" s="11">
        <f t="shared" si="85"/>
        <v>5.715E-18</v>
      </c>
      <c r="Z309" s="11">
        <f t="shared" si="86"/>
        <v>3.6399999999999996E-4</v>
      </c>
      <c r="AA309" s="16">
        <f t="shared" si="87"/>
        <v>0</v>
      </c>
      <c r="AB309" s="9">
        <f t="shared" si="88"/>
        <v>0.84939299999999995</v>
      </c>
      <c r="AC309" s="9">
        <f t="shared" si="89"/>
        <v>1</v>
      </c>
      <c r="AD309" s="15">
        <f t="shared" si="90"/>
        <v>0</v>
      </c>
      <c r="AE309" s="3">
        <f t="shared" si="91"/>
        <v>688.08599999999979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0.11370370370370371</v>
      </c>
      <c r="C310" s="15">
        <f>Raw!C310</f>
        <v>44.1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0.85128999999999999</v>
      </c>
      <c r="F310" s="9">
        <f>IF(Raw!$G310&gt;$C$8,IF(Raw!$Q310&gt;$C$8,IF(Raw!$N310&gt;$C$9,IF(Raw!$N310&lt;$A$9,IF(Raw!$X310&gt;$C$9,IF(Raw!$X310&lt;$A$9,Raw!I310,-999),-999),-999),-999),-999),-999)</f>
        <v>1.5618209999999999</v>
      </c>
      <c r="G310" s="9">
        <f>Raw!G310</f>
        <v>0.99168599999999996</v>
      </c>
      <c r="H310" s="9">
        <f>IF(Raw!$G310&gt;$C$8,IF(Raw!$Q310&gt;$C$8,IF(Raw!$N310&gt;$C$9,IF(Raw!$N310&lt;$A$9,IF(Raw!$X310&gt;$C$9,IF(Raw!$X310&lt;$A$9,Raw!L310,-999),-999),-999),-999),-999),-999)</f>
        <v>548</v>
      </c>
      <c r="I310" s="9">
        <f>IF(Raw!$G310&gt;$C$8,IF(Raw!$Q310&gt;$C$8,IF(Raw!$N310&gt;$C$9,IF(Raw!$N310&lt;$A$9,IF(Raw!$X310&gt;$C$9,IF(Raw!$X310&lt;$A$9,Raw!M310,-999),-999),-999),-999),-999),-999)</f>
        <v>5.0000000000000004E-6</v>
      </c>
      <c r="J310" s="9">
        <f>IF(Raw!$G310&gt;$C$8,IF(Raw!$Q310&gt;$C$8,IF(Raw!$N310&gt;$C$9,IF(Raw!$N310&lt;$A$9,IF(Raw!$X310&gt;$C$9,IF(Raw!$X310&lt;$A$9,Raw!N310,-999),-999),-999),-999),-999),-999)</f>
        <v>337</v>
      </c>
      <c r="K310" s="9">
        <f>IF(Raw!$G310&gt;$C$8,IF(Raw!$Q310&gt;$C$8,IF(Raw!$N310&gt;$C$9,IF(Raw!$N310&lt;$A$9,IF(Raw!$X310&gt;$C$9,IF(Raw!$X310&lt;$A$9,Raw!R310,-999),-999),-999),-999),-999),-999)</f>
        <v>0.84005700000000005</v>
      </c>
      <c r="L310" s="9">
        <f>IF(Raw!$G310&gt;$C$8,IF(Raw!$Q310&gt;$C$8,IF(Raw!$N310&gt;$C$9,IF(Raw!$N310&lt;$A$9,IF(Raw!$X310&gt;$C$9,IF(Raw!$X310&lt;$A$9,Raw!S310,-999),-999),-999),-999),-999),-999)</f>
        <v>1.5452889999999999</v>
      </c>
      <c r="M310" s="9">
        <f>Raw!Q310</f>
        <v>0.99316300000000002</v>
      </c>
      <c r="N310" s="9">
        <f>IF(Raw!$G310&gt;$C$8,IF(Raw!$Q310&gt;$C$8,IF(Raw!$N310&gt;$C$9,IF(Raw!$N310&lt;$A$9,IF(Raw!$X310&gt;$C$9,IF(Raw!$X310&lt;$A$9,Raw!V310,-999),-999),-999),-999),-999),-999)</f>
        <v>547.70000000000005</v>
      </c>
      <c r="O310" s="9">
        <f>IF(Raw!$G310&gt;$C$8,IF(Raw!$Q310&gt;$C$8,IF(Raw!$N310&gt;$C$9,IF(Raw!$N310&lt;$A$9,IF(Raw!$X310&gt;$C$9,IF(Raw!$X310&lt;$A$9,Raw!W310,-999),-999),-999),-999),-999),-999)</f>
        <v>3.8000000000000002E-5</v>
      </c>
      <c r="P310" s="9">
        <f>IF(Raw!$G310&gt;$C$8,IF(Raw!$Q310&gt;$C$8,IF(Raw!$N310&gt;$C$9,IF(Raw!$N310&lt;$A$9,IF(Raw!$X310&gt;$C$9,IF(Raw!$X310&lt;$A$9,Raw!X310,-999),-999),-999),-999),-999),-999)</f>
        <v>469</v>
      </c>
      <c r="R310" s="9">
        <f t="shared" si="79"/>
        <v>0.71053099999999991</v>
      </c>
      <c r="S310" s="9">
        <f t="shared" si="80"/>
        <v>0.45493753765636391</v>
      </c>
      <c r="T310" s="9">
        <f t="shared" si="81"/>
        <v>0.70523199999999986</v>
      </c>
      <c r="U310" s="9">
        <f t="shared" si="82"/>
        <v>0.45637547410225526</v>
      </c>
      <c r="V310" s="15">
        <f t="shared" si="83"/>
        <v>0.42557259059999997</v>
      </c>
      <c r="X310" s="11">
        <f t="shared" si="84"/>
        <v>0</v>
      </c>
      <c r="Y310" s="11">
        <f t="shared" si="85"/>
        <v>5.4799999999999993E-18</v>
      </c>
      <c r="Z310" s="11">
        <f t="shared" si="86"/>
        <v>3.3700000000000001E-4</v>
      </c>
      <c r="AA310" s="16">
        <f t="shared" si="87"/>
        <v>0</v>
      </c>
      <c r="AB310" s="9">
        <f t="shared" si="88"/>
        <v>0.84005700000000005</v>
      </c>
      <c r="AC310" s="9">
        <f t="shared" si="89"/>
        <v>1</v>
      </c>
      <c r="AD310" s="15">
        <f t="shared" si="90"/>
        <v>0</v>
      </c>
      <c r="AE310" s="3">
        <f t="shared" si="91"/>
        <v>659.79199999999969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0.11376157407407407</v>
      </c>
      <c r="C311" s="15">
        <f>Raw!C311</f>
        <v>42.6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0.85698600000000003</v>
      </c>
      <c r="F311" s="9">
        <f>IF(Raw!$G311&gt;$C$8,IF(Raw!$Q311&gt;$C$8,IF(Raw!$N311&gt;$C$9,IF(Raw!$N311&lt;$A$9,IF(Raw!$X311&gt;$C$9,IF(Raw!$X311&lt;$A$9,Raw!I311,-999),-999),-999),-999),-999),-999)</f>
        <v>1.4847900000000001</v>
      </c>
      <c r="G311" s="9">
        <f>Raw!G311</f>
        <v>0.99374700000000005</v>
      </c>
      <c r="H311" s="9">
        <f>IF(Raw!$G311&gt;$C$8,IF(Raw!$Q311&gt;$C$8,IF(Raw!$N311&gt;$C$9,IF(Raw!$N311&lt;$A$9,IF(Raw!$X311&gt;$C$9,IF(Raw!$X311&lt;$A$9,Raw!L311,-999),-999),-999),-999),-999),-999)</f>
        <v>529.4</v>
      </c>
      <c r="I311" s="9">
        <f>IF(Raw!$G311&gt;$C$8,IF(Raw!$Q311&gt;$C$8,IF(Raw!$N311&gt;$C$9,IF(Raw!$N311&lt;$A$9,IF(Raw!$X311&gt;$C$9,IF(Raw!$X311&lt;$A$9,Raw!M311,-999),-999),-999),-999),-999),-999)</f>
        <v>2.5472999999999999E-2</v>
      </c>
      <c r="J311" s="9">
        <f>IF(Raw!$G311&gt;$C$8,IF(Raw!$Q311&gt;$C$8,IF(Raw!$N311&gt;$C$9,IF(Raw!$N311&lt;$A$9,IF(Raw!$X311&gt;$C$9,IF(Raw!$X311&lt;$A$9,Raw!N311,-999),-999),-999),-999),-999),-999)</f>
        <v>501</v>
      </c>
      <c r="K311" s="9">
        <f>IF(Raw!$G311&gt;$C$8,IF(Raw!$Q311&gt;$C$8,IF(Raw!$N311&gt;$C$9,IF(Raw!$N311&lt;$A$9,IF(Raw!$X311&gt;$C$9,IF(Raw!$X311&lt;$A$9,Raw!R311,-999),-999),-999),-999),-999),-999)</f>
        <v>0.87712100000000004</v>
      </c>
      <c r="L311" s="9">
        <f>IF(Raw!$G311&gt;$C$8,IF(Raw!$Q311&gt;$C$8,IF(Raw!$N311&gt;$C$9,IF(Raw!$N311&lt;$A$9,IF(Raw!$X311&gt;$C$9,IF(Raw!$X311&lt;$A$9,Raw!S311,-999),-999),-999),-999),-999),-999)</f>
        <v>1.562494</v>
      </c>
      <c r="M311" s="9">
        <f>Raw!Q311</f>
        <v>0.99161200000000005</v>
      </c>
      <c r="N311" s="9">
        <f>IF(Raw!$G311&gt;$C$8,IF(Raw!$Q311&gt;$C$8,IF(Raw!$N311&gt;$C$9,IF(Raw!$N311&lt;$A$9,IF(Raw!$X311&gt;$C$9,IF(Raw!$X311&lt;$A$9,Raw!V311,-999),-999),-999),-999),-999),-999)</f>
        <v>510.8</v>
      </c>
      <c r="O311" s="9">
        <f>IF(Raw!$G311&gt;$C$8,IF(Raw!$Q311&gt;$C$8,IF(Raw!$N311&gt;$C$9,IF(Raw!$N311&lt;$A$9,IF(Raw!$X311&gt;$C$9,IF(Raw!$X311&lt;$A$9,Raw!W311,-999),-999),-999),-999),-999),-999)</f>
        <v>3.3654999999999997E-2</v>
      </c>
      <c r="P311" s="9">
        <f>IF(Raw!$G311&gt;$C$8,IF(Raw!$Q311&gt;$C$8,IF(Raw!$N311&gt;$C$9,IF(Raw!$N311&lt;$A$9,IF(Raw!$X311&gt;$C$9,IF(Raw!$X311&lt;$A$9,Raw!X311,-999),-999),-999),-999),-999),-999)</f>
        <v>431</v>
      </c>
      <c r="R311" s="9">
        <f t="shared" si="79"/>
        <v>0.62780400000000003</v>
      </c>
      <c r="S311" s="9">
        <f t="shared" si="80"/>
        <v>0.42282342957589963</v>
      </c>
      <c r="T311" s="9">
        <f t="shared" si="81"/>
        <v>0.68537300000000001</v>
      </c>
      <c r="U311" s="9">
        <f t="shared" si="82"/>
        <v>0.4386404043791528</v>
      </c>
      <c r="V311" s="15">
        <f t="shared" si="83"/>
        <v>0.43031084759999999</v>
      </c>
      <c r="X311" s="11">
        <f t="shared" si="84"/>
        <v>0</v>
      </c>
      <c r="Y311" s="11">
        <f t="shared" si="85"/>
        <v>5.2939999999999997E-18</v>
      </c>
      <c r="Z311" s="11">
        <f t="shared" si="86"/>
        <v>5.0099999999999993E-4</v>
      </c>
      <c r="AA311" s="16">
        <f t="shared" si="87"/>
        <v>0</v>
      </c>
      <c r="AB311" s="9">
        <f t="shared" si="88"/>
        <v>0.87712100000000004</v>
      </c>
      <c r="AC311" s="9">
        <f t="shared" si="89"/>
        <v>1</v>
      </c>
      <c r="AD311" s="15">
        <f t="shared" si="90"/>
        <v>0</v>
      </c>
      <c r="AE311" s="3">
        <f t="shared" si="91"/>
        <v>637.39759999999978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0.11381944444444443</v>
      </c>
      <c r="C312" s="15">
        <f>Raw!C312</f>
        <v>42.6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0.86246199999999995</v>
      </c>
      <c r="F312" s="9">
        <f>IF(Raw!$G312&gt;$C$8,IF(Raw!$Q312&gt;$C$8,IF(Raw!$N312&gt;$C$9,IF(Raw!$N312&lt;$A$9,IF(Raw!$X312&gt;$C$9,IF(Raw!$X312&lt;$A$9,Raw!I312,-999),-999),-999),-999),-999),-999)</f>
        <v>1.6058859999999999</v>
      </c>
      <c r="G312" s="9">
        <f>Raw!G312</f>
        <v>0.99136999999999997</v>
      </c>
      <c r="H312" s="9">
        <f>IF(Raw!$G312&gt;$C$8,IF(Raw!$Q312&gt;$C$8,IF(Raw!$N312&gt;$C$9,IF(Raw!$N312&lt;$A$9,IF(Raw!$X312&gt;$C$9,IF(Raw!$X312&lt;$A$9,Raw!L312,-999),-999),-999),-999),-999),-999)</f>
        <v>558.79999999999995</v>
      </c>
      <c r="I312" s="9">
        <f>IF(Raw!$G312&gt;$C$8,IF(Raw!$Q312&gt;$C$8,IF(Raw!$N312&gt;$C$9,IF(Raw!$N312&lt;$A$9,IF(Raw!$X312&gt;$C$9,IF(Raw!$X312&lt;$A$9,Raw!M312,-999),-999),-999),-999),-999),-999)</f>
        <v>3.9999999999999998E-6</v>
      </c>
      <c r="J312" s="9">
        <f>IF(Raw!$G312&gt;$C$8,IF(Raw!$Q312&gt;$C$8,IF(Raw!$N312&gt;$C$9,IF(Raw!$N312&lt;$A$9,IF(Raw!$X312&gt;$C$9,IF(Raw!$X312&lt;$A$9,Raw!N312,-999),-999),-999),-999),-999),-999)</f>
        <v>463</v>
      </c>
      <c r="K312" s="9">
        <f>IF(Raw!$G312&gt;$C$8,IF(Raw!$Q312&gt;$C$8,IF(Raw!$N312&gt;$C$9,IF(Raw!$N312&lt;$A$9,IF(Raw!$X312&gt;$C$9,IF(Raw!$X312&lt;$A$9,Raw!R312,-999),-999),-999),-999),-999),-999)</f>
        <v>0.83798499999999998</v>
      </c>
      <c r="L312" s="9">
        <f>IF(Raw!$G312&gt;$C$8,IF(Raw!$Q312&gt;$C$8,IF(Raw!$N312&gt;$C$9,IF(Raw!$N312&lt;$A$9,IF(Raw!$X312&gt;$C$9,IF(Raw!$X312&lt;$A$9,Raw!S312,-999),-999),-999),-999),-999),-999)</f>
        <v>1.545323</v>
      </c>
      <c r="M312" s="9">
        <f>Raw!Q312</f>
        <v>0.99222999999999995</v>
      </c>
      <c r="N312" s="9">
        <f>IF(Raw!$G312&gt;$C$8,IF(Raw!$Q312&gt;$C$8,IF(Raw!$N312&gt;$C$9,IF(Raw!$N312&lt;$A$9,IF(Raw!$X312&gt;$C$9,IF(Raw!$X312&lt;$A$9,Raw!V312,-999),-999),-999),-999),-999),-999)</f>
        <v>529.29999999999995</v>
      </c>
      <c r="O312" s="9">
        <f>IF(Raw!$G312&gt;$C$8,IF(Raw!$Q312&gt;$C$8,IF(Raw!$N312&gt;$C$9,IF(Raw!$N312&lt;$A$9,IF(Raw!$X312&gt;$C$9,IF(Raw!$X312&lt;$A$9,Raw!W312,-999),-999),-999),-999),-999),-999)</f>
        <v>1.8E-5</v>
      </c>
      <c r="P312" s="9">
        <f>IF(Raw!$G312&gt;$C$8,IF(Raw!$Q312&gt;$C$8,IF(Raw!$N312&gt;$C$9,IF(Raw!$N312&lt;$A$9,IF(Raw!$X312&gt;$C$9,IF(Raw!$X312&lt;$A$9,Raw!X312,-999),-999),-999),-999),-999),-999)</f>
        <v>468</v>
      </c>
      <c r="R312" s="9">
        <f t="shared" si="79"/>
        <v>0.74342399999999997</v>
      </c>
      <c r="S312" s="9">
        <f t="shared" si="80"/>
        <v>0.46293697061933414</v>
      </c>
      <c r="T312" s="9">
        <f t="shared" si="81"/>
        <v>0.70733800000000002</v>
      </c>
      <c r="U312" s="9">
        <f t="shared" si="82"/>
        <v>0.45772825486969393</v>
      </c>
      <c r="V312" s="15">
        <f t="shared" si="83"/>
        <v>0.42558195419999995</v>
      </c>
      <c r="X312" s="11">
        <f t="shared" si="84"/>
        <v>0</v>
      </c>
      <c r="Y312" s="11">
        <f t="shared" si="85"/>
        <v>5.5879999999999991E-18</v>
      </c>
      <c r="Z312" s="11">
        <f t="shared" si="86"/>
        <v>4.6299999999999998E-4</v>
      </c>
      <c r="AA312" s="16">
        <f t="shared" si="87"/>
        <v>0</v>
      </c>
      <c r="AB312" s="9">
        <f t="shared" si="88"/>
        <v>0.83798499999999998</v>
      </c>
      <c r="AC312" s="9">
        <f t="shared" si="89"/>
        <v>1</v>
      </c>
      <c r="AD312" s="15">
        <f t="shared" si="90"/>
        <v>0</v>
      </c>
      <c r="AE312" s="3">
        <f t="shared" si="91"/>
        <v>672.79519999999968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0.11387731481481482</v>
      </c>
      <c r="C313" s="15">
        <f>Raw!C313</f>
        <v>40.799999999999997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0.88867799999999997</v>
      </c>
      <c r="F313" s="9">
        <f>IF(Raw!$G313&gt;$C$8,IF(Raw!$Q313&gt;$C$8,IF(Raw!$N313&gt;$C$9,IF(Raw!$N313&lt;$A$9,IF(Raw!$X313&gt;$C$9,IF(Raw!$X313&lt;$A$9,Raw!I313,-999),-999),-999),-999),-999),-999)</f>
        <v>1.5752360000000001</v>
      </c>
      <c r="G313" s="9">
        <f>Raw!G313</f>
        <v>0.99162600000000001</v>
      </c>
      <c r="H313" s="9">
        <f>IF(Raw!$G313&gt;$C$8,IF(Raw!$Q313&gt;$C$8,IF(Raw!$N313&gt;$C$9,IF(Raw!$N313&lt;$A$9,IF(Raw!$X313&gt;$C$9,IF(Raw!$X313&lt;$A$9,Raw!L313,-999),-999),-999),-999),-999),-999)</f>
        <v>550.6</v>
      </c>
      <c r="I313" s="9">
        <f>IF(Raw!$G313&gt;$C$8,IF(Raw!$Q313&gt;$C$8,IF(Raw!$N313&gt;$C$9,IF(Raw!$N313&lt;$A$9,IF(Raw!$X313&gt;$C$9,IF(Raw!$X313&lt;$A$9,Raw!M313,-999),-999),-999),-999),-999),-999)</f>
        <v>1.9000000000000001E-5</v>
      </c>
      <c r="J313" s="9">
        <f>IF(Raw!$G313&gt;$C$8,IF(Raw!$Q313&gt;$C$8,IF(Raw!$N313&gt;$C$9,IF(Raw!$N313&lt;$A$9,IF(Raw!$X313&gt;$C$9,IF(Raw!$X313&lt;$A$9,Raw!N313,-999),-999),-999),-999),-999),-999)</f>
        <v>371</v>
      </c>
      <c r="K313" s="9">
        <f>IF(Raw!$G313&gt;$C$8,IF(Raw!$Q313&gt;$C$8,IF(Raw!$N313&gt;$C$9,IF(Raw!$N313&lt;$A$9,IF(Raw!$X313&gt;$C$9,IF(Raw!$X313&lt;$A$9,Raw!R313,-999),-999),-999),-999),-999),-999)</f>
        <v>0.85749699999999995</v>
      </c>
      <c r="L313" s="9">
        <f>IF(Raw!$G313&gt;$C$8,IF(Raw!$Q313&gt;$C$8,IF(Raw!$N313&gt;$C$9,IF(Raw!$N313&lt;$A$9,IF(Raw!$X313&gt;$C$9,IF(Raw!$X313&lt;$A$9,Raw!S313,-999),-999),-999),-999),-999),-999)</f>
        <v>1.5267520000000001</v>
      </c>
      <c r="M313" s="9">
        <f>Raw!Q313</f>
        <v>0.99468999999999996</v>
      </c>
      <c r="N313" s="9">
        <f>IF(Raw!$G313&gt;$C$8,IF(Raw!$Q313&gt;$C$8,IF(Raw!$N313&gt;$C$9,IF(Raw!$N313&lt;$A$9,IF(Raw!$X313&gt;$C$9,IF(Raw!$X313&lt;$A$9,Raw!V313,-999),-999),-999),-999),-999),-999)</f>
        <v>535.1</v>
      </c>
      <c r="O313" s="9">
        <f>IF(Raw!$G313&gt;$C$8,IF(Raw!$Q313&gt;$C$8,IF(Raw!$N313&gt;$C$9,IF(Raw!$N313&lt;$A$9,IF(Raw!$X313&gt;$C$9,IF(Raw!$X313&lt;$A$9,Raw!W313,-999),-999),-999),-999),-999),-999)</f>
        <v>6.3999999999999997E-5</v>
      </c>
      <c r="P313" s="9">
        <f>IF(Raw!$G313&gt;$C$8,IF(Raw!$Q313&gt;$C$8,IF(Raw!$N313&gt;$C$9,IF(Raw!$N313&lt;$A$9,IF(Raw!$X313&gt;$C$9,IF(Raw!$X313&lt;$A$9,Raw!X313,-999),-999),-999),-999),-999),-999)</f>
        <v>361</v>
      </c>
      <c r="R313" s="9">
        <f t="shared" si="79"/>
        <v>0.68655800000000011</v>
      </c>
      <c r="S313" s="9">
        <f t="shared" si="80"/>
        <v>0.43584453377144761</v>
      </c>
      <c r="T313" s="9">
        <f t="shared" si="81"/>
        <v>0.66925500000000016</v>
      </c>
      <c r="U313" s="9">
        <f t="shared" si="82"/>
        <v>0.43835213577581694</v>
      </c>
      <c r="V313" s="15">
        <f t="shared" si="83"/>
        <v>0.4204675008</v>
      </c>
      <c r="X313" s="11">
        <f t="shared" si="84"/>
        <v>0</v>
      </c>
      <c r="Y313" s="11">
        <f t="shared" si="85"/>
        <v>5.5059999999999998E-18</v>
      </c>
      <c r="Z313" s="11">
        <f t="shared" si="86"/>
        <v>3.7099999999999996E-4</v>
      </c>
      <c r="AA313" s="16">
        <f t="shared" si="87"/>
        <v>0</v>
      </c>
      <c r="AB313" s="9">
        <f t="shared" si="88"/>
        <v>0.85749699999999995</v>
      </c>
      <c r="AC313" s="9">
        <f t="shared" si="89"/>
        <v>1</v>
      </c>
      <c r="AD313" s="15">
        <f t="shared" si="90"/>
        <v>0</v>
      </c>
      <c r="AE313" s="3">
        <f t="shared" si="91"/>
        <v>662.92239999999981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0.11393518518518519</v>
      </c>
      <c r="C314" s="15">
        <f>Raw!C314</f>
        <v>40.4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0.88098699999999996</v>
      </c>
      <c r="F314" s="9">
        <f>IF(Raw!$G314&gt;$C$8,IF(Raw!$Q314&gt;$C$8,IF(Raw!$N314&gt;$C$9,IF(Raw!$N314&lt;$A$9,IF(Raw!$X314&gt;$C$9,IF(Raw!$X314&lt;$A$9,Raw!I314,-999),-999),-999),-999),-999),-999)</f>
        <v>1.5972580000000001</v>
      </c>
      <c r="G314" s="9">
        <f>Raw!G314</f>
        <v>0.99064399999999997</v>
      </c>
      <c r="H314" s="9">
        <f>IF(Raw!$G314&gt;$C$8,IF(Raw!$Q314&gt;$C$8,IF(Raw!$N314&gt;$C$9,IF(Raw!$N314&lt;$A$9,IF(Raw!$X314&gt;$C$9,IF(Raw!$X314&lt;$A$9,Raw!L314,-999),-999),-999),-999),-999),-999)</f>
        <v>544.29999999999995</v>
      </c>
      <c r="I314" s="9">
        <f>IF(Raw!$G314&gt;$C$8,IF(Raw!$Q314&gt;$C$8,IF(Raw!$N314&gt;$C$9,IF(Raw!$N314&lt;$A$9,IF(Raw!$X314&gt;$C$9,IF(Raw!$X314&lt;$A$9,Raw!M314,-999),-999),-999),-999),-999),-999)</f>
        <v>3.9999999999999998E-6</v>
      </c>
      <c r="J314" s="9">
        <f>IF(Raw!$G314&gt;$C$8,IF(Raw!$Q314&gt;$C$8,IF(Raw!$N314&gt;$C$9,IF(Raw!$N314&lt;$A$9,IF(Raw!$X314&gt;$C$9,IF(Raw!$X314&lt;$A$9,Raw!N314,-999),-999),-999),-999),-999),-999)</f>
        <v>427</v>
      </c>
      <c r="K314" s="9">
        <f>IF(Raw!$G314&gt;$C$8,IF(Raw!$Q314&gt;$C$8,IF(Raw!$N314&gt;$C$9,IF(Raw!$N314&lt;$A$9,IF(Raw!$X314&gt;$C$9,IF(Raw!$X314&lt;$A$9,Raw!R314,-999),-999),-999),-999),-999),-999)</f>
        <v>0.84109699999999998</v>
      </c>
      <c r="L314" s="9">
        <f>IF(Raw!$G314&gt;$C$8,IF(Raw!$Q314&gt;$C$8,IF(Raw!$N314&gt;$C$9,IF(Raw!$N314&lt;$A$9,IF(Raw!$X314&gt;$C$9,IF(Raw!$X314&lt;$A$9,Raw!S314,-999),-999),-999),-999),-999),-999)</f>
        <v>1.543407</v>
      </c>
      <c r="M314" s="9">
        <f>Raw!Q314</f>
        <v>0.99126300000000001</v>
      </c>
      <c r="N314" s="9">
        <f>IF(Raw!$G314&gt;$C$8,IF(Raw!$Q314&gt;$C$8,IF(Raw!$N314&gt;$C$9,IF(Raw!$N314&lt;$A$9,IF(Raw!$X314&gt;$C$9,IF(Raw!$X314&lt;$A$9,Raw!V314,-999),-999),-999),-999),-999),-999)</f>
        <v>528</v>
      </c>
      <c r="O314" s="9">
        <f>IF(Raw!$G314&gt;$C$8,IF(Raw!$Q314&gt;$C$8,IF(Raw!$N314&gt;$C$9,IF(Raw!$N314&lt;$A$9,IF(Raw!$X314&gt;$C$9,IF(Raw!$X314&lt;$A$9,Raw!W314,-999),-999),-999),-999),-999),-999)</f>
        <v>1.4E-5</v>
      </c>
      <c r="P314" s="9">
        <f>IF(Raw!$G314&gt;$C$8,IF(Raw!$Q314&gt;$C$8,IF(Raw!$N314&gt;$C$9,IF(Raw!$N314&lt;$A$9,IF(Raw!$X314&gt;$C$9,IF(Raw!$X314&lt;$A$9,Raw!X314,-999),-999),-999),-999),-999),-999)</f>
        <v>535</v>
      </c>
      <c r="R314" s="9">
        <f t="shared" si="79"/>
        <v>0.7162710000000001</v>
      </c>
      <c r="S314" s="9">
        <f t="shared" si="80"/>
        <v>0.4484378854261491</v>
      </c>
      <c r="T314" s="9">
        <f t="shared" si="81"/>
        <v>0.70230999999999999</v>
      </c>
      <c r="U314" s="9">
        <f t="shared" si="82"/>
        <v>0.45503875516956965</v>
      </c>
      <c r="V314" s="15">
        <f t="shared" si="83"/>
        <v>0.42505428779999999</v>
      </c>
      <c r="X314" s="11">
        <f t="shared" si="84"/>
        <v>0</v>
      </c>
      <c r="Y314" s="11">
        <f t="shared" si="85"/>
        <v>5.4429999999999995E-18</v>
      </c>
      <c r="Z314" s="11">
        <f t="shared" si="86"/>
        <v>4.2699999999999997E-4</v>
      </c>
      <c r="AA314" s="16">
        <f t="shared" si="87"/>
        <v>0</v>
      </c>
      <c r="AB314" s="9">
        <f t="shared" si="88"/>
        <v>0.84109699999999998</v>
      </c>
      <c r="AC314" s="9">
        <f t="shared" si="89"/>
        <v>1</v>
      </c>
      <c r="AD314" s="15">
        <f t="shared" si="90"/>
        <v>0</v>
      </c>
      <c r="AE314" s="3">
        <f t="shared" si="91"/>
        <v>655.33719999999971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0.11398148148148148</v>
      </c>
      <c r="C315" s="15">
        <f>Raw!C315</f>
        <v>38.6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0.91104700000000005</v>
      </c>
      <c r="F315" s="9">
        <f>IF(Raw!$G315&gt;$C$8,IF(Raw!$Q315&gt;$C$8,IF(Raw!$N315&gt;$C$9,IF(Raw!$N315&lt;$A$9,IF(Raw!$X315&gt;$C$9,IF(Raw!$X315&lt;$A$9,Raw!I315,-999),-999),-999),-999),-999),-999)</f>
        <v>1.6214200000000001</v>
      </c>
      <c r="G315" s="9">
        <f>Raw!G315</f>
        <v>0.99056599999999995</v>
      </c>
      <c r="H315" s="9">
        <f>IF(Raw!$G315&gt;$C$8,IF(Raw!$Q315&gt;$C$8,IF(Raw!$N315&gt;$C$9,IF(Raw!$N315&lt;$A$9,IF(Raw!$X315&gt;$C$9,IF(Raw!$X315&lt;$A$9,Raw!L315,-999),-999),-999),-999),-999),-999)</f>
        <v>520.20000000000005</v>
      </c>
      <c r="I315" s="9">
        <f>IF(Raw!$G315&gt;$C$8,IF(Raw!$Q315&gt;$C$8,IF(Raw!$N315&gt;$C$9,IF(Raw!$N315&lt;$A$9,IF(Raw!$X315&gt;$C$9,IF(Raw!$X315&lt;$A$9,Raw!M315,-999),-999),-999),-999),-999),-999)</f>
        <v>4.3999999999999999E-5</v>
      </c>
      <c r="J315" s="9">
        <f>IF(Raw!$G315&gt;$C$8,IF(Raw!$Q315&gt;$C$8,IF(Raw!$N315&gt;$C$9,IF(Raw!$N315&lt;$A$9,IF(Raw!$X315&gt;$C$9,IF(Raw!$X315&lt;$A$9,Raw!N315,-999),-999),-999),-999),-999),-999)</f>
        <v>362</v>
      </c>
      <c r="K315" s="9">
        <f>IF(Raw!$G315&gt;$C$8,IF(Raw!$Q315&gt;$C$8,IF(Raw!$N315&gt;$C$9,IF(Raw!$N315&lt;$A$9,IF(Raw!$X315&gt;$C$9,IF(Raw!$X315&lt;$A$9,Raw!R315,-999),-999),-999),-999),-999),-999)</f>
        <v>0.84974799999999995</v>
      </c>
      <c r="L315" s="9">
        <f>IF(Raw!$G315&gt;$C$8,IF(Raw!$Q315&gt;$C$8,IF(Raw!$N315&gt;$C$9,IF(Raw!$N315&lt;$A$9,IF(Raw!$X315&gt;$C$9,IF(Raw!$X315&lt;$A$9,Raw!S315,-999),-999),-999),-999),-999),-999)</f>
        <v>1.5239259999999999</v>
      </c>
      <c r="M315" s="9">
        <f>Raw!Q315</f>
        <v>0.992031</v>
      </c>
      <c r="N315" s="9">
        <f>IF(Raw!$G315&gt;$C$8,IF(Raw!$Q315&gt;$C$8,IF(Raw!$N315&gt;$C$9,IF(Raw!$N315&lt;$A$9,IF(Raw!$X315&gt;$C$9,IF(Raw!$X315&lt;$A$9,Raw!V315,-999),-999),-999),-999),-999),-999)</f>
        <v>521.5</v>
      </c>
      <c r="O315" s="9">
        <f>IF(Raw!$G315&gt;$C$8,IF(Raw!$Q315&gt;$C$8,IF(Raw!$N315&gt;$C$9,IF(Raw!$N315&lt;$A$9,IF(Raw!$X315&gt;$C$9,IF(Raw!$X315&lt;$A$9,Raw!W315,-999),-999),-999),-999),-999),-999)</f>
        <v>1.1E-5</v>
      </c>
      <c r="P315" s="9">
        <f>IF(Raw!$G315&gt;$C$8,IF(Raw!$Q315&gt;$C$8,IF(Raw!$N315&gt;$C$9,IF(Raw!$N315&lt;$A$9,IF(Raw!$X315&gt;$C$9,IF(Raw!$X315&lt;$A$9,Raw!X315,-999),-999),-999),-999),-999),-999)</f>
        <v>330</v>
      </c>
      <c r="R315" s="9">
        <f t="shared" si="79"/>
        <v>0.71037300000000003</v>
      </c>
      <c r="S315" s="9">
        <f t="shared" si="80"/>
        <v>0.43811782264928273</v>
      </c>
      <c r="T315" s="9">
        <f t="shared" si="81"/>
        <v>0.67417799999999994</v>
      </c>
      <c r="U315" s="9">
        <f t="shared" si="82"/>
        <v>0.44239549689420615</v>
      </c>
      <c r="V315" s="15">
        <f t="shared" si="83"/>
        <v>0.41968922039999995</v>
      </c>
      <c r="X315" s="11">
        <f t="shared" si="84"/>
        <v>0</v>
      </c>
      <c r="Y315" s="11">
        <f t="shared" si="85"/>
        <v>5.2020000000000005E-18</v>
      </c>
      <c r="Z315" s="11">
        <f t="shared" si="86"/>
        <v>3.6199999999999996E-4</v>
      </c>
      <c r="AA315" s="16">
        <f t="shared" si="87"/>
        <v>0</v>
      </c>
      <c r="AB315" s="9">
        <f t="shared" si="88"/>
        <v>0.84974799999999995</v>
      </c>
      <c r="AC315" s="9">
        <f t="shared" si="89"/>
        <v>1</v>
      </c>
      <c r="AD315" s="15">
        <f t="shared" si="90"/>
        <v>0</v>
      </c>
      <c r="AE315" s="3">
        <f t="shared" si="91"/>
        <v>626.32079999999985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0.11403935185185186</v>
      </c>
      <c r="C316" s="15">
        <f>Raw!C316</f>
        <v>38.6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0.89224599999999998</v>
      </c>
      <c r="F316" s="9">
        <f>IF(Raw!$G316&gt;$C$8,IF(Raw!$Q316&gt;$C$8,IF(Raw!$N316&gt;$C$9,IF(Raw!$N316&lt;$A$9,IF(Raw!$X316&gt;$C$9,IF(Raw!$X316&lt;$A$9,Raw!I316,-999),-999),-999),-999),-999),-999)</f>
        <v>1.6009100000000001</v>
      </c>
      <c r="G316" s="9">
        <f>Raw!G316</f>
        <v>0.99299499999999996</v>
      </c>
      <c r="H316" s="9">
        <f>IF(Raw!$G316&gt;$C$8,IF(Raw!$Q316&gt;$C$8,IF(Raw!$N316&gt;$C$9,IF(Raw!$N316&lt;$A$9,IF(Raw!$X316&gt;$C$9,IF(Raw!$X316&lt;$A$9,Raw!L316,-999),-999),-999),-999),-999),-999)</f>
        <v>544.4</v>
      </c>
      <c r="I316" s="9">
        <f>IF(Raw!$G316&gt;$C$8,IF(Raw!$Q316&gt;$C$8,IF(Raw!$N316&gt;$C$9,IF(Raw!$N316&lt;$A$9,IF(Raw!$X316&gt;$C$9,IF(Raw!$X316&lt;$A$9,Raw!M316,-999),-999),-999),-999),-999),-999)</f>
        <v>4.8999999999999998E-5</v>
      </c>
      <c r="J316" s="9">
        <f>IF(Raw!$G316&gt;$C$8,IF(Raw!$Q316&gt;$C$8,IF(Raw!$N316&gt;$C$9,IF(Raw!$N316&lt;$A$9,IF(Raw!$X316&gt;$C$9,IF(Raw!$X316&lt;$A$9,Raw!N316,-999),-999),-999),-999),-999),-999)</f>
        <v>430</v>
      </c>
      <c r="K316" s="9">
        <f>IF(Raw!$G316&gt;$C$8,IF(Raw!$Q316&gt;$C$8,IF(Raw!$N316&gt;$C$9,IF(Raw!$N316&lt;$A$9,IF(Raw!$X316&gt;$C$9,IF(Raw!$X316&lt;$A$9,Raw!R316,-999),-999),-999),-999),-999),-999)</f>
        <v>0.82746600000000003</v>
      </c>
      <c r="L316" s="9">
        <f>IF(Raw!$G316&gt;$C$8,IF(Raw!$Q316&gt;$C$8,IF(Raw!$N316&gt;$C$9,IF(Raw!$N316&lt;$A$9,IF(Raw!$X316&gt;$C$9,IF(Raw!$X316&lt;$A$9,Raw!S316,-999),-999),-999),-999),-999),-999)</f>
        <v>1.4960169999999999</v>
      </c>
      <c r="M316" s="9">
        <f>Raw!Q316</f>
        <v>0.99133499999999997</v>
      </c>
      <c r="N316" s="9">
        <f>IF(Raw!$G316&gt;$C$8,IF(Raw!$Q316&gt;$C$8,IF(Raw!$N316&gt;$C$9,IF(Raw!$N316&lt;$A$9,IF(Raw!$X316&gt;$C$9,IF(Raw!$X316&lt;$A$9,Raw!V316,-999),-999),-999),-999),-999),-999)</f>
        <v>532.1</v>
      </c>
      <c r="O316" s="9">
        <f>IF(Raw!$G316&gt;$C$8,IF(Raw!$Q316&gt;$C$8,IF(Raw!$N316&gt;$C$9,IF(Raw!$N316&lt;$A$9,IF(Raw!$X316&gt;$C$9,IF(Raw!$X316&lt;$A$9,Raw!W316,-999),-999),-999),-999),-999),-999)</f>
        <v>4.3999999999999999E-5</v>
      </c>
      <c r="P316" s="9">
        <f>IF(Raw!$G316&gt;$C$8,IF(Raw!$Q316&gt;$C$8,IF(Raw!$N316&gt;$C$9,IF(Raw!$N316&lt;$A$9,IF(Raw!$X316&gt;$C$9,IF(Raw!$X316&lt;$A$9,Raw!X316,-999),-999),-999),-999),-999),-999)</f>
        <v>447</v>
      </c>
      <c r="R316" s="9">
        <f t="shared" si="79"/>
        <v>0.70866400000000007</v>
      </c>
      <c r="S316" s="9">
        <f t="shared" si="80"/>
        <v>0.44266323528493173</v>
      </c>
      <c r="T316" s="9">
        <f t="shared" si="81"/>
        <v>0.6685509999999999</v>
      </c>
      <c r="U316" s="9">
        <f t="shared" si="82"/>
        <v>0.44688730141435551</v>
      </c>
      <c r="V316" s="15">
        <f t="shared" si="83"/>
        <v>0.41200308179999995</v>
      </c>
      <c r="X316" s="11">
        <f t="shared" si="84"/>
        <v>0</v>
      </c>
      <c r="Y316" s="11">
        <f t="shared" si="85"/>
        <v>5.4439999999999997E-18</v>
      </c>
      <c r="Z316" s="11">
        <f t="shared" si="86"/>
        <v>4.2999999999999999E-4</v>
      </c>
      <c r="AA316" s="16">
        <f t="shared" si="87"/>
        <v>0</v>
      </c>
      <c r="AB316" s="9">
        <f t="shared" si="88"/>
        <v>0.82746600000000003</v>
      </c>
      <c r="AC316" s="9">
        <f t="shared" si="89"/>
        <v>1</v>
      </c>
      <c r="AD316" s="15">
        <f t="shared" si="90"/>
        <v>0</v>
      </c>
      <c r="AE316" s="3">
        <f t="shared" si="91"/>
        <v>655.45759999999973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0.11409722222222222</v>
      </c>
      <c r="C317" s="15">
        <f>Raw!C317</f>
        <v>37.299999999999997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0.90683400000000003</v>
      </c>
      <c r="F317" s="9">
        <f>IF(Raw!$G317&gt;$C$8,IF(Raw!$Q317&gt;$C$8,IF(Raw!$N317&gt;$C$9,IF(Raw!$N317&lt;$A$9,IF(Raw!$X317&gt;$C$9,IF(Raw!$X317&lt;$A$9,Raw!I317,-999),-999),-999),-999),-999),-999)</f>
        <v>1.619019</v>
      </c>
      <c r="G317" s="9">
        <f>Raw!G317</f>
        <v>0.99535300000000004</v>
      </c>
      <c r="H317" s="9">
        <f>IF(Raw!$G317&gt;$C$8,IF(Raw!$Q317&gt;$C$8,IF(Raw!$N317&gt;$C$9,IF(Raw!$N317&lt;$A$9,IF(Raw!$X317&gt;$C$9,IF(Raw!$X317&lt;$A$9,Raw!L317,-999),-999),-999),-999),-999),-999)</f>
        <v>523.20000000000005</v>
      </c>
      <c r="I317" s="9">
        <f>IF(Raw!$G317&gt;$C$8,IF(Raw!$Q317&gt;$C$8,IF(Raw!$N317&gt;$C$9,IF(Raw!$N317&lt;$A$9,IF(Raw!$X317&gt;$C$9,IF(Raw!$X317&lt;$A$9,Raw!M317,-999),-999),-999),-999),-999),-999)</f>
        <v>2.6999999999999999E-5</v>
      </c>
      <c r="J317" s="9">
        <f>IF(Raw!$G317&gt;$C$8,IF(Raw!$Q317&gt;$C$8,IF(Raw!$N317&gt;$C$9,IF(Raw!$N317&lt;$A$9,IF(Raw!$X317&gt;$C$9,IF(Raw!$X317&lt;$A$9,Raw!N317,-999),-999),-999),-999),-999),-999)</f>
        <v>412</v>
      </c>
      <c r="K317" s="9">
        <f>IF(Raw!$G317&gt;$C$8,IF(Raw!$Q317&gt;$C$8,IF(Raw!$N317&gt;$C$9,IF(Raw!$N317&lt;$A$9,IF(Raw!$X317&gt;$C$9,IF(Raw!$X317&lt;$A$9,Raw!R317,-999),-999),-999),-999),-999),-999)</f>
        <v>0.85732799999999998</v>
      </c>
      <c r="L317" s="9">
        <f>IF(Raw!$G317&gt;$C$8,IF(Raw!$Q317&gt;$C$8,IF(Raw!$N317&gt;$C$9,IF(Raw!$N317&lt;$A$9,IF(Raw!$X317&gt;$C$9,IF(Raw!$X317&lt;$A$9,Raw!S317,-999),-999),-999),-999),-999),-999)</f>
        <v>1.563148</v>
      </c>
      <c r="M317" s="9">
        <f>Raw!Q317</f>
        <v>0.99100999999999995</v>
      </c>
      <c r="N317" s="9">
        <f>IF(Raw!$G317&gt;$C$8,IF(Raw!$Q317&gt;$C$8,IF(Raw!$N317&gt;$C$9,IF(Raw!$N317&lt;$A$9,IF(Raw!$X317&gt;$C$9,IF(Raw!$X317&lt;$A$9,Raw!V317,-999),-999),-999),-999),-999),-999)</f>
        <v>529.70000000000005</v>
      </c>
      <c r="O317" s="9">
        <f>IF(Raw!$G317&gt;$C$8,IF(Raw!$Q317&gt;$C$8,IF(Raw!$N317&gt;$C$9,IF(Raw!$N317&lt;$A$9,IF(Raw!$X317&gt;$C$9,IF(Raw!$X317&lt;$A$9,Raw!W317,-999),-999),-999),-999),-999),-999)</f>
        <v>9.0000000000000002E-6</v>
      </c>
      <c r="P317" s="9">
        <f>IF(Raw!$G317&gt;$C$8,IF(Raw!$Q317&gt;$C$8,IF(Raw!$N317&gt;$C$9,IF(Raw!$N317&lt;$A$9,IF(Raw!$X317&gt;$C$9,IF(Raw!$X317&lt;$A$9,Raw!X317,-999),-999),-999),-999),-999),-999)</f>
        <v>384</v>
      </c>
      <c r="R317" s="9">
        <f t="shared" si="79"/>
        <v>0.71218499999999996</v>
      </c>
      <c r="S317" s="9">
        <f t="shared" si="80"/>
        <v>0.43988674623336721</v>
      </c>
      <c r="T317" s="9">
        <f t="shared" si="81"/>
        <v>0.70582</v>
      </c>
      <c r="U317" s="9">
        <f t="shared" si="82"/>
        <v>0.45153753835209465</v>
      </c>
      <c r="V317" s="15">
        <f t="shared" si="83"/>
        <v>0.43049095919999997</v>
      </c>
      <c r="X317" s="11">
        <f t="shared" si="84"/>
        <v>0</v>
      </c>
      <c r="Y317" s="11">
        <f t="shared" si="85"/>
        <v>5.2320000000000004E-18</v>
      </c>
      <c r="Z317" s="11">
        <f t="shared" si="86"/>
        <v>4.1199999999999999E-4</v>
      </c>
      <c r="AA317" s="16">
        <f t="shared" si="87"/>
        <v>0</v>
      </c>
      <c r="AB317" s="9">
        <f t="shared" si="88"/>
        <v>0.85732799999999998</v>
      </c>
      <c r="AC317" s="9">
        <f t="shared" si="89"/>
        <v>1</v>
      </c>
      <c r="AD317" s="15">
        <f t="shared" si="90"/>
        <v>0</v>
      </c>
      <c r="AE317" s="3">
        <f t="shared" si="91"/>
        <v>629.93279999999982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0.1141550925925926</v>
      </c>
      <c r="C318" s="15">
        <f>Raw!C318</f>
        <v>35.5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0.88573000000000002</v>
      </c>
      <c r="F318" s="9">
        <f>IF(Raw!$G318&gt;$C$8,IF(Raw!$Q318&gt;$C$8,IF(Raw!$N318&gt;$C$9,IF(Raw!$N318&lt;$A$9,IF(Raw!$X318&gt;$C$9,IF(Raw!$X318&lt;$A$9,Raw!I318,-999),-999),-999),-999),-999),-999)</f>
        <v>1.5284089999999999</v>
      </c>
      <c r="G318" s="9">
        <f>Raw!G318</f>
        <v>0.98949699999999996</v>
      </c>
      <c r="H318" s="9">
        <f>IF(Raw!$G318&gt;$C$8,IF(Raw!$Q318&gt;$C$8,IF(Raw!$N318&gt;$C$9,IF(Raw!$N318&lt;$A$9,IF(Raw!$X318&gt;$C$9,IF(Raw!$X318&lt;$A$9,Raw!L318,-999),-999),-999),-999),-999),-999)</f>
        <v>530.5</v>
      </c>
      <c r="I318" s="9">
        <f>IF(Raw!$G318&gt;$C$8,IF(Raw!$Q318&gt;$C$8,IF(Raw!$N318&gt;$C$9,IF(Raw!$N318&lt;$A$9,IF(Raw!$X318&gt;$C$9,IF(Raw!$X318&lt;$A$9,Raw!M318,-999),-999),-999),-999),-999),-999)</f>
        <v>9.0000000000000002E-6</v>
      </c>
      <c r="J318" s="9">
        <f>IF(Raw!$G318&gt;$C$8,IF(Raw!$Q318&gt;$C$8,IF(Raw!$N318&gt;$C$9,IF(Raw!$N318&lt;$A$9,IF(Raw!$X318&gt;$C$9,IF(Raw!$X318&lt;$A$9,Raw!N318,-999),-999),-999),-999),-999),-999)</f>
        <v>504</v>
      </c>
      <c r="K318" s="9">
        <f>IF(Raw!$G318&gt;$C$8,IF(Raw!$Q318&gt;$C$8,IF(Raw!$N318&gt;$C$9,IF(Raw!$N318&lt;$A$9,IF(Raw!$X318&gt;$C$9,IF(Raw!$X318&lt;$A$9,Raw!R318,-999),-999),-999),-999),-999),-999)</f>
        <v>0.88152600000000003</v>
      </c>
      <c r="L318" s="9">
        <f>IF(Raw!$G318&gt;$C$8,IF(Raw!$Q318&gt;$C$8,IF(Raw!$N318&gt;$C$9,IF(Raw!$N318&lt;$A$9,IF(Raw!$X318&gt;$C$9,IF(Raw!$X318&lt;$A$9,Raw!S318,-999),-999),-999),-999),-999),-999)</f>
        <v>1.5245839999999999</v>
      </c>
      <c r="M318" s="9">
        <f>Raw!Q318</f>
        <v>0.99135099999999998</v>
      </c>
      <c r="N318" s="9">
        <f>IF(Raw!$G318&gt;$C$8,IF(Raw!$Q318&gt;$C$8,IF(Raw!$N318&gt;$C$9,IF(Raw!$N318&lt;$A$9,IF(Raw!$X318&gt;$C$9,IF(Raw!$X318&lt;$A$9,Raw!V318,-999),-999),-999),-999),-999),-999)</f>
        <v>521.20000000000005</v>
      </c>
      <c r="O318" s="9">
        <f>IF(Raw!$G318&gt;$C$8,IF(Raw!$Q318&gt;$C$8,IF(Raw!$N318&gt;$C$9,IF(Raw!$N318&lt;$A$9,IF(Raw!$X318&gt;$C$9,IF(Raw!$X318&lt;$A$9,Raw!W318,-999),-999),-999),-999),-999),-999)</f>
        <v>4.8512E-2</v>
      </c>
      <c r="P318" s="9">
        <f>IF(Raw!$G318&gt;$C$8,IF(Raw!$Q318&gt;$C$8,IF(Raw!$N318&gt;$C$9,IF(Raw!$N318&lt;$A$9,IF(Raw!$X318&gt;$C$9,IF(Raw!$X318&lt;$A$9,Raw!X318,-999),-999),-999),-999),-999),-999)</f>
        <v>504</v>
      </c>
      <c r="R318" s="9">
        <f t="shared" si="79"/>
        <v>0.64267899999999989</v>
      </c>
      <c r="S318" s="9">
        <f t="shared" si="80"/>
        <v>0.42048888746402302</v>
      </c>
      <c r="T318" s="9">
        <f t="shared" si="81"/>
        <v>0.64305799999999991</v>
      </c>
      <c r="U318" s="9">
        <f t="shared" si="82"/>
        <v>0.42179243649415182</v>
      </c>
      <c r="V318" s="15">
        <f t="shared" si="83"/>
        <v>0.41987043359999993</v>
      </c>
      <c r="X318" s="11">
        <f t="shared" si="84"/>
        <v>0</v>
      </c>
      <c r="Y318" s="11">
        <f t="shared" si="85"/>
        <v>5.3049999999999999E-18</v>
      </c>
      <c r="Z318" s="11">
        <f t="shared" si="86"/>
        <v>5.04E-4</v>
      </c>
      <c r="AA318" s="16">
        <f t="shared" si="87"/>
        <v>0</v>
      </c>
      <c r="AB318" s="9">
        <f t="shared" si="88"/>
        <v>0.88152600000000003</v>
      </c>
      <c r="AC318" s="9">
        <f t="shared" si="89"/>
        <v>1</v>
      </c>
      <c r="AD318" s="15">
        <f t="shared" si="90"/>
        <v>0</v>
      </c>
      <c r="AE318" s="3">
        <f t="shared" si="91"/>
        <v>638.72199999999987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0.11421296296296296</v>
      </c>
      <c r="C319" s="15">
        <f>Raw!C319</f>
        <v>35.5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0.87414700000000001</v>
      </c>
      <c r="F319" s="9">
        <f>IF(Raw!$G319&gt;$C$8,IF(Raw!$Q319&gt;$C$8,IF(Raw!$N319&gt;$C$9,IF(Raw!$N319&lt;$A$9,IF(Raw!$X319&gt;$C$9,IF(Raw!$X319&lt;$A$9,Raw!I319,-999),-999),-999),-999),-999),-999)</f>
        <v>1.5839669999999999</v>
      </c>
      <c r="G319" s="9">
        <f>Raw!G319</f>
        <v>0.99438499999999996</v>
      </c>
      <c r="H319" s="9">
        <f>IF(Raw!$G319&gt;$C$8,IF(Raw!$Q319&gt;$C$8,IF(Raw!$N319&gt;$C$9,IF(Raw!$N319&lt;$A$9,IF(Raw!$X319&gt;$C$9,IF(Raw!$X319&lt;$A$9,Raw!L319,-999),-999),-999),-999),-999),-999)</f>
        <v>570.6</v>
      </c>
      <c r="I319" s="9">
        <f>IF(Raw!$G319&gt;$C$8,IF(Raw!$Q319&gt;$C$8,IF(Raw!$N319&gt;$C$9,IF(Raw!$N319&lt;$A$9,IF(Raw!$X319&gt;$C$9,IF(Raw!$X319&lt;$A$9,Raw!M319,-999),-999),-999),-999),-999),-999)</f>
        <v>2.5000000000000001E-5</v>
      </c>
      <c r="J319" s="9">
        <f>IF(Raw!$G319&gt;$C$8,IF(Raw!$Q319&gt;$C$8,IF(Raw!$N319&gt;$C$9,IF(Raw!$N319&lt;$A$9,IF(Raw!$X319&gt;$C$9,IF(Raw!$X319&lt;$A$9,Raw!N319,-999),-999),-999),-999),-999),-999)</f>
        <v>379</v>
      </c>
      <c r="K319" s="9">
        <f>IF(Raw!$G319&gt;$C$8,IF(Raw!$Q319&gt;$C$8,IF(Raw!$N319&gt;$C$9,IF(Raw!$N319&lt;$A$9,IF(Raw!$X319&gt;$C$9,IF(Raw!$X319&lt;$A$9,Raw!R319,-999),-999),-999),-999),-999),-999)</f>
        <v>0.88933899999999999</v>
      </c>
      <c r="L319" s="9">
        <f>IF(Raw!$G319&gt;$C$8,IF(Raw!$Q319&gt;$C$8,IF(Raw!$N319&gt;$C$9,IF(Raw!$N319&lt;$A$9,IF(Raw!$X319&gt;$C$9,IF(Raw!$X319&lt;$A$9,Raw!S319,-999),-999),-999),-999),-999),-999)</f>
        <v>1.6068819999999999</v>
      </c>
      <c r="M319" s="9">
        <f>Raw!Q319</f>
        <v>0.99297199999999997</v>
      </c>
      <c r="N319" s="9">
        <f>IF(Raw!$G319&gt;$C$8,IF(Raw!$Q319&gt;$C$8,IF(Raw!$N319&gt;$C$9,IF(Raw!$N319&lt;$A$9,IF(Raw!$X319&gt;$C$9,IF(Raw!$X319&lt;$A$9,Raw!V319,-999),-999),-999),-999),-999),-999)</f>
        <v>525.1</v>
      </c>
      <c r="O319" s="9">
        <f>IF(Raw!$G319&gt;$C$8,IF(Raw!$Q319&gt;$C$8,IF(Raw!$N319&gt;$C$9,IF(Raw!$N319&lt;$A$9,IF(Raw!$X319&gt;$C$9,IF(Raw!$X319&lt;$A$9,Raw!W319,-999),-999),-999),-999),-999),-999)</f>
        <v>2.2463E-2</v>
      </c>
      <c r="P319" s="9">
        <f>IF(Raw!$G319&gt;$C$8,IF(Raw!$Q319&gt;$C$8,IF(Raw!$N319&gt;$C$9,IF(Raw!$N319&lt;$A$9,IF(Raw!$X319&gt;$C$9,IF(Raw!$X319&lt;$A$9,Raw!X319,-999),-999),-999),-999),-999),-999)</f>
        <v>343</v>
      </c>
      <c r="R319" s="9">
        <f t="shared" si="79"/>
        <v>0.7098199999999999</v>
      </c>
      <c r="S319" s="9">
        <f t="shared" si="80"/>
        <v>0.44812802286916326</v>
      </c>
      <c r="T319" s="9">
        <f t="shared" si="81"/>
        <v>0.71754299999999993</v>
      </c>
      <c r="U319" s="9">
        <f t="shared" si="82"/>
        <v>0.44654367900069825</v>
      </c>
      <c r="V319" s="15">
        <f t="shared" si="83"/>
        <v>0.44253530279999992</v>
      </c>
      <c r="X319" s="11">
        <f t="shared" si="84"/>
        <v>0</v>
      </c>
      <c r="Y319" s="11">
        <f t="shared" si="85"/>
        <v>5.7060000000000003E-18</v>
      </c>
      <c r="Z319" s="11">
        <f t="shared" si="86"/>
        <v>3.79E-4</v>
      </c>
      <c r="AA319" s="16">
        <f t="shared" si="87"/>
        <v>0</v>
      </c>
      <c r="AB319" s="9">
        <f t="shared" si="88"/>
        <v>0.88933899999999999</v>
      </c>
      <c r="AC319" s="9">
        <f t="shared" si="89"/>
        <v>1</v>
      </c>
      <c r="AD319" s="15">
        <f t="shared" si="90"/>
        <v>0</v>
      </c>
      <c r="AE319" s="3">
        <f t="shared" si="91"/>
        <v>687.00239999999985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0.11425925925925927</v>
      </c>
      <c r="C320" s="15">
        <f>Raw!C320</f>
        <v>33.9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0.88706099999999999</v>
      </c>
      <c r="F320" s="9">
        <f>IF(Raw!$G320&gt;$C$8,IF(Raw!$Q320&gt;$C$8,IF(Raw!$N320&gt;$C$9,IF(Raw!$N320&lt;$A$9,IF(Raw!$X320&gt;$C$9,IF(Raw!$X320&lt;$A$9,Raw!I320,-999),-999),-999),-999),-999),-999)</f>
        <v>1.6218649999999999</v>
      </c>
      <c r="G320" s="9">
        <f>Raw!G320</f>
        <v>0.99521499999999996</v>
      </c>
      <c r="H320" s="9">
        <f>IF(Raw!$G320&gt;$C$8,IF(Raw!$Q320&gt;$C$8,IF(Raw!$N320&gt;$C$9,IF(Raw!$N320&lt;$A$9,IF(Raw!$X320&gt;$C$9,IF(Raw!$X320&lt;$A$9,Raw!L320,-999),-999),-999),-999),-999),-999)</f>
        <v>553.1</v>
      </c>
      <c r="I320" s="9">
        <f>IF(Raw!$G320&gt;$C$8,IF(Raw!$Q320&gt;$C$8,IF(Raw!$N320&gt;$C$9,IF(Raw!$N320&lt;$A$9,IF(Raw!$X320&gt;$C$9,IF(Raw!$X320&lt;$A$9,Raw!M320,-999),-999),-999),-999),-999),-999)</f>
        <v>5.2620000000000002E-3</v>
      </c>
      <c r="J320" s="9">
        <f>IF(Raw!$G320&gt;$C$8,IF(Raw!$Q320&gt;$C$8,IF(Raw!$N320&gt;$C$9,IF(Raw!$N320&lt;$A$9,IF(Raw!$X320&gt;$C$9,IF(Raw!$X320&lt;$A$9,Raw!N320,-999),-999),-999),-999),-999),-999)</f>
        <v>450</v>
      </c>
      <c r="K320" s="9">
        <f>IF(Raw!$G320&gt;$C$8,IF(Raw!$Q320&gt;$C$8,IF(Raw!$N320&gt;$C$9,IF(Raw!$N320&lt;$A$9,IF(Raw!$X320&gt;$C$9,IF(Raw!$X320&lt;$A$9,Raw!R320,-999),-999),-999),-999),-999),-999)</f>
        <v>0.86666100000000001</v>
      </c>
      <c r="L320" s="9">
        <f>IF(Raw!$G320&gt;$C$8,IF(Raw!$Q320&gt;$C$8,IF(Raw!$N320&gt;$C$9,IF(Raw!$N320&lt;$A$9,IF(Raw!$X320&gt;$C$9,IF(Raw!$X320&lt;$A$9,Raw!S320,-999),-999),-999),-999),-999),-999)</f>
        <v>1.5151520000000001</v>
      </c>
      <c r="M320" s="9">
        <f>Raw!Q320</f>
        <v>0.99091200000000002</v>
      </c>
      <c r="N320" s="9">
        <f>IF(Raw!$G320&gt;$C$8,IF(Raw!$Q320&gt;$C$8,IF(Raw!$N320&gt;$C$9,IF(Raw!$N320&lt;$A$9,IF(Raw!$X320&gt;$C$9,IF(Raw!$X320&lt;$A$9,Raw!V320,-999),-999),-999),-999),-999),-999)</f>
        <v>512.29999999999995</v>
      </c>
      <c r="O320" s="9">
        <f>IF(Raw!$G320&gt;$C$8,IF(Raw!$Q320&gt;$C$8,IF(Raw!$N320&gt;$C$9,IF(Raw!$N320&lt;$A$9,IF(Raw!$X320&gt;$C$9,IF(Raw!$X320&lt;$A$9,Raw!W320,-999),-999),-999),-999),-999),-999)</f>
        <v>5.4087999999999997E-2</v>
      </c>
      <c r="P320" s="9">
        <f>IF(Raw!$G320&gt;$C$8,IF(Raw!$Q320&gt;$C$8,IF(Raw!$N320&gt;$C$9,IF(Raw!$N320&lt;$A$9,IF(Raw!$X320&gt;$C$9,IF(Raw!$X320&lt;$A$9,Raw!X320,-999),-999),-999),-999),-999),-999)</f>
        <v>450</v>
      </c>
      <c r="R320" s="9">
        <f t="shared" si="79"/>
        <v>0.7348039999999999</v>
      </c>
      <c r="S320" s="9">
        <f t="shared" si="80"/>
        <v>0.45306113640777745</v>
      </c>
      <c r="T320" s="9">
        <f t="shared" si="81"/>
        <v>0.64849100000000004</v>
      </c>
      <c r="U320" s="9">
        <f t="shared" si="82"/>
        <v>0.42800392303874463</v>
      </c>
      <c r="V320" s="15">
        <f t="shared" si="83"/>
        <v>0.41727286079999998</v>
      </c>
      <c r="X320" s="11">
        <f t="shared" si="84"/>
        <v>0</v>
      </c>
      <c r="Y320" s="11">
        <f t="shared" si="85"/>
        <v>5.5310000000000001E-18</v>
      </c>
      <c r="Z320" s="11">
        <f t="shared" si="86"/>
        <v>4.4999999999999999E-4</v>
      </c>
      <c r="AA320" s="16">
        <f t="shared" si="87"/>
        <v>0</v>
      </c>
      <c r="AB320" s="9">
        <f t="shared" si="88"/>
        <v>0.86666100000000001</v>
      </c>
      <c r="AC320" s="9">
        <f t="shared" si="89"/>
        <v>1</v>
      </c>
      <c r="AD320" s="15">
        <f t="shared" si="90"/>
        <v>0</v>
      </c>
      <c r="AE320" s="3">
        <f t="shared" si="91"/>
        <v>665.9323999999998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0.11431712962962963</v>
      </c>
      <c r="C321" s="15">
        <f>Raw!C321</f>
        <v>33.1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0.86696799999999996</v>
      </c>
      <c r="F321" s="9">
        <f>IF(Raw!$G321&gt;$C$8,IF(Raw!$Q321&gt;$C$8,IF(Raw!$N321&gt;$C$9,IF(Raw!$N321&lt;$A$9,IF(Raw!$X321&gt;$C$9,IF(Raw!$X321&lt;$A$9,Raw!I321,-999),-999),-999),-999),-999),-999)</f>
        <v>1.600034</v>
      </c>
      <c r="G321" s="9">
        <f>Raw!G321</f>
        <v>0.99055700000000002</v>
      </c>
      <c r="H321" s="9">
        <f>IF(Raw!$G321&gt;$C$8,IF(Raw!$Q321&gt;$C$8,IF(Raw!$N321&gt;$C$9,IF(Raw!$N321&lt;$A$9,IF(Raw!$X321&gt;$C$9,IF(Raw!$X321&lt;$A$9,Raw!L321,-999),-999),-999),-999),-999),-999)</f>
        <v>554.1</v>
      </c>
      <c r="I321" s="9">
        <f>IF(Raw!$G321&gt;$C$8,IF(Raw!$Q321&gt;$C$8,IF(Raw!$N321&gt;$C$9,IF(Raw!$N321&lt;$A$9,IF(Raw!$X321&gt;$C$9,IF(Raw!$X321&lt;$A$9,Raw!M321,-999),-999),-999),-999),-999),-999)</f>
        <v>6.9999999999999999E-6</v>
      </c>
      <c r="J321" s="9">
        <f>IF(Raw!$G321&gt;$C$8,IF(Raw!$Q321&gt;$C$8,IF(Raw!$N321&gt;$C$9,IF(Raw!$N321&lt;$A$9,IF(Raw!$X321&gt;$C$9,IF(Raw!$X321&lt;$A$9,Raw!N321,-999),-999),-999),-999),-999),-999)</f>
        <v>404</v>
      </c>
      <c r="K321" s="9">
        <f>IF(Raw!$G321&gt;$C$8,IF(Raw!$Q321&gt;$C$8,IF(Raw!$N321&gt;$C$9,IF(Raw!$N321&lt;$A$9,IF(Raw!$X321&gt;$C$9,IF(Raw!$X321&lt;$A$9,Raw!R321,-999),-999),-999),-999),-999),-999)</f>
        <v>0.86051599999999995</v>
      </c>
      <c r="L321" s="9">
        <f>IF(Raw!$G321&gt;$C$8,IF(Raw!$Q321&gt;$C$8,IF(Raw!$N321&gt;$C$9,IF(Raw!$N321&lt;$A$9,IF(Raw!$X321&gt;$C$9,IF(Raw!$X321&lt;$A$9,Raw!S321,-999),-999),-999),-999),-999),-999)</f>
        <v>1.5261560000000001</v>
      </c>
      <c r="M321" s="9">
        <f>Raw!Q321</f>
        <v>0.99023300000000003</v>
      </c>
      <c r="N321" s="9">
        <f>IF(Raw!$G321&gt;$C$8,IF(Raw!$Q321&gt;$C$8,IF(Raw!$N321&gt;$C$9,IF(Raw!$N321&lt;$A$9,IF(Raw!$X321&gt;$C$9,IF(Raw!$X321&lt;$A$9,Raw!V321,-999),-999),-999),-999),-999),-999)</f>
        <v>536.5</v>
      </c>
      <c r="O321" s="9">
        <f>IF(Raw!$G321&gt;$C$8,IF(Raw!$Q321&gt;$C$8,IF(Raw!$N321&gt;$C$9,IF(Raw!$N321&lt;$A$9,IF(Raw!$X321&gt;$C$9,IF(Raw!$X321&lt;$A$9,Raw!W321,-999),-999),-999),-999),-999),-999)</f>
        <v>5.0000000000000004E-6</v>
      </c>
      <c r="P321" s="9">
        <f>IF(Raw!$G321&gt;$C$8,IF(Raw!$Q321&gt;$C$8,IF(Raw!$N321&gt;$C$9,IF(Raw!$N321&lt;$A$9,IF(Raw!$X321&gt;$C$9,IF(Raw!$X321&lt;$A$9,Raw!X321,-999),-999),-999),-999),-999),-999)</f>
        <v>441</v>
      </c>
      <c r="R321" s="9">
        <f t="shared" si="79"/>
        <v>0.733066</v>
      </c>
      <c r="S321" s="9">
        <f t="shared" si="80"/>
        <v>0.45815651417407383</v>
      </c>
      <c r="T321" s="9">
        <f t="shared" si="81"/>
        <v>0.66564000000000012</v>
      </c>
      <c r="U321" s="9">
        <f t="shared" si="82"/>
        <v>0.43615462639468056</v>
      </c>
      <c r="V321" s="15">
        <f t="shared" si="83"/>
        <v>0.42030336239999999</v>
      </c>
      <c r="X321" s="11">
        <f t="shared" si="84"/>
        <v>0</v>
      </c>
      <c r="Y321" s="11">
        <f t="shared" si="85"/>
        <v>5.541E-18</v>
      </c>
      <c r="Z321" s="11">
        <f t="shared" si="86"/>
        <v>4.0400000000000001E-4</v>
      </c>
      <c r="AA321" s="16">
        <f t="shared" si="87"/>
        <v>0</v>
      </c>
      <c r="AB321" s="9">
        <f t="shared" si="88"/>
        <v>0.86051599999999995</v>
      </c>
      <c r="AC321" s="9">
        <f t="shared" si="89"/>
        <v>1</v>
      </c>
      <c r="AD321" s="15">
        <f t="shared" si="90"/>
        <v>0</v>
      </c>
      <c r="AE321" s="3">
        <f t="shared" si="91"/>
        <v>667.13639999999987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0.114375</v>
      </c>
      <c r="C322" s="15">
        <f>Raw!C322</f>
        <v>31.9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0.88631300000000002</v>
      </c>
      <c r="F322" s="9">
        <f>IF(Raw!$G322&gt;$C$8,IF(Raw!$Q322&gt;$C$8,IF(Raw!$N322&gt;$C$9,IF(Raw!$N322&lt;$A$9,IF(Raw!$X322&gt;$C$9,IF(Raw!$X322&lt;$A$9,Raw!I322,-999),-999),-999),-999),-999),-999)</f>
        <v>1.5790169999999999</v>
      </c>
      <c r="G322" s="9">
        <f>Raw!G322</f>
        <v>0.99313399999999996</v>
      </c>
      <c r="H322" s="9">
        <f>IF(Raw!$G322&gt;$C$8,IF(Raw!$Q322&gt;$C$8,IF(Raw!$N322&gt;$C$9,IF(Raw!$N322&lt;$A$9,IF(Raw!$X322&gt;$C$9,IF(Raw!$X322&lt;$A$9,Raw!L322,-999),-999),-999),-999),-999),-999)</f>
        <v>540.4</v>
      </c>
      <c r="I322" s="9">
        <f>IF(Raw!$G322&gt;$C$8,IF(Raw!$Q322&gt;$C$8,IF(Raw!$N322&gt;$C$9,IF(Raw!$N322&lt;$A$9,IF(Raw!$X322&gt;$C$9,IF(Raw!$X322&lt;$A$9,Raw!M322,-999),-999),-999),-999),-999),-999)</f>
        <v>4.8310000000000002E-3</v>
      </c>
      <c r="J322" s="9">
        <f>IF(Raw!$G322&gt;$C$8,IF(Raw!$Q322&gt;$C$8,IF(Raw!$N322&gt;$C$9,IF(Raw!$N322&lt;$A$9,IF(Raw!$X322&gt;$C$9,IF(Raw!$X322&lt;$A$9,Raw!N322,-999),-999),-999),-999),-999),-999)</f>
        <v>355</v>
      </c>
      <c r="K322" s="9">
        <f>IF(Raw!$G322&gt;$C$8,IF(Raw!$Q322&gt;$C$8,IF(Raw!$N322&gt;$C$9,IF(Raw!$N322&lt;$A$9,IF(Raw!$X322&gt;$C$9,IF(Raw!$X322&lt;$A$9,Raw!R322,-999),-999),-999),-999),-999),-999)</f>
        <v>0.84364499999999998</v>
      </c>
      <c r="L322" s="9">
        <f>IF(Raw!$G322&gt;$C$8,IF(Raw!$Q322&gt;$C$8,IF(Raw!$N322&gt;$C$9,IF(Raw!$N322&lt;$A$9,IF(Raw!$X322&gt;$C$9,IF(Raw!$X322&lt;$A$9,Raw!S322,-999),-999),-999),-999),-999),-999)</f>
        <v>1.480577</v>
      </c>
      <c r="M322" s="9">
        <f>Raw!Q322</f>
        <v>0.99228899999999998</v>
      </c>
      <c r="N322" s="9">
        <f>IF(Raw!$G322&gt;$C$8,IF(Raw!$Q322&gt;$C$8,IF(Raw!$N322&gt;$C$9,IF(Raw!$N322&lt;$A$9,IF(Raw!$X322&gt;$C$9,IF(Raw!$X322&lt;$A$9,Raw!V322,-999),-999),-999),-999),-999),-999)</f>
        <v>502.3</v>
      </c>
      <c r="O322" s="9">
        <f>IF(Raw!$G322&gt;$C$8,IF(Raw!$Q322&gt;$C$8,IF(Raw!$N322&gt;$C$9,IF(Raw!$N322&lt;$A$9,IF(Raw!$X322&gt;$C$9,IF(Raw!$X322&lt;$A$9,Raw!W322,-999),-999),-999),-999),-999),-999)</f>
        <v>1.2E-5</v>
      </c>
      <c r="P322" s="9">
        <f>IF(Raw!$G322&gt;$C$8,IF(Raw!$Q322&gt;$C$8,IF(Raw!$N322&gt;$C$9,IF(Raw!$N322&lt;$A$9,IF(Raw!$X322&gt;$C$9,IF(Raw!$X322&lt;$A$9,Raw!X322,-999),-999),-999),-999),-999),-999)</f>
        <v>426</v>
      </c>
      <c r="R322" s="9">
        <f t="shared" si="79"/>
        <v>0.69270399999999988</v>
      </c>
      <c r="S322" s="9">
        <f t="shared" si="80"/>
        <v>0.43869318696378817</v>
      </c>
      <c r="T322" s="9">
        <f t="shared" si="81"/>
        <v>0.63693200000000005</v>
      </c>
      <c r="U322" s="9">
        <f t="shared" si="82"/>
        <v>0.43019174281378142</v>
      </c>
      <c r="V322" s="15">
        <f t="shared" si="83"/>
        <v>0.40775090579999995</v>
      </c>
      <c r="X322" s="11">
        <f t="shared" si="84"/>
        <v>0</v>
      </c>
      <c r="Y322" s="11">
        <f t="shared" si="85"/>
        <v>5.4039999999999991E-18</v>
      </c>
      <c r="Z322" s="11">
        <f t="shared" si="86"/>
        <v>3.5500000000000001E-4</v>
      </c>
      <c r="AA322" s="16">
        <f t="shared" si="87"/>
        <v>0</v>
      </c>
      <c r="AB322" s="9">
        <f t="shared" si="88"/>
        <v>0.84364499999999998</v>
      </c>
      <c r="AC322" s="9">
        <f t="shared" si="89"/>
        <v>1</v>
      </c>
      <c r="AD322" s="15">
        <f t="shared" si="90"/>
        <v>0</v>
      </c>
      <c r="AE322" s="3">
        <f t="shared" si="91"/>
        <v>650.6415999999997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0.11443287037037037</v>
      </c>
      <c r="C323" s="15">
        <f>Raw!C323</f>
        <v>31.7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0.89532699999999998</v>
      </c>
      <c r="F323" s="9">
        <f>IF(Raw!$G323&gt;$C$8,IF(Raw!$Q323&gt;$C$8,IF(Raw!$N323&gt;$C$9,IF(Raw!$N323&lt;$A$9,IF(Raw!$X323&gt;$C$9,IF(Raw!$X323&lt;$A$9,Raw!I323,-999),-999),-999),-999),-999),-999)</f>
        <v>1.600061</v>
      </c>
      <c r="G323" s="9">
        <f>Raw!G323</f>
        <v>0.99361200000000005</v>
      </c>
      <c r="H323" s="9">
        <f>IF(Raw!$G323&gt;$C$8,IF(Raw!$Q323&gt;$C$8,IF(Raw!$N323&gt;$C$9,IF(Raw!$N323&lt;$A$9,IF(Raw!$X323&gt;$C$9,IF(Raw!$X323&lt;$A$9,Raw!L323,-999),-999),-999),-999),-999),-999)</f>
        <v>542.29999999999995</v>
      </c>
      <c r="I323" s="9">
        <f>IF(Raw!$G323&gt;$C$8,IF(Raw!$Q323&gt;$C$8,IF(Raw!$N323&gt;$C$9,IF(Raw!$N323&lt;$A$9,IF(Raw!$X323&gt;$C$9,IF(Raw!$X323&lt;$A$9,Raw!M323,-999),-999),-999),-999),-999),-999)</f>
        <v>1.07E-4</v>
      </c>
      <c r="J323" s="9">
        <f>IF(Raw!$G323&gt;$C$8,IF(Raw!$Q323&gt;$C$8,IF(Raw!$N323&gt;$C$9,IF(Raw!$N323&lt;$A$9,IF(Raw!$X323&gt;$C$9,IF(Raw!$X323&lt;$A$9,Raw!N323,-999),-999),-999),-999),-999),-999)</f>
        <v>559</v>
      </c>
      <c r="K323" s="9">
        <f>IF(Raw!$G323&gt;$C$8,IF(Raw!$Q323&gt;$C$8,IF(Raw!$N323&gt;$C$9,IF(Raw!$N323&lt;$A$9,IF(Raw!$X323&gt;$C$9,IF(Raw!$X323&lt;$A$9,Raw!R323,-999),-999),-999),-999),-999),-999)</f>
        <v>0.84032799999999996</v>
      </c>
      <c r="L323" s="9">
        <f>IF(Raw!$G323&gt;$C$8,IF(Raw!$Q323&gt;$C$8,IF(Raw!$N323&gt;$C$9,IF(Raw!$N323&lt;$A$9,IF(Raw!$X323&gt;$C$9,IF(Raw!$X323&lt;$A$9,Raw!S323,-999),-999),-999),-999),-999),-999)</f>
        <v>1.4975620000000001</v>
      </c>
      <c r="M323" s="9">
        <f>Raw!Q323</f>
        <v>0.99139299999999997</v>
      </c>
      <c r="N323" s="9">
        <f>IF(Raw!$G323&gt;$C$8,IF(Raw!$Q323&gt;$C$8,IF(Raw!$N323&gt;$C$9,IF(Raw!$N323&lt;$A$9,IF(Raw!$X323&gt;$C$9,IF(Raw!$X323&lt;$A$9,Raw!V323,-999),-999),-999),-999),-999),-999)</f>
        <v>514</v>
      </c>
      <c r="O323" s="9">
        <f>IF(Raw!$G323&gt;$C$8,IF(Raw!$Q323&gt;$C$8,IF(Raw!$N323&gt;$C$9,IF(Raw!$N323&lt;$A$9,IF(Raw!$X323&gt;$C$9,IF(Raw!$X323&lt;$A$9,Raw!W323,-999),-999),-999),-999),-999),-999)</f>
        <v>6.9999999999999999E-6</v>
      </c>
      <c r="P323" s="9">
        <f>IF(Raw!$G323&gt;$C$8,IF(Raw!$Q323&gt;$C$8,IF(Raw!$N323&gt;$C$9,IF(Raw!$N323&lt;$A$9,IF(Raw!$X323&gt;$C$9,IF(Raw!$X323&lt;$A$9,Raw!X323,-999),-999),-999),-999),-999),-999)</f>
        <v>532</v>
      </c>
      <c r="R323" s="9">
        <f t="shared" si="79"/>
        <v>0.70473399999999997</v>
      </c>
      <c r="S323" s="9">
        <f t="shared" si="80"/>
        <v>0.44044195815034554</v>
      </c>
      <c r="T323" s="9">
        <f t="shared" si="81"/>
        <v>0.6572340000000001</v>
      </c>
      <c r="U323" s="9">
        <f t="shared" si="82"/>
        <v>0.4388693089167594</v>
      </c>
      <c r="V323" s="15">
        <f t="shared" si="83"/>
        <v>0.4124285748</v>
      </c>
      <c r="X323" s="11">
        <f t="shared" si="84"/>
        <v>0</v>
      </c>
      <c r="Y323" s="11">
        <f t="shared" si="85"/>
        <v>5.4229999999999996E-18</v>
      </c>
      <c r="Z323" s="11">
        <f t="shared" si="86"/>
        <v>5.5899999999999993E-4</v>
      </c>
      <c r="AA323" s="16">
        <f t="shared" si="87"/>
        <v>0</v>
      </c>
      <c r="AB323" s="9">
        <f t="shared" si="88"/>
        <v>0.84032799999999996</v>
      </c>
      <c r="AC323" s="9">
        <f t="shared" si="89"/>
        <v>1</v>
      </c>
      <c r="AD323" s="15">
        <f t="shared" si="90"/>
        <v>0</v>
      </c>
      <c r="AE323" s="3">
        <f t="shared" si="91"/>
        <v>652.92919999999981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0.11447916666666667</v>
      </c>
      <c r="C324" s="15">
        <f>Raw!C324</f>
        <v>29.7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0.89466599999999996</v>
      </c>
      <c r="F324" s="9">
        <f>IF(Raw!$G324&gt;$C$8,IF(Raw!$Q324&gt;$C$8,IF(Raw!$N324&gt;$C$9,IF(Raw!$N324&lt;$A$9,IF(Raw!$X324&gt;$C$9,IF(Raw!$X324&lt;$A$9,Raw!I324,-999),-999),-999),-999),-999),-999)</f>
        <v>1.5601080000000001</v>
      </c>
      <c r="G324" s="9">
        <f>Raw!G324</f>
        <v>0.99101700000000004</v>
      </c>
      <c r="H324" s="9">
        <f>IF(Raw!$G324&gt;$C$8,IF(Raw!$Q324&gt;$C$8,IF(Raw!$N324&gt;$C$9,IF(Raw!$N324&lt;$A$9,IF(Raw!$X324&gt;$C$9,IF(Raw!$X324&lt;$A$9,Raw!L324,-999),-999),-999),-999),-999),-999)</f>
        <v>530.79999999999995</v>
      </c>
      <c r="I324" s="9">
        <f>IF(Raw!$G324&gt;$C$8,IF(Raw!$Q324&gt;$C$8,IF(Raw!$N324&gt;$C$9,IF(Raw!$N324&lt;$A$9,IF(Raw!$X324&gt;$C$9,IF(Raw!$X324&lt;$A$9,Raw!M324,-999),-999),-999),-999),-999),-999)</f>
        <v>1.2755000000000001E-2</v>
      </c>
      <c r="J324" s="9">
        <f>IF(Raw!$G324&gt;$C$8,IF(Raw!$Q324&gt;$C$8,IF(Raw!$N324&gt;$C$9,IF(Raw!$N324&lt;$A$9,IF(Raw!$X324&gt;$C$9,IF(Raw!$X324&lt;$A$9,Raw!N324,-999),-999),-999),-999),-999),-999)</f>
        <v>462</v>
      </c>
      <c r="K324" s="9">
        <f>IF(Raw!$G324&gt;$C$8,IF(Raw!$Q324&gt;$C$8,IF(Raw!$N324&gt;$C$9,IF(Raw!$N324&lt;$A$9,IF(Raw!$X324&gt;$C$9,IF(Raw!$X324&lt;$A$9,Raw!R324,-999),-999),-999),-999),-999),-999)</f>
        <v>0.84512900000000002</v>
      </c>
      <c r="L324" s="9">
        <f>IF(Raw!$G324&gt;$C$8,IF(Raw!$Q324&gt;$C$8,IF(Raw!$N324&gt;$C$9,IF(Raw!$N324&lt;$A$9,IF(Raw!$X324&gt;$C$9,IF(Raw!$X324&lt;$A$9,Raw!S324,-999),-999),-999),-999),-999),-999)</f>
        <v>1.441659</v>
      </c>
      <c r="M324" s="9">
        <f>Raw!Q324</f>
        <v>0.99159699999999995</v>
      </c>
      <c r="N324" s="9">
        <f>IF(Raw!$G324&gt;$C$8,IF(Raw!$Q324&gt;$C$8,IF(Raw!$N324&gt;$C$9,IF(Raw!$N324&lt;$A$9,IF(Raw!$X324&gt;$C$9,IF(Raw!$X324&lt;$A$9,Raw!V324,-999),-999),-999),-999),-999),-999)</f>
        <v>510.5</v>
      </c>
      <c r="O324" s="9">
        <f>IF(Raw!$G324&gt;$C$8,IF(Raw!$Q324&gt;$C$8,IF(Raw!$N324&gt;$C$9,IF(Raw!$N324&lt;$A$9,IF(Raw!$X324&gt;$C$9,IF(Raw!$X324&lt;$A$9,Raw!W324,-999),-999),-999),-999),-999),-999)</f>
        <v>4.7754999999999999E-2</v>
      </c>
      <c r="P324" s="9">
        <f>IF(Raw!$G324&gt;$C$8,IF(Raw!$Q324&gt;$C$8,IF(Raw!$N324&gt;$C$9,IF(Raw!$N324&lt;$A$9,IF(Raw!$X324&gt;$C$9,IF(Raw!$X324&lt;$A$9,Raw!X324,-999),-999),-999),-999),-999),-999)</f>
        <v>432</v>
      </c>
      <c r="R324" s="9">
        <f t="shared" si="79"/>
        <v>0.66544200000000009</v>
      </c>
      <c r="S324" s="9">
        <f t="shared" si="80"/>
        <v>0.42653585521002396</v>
      </c>
      <c r="T324" s="9">
        <f t="shared" si="81"/>
        <v>0.59653</v>
      </c>
      <c r="U324" s="9">
        <f t="shared" si="82"/>
        <v>0.41378023513188622</v>
      </c>
      <c r="V324" s="15">
        <f t="shared" si="83"/>
        <v>0.39703288859999997</v>
      </c>
      <c r="X324" s="11">
        <f t="shared" si="84"/>
        <v>0</v>
      </c>
      <c r="Y324" s="11">
        <f t="shared" si="85"/>
        <v>5.307999999999999E-18</v>
      </c>
      <c r="Z324" s="11">
        <f t="shared" si="86"/>
        <v>4.6199999999999995E-4</v>
      </c>
      <c r="AA324" s="16">
        <f t="shared" si="87"/>
        <v>0</v>
      </c>
      <c r="AB324" s="9">
        <f t="shared" si="88"/>
        <v>0.84512900000000002</v>
      </c>
      <c r="AC324" s="9">
        <f t="shared" si="89"/>
        <v>1</v>
      </c>
      <c r="AD324" s="15">
        <f t="shared" si="90"/>
        <v>0</v>
      </c>
      <c r="AE324" s="3">
        <f t="shared" si="91"/>
        <v>639.08319999999969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0.11453703703703703</v>
      </c>
      <c r="C325" s="15">
        <f>Raw!C325</f>
        <v>29.1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0.87365499999999996</v>
      </c>
      <c r="F325" s="9">
        <f>IF(Raw!$G325&gt;$C$8,IF(Raw!$Q325&gt;$C$8,IF(Raw!$N325&gt;$C$9,IF(Raw!$N325&lt;$A$9,IF(Raw!$X325&gt;$C$9,IF(Raw!$X325&lt;$A$9,Raw!I325,-999),-999),-999),-999),-999),-999)</f>
        <v>1.5188870000000001</v>
      </c>
      <c r="G325" s="9">
        <f>Raw!G325</f>
        <v>0.99315200000000003</v>
      </c>
      <c r="H325" s="9">
        <f>IF(Raw!$G325&gt;$C$8,IF(Raw!$Q325&gt;$C$8,IF(Raw!$N325&gt;$C$9,IF(Raw!$N325&lt;$A$9,IF(Raw!$X325&gt;$C$9,IF(Raw!$X325&lt;$A$9,Raw!L325,-999),-999),-999),-999),-999),-999)</f>
        <v>548.29999999999995</v>
      </c>
      <c r="I325" s="9">
        <f>IF(Raw!$G325&gt;$C$8,IF(Raw!$Q325&gt;$C$8,IF(Raw!$N325&gt;$C$9,IF(Raw!$N325&lt;$A$9,IF(Raw!$X325&gt;$C$9,IF(Raw!$X325&lt;$A$9,Raw!M325,-999),-999),-999),-999),-999),-999)</f>
        <v>2.3E-5</v>
      </c>
      <c r="J325" s="9">
        <f>IF(Raw!$G325&gt;$C$8,IF(Raw!$Q325&gt;$C$8,IF(Raw!$N325&gt;$C$9,IF(Raw!$N325&lt;$A$9,IF(Raw!$X325&gt;$C$9,IF(Raw!$X325&lt;$A$9,Raw!N325,-999),-999),-999),-999),-999),-999)</f>
        <v>429</v>
      </c>
      <c r="K325" s="9">
        <f>IF(Raw!$G325&gt;$C$8,IF(Raw!$Q325&gt;$C$8,IF(Raw!$N325&gt;$C$9,IF(Raw!$N325&lt;$A$9,IF(Raw!$X325&gt;$C$9,IF(Raw!$X325&lt;$A$9,Raw!R325,-999),-999),-999),-999),-999),-999)</f>
        <v>0.85642099999999999</v>
      </c>
      <c r="L325" s="9">
        <f>IF(Raw!$G325&gt;$C$8,IF(Raw!$Q325&gt;$C$8,IF(Raw!$N325&gt;$C$9,IF(Raw!$N325&lt;$A$9,IF(Raw!$X325&gt;$C$9,IF(Raw!$X325&lt;$A$9,Raw!S325,-999),-999),-999),-999),-999),-999)</f>
        <v>1.5095540000000001</v>
      </c>
      <c r="M325" s="9">
        <f>Raw!Q325</f>
        <v>0.99017900000000003</v>
      </c>
      <c r="N325" s="9">
        <f>IF(Raw!$G325&gt;$C$8,IF(Raw!$Q325&gt;$C$8,IF(Raw!$N325&gt;$C$9,IF(Raw!$N325&lt;$A$9,IF(Raw!$X325&gt;$C$9,IF(Raw!$X325&lt;$A$9,Raw!V325,-999),-999),-999),-999),-999),-999)</f>
        <v>510</v>
      </c>
      <c r="O325" s="9">
        <f>IF(Raw!$G325&gt;$C$8,IF(Raw!$Q325&gt;$C$8,IF(Raw!$N325&gt;$C$9,IF(Raw!$N325&lt;$A$9,IF(Raw!$X325&gt;$C$9,IF(Raw!$X325&lt;$A$9,Raw!W325,-999),-999),-999),-999),-999),-999)</f>
        <v>5.1400000000000003E-4</v>
      </c>
      <c r="P325" s="9">
        <f>IF(Raw!$G325&gt;$C$8,IF(Raw!$Q325&gt;$C$8,IF(Raw!$N325&gt;$C$9,IF(Raw!$N325&lt;$A$9,IF(Raw!$X325&gt;$C$9,IF(Raw!$X325&lt;$A$9,Raw!X325,-999),-999),-999),-999),-999),-999)</f>
        <v>351</v>
      </c>
      <c r="R325" s="9">
        <f t="shared" si="79"/>
        <v>0.64523200000000014</v>
      </c>
      <c r="S325" s="9">
        <f t="shared" si="80"/>
        <v>0.42480579529616103</v>
      </c>
      <c r="T325" s="9">
        <f t="shared" si="81"/>
        <v>0.65313300000000007</v>
      </c>
      <c r="U325" s="9">
        <f t="shared" si="82"/>
        <v>0.43266620472006967</v>
      </c>
      <c r="V325" s="15">
        <f t="shared" si="83"/>
        <v>0.4157311716</v>
      </c>
      <c r="X325" s="11">
        <f t="shared" si="84"/>
        <v>0</v>
      </c>
      <c r="Y325" s="11">
        <f t="shared" si="85"/>
        <v>5.4829999999999993E-18</v>
      </c>
      <c r="Z325" s="11">
        <f t="shared" si="86"/>
        <v>4.2899999999999997E-4</v>
      </c>
      <c r="AA325" s="16">
        <f t="shared" si="87"/>
        <v>0</v>
      </c>
      <c r="AB325" s="9">
        <f t="shared" si="88"/>
        <v>0.85642099999999999</v>
      </c>
      <c r="AC325" s="9">
        <f t="shared" si="89"/>
        <v>1</v>
      </c>
      <c r="AD325" s="15">
        <f t="shared" si="90"/>
        <v>0</v>
      </c>
      <c r="AE325" s="3">
        <f t="shared" si="91"/>
        <v>660.15319999999974</v>
      </c>
      <c r="AF325" s="2">
        <f t="shared" si="92"/>
        <v>0.25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0.11459490740740741</v>
      </c>
      <c r="C326" s="15">
        <f>Raw!C326</f>
        <v>28.2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0.84331500000000004</v>
      </c>
      <c r="F326" s="9">
        <f>IF(Raw!$G326&gt;$C$8,IF(Raw!$Q326&gt;$C$8,IF(Raw!$N326&gt;$C$9,IF(Raw!$N326&lt;$A$9,IF(Raw!$X326&gt;$C$9,IF(Raw!$X326&lt;$A$9,Raw!I326,-999),-999),-999),-999),-999),-999)</f>
        <v>1.472982</v>
      </c>
      <c r="G326" s="9">
        <f>Raw!G326</f>
        <v>0.99201499999999998</v>
      </c>
      <c r="H326" s="9">
        <f>IF(Raw!$G326&gt;$C$8,IF(Raw!$Q326&gt;$C$8,IF(Raw!$N326&gt;$C$9,IF(Raw!$N326&lt;$A$9,IF(Raw!$X326&gt;$C$9,IF(Raw!$X326&lt;$A$9,Raw!L326,-999),-999),-999),-999),-999),-999)</f>
        <v>579.4</v>
      </c>
      <c r="I326" s="9">
        <f>IF(Raw!$G326&gt;$C$8,IF(Raw!$Q326&gt;$C$8,IF(Raw!$N326&gt;$C$9,IF(Raw!$N326&lt;$A$9,IF(Raw!$X326&gt;$C$9,IF(Raw!$X326&lt;$A$9,Raw!M326,-999),-999),-999),-999),-999),-999)</f>
        <v>7.3999999999999996E-5</v>
      </c>
      <c r="J326" s="9">
        <f>IF(Raw!$G326&gt;$C$8,IF(Raw!$Q326&gt;$C$8,IF(Raw!$N326&gt;$C$9,IF(Raw!$N326&lt;$A$9,IF(Raw!$X326&gt;$C$9,IF(Raw!$X326&lt;$A$9,Raw!N326,-999),-999),-999),-999),-999),-999)</f>
        <v>400</v>
      </c>
      <c r="K326" s="9">
        <f>IF(Raw!$G326&gt;$C$8,IF(Raw!$Q326&gt;$C$8,IF(Raw!$N326&gt;$C$9,IF(Raw!$N326&lt;$A$9,IF(Raw!$X326&gt;$C$9,IF(Raw!$X326&lt;$A$9,Raw!R326,-999),-999),-999),-999),-999),-999)</f>
        <v>0.86060400000000004</v>
      </c>
      <c r="L326" s="9">
        <f>IF(Raw!$G326&gt;$C$8,IF(Raw!$Q326&gt;$C$8,IF(Raw!$N326&gt;$C$9,IF(Raw!$N326&lt;$A$9,IF(Raw!$X326&gt;$C$9,IF(Raw!$X326&lt;$A$9,Raw!S326,-999),-999),-999),-999),-999),-999)</f>
        <v>1.5012589999999999</v>
      </c>
      <c r="M326" s="9">
        <f>Raw!Q326</f>
        <v>0.99416300000000002</v>
      </c>
      <c r="N326" s="9">
        <f>IF(Raw!$G326&gt;$C$8,IF(Raw!$Q326&gt;$C$8,IF(Raw!$N326&gt;$C$9,IF(Raw!$N326&lt;$A$9,IF(Raw!$X326&gt;$C$9,IF(Raw!$X326&lt;$A$9,Raw!V326,-999),-999),-999),-999),-999),-999)</f>
        <v>527.29999999999995</v>
      </c>
      <c r="O326" s="9">
        <f>IF(Raw!$G326&gt;$C$8,IF(Raw!$Q326&gt;$C$8,IF(Raw!$N326&gt;$C$9,IF(Raw!$N326&lt;$A$9,IF(Raw!$X326&gt;$C$9,IF(Raw!$X326&lt;$A$9,Raw!W326,-999),-999),-999),-999),-999),-999)</f>
        <v>1.2772E-2</v>
      </c>
      <c r="P326" s="9">
        <f>IF(Raw!$G326&gt;$C$8,IF(Raw!$Q326&gt;$C$8,IF(Raw!$N326&gt;$C$9,IF(Raw!$N326&lt;$A$9,IF(Raw!$X326&gt;$C$9,IF(Raw!$X326&lt;$A$9,Raw!X326,-999),-999),-999),-999),-999),-999)</f>
        <v>447</v>
      </c>
      <c r="R326" s="9">
        <f t="shared" si="79"/>
        <v>0.62966699999999998</v>
      </c>
      <c r="S326" s="9">
        <f t="shared" si="80"/>
        <v>0.42747772885208374</v>
      </c>
      <c r="T326" s="9">
        <f t="shared" si="81"/>
        <v>0.64065499999999986</v>
      </c>
      <c r="U326" s="9">
        <f t="shared" si="82"/>
        <v>0.42674515190250312</v>
      </c>
      <c r="V326" s="15">
        <f t="shared" si="83"/>
        <v>0.41344672859999992</v>
      </c>
      <c r="X326" s="11">
        <f t="shared" si="84"/>
        <v>0</v>
      </c>
      <c r="Y326" s="11">
        <f t="shared" si="85"/>
        <v>5.7939999999999994E-18</v>
      </c>
      <c r="Z326" s="11">
        <f t="shared" si="86"/>
        <v>3.9999999999999996E-4</v>
      </c>
      <c r="AA326" s="16">
        <f t="shared" si="87"/>
        <v>0</v>
      </c>
      <c r="AB326" s="9">
        <f t="shared" si="88"/>
        <v>0.86060400000000004</v>
      </c>
      <c r="AC326" s="9">
        <f t="shared" si="89"/>
        <v>1</v>
      </c>
      <c r="AD326" s="15">
        <f t="shared" si="90"/>
        <v>0</v>
      </c>
      <c r="AE326" s="3">
        <f t="shared" si="91"/>
        <v>697.59759999999972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0.11465277777777778</v>
      </c>
      <c r="C327" s="15">
        <f>Raw!C327</f>
        <v>27.1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0.87826000000000004</v>
      </c>
      <c r="F327" s="9">
        <f>IF(Raw!$G327&gt;$C$8,IF(Raw!$Q327&gt;$C$8,IF(Raw!$N327&gt;$C$9,IF(Raw!$N327&lt;$A$9,IF(Raw!$X327&gt;$C$9,IF(Raw!$X327&lt;$A$9,Raw!I327,-999),-999),-999),-999),-999),-999)</f>
        <v>1.515736</v>
      </c>
      <c r="G327" s="9">
        <f>Raw!G327</f>
        <v>0.99194899999999997</v>
      </c>
      <c r="H327" s="9">
        <f>IF(Raw!$G327&gt;$C$8,IF(Raw!$Q327&gt;$C$8,IF(Raw!$N327&gt;$C$9,IF(Raw!$N327&lt;$A$9,IF(Raw!$X327&gt;$C$9,IF(Raw!$X327&lt;$A$9,Raw!L327,-999),-999),-999),-999),-999),-999)</f>
        <v>526</v>
      </c>
      <c r="I327" s="9">
        <f>IF(Raw!$G327&gt;$C$8,IF(Raw!$Q327&gt;$C$8,IF(Raw!$N327&gt;$C$9,IF(Raw!$N327&lt;$A$9,IF(Raw!$X327&gt;$C$9,IF(Raw!$X327&lt;$A$9,Raw!M327,-999),-999),-999),-999),-999),-999)</f>
        <v>1.7E-5</v>
      </c>
      <c r="J327" s="9">
        <f>IF(Raw!$G327&gt;$C$8,IF(Raw!$Q327&gt;$C$8,IF(Raw!$N327&gt;$C$9,IF(Raw!$N327&lt;$A$9,IF(Raw!$X327&gt;$C$9,IF(Raw!$X327&lt;$A$9,Raw!N327,-999),-999),-999),-999),-999),-999)</f>
        <v>385</v>
      </c>
      <c r="K327" s="9">
        <f>IF(Raw!$G327&gt;$C$8,IF(Raw!$Q327&gt;$C$8,IF(Raw!$N327&gt;$C$9,IF(Raw!$N327&lt;$A$9,IF(Raw!$X327&gt;$C$9,IF(Raw!$X327&lt;$A$9,Raw!R327,-999),-999),-999),-999),-999),-999)</f>
        <v>0.85474300000000003</v>
      </c>
      <c r="L327" s="9">
        <f>IF(Raw!$G327&gt;$C$8,IF(Raw!$Q327&gt;$C$8,IF(Raw!$N327&gt;$C$9,IF(Raw!$N327&lt;$A$9,IF(Raw!$X327&gt;$C$9,IF(Raw!$X327&lt;$A$9,Raw!S327,-999),-999),-999),-999),-999),-999)</f>
        <v>1.5150840000000001</v>
      </c>
      <c r="M327" s="9">
        <f>Raw!Q327</f>
        <v>0.989371</v>
      </c>
      <c r="N327" s="9">
        <f>IF(Raw!$G327&gt;$C$8,IF(Raw!$Q327&gt;$C$8,IF(Raw!$N327&gt;$C$9,IF(Raw!$N327&lt;$A$9,IF(Raw!$X327&gt;$C$9,IF(Raw!$X327&lt;$A$9,Raw!V327,-999),-999),-999),-999),-999),-999)</f>
        <v>538.20000000000005</v>
      </c>
      <c r="O327" s="9">
        <f>IF(Raw!$G327&gt;$C$8,IF(Raw!$Q327&gt;$C$8,IF(Raw!$N327&gt;$C$9,IF(Raw!$N327&lt;$A$9,IF(Raw!$X327&gt;$C$9,IF(Raw!$X327&lt;$A$9,Raw!W327,-999),-999),-999),-999),-999),-999)</f>
        <v>4.3999999999999999E-5</v>
      </c>
      <c r="P327" s="9">
        <f>IF(Raw!$G327&gt;$C$8,IF(Raw!$Q327&gt;$C$8,IF(Raw!$N327&gt;$C$9,IF(Raw!$N327&lt;$A$9,IF(Raw!$X327&gt;$C$9,IF(Raw!$X327&lt;$A$9,Raw!X327,-999),-999),-999),-999),-999),-999)</f>
        <v>306</v>
      </c>
      <c r="R327" s="9">
        <f t="shared" si="79"/>
        <v>0.63747599999999993</v>
      </c>
      <c r="S327" s="9">
        <f t="shared" si="80"/>
        <v>0.42057192017607287</v>
      </c>
      <c r="T327" s="9">
        <f t="shared" si="81"/>
        <v>0.66034100000000007</v>
      </c>
      <c r="U327" s="9">
        <f t="shared" si="82"/>
        <v>0.43584448123008362</v>
      </c>
      <c r="V327" s="15">
        <f t="shared" si="83"/>
        <v>0.41725413360000002</v>
      </c>
      <c r="X327" s="11">
        <f t="shared" si="84"/>
        <v>0</v>
      </c>
      <c r="Y327" s="11">
        <f t="shared" si="85"/>
        <v>5.2599999999999997E-18</v>
      </c>
      <c r="Z327" s="11">
        <f t="shared" si="86"/>
        <v>3.8499999999999998E-4</v>
      </c>
      <c r="AA327" s="16">
        <f t="shared" si="87"/>
        <v>0</v>
      </c>
      <c r="AB327" s="9">
        <f t="shared" si="88"/>
        <v>0.85474300000000003</v>
      </c>
      <c r="AC327" s="9">
        <f t="shared" si="89"/>
        <v>1</v>
      </c>
      <c r="AD327" s="15">
        <f t="shared" si="90"/>
        <v>0</v>
      </c>
      <c r="AE327" s="3">
        <f t="shared" si="91"/>
        <v>633.30399999999975</v>
      </c>
      <c r="AF327" s="2">
        <f t="shared" si="92"/>
        <v>0.25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0.11471064814814814</v>
      </c>
      <c r="C328" s="15">
        <f>Raw!C328</f>
        <v>26.2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0.85624299999999998</v>
      </c>
      <c r="F328" s="9">
        <f>IF(Raw!$G328&gt;$C$8,IF(Raw!$Q328&gt;$C$8,IF(Raw!$N328&gt;$C$9,IF(Raw!$N328&lt;$A$9,IF(Raw!$X328&gt;$C$9,IF(Raw!$X328&lt;$A$9,Raw!I328,-999),-999),-999),-999),-999),-999)</f>
        <v>1.465246</v>
      </c>
      <c r="G328" s="9">
        <f>Raw!G328</f>
        <v>0.99209199999999997</v>
      </c>
      <c r="H328" s="9">
        <f>IF(Raw!$G328&gt;$C$8,IF(Raw!$Q328&gt;$C$8,IF(Raw!$N328&gt;$C$9,IF(Raw!$N328&lt;$A$9,IF(Raw!$X328&gt;$C$9,IF(Raw!$X328&lt;$A$9,Raw!L328,-999),-999),-999),-999),-999),-999)</f>
        <v>531.20000000000005</v>
      </c>
      <c r="I328" s="9">
        <f>IF(Raw!$G328&gt;$C$8,IF(Raw!$Q328&gt;$C$8,IF(Raw!$N328&gt;$C$9,IF(Raw!$N328&lt;$A$9,IF(Raw!$X328&gt;$C$9,IF(Raw!$X328&lt;$A$9,Raw!M328,-999),-999),-999),-999),-999),-999)</f>
        <v>3.2217000000000003E-2</v>
      </c>
      <c r="J328" s="9">
        <f>IF(Raw!$G328&gt;$C$8,IF(Raw!$Q328&gt;$C$8,IF(Raw!$N328&gt;$C$9,IF(Raw!$N328&lt;$A$9,IF(Raw!$X328&gt;$C$9,IF(Raw!$X328&lt;$A$9,Raw!N328,-999),-999),-999),-999),-999),-999)</f>
        <v>407</v>
      </c>
      <c r="K328" s="9">
        <f>IF(Raw!$G328&gt;$C$8,IF(Raw!$Q328&gt;$C$8,IF(Raw!$N328&gt;$C$9,IF(Raw!$N328&lt;$A$9,IF(Raw!$X328&gt;$C$9,IF(Raw!$X328&lt;$A$9,Raw!R328,-999),-999),-999),-999),-999),-999)</f>
        <v>0.85131400000000002</v>
      </c>
      <c r="L328" s="9">
        <f>IF(Raw!$G328&gt;$C$8,IF(Raw!$Q328&gt;$C$8,IF(Raw!$N328&gt;$C$9,IF(Raw!$N328&lt;$A$9,IF(Raw!$X328&gt;$C$9,IF(Raw!$X328&lt;$A$9,Raw!S328,-999),-999),-999),-999),-999),-999)</f>
        <v>1.4929410000000001</v>
      </c>
      <c r="M328" s="9">
        <f>Raw!Q328</f>
        <v>0.995035</v>
      </c>
      <c r="N328" s="9">
        <f>IF(Raw!$G328&gt;$C$8,IF(Raw!$Q328&gt;$C$8,IF(Raw!$N328&gt;$C$9,IF(Raw!$N328&lt;$A$9,IF(Raw!$X328&gt;$C$9,IF(Raw!$X328&lt;$A$9,Raw!V328,-999),-999),-999),-999),-999),-999)</f>
        <v>539.4</v>
      </c>
      <c r="O328" s="9">
        <f>IF(Raw!$G328&gt;$C$8,IF(Raw!$Q328&gt;$C$8,IF(Raw!$N328&gt;$C$9,IF(Raw!$N328&lt;$A$9,IF(Raw!$X328&gt;$C$9,IF(Raw!$X328&lt;$A$9,Raw!W328,-999),-999),-999),-999),-999),-999)</f>
        <v>7.0431999999999995E-2</v>
      </c>
      <c r="P328" s="9">
        <f>IF(Raw!$G328&gt;$C$8,IF(Raw!$Q328&gt;$C$8,IF(Raw!$N328&gt;$C$9,IF(Raw!$N328&lt;$A$9,IF(Raw!$X328&gt;$C$9,IF(Raw!$X328&lt;$A$9,Raw!X328,-999),-999),-999),-999),-999),-999)</f>
        <v>422</v>
      </c>
      <c r="R328" s="9">
        <f t="shared" si="79"/>
        <v>0.60900300000000007</v>
      </c>
      <c r="S328" s="9">
        <f t="shared" si="80"/>
        <v>0.41563191436796282</v>
      </c>
      <c r="T328" s="9">
        <f t="shared" si="81"/>
        <v>0.64162700000000006</v>
      </c>
      <c r="U328" s="9">
        <f t="shared" si="82"/>
        <v>0.42977384906704286</v>
      </c>
      <c r="V328" s="15">
        <f t="shared" si="83"/>
        <v>0.4111559514</v>
      </c>
      <c r="X328" s="11">
        <f t="shared" si="84"/>
        <v>0</v>
      </c>
      <c r="Y328" s="11">
        <f t="shared" si="85"/>
        <v>5.3119999999999999E-18</v>
      </c>
      <c r="Z328" s="11">
        <f t="shared" si="86"/>
        <v>4.0699999999999997E-4</v>
      </c>
      <c r="AA328" s="16">
        <f t="shared" si="87"/>
        <v>0</v>
      </c>
      <c r="AB328" s="9">
        <f t="shared" si="88"/>
        <v>0.85131400000000002</v>
      </c>
      <c r="AC328" s="9">
        <f t="shared" si="89"/>
        <v>1</v>
      </c>
      <c r="AD328" s="15">
        <f t="shared" si="90"/>
        <v>0</v>
      </c>
      <c r="AE328" s="3">
        <f t="shared" si="91"/>
        <v>639.56479999999976</v>
      </c>
      <c r="AF328" s="2">
        <f t="shared" si="92"/>
        <v>0.25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0.11475694444444444</v>
      </c>
      <c r="C329" s="15">
        <f>Raw!C329</f>
        <v>25.7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0.864541</v>
      </c>
      <c r="F329" s="9">
        <f>IF(Raw!$G329&gt;$C$8,IF(Raw!$Q329&gt;$C$8,IF(Raw!$N329&gt;$C$9,IF(Raw!$N329&lt;$A$9,IF(Raw!$X329&gt;$C$9,IF(Raw!$X329&lt;$A$9,Raw!I329,-999),-999),-999),-999),-999),-999)</f>
        <v>1.5257430000000001</v>
      </c>
      <c r="G329" s="9">
        <f>Raw!G329</f>
        <v>0.99326700000000001</v>
      </c>
      <c r="H329" s="9">
        <f>IF(Raw!$G329&gt;$C$8,IF(Raw!$Q329&gt;$C$8,IF(Raw!$N329&gt;$C$9,IF(Raw!$N329&lt;$A$9,IF(Raw!$X329&gt;$C$9,IF(Raw!$X329&lt;$A$9,Raw!L329,-999),-999),-999),-999),-999),-999)</f>
        <v>532.29999999999995</v>
      </c>
      <c r="I329" s="9">
        <f>IF(Raw!$G329&gt;$C$8,IF(Raw!$Q329&gt;$C$8,IF(Raw!$N329&gt;$C$9,IF(Raw!$N329&lt;$A$9,IF(Raw!$X329&gt;$C$9,IF(Raw!$X329&lt;$A$9,Raw!M329,-999),-999),-999),-999),-999),-999)</f>
        <v>4.6E-5</v>
      </c>
      <c r="J329" s="9">
        <f>IF(Raw!$G329&gt;$C$8,IF(Raw!$Q329&gt;$C$8,IF(Raw!$N329&gt;$C$9,IF(Raw!$N329&lt;$A$9,IF(Raw!$X329&gt;$C$9,IF(Raw!$X329&lt;$A$9,Raw!N329,-999),-999),-999),-999),-999),-999)</f>
        <v>458</v>
      </c>
      <c r="K329" s="9">
        <f>IF(Raw!$G329&gt;$C$8,IF(Raw!$Q329&gt;$C$8,IF(Raw!$N329&gt;$C$9,IF(Raw!$N329&lt;$A$9,IF(Raw!$X329&gt;$C$9,IF(Raw!$X329&lt;$A$9,Raw!R329,-999),-999),-999),-999),-999),-999)</f>
        <v>0.84312699999999996</v>
      </c>
      <c r="L329" s="9">
        <f>IF(Raw!$G329&gt;$C$8,IF(Raw!$Q329&gt;$C$8,IF(Raw!$N329&gt;$C$9,IF(Raw!$N329&lt;$A$9,IF(Raw!$X329&gt;$C$9,IF(Raw!$X329&lt;$A$9,Raw!S329,-999),-999),-999),-999),-999),-999)</f>
        <v>1.50091</v>
      </c>
      <c r="M329" s="9">
        <f>Raw!Q329</f>
        <v>0.99263999999999997</v>
      </c>
      <c r="N329" s="9">
        <f>IF(Raw!$G329&gt;$C$8,IF(Raw!$Q329&gt;$C$8,IF(Raw!$N329&gt;$C$9,IF(Raw!$N329&lt;$A$9,IF(Raw!$X329&gt;$C$9,IF(Raw!$X329&lt;$A$9,Raw!V329,-999),-999),-999),-999),-999),-999)</f>
        <v>515.5</v>
      </c>
      <c r="O329" s="9">
        <f>IF(Raw!$G329&gt;$C$8,IF(Raw!$Q329&gt;$C$8,IF(Raw!$N329&gt;$C$9,IF(Raw!$N329&lt;$A$9,IF(Raw!$X329&gt;$C$9,IF(Raw!$X329&lt;$A$9,Raw!W329,-999),-999),-999),-999),-999),-999)</f>
        <v>1.73E-4</v>
      </c>
      <c r="P329" s="9">
        <f>IF(Raw!$G329&gt;$C$8,IF(Raw!$Q329&gt;$C$8,IF(Raw!$N329&gt;$C$9,IF(Raw!$N329&lt;$A$9,IF(Raw!$X329&gt;$C$9,IF(Raw!$X329&lt;$A$9,Raw!X329,-999),-999),-999),-999),-999),-999)</f>
        <v>426</v>
      </c>
      <c r="R329" s="9">
        <f t="shared" si="79"/>
        <v>0.66120200000000007</v>
      </c>
      <c r="S329" s="9">
        <f t="shared" si="80"/>
        <v>0.4333639413715154</v>
      </c>
      <c r="T329" s="9">
        <f t="shared" si="81"/>
        <v>0.65778300000000001</v>
      </c>
      <c r="U329" s="9">
        <f t="shared" si="82"/>
        <v>0.43825612461773195</v>
      </c>
      <c r="V329" s="15">
        <f t="shared" si="83"/>
        <v>0.41335061399999995</v>
      </c>
      <c r="X329" s="11">
        <f t="shared" si="84"/>
        <v>0</v>
      </c>
      <c r="Y329" s="11">
        <f t="shared" si="85"/>
        <v>5.3229999999999993E-18</v>
      </c>
      <c r="Z329" s="11">
        <f t="shared" si="86"/>
        <v>4.5799999999999997E-4</v>
      </c>
      <c r="AA329" s="16">
        <f t="shared" si="87"/>
        <v>0</v>
      </c>
      <c r="AB329" s="9">
        <f t="shared" si="88"/>
        <v>0.84312699999999996</v>
      </c>
      <c r="AC329" s="9">
        <f t="shared" si="89"/>
        <v>1</v>
      </c>
      <c r="AD329" s="15">
        <f t="shared" si="90"/>
        <v>0</v>
      </c>
      <c r="AE329" s="3">
        <f t="shared" si="91"/>
        <v>640.88919999999973</v>
      </c>
      <c r="AF329" s="2">
        <f t="shared" si="92"/>
        <v>0.25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0.11481481481481481</v>
      </c>
      <c r="C330" s="15">
        <f>Raw!C330</f>
        <v>23.5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0.86074200000000001</v>
      </c>
      <c r="F330" s="9">
        <f>IF(Raw!$G330&gt;$C$8,IF(Raw!$Q330&gt;$C$8,IF(Raw!$N330&gt;$C$9,IF(Raw!$N330&lt;$A$9,IF(Raw!$X330&gt;$C$9,IF(Raw!$X330&lt;$A$9,Raw!I330,-999),-999),-999),-999),-999),-999)</f>
        <v>1.4909870000000001</v>
      </c>
      <c r="G330" s="9">
        <f>Raw!G330</f>
        <v>0.98924400000000001</v>
      </c>
      <c r="H330" s="9">
        <f>IF(Raw!$G330&gt;$C$8,IF(Raw!$Q330&gt;$C$8,IF(Raw!$N330&gt;$C$9,IF(Raw!$N330&lt;$A$9,IF(Raw!$X330&gt;$C$9,IF(Raw!$X330&lt;$A$9,Raw!L330,-999),-999),-999),-999),-999),-999)</f>
        <v>541.1</v>
      </c>
      <c r="I330" s="9">
        <f>IF(Raw!$G330&gt;$C$8,IF(Raw!$Q330&gt;$C$8,IF(Raw!$N330&gt;$C$9,IF(Raw!$N330&lt;$A$9,IF(Raw!$X330&gt;$C$9,IF(Raw!$X330&lt;$A$9,Raw!M330,-999),-999),-999),-999),-999),-999)</f>
        <v>9.8400000000000007E-4</v>
      </c>
      <c r="J330" s="9">
        <f>IF(Raw!$G330&gt;$C$8,IF(Raw!$Q330&gt;$C$8,IF(Raw!$N330&gt;$C$9,IF(Raw!$N330&lt;$A$9,IF(Raw!$X330&gt;$C$9,IF(Raw!$X330&lt;$A$9,Raw!N330,-999),-999),-999),-999),-999),-999)</f>
        <v>458</v>
      </c>
      <c r="K330" s="9">
        <f>IF(Raw!$G330&gt;$C$8,IF(Raw!$Q330&gt;$C$8,IF(Raw!$N330&gt;$C$9,IF(Raw!$N330&lt;$A$9,IF(Raw!$X330&gt;$C$9,IF(Raw!$X330&lt;$A$9,Raw!R330,-999),-999),-999),-999),-999),-999)</f>
        <v>0.87234599999999995</v>
      </c>
      <c r="L330" s="9">
        <f>IF(Raw!$G330&gt;$C$8,IF(Raw!$Q330&gt;$C$8,IF(Raw!$N330&gt;$C$9,IF(Raw!$N330&lt;$A$9,IF(Raw!$X330&gt;$C$9,IF(Raw!$X330&lt;$A$9,Raw!S330,-999),-999),-999),-999),-999),-999)</f>
        <v>1.500786</v>
      </c>
      <c r="M330" s="9">
        <f>Raw!Q330</f>
        <v>0.98898699999999995</v>
      </c>
      <c r="N330" s="9">
        <f>IF(Raw!$G330&gt;$C$8,IF(Raw!$Q330&gt;$C$8,IF(Raw!$N330&gt;$C$9,IF(Raw!$N330&lt;$A$9,IF(Raw!$X330&gt;$C$9,IF(Raw!$X330&lt;$A$9,Raw!V330,-999),-999),-999),-999),-999),-999)</f>
        <v>519.29999999999995</v>
      </c>
      <c r="O330" s="9">
        <f>IF(Raw!$G330&gt;$C$8,IF(Raw!$Q330&gt;$C$8,IF(Raw!$N330&gt;$C$9,IF(Raw!$N330&lt;$A$9,IF(Raw!$X330&gt;$C$9,IF(Raw!$X330&lt;$A$9,Raw!W330,-999),-999),-999),-999),-999),-999)</f>
        <v>6.4393000000000006E-2</v>
      </c>
      <c r="P330" s="9">
        <f>IF(Raw!$G330&gt;$C$8,IF(Raw!$Q330&gt;$C$8,IF(Raw!$N330&gt;$C$9,IF(Raw!$N330&lt;$A$9,IF(Raw!$X330&gt;$C$9,IF(Raw!$X330&lt;$A$9,Raw!X330,-999),-999),-999),-999),-999),-999)</f>
        <v>366</v>
      </c>
      <c r="R330" s="9">
        <f t="shared" si="79"/>
        <v>0.63024500000000006</v>
      </c>
      <c r="S330" s="9">
        <f t="shared" si="80"/>
        <v>0.42270321605755118</v>
      </c>
      <c r="T330" s="9">
        <f t="shared" si="81"/>
        <v>0.62844</v>
      </c>
      <c r="U330" s="9">
        <f t="shared" si="82"/>
        <v>0.41874057993611347</v>
      </c>
      <c r="V330" s="15">
        <f t="shared" si="83"/>
        <v>0.41331646439999997</v>
      </c>
      <c r="X330" s="11">
        <f t="shared" si="84"/>
        <v>0</v>
      </c>
      <c r="Y330" s="11">
        <f t="shared" si="85"/>
        <v>5.4109999999999999E-18</v>
      </c>
      <c r="Z330" s="11">
        <f t="shared" si="86"/>
        <v>4.5799999999999997E-4</v>
      </c>
      <c r="AA330" s="16">
        <f t="shared" si="87"/>
        <v>0</v>
      </c>
      <c r="AB330" s="9">
        <f t="shared" si="88"/>
        <v>0.87234599999999995</v>
      </c>
      <c r="AC330" s="9">
        <f t="shared" si="89"/>
        <v>1</v>
      </c>
      <c r="AD330" s="15">
        <f t="shared" si="90"/>
        <v>0</v>
      </c>
      <c r="AE330" s="3">
        <f t="shared" si="91"/>
        <v>651.48439999999982</v>
      </c>
      <c r="AF330" s="2">
        <f t="shared" si="92"/>
        <v>0.25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0.11487268518518519</v>
      </c>
      <c r="C331" s="15">
        <f>Raw!C331</f>
        <v>23.9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0.87850700000000004</v>
      </c>
      <c r="F331" s="9">
        <f>IF(Raw!$G331&gt;$C$8,IF(Raw!$Q331&gt;$C$8,IF(Raw!$N331&gt;$C$9,IF(Raw!$N331&lt;$A$9,IF(Raw!$X331&gt;$C$9,IF(Raw!$X331&lt;$A$9,Raw!I331,-999),-999),-999),-999),-999),-999)</f>
        <v>1.530178</v>
      </c>
      <c r="G331" s="9">
        <f>Raw!G331</f>
        <v>0.99418499999999999</v>
      </c>
      <c r="H331" s="9">
        <f>IF(Raw!$G331&gt;$C$8,IF(Raw!$Q331&gt;$C$8,IF(Raw!$N331&gt;$C$9,IF(Raw!$N331&lt;$A$9,IF(Raw!$X331&gt;$C$9,IF(Raw!$X331&lt;$A$9,Raw!L331,-999),-999),-999),-999),-999),-999)</f>
        <v>518.29999999999995</v>
      </c>
      <c r="I331" s="9">
        <f>IF(Raw!$G331&gt;$C$8,IF(Raw!$Q331&gt;$C$8,IF(Raw!$N331&gt;$C$9,IF(Raw!$N331&lt;$A$9,IF(Raw!$X331&gt;$C$9,IF(Raw!$X331&lt;$A$9,Raw!M331,-999),-999),-999),-999),-999),-999)</f>
        <v>6.7999999999999999E-5</v>
      </c>
      <c r="J331" s="9">
        <f>IF(Raw!$G331&gt;$C$8,IF(Raw!$Q331&gt;$C$8,IF(Raw!$N331&gt;$C$9,IF(Raw!$N331&lt;$A$9,IF(Raw!$X331&gt;$C$9,IF(Raw!$X331&lt;$A$9,Raw!N331,-999),-999),-999),-999),-999),-999)</f>
        <v>351</v>
      </c>
      <c r="K331" s="9">
        <f>IF(Raw!$G331&gt;$C$8,IF(Raw!$Q331&gt;$C$8,IF(Raw!$N331&gt;$C$9,IF(Raw!$N331&lt;$A$9,IF(Raw!$X331&gt;$C$9,IF(Raw!$X331&lt;$A$9,Raw!R331,-999),-999),-999),-999),-999),-999)</f>
        <v>0.87595400000000001</v>
      </c>
      <c r="L331" s="9">
        <f>IF(Raw!$G331&gt;$C$8,IF(Raw!$Q331&gt;$C$8,IF(Raw!$N331&gt;$C$9,IF(Raw!$N331&lt;$A$9,IF(Raw!$X331&gt;$C$9,IF(Raw!$X331&lt;$A$9,Raw!S331,-999),-999),-999),-999),-999),-999)</f>
        <v>1.5229239999999999</v>
      </c>
      <c r="M331" s="9">
        <f>Raw!Q331</f>
        <v>0.99157399999999996</v>
      </c>
      <c r="N331" s="9">
        <f>IF(Raw!$G331&gt;$C$8,IF(Raw!$Q331&gt;$C$8,IF(Raw!$N331&gt;$C$9,IF(Raw!$N331&lt;$A$9,IF(Raw!$X331&gt;$C$9,IF(Raw!$X331&lt;$A$9,Raw!V331,-999),-999),-999),-999),-999),-999)</f>
        <v>515.79999999999995</v>
      </c>
      <c r="O331" s="9">
        <f>IF(Raw!$G331&gt;$C$8,IF(Raw!$Q331&gt;$C$8,IF(Raw!$N331&gt;$C$9,IF(Raw!$N331&lt;$A$9,IF(Raw!$X331&gt;$C$9,IF(Raw!$X331&lt;$A$9,Raw!W331,-999),-999),-999),-999),-999),-999)</f>
        <v>0.10820100000000001</v>
      </c>
      <c r="P331" s="9">
        <f>IF(Raw!$G331&gt;$C$8,IF(Raw!$Q331&gt;$C$8,IF(Raw!$N331&gt;$C$9,IF(Raw!$N331&lt;$A$9,IF(Raw!$X331&gt;$C$9,IF(Raw!$X331&lt;$A$9,Raw!X331,-999),-999),-999),-999),-999),-999)</f>
        <v>346</v>
      </c>
      <c r="R331" s="9">
        <f t="shared" si="79"/>
        <v>0.651671</v>
      </c>
      <c r="S331" s="9">
        <f t="shared" si="80"/>
        <v>0.42587921143814639</v>
      </c>
      <c r="T331" s="9">
        <f t="shared" si="81"/>
        <v>0.64696999999999993</v>
      </c>
      <c r="U331" s="9">
        <f t="shared" si="82"/>
        <v>0.42482093656676234</v>
      </c>
      <c r="V331" s="15">
        <f t="shared" si="83"/>
        <v>0.41941326959999997</v>
      </c>
      <c r="X331" s="11">
        <f t="shared" si="84"/>
        <v>0</v>
      </c>
      <c r="Y331" s="11">
        <f t="shared" si="85"/>
        <v>5.1829999999999993E-18</v>
      </c>
      <c r="Z331" s="11">
        <f t="shared" si="86"/>
        <v>3.5099999999999997E-4</v>
      </c>
      <c r="AA331" s="16">
        <f t="shared" si="87"/>
        <v>0</v>
      </c>
      <c r="AB331" s="9">
        <f t="shared" si="88"/>
        <v>0.87595400000000001</v>
      </c>
      <c r="AC331" s="9">
        <f t="shared" si="89"/>
        <v>1</v>
      </c>
      <c r="AD331" s="15">
        <f t="shared" si="90"/>
        <v>0</v>
      </c>
      <c r="AE331" s="3">
        <f t="shared" si="91"/>
        <v>624.03319999999974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0.11493055555555555</v>
      </c>
      <c r="C332" s="15">
        <f>Raw!C332</f>
        <v>21.5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0.86807400000000001</v>
      </c>
      <c r="F332" s="9">
        <f>IF(Raw!$G332&gt;$C$8,IF(Raw!$Q332&gt;$C$8,IF(Raw!$N332&gt;$C$9,IF(Raw!$N332&lt;$A$9,IF(Raw!$X332&gt;$C$9,IF(Raw!$X332&lt;$A$9,Raw!I332,-999),-999),-999),-999),-999),-999)</f>
        <v>1.4851369999999999</v>
      </c>
      <c r="G332" s="9">
        <f>Raw!G332</f>
        <v>0.99333800000000005</v>
      </c>
      <c r="H332" s="9">
        <f>IF(Raw!$G332&gt;$C$8,IF(Raw!$Q332&gt;$C$8,IF(Raw!$N332&gt;$C$9,IF(Raw!$N332&lt;$A$9,IF(Raw!$X332&gt;$C$9,IF(Raw!$X332&lt;$A$9,Raw!L332,-999),-999),-999),-999),-999),-999)</f>
        <v>541.29999999999995</v>
      </c>
      <c r="I332" s="9">
        <f>IF(Raw!$G332&gt;$C$8,IF(Raw!$Q332&gt;$C$8,IF(Raw!$N332&gt;$C$9,IF(Raw!$N332&lt;$A$9,IF(Raw!$X332&gt;$C$9,IF(Raw!$X332&lt;$A$9,Raw!M332,-999),-999),-999),-999),-999),-999)</f>
        <v>6.3146999999999995E-2</v>
      </c>
      <c r="J332" s="9">
        <f>IF(Raw!$G332&gt;$C$8,IF(Raw!$Q332&gt;$C$8,IF(Raw!$N332&gt;$C$9,IF(Raw!$N332&lt;$A$9,IF(Raw!$X332&gt;$C$9,IF(Raw!$X332&lt;$A$9,Raw!N332,-999),-999),-999),-999),-999),-999)</f>
        <v>565</v>
      </c>
      <c r="K332" s="9">
        <f>IF(Raw!$G332&gt;$C$8,IF(Raw!$Q332&gt;$C$8,IF(Raw!$N332&gt;$C$9,IF(Raw!$N332&lt;$A$9,IF(Raw!$X332&gt;$C$9,IF(Raw!$X332&lt;$A$9,Raw!R332,-999),-999),-999),-999),-999),-999)</f>
        <v>0.85443899999999995</v>
      </c>
      <c r="L332" s="9">
        <f>IF(Raw!$G332&gt;$C$8,IF(Raw!$Q332&gt;$C$8,IF(Raw!$N332&gt;$C$9,IF(Raw!$N332&lt;$A$9,IF(Raw!$X332&gt;$C$9,IF(Raw!$X332&lt;$A$9,Raw!S332,-999),-999),-999),-999),-999),-999)</f>
        <v>1.471976</v>
      </c>
      <c r="M332" s="9">
        <f>Raw!Q332</f>
        <v>0.99333899999999997</v>
      </c>
      <c r="N332" s="9">
        <f>IF(Raw!$G332&gt;$C$8,IF(Raw!$Q332&gt;$C$8,IF(Raw!$N332&gt;$C$9,IF(Raw!$N332&lt;$A$9,IF(Raw!$X332&gt;$C$9,IF(Raw!$X332&lt;$A$9,Raw!V332,-999),-999),-999),-999),-999),-999)</f>
        <v>505.7</v>
      </c>
      <c r="O332" s="9">
        <f>IF(Raw!$G332&gt;$C$8,IF(Raw!$Q332&gt;$C$8,IF(Raw!$N332&gt;$C$9,IF(Raw!$N332&lt;$A$9,IF(Raw!$X332&gt;$C$9,IF(Raw!$X332&lt;$A$9,Raw!W332,-999),-999),-999),-999),-999),-999)</f>
        <v>3.5707999999999997E-2</v>
      </c>
      <c r="P332" s="9">
        <f>IF(Raw!$G332&gt;$C$8,IF(Raw!$Q332&gt;$C$8,IF(Raw!$N332&gt;$C$9,IF(Raw!$N332&lt;$A$9,IF(Raw!$X332&gt;$C$9,IF(Raw!$X332&lt;$A$9,Raw!X332,-999),-999),-999),-999),-999),-999)</f>
        <v>325</v>
      </c>
      <c r="R332" s="9">
        <f t="shared" si="79"/>
        <v>0.61706299999999992</v>
      </c>
      <c r="S332" s="9">
        <f t="shared" si="80"/>
        <v>0.41549230811702892</v>
      </c>
      <c r="T332" s="9">
        <f t="shared" si="81"/>
        <v>0.617537</v>
      </c>
      <c r="U332" s="9">
        <f t="shared" si="82"/>
        <v>0.41952925862921681</v>
      </c>
      <c r="V332" s="15">
        <f t="shared" si="83"/>
        <v>0.40538219039999995</v>
      </c>
      <c r="X332" s="11">
        <f t="shared" si="84"/>
        <v>0</v>
      </c>
      <c r="Y332" s="11">
        <f t="shared" si="85"/>
        <v>5.4129999999999996E-18</v>
      </c>
      <c r="Z332" s="11">
        <f t="shared" si="86"/>
        <v>5.6499999999999996E-4</v>
      </c>
      <c r="AA332" s="16">
        <f t="shared" si="87"/>
        <v>0</v>
      </c>
      <c r="AB332" s="9">
        <f t="shared" si="88"/>
        <v>0.85443899999999995</v>
      </c>
      <c r="AC332" s="9">
        <f t="shared" si="89"/>
        <v>1</v>
      </c>
      <c r="AD332" s="15">
        <f t="shared" si="90"/>
        <v>0</v>
      </c>
      <c r="AE332" s="3">
        <f t="shared" si="91"/>
        <v>651.72519999999975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0.11497685185185186</v>
      </c>
      <c r="C333" s="15">
        <f>Raw!C333</f>
        <v>21.5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0.90785000000000005</v>
      </c>
      <c r="F333" s="9">
        <f>IF(Raw!$G333&gt;$C$8,IF(Raw!$Q333&gt;$C$8,IF(Raw!$N333&gt;$C$9,IF(Raw!$N333&lt;$A$9,IF(Raw!$X333&gt;$C$9,IF(Raw!$X333&lt;$A$9,Raw!I333,-999),-999),-999),-999),-999),-999)</f>
        <v>1.5834539999999999</v>
      </c>
      <c r="G333" s="9">
        <f>Raw!G333</f>
        <v>0.99305399999999999</v>
      </c>
      <c r="H333" s="9">
        <f>IF(Raw!$G333&gt;$C$8,IF(Raw!$Q333&gt;$C$8,IF(Raw!$N333&gt;$C$9,IF(Raw!$N333&lt;$A$9,IF(Raw!$X333&gt;$C$9,IF(Raw!$X333&lt;$A$9,Raw!L333,-999),-999),-999),-999),-999),-999)</f>
        <v>529.70000000000005</v>
      </c>
      <c r="I333" s="9">
        <f>IF(Raw!$G333&gt;$C$8,IF(Raw!$Q333&gt;$C$8,IF(Raw!$N333&gt;$C$9,IF(Raw!$N333&lt;$A$9,IF(Raw!$X333&gt;$C$9,IF(Raw!$X333&lt;$A$9,Raw!M333,-999),-999),-999),-999),-999),-999)</f>
        <v>8.3808999999999995E-2</v>
      </c>
      <c r="J333" s="9">
        <f>IF(Raw!$G333&gt;$C$8,IF(Raw!$Q333&gt;$C$8,IF(Raw!$N333&gt;$C$9,IF(Raw!$N333&lt;$A$9,IF(Raw!$X333&gt;$C$9,IF(Raw!$X333&lt;$A$9,Raw!N333,-999),-999),-999),-999),-999),-999)</f>
        <v>560</v>
      </c>
      <c r="K333" s="9">
        <f>IF(Raw!$G333&gt;$C$8,IF(Raw!$Q333&gt;$C$8,IF(Raw!$N333&gt;$C$9,IF(Raw!$N333&lt;$A$9,IF(Raw!$X333&gt;$C$9,IF(Raw!$X333&lt;$A$9,Raw!R333,-999),-999),-999),-999),-999),-999)</f>
        <v>0.83291700000000002</v>
      </c>
      <c r="L333" s="9">
        <f>IF(Raw!$G333&gt;$C$8,IF(Raw!$Q333&gt;$C$8,IF(Raw!$N333&gt;$C$9,IF(Raw!$N333&lt;$A$9,IF(Raw!$X333&gt;$C$9,IF(Raw!$X333&lt;$A$9,Raw!S333,-999),-999),-999),-999),-999),-999)</f>
        <v>1.4497409999999999</v>
      </c>
      <c r="M333" s="9">
        <f>Raw!Q333</f>
        <v>0.99159200000000003</v>
      </c>
      <c r="N333" s="9">
        <f>IF(Raw!$G333&gt;$C$8,IF(Raw!$Q333&gt;$C$8,IF(Raw!$N333&gt;$C$9,IF(Raw!$N333&lt;$A$9,IF(Raw!$X333&gt;$C$9,IF(Raw!$X333&lt;$A$9,Raw!V333,-999),-999),-999),-999),-999),-999)</f>
        <v>525.29999999999995</v>
      </c>
      <c r="O333" s="9">
        <f>IF(Raw!$G333&gt;$C$8,IF(Raw!$Q333&gt;$C$8,IF(Raw!$N333&gt;$C$9,IF(Raw!$N333&lt;$A$9,IF(Raw!$X333&gt;$C$9,IF(Raw!$X333&lt;$A$9,Raw!W333,-999),-999),-999),-999),-999),-999)</f>
        <v>4.3125999999999998E-2</v>
      </c>
      <c r="P333" s="9">
        <f>IF(Raw!$G333&gt;$C$8,IF(Raw!$Q333&gt;$C$8,IF(Raw!$N333&gt;$C$9,IF(Raw!$N333&lt;$A$9,IF(Raw!$X333&gt;$C$9,IF(Raw!$X333&lt;$A$9,Raw!X333,-999),-999),-999),-999),-999),-999)</f>
        <v>486</v>
      </c>
      <c r="R333" s="9">
        <f t="shared" si="79"/>
        <v>0.67560399999999987</v>
      </c>
      <c r="S333" s="9">
        <f t="shared" si="80"/>
        <v>0.42666474681297967</v>
      </c>
      <c r="T333" s="9">
        <f t="shared" si="81"/>
        <v>0.61682399999999993</v>
      </c>
      <c r="U333" s="9">
        <f t="shared" si="82"/>
        <v>0.42547186014605365</v>
      </c>
      <c r="V333" s="15">
        <f t="shared" si="83"/>
        <v>0.39925867139999993</v>
      </c>
      <c r="X333" s="11">
        <f t="shared" si="84"/>
        <v>0</v>
      </c>
      <c r="Y333" s="11">
        <f t="shared" si="85"/>
        <v>5.2970000000000004E-18</v>
      </c>
      <c r="Z333" s="11">
        <f t="shared" si="86"/>
        <v>5.5999999999999995E-4</v>
      </c>
      <c r="AA333" s="16">
        <f t="shared" si="87"/>
        <v>0</v>
      </c>
      <c r="AB333" s="9">
        <f t="shared" si="88"/>
        <v>0.83291700000000002</v>
      </c>
      <c r="AC333" s="9">
        <f t="shared" si="89"/>
        <v>1</v>
      </c>
      <c r="AD333" s="15">
        <f t="shared" si="90"/>
        <v>0</v>
      </c>
      <c r="AE333" s="3">
        <f t="shared" si="91"/>
        <v>637.75879999999984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0.11503472222222222</v>
      </c>
      <c r="C334" s="15">
        <f>Raw!C334</f>
        <v>20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0.88071999999999995</v>
      </c>
      <c r="F334" s="9">
        <f>IF(Raw!$G334&gt;$C$8,IF(Raw!$Q334&gt;$C$8,IF(Raw!$N334&gt;$C$9,IF(Raw!$N334&lt;$A$9,IF(Raw!$X334&gt;$C$9,IF(Raw!$X334&lt;$A$9,Raw!I334,-999),-999),-999),-999),-999),-999)</f>
        <v>1.522581</v>
      </c>
      <c r="G334" s="9">
        <f>Raw!G334</f>
        <v>0.99020399999999997</v>
      </c>
      <c r="H334" s="9">
        <f>IF(Raw!$G334&gt;$C$8,IF(Raw!$Q334&gt;$C$8,IF(Raw!$N334&gt;$C$9,IF(Raw!$N334&lt;$A$9,IF(Raw!$X334&gt;$C$9,IF(Raw!$X334&lt;$A$9,Raw!L334,-999),-999),-999),-999),-999),-999)</f>
        <v>544.70000000000005</v>
      </c>
      <c r="I334" s="9">
        <f>IF(Raw!$G334&gt;$C$8,IF(Raw!$Q334&gt;$C$8,IF(Raw!$N334&gt;$C$9,IF(Raw!$N334&lt;$A$9,IF(Raw!$X334&gt;$C$9,IF(Raw!$X334&lt;$A$9,Raw!M334,-999),-999),-999),-999),-999),-999)</f>
        <v>4.6209E-2</v>
      </c>
      <c r="J334" s="9">
        <f>IF(Raw!$G334&gt;$C$8,IF(Raw!$Q334&gt;$C$8,IF(Raw!$N334&gt;$C$9,IF(Raw!$N334&lt;$A$9,IF(Raw!$X334&gt;$C$9,IF(Raw!$X334&lt;$A$9,Raw!N334,-999),-999),-999),-999),-999),-999)</f>
        <v>422</v>
      </c>
      <c r="K334" s="9">
        <f>IF(Raw!$G334&gt;$C$8,IF(Raw!$Q334&gt;$C$8,IF(Raw!$N334&gt;$C$9,IF(Raw!$N334&lt;$A$9,IF(Raw!$X334&gt;$C$9,IF(Raw!$X334&lt;$A$9,Raw!R334,-999),-999),-999),-999),-999),-999)</f>
        <v>0.83589500000000005</v>
      </c>
      <c r="L334" s="9">
        <f>IF(Raw!$G334&gt;$C$8,IF(Raw!$Q334&gt;$C$8,IF(Raw!$N334&gt;$C$9,IF(Raw!$N334&lt;$A$9,IF(Raw!$X334&gt;$C$9,IF(Raw!$X334&lt;$A$9,Raw!S334,-999),-999),-999),-999),-999),-999)</f>
        <v>1.4334260000000001</v>
      </c>
      <c r="M334" s="9">
        <f>Raw!Q334</f>
        <v>0.99032600000000004</v>
      </c>
      <c r="N334" s="9">
        <f>IF(Raw!$G334&gt;$C$8,IF(Raw!$Q334&gt;$C$8,IF(Raw!$N334&gt;$C$9,IF(Raw!$N334&lt;$A$9,IF(Raw!$X334&gt;$C$9,IF(Raw!$X334&lt;$A$9,Raw!V334,-999),-999),-999),-999),-999),-999)</f>
        <v>526.4</v>
      </c>
      <c r="O334" s="9">
        <f>IF(Raw!$G334&gt;$C$8,IF(Raw!$Q334&gt;$C$8,IF(Raw!$N334&gt;$C$9,IF(Raw!$N334&lt;$A$9,IF(Raw!$X334&gt;$C$9,IF(Raw!$X334&lt;$A$9,Raw!W334,-999),-999),-999),-999),-999),-999)</f>
        <v>1.2772E-2</v>
      </c>
      <c r="P334" s="9">
        <f>IF(Raw!$G334&gt;$C$8,IF(Raw!$Q334&gt;$C$8,IF(Raw!$N334&gt;$C$9,IF(Raw!$N334&lt;$A$9,IF(Raw!$X334&gt;$C$9,IF(Raw!$X334&lt;$A$9,Raw!X334,-999),-999),-999),-999),-999),-999)</f>
        <v>445</v>
      </c>
      <c r="R334" s="9">
        <f t="shared" si="79"/>
        <v>0.64186100000000001</v>
      </c>
      <c r="S334" s="9">
        <f t="shared" si="80"/>
        <v>0.42156115175481634</v>
      </c>
      <c r="T334" s="9">
        <f t="shared" si="81"/>
        <v>0.59753100000000003</v>
      </c>
      <c r="U334" s="9">
        <f t="shared" si="82"/>
        <v>0.41685514285355507</v>
      </c>
      <c r="V334" s="15">
        <f t="shared" si="83"/>
        <v>0.39476552040000001</v>
      </c>
      <c r="X334" s="11">
        <f t="shared" si="84"/>
        <v>0</v>
      </c>
      <c r="Y334" s="11">
        <f t="shared" si="85"/>
        <v>5.4470000000000004E-18</v>
      </c>
      <c r="Z334" s="11">
        <f t="shared" si="86"/>
        <v>4.2199999999999996E-4</v>
      </c>
      <c r="AA334" s="16">
        <f t="shared" si="87"/>
        <v>0</v>
      </c>
      <c r="AB334" s="9">
        <f t="shared" si="88"/>
        <v>0.83589500000000005</v>
      </c>
      <c r="AC334" s="9">
        <f t="shared" si="89"/>
        <v>1</v>
      </c>
      <c r="AD334" s="15">
        <f t="shared" si="90"/>
        <v>0</v>
      </c>
      <c r="AE334" s="3">
        <f t="shared" si="91"/>
        <v>655.8187999999999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0.11509259259259259</v>
      </c>
      <c r="C335" s="15">
        <f>Raw!C335</f>
        <v>19.3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0.890621</v>
      </c>
      <c r="F335" s="9">
        <f>IF(Raw!$G335&gt;$C$8,IF(Raw!$Q335&gt;$C$8,IF(Raw!$N335&gt;$C$9,IF(Raw!$N335&lt;$A$9,IF(Raw!$X335&gt;$C$9,IF(Raw!$X335&lt;$A$9,Raw!I335,-999),-999),-999),-999),-999),-999)</f>
        <v>1.5211170000000001</v>
      </c>
      <c r="G335" s="9">
        <f>Raw!G335</f>
        <v>0.993336</v>
      </c>
      <c r="H335" s="9">
        <f>IF(Raw!$G335&gt;$C$8,IF(Raw!$Q335&gt;$C$8,IF(Raw!$N335&gt;$C$9,IF(Raw!$N335&lt;$A$9,IF(Raw!$X335&gt;$C$9,IF(Raw!$X335&lt;$A$9,Raw!L335,-999),-999),-999),-999),-999),-999)</f>
        <v>523.70000000000005</v>
      </c>
      <c r="I335" s="9">
        <f>IF(Raw!$G335&gt;$C$8,IF(Raw!$Q335&gt;$C$8,IF(Raw!$N335&gt;$C$9,IF(Raw!$N335&lt;$A$9,IF(Raw!$X335&gt;$C$9,IF(Raw!$X335&lt;$A$9,Raw!M335,-999),-999),-999),-999),-999),-999)</f>
        <v>2.2515E-2</v>
      </c>
      <c r="J335" s="9">
        <f>IF(Raw!$G335&gt;$C$8,IF(Raw!$Q335&gt;$C$8,IF(Raw!$N335&gt;$C$9,IF(Raw!$N335&lt;$A$9,IF(Raw!$X335&gt;$C$9,IF(Raw!$X335&lt;$A$9,Raw!N335,-999),-999),-999),-999),-999),-999)</f>
        <v>405</v>
      </c>
      <c r="K335" s="9">
        <f>IF(Raw!$G335&gt;$C$8,IF(Raw!$Q335&gt;$C$8,IF(Raw!$N335&gt;$C$9,IF(Raw!$N335&lt;$A$9,IF(Raw!$X335&gt;$C$9,IF(Raw!$X335&lt;$A$9,Raw!R335,-999),-999),-999),-999),-999),-999)</f>
        <v>0.86468500000000004</v>
      </c>
      <c r="L335" s="9">
        <f>IF(Raw!$G335&gt;$C$8,IF(Raw!$Q335&gt;$C$8,IF(Raw!$N335&gt;$C$9,IF(Raw!$N335&lt;$A$9,IF(Raw!$X335&gt;$C$9,IF(Raw!$X335&lt;$A$9,Raw!S335,-999),-999),-999),-999),-999),-999)</f>
        <v>1.465679</v>
      </c>
      <c r="M335" s="9">
        <f>Raw!Q335</f>
        <v>0.991896</v>
      </c>
      <c r="N335" s="9">
        <f>IF(Raw!$G335&gt;$C$8,IF(Raw!$Q335&gt;$C$8,IF(Raw!$N335&gt;$C$9,IF(Raw!$N335&lt;$A$9,IF(Raw!$X335&gt;$C$9,IF(Raw!$X335&lt;$A$9,Raw!V335,-999),-999),-999),-999),-999),-999)</f>
        <v>533.20000000000005</v>
      </c>
      <c r="O335" s="9">
        <f>IF(Raw!$G335&gt;$C$8,IF(Raw!$Q335&gt;$C$8,IF(Raw!$N335&gt;$C$9,IF(Raw!$N335&lt;$A$9,IF(Raw!$X335&gt;$C$9,IF(Raw!$X335&lt;$A$9,Raw!W335,-999),-999),-999),-999),-999),-999)</f>
        <v>0.20807100000000001</v>
      </c>
      <c r="P335" s="9">
        <f>IF(Raw!$G335&gt;$C$8,IF(Raw!$Q335&gt;$C$8,IF(Raw!$N335&gt;$C$9,IF(Raw!$N335&lt;$A$9,IF(Raw!$X335&gt;$C$9,IF(Raw!$X335&lt;$A$9,Raw!X335,-999),-999),-999),-999),-999),-999)</f>
        <v>418</v>
      </c>
      <c r="R335" s="9">
        <f t="shared" ref="R335:R398" si="95">F335-E335</f>
        <v>0.63049600000000006</v>
      </c>
      <c r="S335" s="9">
        <f t="shared" ref="S335:S398" si="96">R335/F335</f>
        <v>0.41449540041956012</v>
      </c>
      <c r="T335" s="9">
        <f t="shared" ref="T335:T398" si="97">L335-K335</f>
        <v>0.60099399999999992</v>
      </c>
      <c r="U335" s="9">
        <f t="shared" ref="U335:U398" si="98">T335/L335</f>
        <v>0.41004476423555219</v>
      </c>
      <c r="V335" s="15">
        <f t="shared" ref="V335:V398" si="99">IF(L335&gt;0,L335*V$8+V$10,-999)</f>
        <v>0.40364799659999995</v>
      </c>
      <c r="X335" s="11">
        <f t="shared" ref="X335:X398" si="100">D335*6.02*10^23*10^(-6)</f>
        <v>0</v>
      </c>
      <c r="Y335" s="11">
        <f t="shared" ref="Y335:Y398" si="101">H335*10^(-20)</f>
        <v>5.2369999999999999E-18</v>
      </c>
      <c r="Z335" s="11">
        <f t="shared" ref="Z335:Z398" si="102">J335*10^(-6)</f>
        <v>4.0499999999999998E-4</v>
      </c>
      <c r="AA335" s="16">
        <f t="shared" ref="AA335:AA398" si="103">IF(Z335&gt;0,(X335*Y335/(X335*Y335+1/Z335)),1)</f>
        <v>0</v>
      </c>
      <c r="AB335" s="9">
        <f t="shared" ref="AB335:AB398" si="104">K335+T335*AA335</f>
        <v>0.86468500000000004</v>
      </c>
      <c r="AC335" s="9">
        <f t="shared" ref="AC335:AC398" si="105">IF(T335&gt;0,(L335-AB335)/T335,-999)</f>
        <v>1</v>
      </c>
      <c r="AD335" s="15">
        <f t="shared" ref="AD335:AD398" si="106">IF(AC335&gt;0,X335*Y335*AC335,-999)</f>
        <v>0</v>
      </c>
      <c r="AE335" s="3">
        <f t="shared" ref="AE335:AE398" si="107">AE$9*Y335</f>
        <v>630.53479999999979</v>
      </c>
      <c r="AF335" s="2">
        <f t="shared" ref="AF335:AF398" si="108">IF(AD335&lt;=AE335,AF$6,AF$6/(AD335/AE335))</f>
        <v>0.25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0.11515046296296295</v>
      </c>
      <c r="C336" s="15">
        <f>Raw!C336</f>
        <v>17.7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0.895702</v>
      </c>
      <c r="F336" s="9">
        <f>IF(Raw!$G336&gt;$C$8,IF(Raw!$Q336&gt;$C$8,IF(Raw!$N336&gt;$C$9,IF(Raw!$N336&lt;$A$9,IF(Raw!$X336&gt;$C$9,IF(Raw!$X336&lt;$A$9,Raw!I336,-999),-999),-999),-999),-999),-999)</f>
        <v>1.52901</v>
      </c>
      <c r="G336" s="9">
        <f>Raw!G336</f>
        <v>0.99214899999999995</v>
      </c>
      <c r="H336" s="9">
        <f>IF(Raw!$G336&gt;$C$8,IF(Raw!$Q336&gt;$C$8,IF(Raw!$N336&gt;$C$9,IF(Raw!$N336&lt;$A$9,IF(Raw!$X336&gt;$C$9,IF(Raw!$X336&lt;$A$9,Raw!L336,-999),-999),-999),-999),-999),-999)</f>
        <v>528.1</v>
      </c>
      <c r="I336" s="9">
        <f>IF(Raw!$G336&gt;$C$8,IF(Raw!$Q336&gt;$C$8,IF(Raw!$N336&gt;$C$9,IF(Raw!$N336&lt;$A$9,IF(Raw!$X336&gt;$C$9,IF(Raw!$X336&lt;$A$9,Raw!M336,-999),-999),-999),-999),-999),-999)</f>
        <v>2.8183E-2</v>
      </c>
      <c r="J336" s="9">
        <f>IF(Raw!$G336&gt;$C$8,IF(Raw!$Q336&gt;$C$8,IF(Raw!$N336&gt;$C$9,IF(Raw!$N336&lt;$A$9,IF(Raw!$X336&gt;$C$9,IF(Raw!$X336&lt;$A$9,Raw!N336,-999),-999),-999),-999),-999),-999)</f>
        <v>451</v>
      </c>
      <c r="K336" s="9">
        <f>IF(Raw!$G336&gt;$C$8,IF(Raw!$Q336&gt;$C$8,IF(Raw!$N336&gt;$C$9,IF(Raw!$N336&lt;$A$9,IF(Raw!$X336&gt;$C$9,IF(Raw!$X336&lt;$A$9,Raw!R336,-999),-999),-999),-999),-999),-999)</f>
        <v>0.85269099999999998</v>
      </c>
      <c r="L336" s="9">
        <f>IF(Raw!$G336&gt;$C$8,IF(Raw!$Q336&gt;$C$8,IF(Raw!$N336&gt;$C$9,IF(Raw!$N336&lt;$A$9,IF(Raw!$X336&gt;$C$9,IF(Raw!$X336&lt;$A$9,Raw!S336,-999),-999),-999),-999),-999),-999)</f>
        <v>1.4526790000000001</v>
      </c>
      <c r="M336" s="9">
        <f>Raw!Q336</f>
        <v>0.99351</v>
      </c>
      <c r="N336" s="9">
        <f>IF(Raw!$G336&gt;$C$8,IF(Raw!$Q336&gt;$C$8,IF(Raw!$N336&gt;$C$9,IF(Raw!$N336&lt;$A$9,IF(Raw!$X336&gt;$C$9,IF(Raw!$X336&lt;$A$9,Raw!V336,-999),-999),-999),-999),-999),-999)</f>
        <v>529</v>
      </c>
      <c r="O336" s="9">
        <f>IF(Raw!$G336&gt;$C$8,IF(Raw!$Q336&gt;$C$8,IF(Raw!$N336&gt;$C$9,IF(Raw!$N336&lt;$A$9,IF(Raw!$X336&gt;$C$9,IF(Raw!$X336&lt;$A$9,Raw!W336,-999),-999),-999),-999),-999),-999)</f>
        <v>0.14224500000000001</v>
      </c>
      <c r="P336" s="9">
        <f>IF(Raw!$G336&gt;$C$8,IF(Raw!$Q336&gt;$C$8,IF(Raw!$N336&gt;$C$9,IF(Raw!$N336&lt;$A$9,IF(Raw!$X336&gt;$C$9,IF(Raw!$X336&lt;$A$9,Raw!X336,-999),-999),-999),-999),-999),-999)</f>
        <v>518</v>
      </c>
      <c r="R336" s="9">
        <f t="shared" si="95"/>
        <v>0.63330799999999998</v>
      </c>
      <c r="S336" s="9">
        <f t="shared" si="96"/>
        <v>0.41419480578936696</v>
      </c>
      <c r="T336" s="9">
        <f t="shared" si="97"/>
        <v>0.59998800000000008</v>
      </c>
      <c r="U336" s="9">
        <f t="shared" si="98"/>
        <v>0.41302173432671641</v>
      </c>
      <c r="V336" s="15">
        <f t="shared" si="99"/>
        <v>0.40006779659999997</v>
      </c>
      <c r="X336" s="11">
        <f t="shared" si="100"/>
        <v>0</v>
      </c>
      <c r="Y336" s="11">
        <f t="shared" si="101"/>
        <v>5.2809999999999999E-18</v>
      </c>
      <c r="Z336" s="11">
        <f t="shared" si="102"/>
        <v>4.5099999999999996E-4</v>
      </c>
      <c r="AA336" s="16">
        <f t="shared" si="103"/>
        <v>0</v>
      </c>
      <c r="AB336" s="9">
        <f t="shared" si="104"/>
        <v>0.85269099999999998</v>
      </c>
      <c r="AC336" s="9">
        <f t="shared" si="105"/>
        <v>1</v>
      </c>
      <c r="AD336" s="15">
        <f t="shared" si="106"/>
        <v>0</v>
      </c>
      <c r="AE336" s="3">
        <f t="shared" si="107"/>
        <v>635.83239999999978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0.11520833333333334</v>
      </c>
      <c r="C337" s="15">
        <f>Raw!C337</f>
        <v>17.7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0.88697599999999999</v>
      </c>
      <c r="F337" s="9">
        <f>IF(Raw!$G337&gt;$C$8,IF(Raw!$Q337&gt;$C$8,IF(Raw!$N337&gt;$C$9,IF(Raw!$N337&lt;$A$9,IF(Raw!$X337&gt;$C$9,IF(Raw!$X337&lt;$A$9,Raw!I337,-999),-999),-999),-999),-999),-999)</f>
        <v>1.5402849999999999</v>
      </c>
      <c r="G337" s="9">
        <f>Raw!G337</f>
        <v>0.99145700000000003</v>
      </c>
      <c r="H337" s="9">
        <f>IF(Raw!$G337&gt;$C$8,IF(Raw!$Q337&gt;$C$8,IF(Raw!$N337&gt;$C$9,IF(Raw!$N337&lt;$A$9,IF(Raw!$X337&gt;$C$9,IF(Raw!$X337&lt;$A$9,Raw!L337,-999),-999),-999),-999),-999),-999)</f>
        <v>524</v>
      </c>
      <c r="I337" s="9">
        <f>IF(Raw!$G337&gt;$C$8,IF(Raw!$Q337&gt;$C$8,IF(Raw!$N337&gt;$C$9,IF(Raw!$N337&lt;$A$9,IF(Raw!$X337&gt;$C$9,IF(Raw!$X337&lt;$A$9,Raw!M337,-999),-999),-999),-999),-999),-999)</f>
        <v>3.1999999999999999E-5</v>
      </c>
      <c r="J337" s="9">
        <f>IF(Raw!$G337&gt;$C$8,IF(Raw!$Q337&gt;$C$8,IF(Raw!$N337&gt;$C$9,IF(Raw!$N337&lt;$A$9,IF(Raw!$X337&gt;$C$9,IF(Raw!$X337&lt;$A$9,Raw!N337,-999),-999),-999),-999),-999),-999)</f>
        <v>542</v>
      </c>
      <c r="K337" s="9">
        <f>IF(Raw!$G337&gt;$C$8,IF(Raw!$Q337&gt;$C$8,IF(Raw!$N337&gt;$C$9,IF(Raw!$N337&lt;$A$9,IF(Raw!$X337&gt;$C$9,IF(Raw!$X337&lt;$A$9,Raw!R337,-999),-999),-999),-999),-999),-999)</f>
        <v>0.87390100000000004</v>
      </c>
      <c r="L337" s="9">
        <f>IF(Raw!$G337&gt;$C$8,IF(Raw!$Q337&gt;$C$8,IF(Raw!$N337&gt;$C$9,IF(Raw!$N337&lt;$A$9,IF(Raw!$X337&gt;$C$9,IF(Raw!$X337&lt;$A$9,Raw!S337,-999),-999),-999),-999),-999),-999)</f>
        <v>1.5092049999999999</v>
      </c>
      <c r="M337" s="9">
        <f>Raw!Q337</f>
        <v>0.99341400000000002</v>
      </c>
      <c r="N337" s="9">
        <f>IF(Raw!$G337&gt;$C$8,IF(Raw!$Q337&gt;$C$8,IF(Raw!$N337&gt;$C$9,IF(Raw!$N337&lt;$A$9,IF(Raw!$X337&gt;$C$9,IF(Raw!$X337&lt;$A$9,Raw!V337,-999),-999),-999),-999),-999),-999)</f>
        <v>506.2</v>
      </c>
      <c r="O337" s="9">
        <f>IF(Raw!$G337&gt;$C$8,IF(Raw!$Q337&gt;$C$8,IF(Raw!$N337&gt;$C$9,IF(Raw!$N337&lt;$A$9,IF(Raw!$X337&gt;$C$9,IF(Raw!$X337&lt;$A$9,Raw!W337,-999),-999),-999),-999),-999),-999)</f>
        <v>9.5637E-2</v>
      </c>
      <c r="P337" s="9">
        <f>IF(Raw!$G337&gt;$C$8,IF(Raw!$Q337&gt;$C$8,IF(Raw!$N337&gt;$C$9,IF(Raw!$N337&lt;$A$9,IF(Raw!$X337&gt;$C$9,IF(Raw!$X337&lt;$A$9,Raw!X337,-999),-999),-999),-999),-999),-999)</f>
        <v>453</v>
      </c>
      <c r="R337" s="9">
        <f t="shared" si="95"/>
        <v>0.65330899999999992</v>
      </c>
      <c r="S337" s="9">
        <f t="shared" si="96"/>
        <v>0.42414812843077737</v>
      </c>
      <c r="T337" s="9">
        <f t="shared" si="97"/>
        <v>0.63530399999999987</v>
      </c>
      <c r="U337" s="9">
        <f t="shared" si="98"/>
        <v>0.4209527532707617</v>
      </c>
      <c r="V337" s="15">
        <f t="shared" si="99"/>
        <v>0.41563505699999992</v>
      </c>
      <c r="X337" s="11">
        <f t="shared" si="100"/>
        <v>0</v>
      </c>
      <c r="Y337" s="11">
        <f t="shared" si="101"/>
        <v>5.2399999999999999E-18</v>
      </c>
      <c r="Z337" s="11">
        <f t="shared" si="102"/>
        <v>5.4199999999999995E-4</v>
      </c>
      <c r="AA337" s="16">
        <f t="shared" si="103"/>
        <v>0</v>
      </c>
      <c r="AB337" s="9">
        <f t="shared" si="104"/>
        <v>0.87390100000000004</v>
      </c>
      <c r="AC337" s="9">
        <f t="shared" si="105"/>
        <v>1</v>
      </c>
      <c r="AD337" s="15">
        <f t="shared" si="106"/>
        <v>0</v>
      </c>
      <c r="AE337" s="3">
        <f t="shared" si="107"/>
        <v>630.89599999999984</v>
      </c>
      <c r="AF337" s="2">
        <f t="shared" si="108"/>
        <v>0.25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0.11525462962962962</v>
      </c>
      <c r="C338" s="15">
        <f>Raw!C338</f>
        <v>15.8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0.87773299999999999</v>
      </c>
      <c r="F338" s="9">
        <f>IF(Raw!$G338&gt;$C$8,IF(Raw!$Q338&gt;$C$8,IF(Raw!$N338&gt;$C$9,IF(Raw!$N338&lt;$A$9,IF(Raw!$X338&gt;$C$9,IF(Raw!$X338&lt;$A$9,Raw!I338,-999),-999),-999),-999),-999),-999)</f>
        <v>1.5065539999999999</v>
      </c>
      <c r="G338" s="9">
        <f>Raw!G338</f>
        <v>0.992811</v>
      </c>
      <c r="H338" s="9">
        <f>IF(Raw!$G338&gt;$C$8,IF(Raw!$Q338&gt;$C$8,IF(Raw!$N338&gt;$C$9,IF(Raw!$N338&lt;$A$9,IF(Raw!$X338&gt;$C$9,IF(Raw!$X338&lt;$A$9,Raw!L338,-999),-999),-999),-999),-999),-999)</f>
        <v>503.8</v>
      </c>
      <c r="I338" s="9">
        <f>IF(Raw!$G338&gt;$C$8,IF(Raw!$Q338&gt;$C$8,IF(Raw!$N338&gt;$C$9,IF(Raw!$N338&lt;$A$9,IF(Raw!$X338&gt;$C$9,IF(Raw!$X338&lt;$A$9,Raw!M338,-999),-999),-999),-999),-999),-999)</f>
        <v>5.1E-5</v>
      </c>
      <c r="J338" s="9">
        <f>IF(Raw!$G338&gt;$C$8,IF(Raw!$Q338&gt;$C$8,IF(Raw!$N338&gt;$C$9,IF(Raw!$N338&lt;$A$9,IF(Raw!$X338&gt;$C$9,IF(Raw!$X338&lt;$A$9,Raw!N338,-999),-999),-999),-999),-999),-999)</f>
        <v>548</v>
      </c>
      <c r="K338" s="9">
        <f>IF(Raw!$G338&gt;$C$8,IF(Raw!$Q338&gt;$C$8,IF(Raw!$N338&gt;$C$9,IF(Raw!$N338&lt;$A$9,IF(Raw!$X338&gt;$C$9,IF(Raw!$X338&lt;$A$9,Raw!R338,-999),-999),-999),-999),-999),-999)</f>
        <v>0.84772199999999998</v>
      </c>
      <c r="L338" s="9">
        <f>IF(Raw!$G338&gt;$C$8,IF(Raw!$Q338&gt;$C$8,IF(Raw!$N338&gt;$C$9,IF(Raw!$N338&lt;$A$9,IF(Raw!$X338&gt;$C$9,IF(Raw!$X338&lt;$A$9,Raw!S338,-999),-999),-999),-999),-999),-999)</f>
        <v>1.4566479999999999</v>
      </c>
      <c r="M338" s="9">
        <f>Raw!Q338</f>
        <v>0.993363</v>
      </c>
      <c r="N338" s="9">
        <f>IF(Raw!$G338&gt;$C$8,IF(Raw!$Q338&gt;$C$8,IF(Raw!$N338&gt;$C$9,IF(Raw!$N338&lt;$A$9,IF(Raw!$X338&gt;$C$9,IF(Raw!$X338&lt;$A$9,Raw!V338,-999),-999),-999),-999),-999),-999)</f>
        <v>532.5</v>
      </c>
      <c r="O338" s="9">
        <f>IF(Raw!$G338&gt;$C$8,IF(Raw!$Q338&gt;$C$8,IF(Raw!$N338&gt;$C$9,IF(Raw!$N338&lt;$A$9,IF(Raw!$X338&gt;$C$9,IF(Raw!$X338&lt;$A$9,Raw!W338,-999),-999),-999),-999),-999),-999)</f>
        <v>0.153202</v>
      </c>
      <c r="P338" s="9">
        <f>IF(Raw!$G338&gt;$C$8,IF(Raw!$Q338&gt;$C$8,IF(Raw!$N338&gt;$C$9,IF(Raw!$N338&lt;$A$9,IF(Raw!$X338&gt;$C$9,IF(Raw!$X338&lt;$A$9,Raw!X338,-999),-999),-999),-999),-999),-999)</f>
        <v>377</v>
      </c>
      <c r="R338" s="9">
        <f t="shared" si="95"/>
        <v>0.62882099999999996</v>
      </c>
      <c r="S338" s="9">
        <f t="shared" si="96"/>
        <v>0.41739028272468159</v>
      </c>
      <c r="T338" s="9">
        <f t="shared" si="97"/>
        <v>0.60892599999999997</v>
      </c>
      <c r="U338" s="9">
        <f t="shared" si="98"/>
        <v>0.41803235922474064</v>
      </c>
      <c r="V338" s="15">
        <f t="shared" si="99"/>
        <v>0.40116085919999994</v>
      </c>
      <c r="X338" s="11">
        <f t="shared" si="100"/>
        <v>0</v>
      </c>
      <c r="Y338" s="11">
        <f t="shared" si="101"/>
        <v>5.0379999999999997E-18</v>
      </c>
      <c r="Z338" s="11">
        <f t="shared" si="102"/>
        <v>5.4799999999999998E-4</v>
      </c>
      <c r="AA338" s="16">
        <f t="shared" si="103"/>
        <v>0</v>
      </c>
      <c r="AB338" s="9">
        <f t="shared" si="104"/>
        <v>0.84772199999999998</v>
      </c>
      <c r="AC338" s="9">
        <f t="shared" si="105"/>
        <v>1</v>
      </c>
      <c r="AD338" s="15">
        <f t="shared" si="106"/>
        <v>0</v>
      </c>
      <c r="AE338" s="3">
        <f t="shared" si="107"/>
        <v>606.57519999999977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0.1153125</v>
      </c>
      <c r="C339" s="15">
        <f>Raw!C339</f>
        <v>14.9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0.87652099999999999</v>
      </c>
      <c r="F339" s="9">
        <f>IF(Raw!$G339&gt;$C$8,IF(Raw!$Q339&gt;$C$8,IF(Raw!$N339&gt;$C$9,IF(Raw!$N339&lt;$A$9,IF(Raw!$X339&gt;$C$9,IF(Raw!$X339&lt;$A$9,Raw!I339,-999),-999),-999),-999),-999),-999)</f>
        <v>1.511298</v>
      </c>
      <c r="G339" s="9">
        <f>Raw!G339</f>
        <v>0.99230300000000005</v>
      </c>
      <c r="H339" s="9">
        <f>IF(Raw!$G339&gt;$C$8,IF(Raw!$Q339&gt;$C$8,IF(Raw!$N339&gt;$C$9,IF(Raw!$N339&lt;$A$9,IF(Raw!$X339&gt;$C$9,IF(Raw!$X339&lt;$A$9,Raw!L339,-999),-999),-999),-999),-999),-999)</f>
        <v>531.79999999999995</v>
      </c>
      <c r="I339" s="9">
        <f>IF(Raw!$G339&gt;$C$8,IF(Raw!$Q339&gt;$C$8,IF(Raw!$N339&gt;$C$9,IF(Raw!$N339&lt;$A$9,IF(Raw!$X339&gt;$C$9,IF(Raw!$X339&lt;$A$9,Raw!M339,-999),-999),-999),-999),-999),-999)</f>
        <v>3.3434999999999999E-2</v>
      </c>
      <c r="J339" s="9">
        <f>IF(Raw!$G339&gt;$C$8,IF(Raw!$Q339&gt;$C$8,IF(Raw!$N339&gt;$C$9,IF(Raw!$N339&lt;$A$9,IF(Raw!$X339&gt;$C$9,IF(Raw!$X339&lt;$A$9,Raw!N339,-999),-999),-999),-999),-999),-999)</f>
        <v>390</v>
      </c>
      <c r="K339" s="9">
        <f>IF(Raw!$G339&gt;$C$8,IF(Raw!$Q339&gt;$C$8,IF(Raw!$N339&gt;$C$9,IF(Raw!$N339&lt;$A$9,IF(Raw!$X339&gt;$C$9,IF(Raw!$X339&lt;$A$9,Raw!R339,-999),-999),-999),-999),-999),-999)</f>
        <v>0.88785000000000003</v>
      </c>
      <c r="L339" s="9">
        <f>IF(Raw!$G339&gt;$C$8,IF(Raw!$Q339&gt;$C$8,IF(Raw!$N339&gt;$C$9,IF(Raw!$N339&lt;$A$9,IF(Raw!$X339&gt;$C$9,IF(Raw!$X339&lt;$A$9,Raw!S339,-999),-999),-999),-999),-999),-999)</f>
        <v>1.535474</v>
      </c>
      <c r="M339" s="9">
        <f>Raw!Q339</f>
        <v>0.99356800000000001</v>
      </c>
      <c r="N339" s="9">
        <f>IF(Raw!$G339&gt;$C$8,IF(Raw!$Q339&gt;$C$8,IF(Raw!$N339&gt;$C$9,IF(Raw!$N339&lt;$A$9,IF(Raw!$X339&gt;$C$9,IF(Raw!$X339&lt;$A$9,Raw!V339,-999),-999),-999),-999),-999),-999)</f>
        <v>486.8</v>
      </c>
      <c r="O339" s="9">
        <f>IF(Raw!$G339&gt;$C$8,IF(Raw!$Q339&gt;$C$8,IF(Raw!$N339&gt;$C$9,IF(Raw!$N339&lt;$A$9,IF(Raw!$X339&gt;$C$9,IF(Raw!$X339&lt;$A$9,Raw!W339,-999),-999),-999),-999),-999),-999)</f>
        <v>6.8254999999999996E-2</v>
      </c>
      <c r="P339" s="9">
        <f>IF(Raw!$G339&gt;$C$8,IF(Raw!$Q339&gt;$C$8,IF(Raw!$N339&gt;$C$9,IF(Raw!$N339&lt;$A$9,IF(Raw!$X339&gt;$C$9,IF(Raw!$X339&lt;$A$9,Raw!X339,-999),-999),-999),-999),-999),-999)</f>
        <v>334</v>
      </c>
      <c r="R339" s="9">
        <f t="shared" si="95"/>
        <v>0.63477700000000004</v>
      </c>
      <c r="S339" s="9">
        <f t="shared" si="96"/>
        <v>0.42002106798262157</v>
      </c>
      <c r="T339" s="9">
        <f t="shared" si="97"/>
        <v>0.64762399999999998</v>
      </c>
      <c r="U339" s="9">
        <f t="shared" si="98"/>
        <v>0.4217746441815361</v>
      </c>
      <c r="V339" s="15">
        <f t="shared" si="99"/>
        <v>0.42286953959999996</v>
      </c>
      <c r="X339" s="11">
        <f t="shared" si="100"/>
        <v>0</v>
      </c>
      <c r="Y339" s="11">
        <f t="shared" si="101"/>
        <v>5.317999999999999E-18</v>
      </c>
      <c r="Z339" s="11">
        <f t="shared" si="102"/>
        <v>3.8999999999999999E-4</v>
      </c>
      <c r="AA339" s="16">
        <f t="shared" si="103"/>
        <v>0</v>
      </c>
      <c r="AB339" s="9">
        <f t="shared" si="104"/>
        <v>0.88785000000000003</v>
      </c>
      <c r="AC339" s="9">
        <f t="shared" si="105"/>
        <v>1</v>
      </c>
      <c r="AD339" s="15">
        <f t="shared" si="106"/>
        <v>0</v>
      </c>
      <c r="AE339" s="3">
        <f t="shared" si="107"/>
        <v>640.28719999999976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0.11537037037037036</v>
      </c>
      <c r="C340" s="15">
        <f>Raw!C340</f>
        <v>13.7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0.89759500000000003</v>
      </c>
      <c r="F340" s="9">
        <f>IF(Raw!$G340&gt;$C$8,IF(Raw!$Q340&gt;$C$8,IF(Raw!$N340&gt;$C$9,IF(Raw!$N340&lt;$A$9,IF(Raw!$X340&gt;$C$9,IF(Raw!$X340&lt;$A$9,Raw!I340,-999),-999),-999),-999),-999),-999)</f>
        <v>1.5040500000000001</v>
      </c>
      <c r="G340" s="9">
        <f>Raw!G340</f>
        <v>0.99308200000000002</v>
      </c>
      <c r="H340" s="9">
        <f>IF(Raw!$G340&gt;$C$8,IF(Raw!$Q340&gt;$C$8,IF(Raw!$N340&gt;$C$9,IF(Raw!$N340&lt;$A$9,IF(Raw!$X340&gt;$C$9,IF(Raw!$X340&lt;$A$9,Raw!L340,-999),-999),-999),-999),-999),-999)</f>
        <v>531.79999999999995</v>
      </c>
      <c r="I340" s="9">
        <f>IF(Raw!$G340&gt;$C$8,IF(Raw!$Q340&gt;$C$8,IF(Raw!$N340&gt;$C$9,IF(Raw!$N340&lt;$A$9,IF(Raw!$X340&gt;$C$9,IF(Raw!$X340&lt;$A$9,Raw!M340,-999),-999),-999),-999),-999),-999)</f>
        <v>0.12096</v>
      </c>
      <c r="J340" s="9">
        <f>IF(Raw!$G340&gt;$C$8,IF(Raw!$Q340&gt;$C$8,IF(Raw!$N340&gt;$C$9,IF(Raw!$N340&lt;$A$9,IF(Raw!$X340&gt;$C$9,IF(Raw!$X340&lt;$A$9,Raw!N340,-999),-999),-999),-999),-999),-999)</f>
        <v>483</v>
      </c>
      <c r="K340" s="9">
        <f>IF(Raw!$G340&gt;$C$8,IF(Raw!$Q340&gt;$C$8,IF(Raw!$N340&gt;$C$9,IF(Raw!$N340&lt;$A$9,IF(Raw!$X340&gt;$C$9,IF(Raw!$X340&lt;$A$9,Raw!R340,-999),-999),-999),-999),-999),-999)</f>
        <v>0.82843100000000003</v>
      </c>
      <c r="L340" s="9">
        <f>IF(Raw!$G340&gt;$C$8,IF(Raw!$Q340&gt;$C$8,IF(Raw!$N340&gt;$C$9,IF(Raw!$N340&lt;$A$9,IF(Raw!$X340&gt;$C$9,IF(Raw!$X340&lt;$A$9,Raw!S340,-999),-999),-999),-999),-999),-999)</f>
        <v>1.427003</v>
      </c>
      <c r="M340" s="9">
        <f>Raw!Q340</f>
        <v>0.99047099999999999</v>
      </c>
      <c r="N340" s="9">
        <f>IF(Raw!$G340&gt;$C$8,IF(Raw!$Q340&gt;$C$8,IF(Raw!$N340&gt;$C$9,IF(Raw!$N340&lt;$A$9,IF(Raw!$X340&gt;$C$9,IF(Raw!$X340&lt;$A$9,Raw!V340,-999),-999),-999),-999),-999),-999)</f>
        <v>528.29999999999995</v>
      </c>
      <c r="O340" s="9">
        <f>IF(Raw!$G340&gt;$C$8,IF(Raw!$Q340&gt;$C$8,IF(Raw!$N340&gt;$C$9,IF(Raw!$N340&lt;$A$9,IF(Raw!$X340&gt;$C$9,IF(Raw!$X340&lt;$A$9,Raw!W340,-999),-999),-999),-999),-999),-999)</f>
        <v>4.3768000000000001E-2</v>
      </c>
      <c r="P340" s="9">
        <f>IF(Raw!$G340&gt;$C$8,IF(Raw!$Q340&gt;$C$8,IF(Raw!$N340&gt;$C$9,IF(Raw!$N340&lt;$A$9,IF(Raw!$X340&gt;$C$9,IF(Raw!$X340&lt;$A$9,Raw!X340,-999),-999),-999),-999),-999),-999)</f>
        <v>420</v>
      </c>
      <c r="R340" s="9">
        <f t="shared" si="95"/>
        <v>0.60645500000000008</v>
      </c>
      <c r="S340" s="9">
        <f t="shared" si="96"/>
        <v>0.40321465376815935</v>
      </c>
      <c r="T340" s="9">
        <f t="shared" si="97"/>
        <v>0.59857199999999999</v>
      </c>
      <c r="U340" s="9">
        <f t="shared" si="98"/>
        <v>0.41946092615082098</v>
      </c>
      <c r="V340" s="15">
        <f t="shared" si="99"/>
        <v>0.39299662619999998</v>
      </c>
      <c r="X340" s="11">
        <f t="shared" si="100"/>
        <v>0</v>
      </c>
      <c r="Y340" s="11">
        <f t="shared" si="101"/>
        <v>5.317999999999999E-18</v>
      </c>
      <c r="Z340" s="11">
        <f t="shared" si="102"/>
        <v>4.8299999999999998E-4</v>
      </c>
      <c r="AA340" s="16">
        <f t="shared" si="103"/>
        <v>0</v>
      </c>
      <c r="AB340" s="9">
        <f t="shared" si="104"/>
        <v>0.82843100000000003</v>
      </c>
      <c r="AC340" s="9">
        <f t="shared" si="105"/>
        <v>1</v>
      </c>
      <c r="AD340" s="15">
        <f t="shared" si="106"/>
        <v>0</v>
      </c>
      <c r="AE340" s="3">
        <f t="shared" si="107"/>
        <v>640.28719999999976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0.11542824074074075</v>
      </c>
      <c r="C341" s="15">
        <f>Raw!C341</f>
        <v>12.2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0.82975200000000005</v>
      </c>
      <c r="F341" s="9">
        <f>IF(Raw!$G341&gt;$C$8,IF(Raw!$Q341&gt;$C$8,IF(Raw!$N341&gt;$C$9,IF(Raw!$N341&lt;$A$9,IF(Raw!$X341&gt;$C$9,IF(Raw!$X341&lt;$A$9,Raw!I341,-999),-999),-999),-999),-999),-999)</f>
        <v>1.4408540000000001</v>
      </c>
      <c r="G341" s="9">
        <f>Raw!G341</f>
        <v>0.99308700000000005</v>
      </c>
      <c r="H341" s="9">
        <f>IF(Raw!$G341&gt;$C$8,IF(Raw!$Q341&gt;$C$8,IF(Raw!$N341&gt;$C$9,IF(Raw!$N341&lt;$A$9,IF(Raw!$X341&gt;$C$9,IF(Raw!$X341&lt;$A$9,Raw!L341,-999),-999),-999),-999),-999),-999)</f>
        <v>550</v>
      </c>
      <c r="I341" s="9">
        <f>IF(Raw!$G341&gt;$C$8,IF(Raw!$Q341&gt;$C$8,IF(Raw!$N341&gt;$C$9,IF(Raw!$N341&lt;$A$9,IF(Raw!$X341&gt;$C$9,IF(Raw!$X341&lt;$A$9,Raw!M341,-999),-999),-999),-999),-999),-999)</f>
        <v>5.0131000000000002E-2</v>
      </c>
      <c r="J341" s="9">
        <f>IF(Raw!$G341&gt;$C$8,IF(Raw!$Q341&gt;$C$8,IF(Raw!$N341&gt;$C$9,IF(Raw!$N341&lt;$A$9,IF(Raw!$X341&gt;$C$9,IF(Raw!$X341&lt;$A$9,Raw!N341,-999),-999),-999),-999),-999),-999)</f>
        <v>441</v>
      </c>
      <c r="K341" s="9">
        <f>IF(Raw!$G341&gt;$C$8,IF(Raw!$Q341&gt;$C$8,IF(Raw!$N341&gt;$C$9,IF(Raw!$N341&lt;$A$9,IF(Raw!$X341&gt;$C$9,IF(Raw!$X341&lt;$A$9,Raw!R341,-999),-999),-999),-999),-999),-999)</f>
        <v>0.82738999999999996</v>
      </c>
      <c r="L341" s="9">
        <f>IF(Raw!$G341&gt;$C$8,IF(Raw!$Q341&gt;$C$8,IF(Raw!$N341&gt;$C$9,IF(Raw!$N341&lt;$A$9,IF(Raw!$X341&gt;$C$9,IF(Raw!$X341&lt;$A$9,Raw!S341,-999),-999),-999),-999),-999),-999)</f>
        <v>1.438323</v>
      </c>
      <c r="M341" s="9">
        <f>Raw!Q341</f>
        <v>0.98829699999999998</v>
      </c>
      <c r="N341" s="9">
        <f>IF(Raw!$G341&gt;$C$8,IF(Raw!$Q341&gt;$C$8,IF(Raw!$N341&gt;$C$9,IF(Raw!$N341&lt;$A$9,IF(Raw!$X341&gt;$C$9,IF(Raw!$X341&lt;$A$9,Raw!V341,-999),-999),-999),-999),-999),-999)</f>
        <v>553.1</v>
      </c>
      <c r="O341" s="9">
        <f>IF(Raw!$G341&gt;$C$8,IF(Raw!$Q341&gt;$C$8,IF(Raw!$N341&gt;$C$9,IF(Raw!$N341&lt;$A$9,IF(Raw!$X341&gt;$C$9,IF(Raw!$X341&lt;$A$9,Raw!W341,-999),-999),-999),-999),-999),-999)</f>
        <v>1.8E-5</v>
      </c>
      <c r="P341" s="9">
        <f>IF(Raw!$G341&gt;$C$8,IF(Raw!$Q341&gt;$C$8,IF(Raw!$N341&gt;$C$9,IF(Raw!$N341&lt;$A$9,IF(Raw!$X341&gt;$C$9,IF(Raw!$X341&lt;$A$9,Raw!X341,-999),-999),-999),-999),-999),-999)</f>
        <v>455</v>
      </c>
      <c r="R341" s="9">
        <f t="shared" si="95"/>
        <v>0.61110200000000003</v>
      </c>
      <c r="S341" s="9">
        <f t="shared" si="96"/>
        <v>0.42412485928484078</v>
      </c>
      <c r="T341" s="9">
        <f t="shared" si="97"/>
        <v>0.61093300000000006</v>
      </c>
      <c r="U341" s="9">
        <f t="shared" si="98"/>
        <v>0.42475368884457804</v>
      </c>
      <c r="V341" s="15">
        <f t="shared" si="99"/>
        <v>0.39611415419999996</v>
      </c>
      <c r="X341" s="11">
        <f t="shared" si="100"/>
        <v>0</v>
      </c>
      <c r="Y341" s="11">
        <f t="shared" si="101"/>
        <v>5.5E-18</v>
      </c>
      <c r="Z341" s="11">
        <f t="shared" si="102"/>
        <v>4.4099999999999999E-4</v>
      </c>
      <c r="AA341" s="16">
        <f t="shared" si="103"/>
        <v>0</v>
      </c>
      <c r="AB341" s="9">
        <f t="shared" si="104"/>
        <v>0.82738999999999996</v>
      </c>
      <c r="AC341" s="9">
        <f t="shared" si="105"/>
        <v>1</v>
      </c>
      <c r="AD341" s="15">
        <f t="shared" si="106"/>
        <v>0</v>
      </c>
      <c r="AE341" s="3">
        <f t="shared" si="107"/>
        <v>662.19999999999982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0.11547453703703703</v>
      </c>
      <c r="C342" s="15">
        <f>Raw!C342</f>
        <v>11.7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0.89975099999999997</v>
      </c>
      <c r="F342" s="9">
        <f>IF(Raw!$G342&gt;$C$8,IF(Raw!$Q342&gt;$C$8,IF(Raw!$N342&gt;$C$9,IF(Raw!$N342&lt;$A$9,IF(Raw!$X342&gt;$C$9,IF(Raw!$X342&lt;$A$9,Raw!I342,-999),-999),-999),-999),-999),-999)</f>
        <v>1.5457989999999999</v>
      </c>
      <c r="G342" s="9">
        <f>Raw!G342</f>
        <v>0.99366200000000005</v>
      </c>
      <c r="H342" s="9">
        <f>IF(Raw!$G342&gt;$C$8,IF(Raw!$Q342&gt;$C$8,IF(Raw!$N342&gt;$C$9,IF(Raw!$N342&lt;$A$9,IF(Raw!$X342&gt;$C$9,IF(Raw!$X342&lt;$A$9,Raw!L342,-999),-999),-999),-999),-999),-999)</f>
        <v>552.9</v>
      </c>
      <c r="I342" s="9">
        <f>IF(Raw!$G342&gt;$C$8,IF(Raw!$Q342&gt;$C$8,IF(Raw!$N342&gt;$C$9,IF(Raw!$N342&lt;$A$9,IF(Raw!$X342&gt;$C$9,IF(Raw!$X342&lt;$A$9,Raw!M342,-999),-999),-999),-999),-999),-999)</f>
        <v>2.0535000000000001E-2</v>
      </c>
      <c r="J342" s="9">
        <f>IF(Raw!$G342&gt;$C$8,IF(Raw!$Q342&gt;$C$8,IF(Raw!$N342&gt;$C$9,IF(Raw!$N342&lt;$A$9,IF(Raw!$X342&gt;$C$9,IF(Raw!$X342&lt;$A$9,Raw!N342,-999),-999),-999),-999),-999),-999)</f>
        <v>496</v>
      </c>
      <c r="K342" s="9">
        <f>IF(Raw!$G342&gt;$C$8,IF(Raw!$Q342&gt;$C$8,IF(Raw!$N342&gt;$C$9,IF(Raw!$N342&lt;$A$9,IF(Raw!$X342&gt;$C$9,IF(Raw!$X342&lt;$A$9,Raw!R342,-999),-999),-999),-999),-999),-999)</f>
        <v>0.83020400000000005</v>
      </c>
      <c r="L342" s="9">
        <f>IF(Raw!$G342&gt;$C$8,IF(Raw!$Q342&gt;$C$8,IF(Raw!$N342&gt;$C$9,IF(Raw!$N342&lt;$A$9,IF(Raw!$X342&gt;$C$9,IF(Raw!$X342&lt;$A$9,Raw!S342,-999),-999),-999),-999),-999),-999)</f>
        <v>1.4636800000000001</v>
      </c>
      <c r="M342" s="9">
        <f>Raw!Q342</f>
        <v>0.99299099999999996</v>
      </c>
      <c r="N342" s="9">
        <f>IF(Raw!$G342&gt;$C$8,IF(Raw!$Q342&gt;$C$8,IF(Raw!$N342&gt;$C$9,IF(Raw!$N342&lt;$A$9,IF(Raw!$X342&gt;$C$9,IF(Raw!$X342&lt;$A$9,Raw!V342,-999),-999),-999),-999),-999),-999)</f>
        <v>534.5</v>
      </c>
      <c r="O342" s="9">
        <f>IF(Raw!$G342&gt;$C$8,IF(Raw!$Q342&gt;$C$8,IF(Raw!$N342&gt;$C$9,IF(Raw!$N342&lt;$A$9,IF(Raw!$X342&gt;$C$9,IF(Raw!$X342&lt;$A$9,Raw!W342,-999),-999),-999),-999),-999),-999)</f>
        <v>2.5000000000000001E-5</v>
      </c>
      <c r="P342" s="9">
        <f>IF(Raw!$G342&gt;$C$8,IF(Raw!$Q342&gt;$C$8,IF(Raw!$N342&gt;$C$9,IF(Raw!$N342&lt;$A$9,IF(Raw!$X342&gt;$C$9,IF(Raw!$X342&lt;$A$9,Raw!X342,-999),-999),-999),-999),-999),-999)</f>
        <v>383</v>
      </c>
      <c r="R342" s="9">
        <f t="shared" si="95"/>
        <v>0.64604799999999996</v>
      </c>
      <c r="S342" s="9">
        <f t="shared" si="96"/>
        <v>0.41793790783924689</v>
      </c>
      <c r="T342" s="9">
        <f t="shared" si="97"/>
        <v>0.63347600000000004</v>
      </c>
      <c r="U342" s="9">
        <f t="shared" si="98"/>
        <v>0.43279678618277218</v>
      </c>
      <c r="V342" s="15">
        <f t="shared" si="99"/>
        <v>0.40309747200000001</v>
      </c>
      <c r="X342" s="11">
        <f t="shared" si="100"/>
        <v>0</v>
      </c>
      <c r="Y342" s="11">
        <f t="shared" si="101"/>
        <v>5.5289999999999996E-18</v>
      </c>
      <c r="Z342" s="11">
        <f t="shared" si="102"/>
        <v>4.9600000000000002E-4</v>
      </c>
      <c r="AA342" s="16">
        <f t="shared" si="103"/>
        <v>0</v>
      </c>
      <c r="AB342" s="9">
        <f t="shared" si="104"/>
        <v>0.83020400000000005</v>
      </c>
      <c r="AC342" s="9">
        <f t="shared" si="105"/>
        <v>1</v>
      </c>
      <c r="AD342" s="15">
        <f t="shared" si="106"/>
        <v>0</v>
      </c>
      <c r="AE342" s="3">
        <f t="shared" si="107"/>
        <v>665.69159999999977</v>
      </c>
      <c r="AF342" s="2">
        <f t="shared" si="108"/>
        <v>0.25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0.1155324074074074</v>
      </c>
      <c r="C343" s="15">
        <f>Raw!C343</f>
        <v>10.6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0.86890100000000003</v>
      </c>
      <c r="F343" s="9">
        <f>IF(Raw!$G343&gt;$C$8,IF(Raw!$Q343&gt;$C$8,IF(Raw!$N343&gt;$C$9,IF(Raw!$N343&lt;$A$9,IF(Raw!$X343&gt;$C$9,IF(Raw!$X343&lt;$A$9,Raw!I343,-999),-999),-999),-999),-999),-999)</f>
        <v>1.466315</v>
      </c>
      <c r="G343" s="9">
        <f>Raw!G343</f>
        <v>0.99326700000000001</v>
      </c>
      <c r="H343" s="9">
        <f>IF(Raw!$G343&gt;$C$8,IF(Raw!$Q343&gt;$C$8,IF(Raw!$N343&gt;$C$9,IF(Raw!$N343&lt;$A$9,IF(Raw!$X343&gt;$C$9,IF(Raw!$X343&lt;$A$9,Raw!L343,-999),-999),-999),-999),-999),-999)</f>
        <v>538.70000000000005</v>
      </c>
      <c r="I343" s="9">
        <f>IF(Raw!$G343&gt;$C$8,IF(Raw!$Q343&gt;$C$8,IF(Raw!$N343&gt;$C$9,IF(Raw!$N343&lt;$A$9,IF(Raw!$X343&gt;$C$9,IF(Raw!$X343&lt;$A$9,Raw!M343,-999),-999),-999),-999),-999),-999)</f>
        <v>7.4466000000000004E-2</v>
      </c>
      <c r="J343" s="9">
        <f>IF(Raw!$G343&gt;$C$8,IF(Raw!$Q343&gt;$C$8,IF(Raw!$N343&gt;$C$9,IF(Raw!$N343&lt;$A$9,IF(Raw!$X343&gt;$C$9,IF(Raw!$X343&lt;$A$9,Raw!N343,-999),-999),-999),-999),-999),-999)</f>
        <v>429</v>
      </c>
      <c r="K343" s="9">
        <f>IF(Raw!$G343&gt;$C$8,IF(Raw!$Q343&gt;$C$8,IF(Raw!$N343&gt;$C$9,IF(Raw!$N343&lt;$A$9,IF(Raw!$X343&gt;$C$9,IF(Raw!$X343&lt;$A$9,Raw!R343,-999),-999),-999),-999),-999),-999)</f>
        <v>0.86802299999999999</v>
      </c>
      <c r="L343" s="9">
        <f>IF(Raw!$G343&gt;$C$8,IF(Raw!$Q343&gt;$C$8,IF(Raw!$N343&gt;$C$9,IF(Raw!$N343&lt;$A$9,IF(Raw!$X343&gt;$C$9,IF(Raw!$X343&lt;$A$9,Raw!S343,-999),-999),-999),-999),-999),-999)</f>
        <v>1.5016370000000001</v>
      </c>
      <c r="M343" s="9">
        <f>Raw!Q343</f>
        <v>0.99322200000000005</v>
      </c>
      <c r="N343" s="9">
        <f>IF(Raw!$G343&gt;$C$8,IF(Raw!$Q343&gt;$C$8,IF(Raw!$N343&gt;$C$9,IF(Raw!$N343&lt;$A$9,IF(Raw!$X343&gt;$C$9,IF(Raw!$X343&lt;$A$9,Raw!V343,-999),-999),-999),-999),-999),-999)</f>
        <v>525.6</v>
      </c>
      <c r="O343" s="9">
        <f>IF(Raw!$G343&gt;$C$8,IF(Raw!$Q343&gt;$C$8,IF(Raw!$N343&gt;$C$9,IF(Raw!$N343&lt;$A$9,IF(Raw!$X343&gt;$C$9,IF(Raw!$X343&lt;$A$9,Raw!W343,-999),-999),-999),-999),-999),-999)</f>
        <v>8.5674E-2</v>
      </c>
      <c r="P343" s="9">
        <f>IF(Raw!$G343&gt;$C$8,IF(Raw!$Q343&gt;$C$8,IF(Raw!$N343&gt;$C$9,IF(Raw!$N343&lt;$A$9,IF(Raw!$X343&gt;$C$9,IF(Raw!$X343&lt;$A$9,Raw!X343,-999),-999),-999),-999),-999),-999)</f>
        <v>445</v>
      </c>
      <c r="R343" s="9">
        <f t="shared" si="95"/>
        <v>0.597414</v>
      </c>
      <c r="S343" s="9">
        <f t="shared" si="96"/>
        <v>0.40742541677606786</v>
      </c>
      <c r="T343" s="9">
        <f t="shared" si="97"/>
        <v>0.63361400000000012</v>
      </c>
      <c r="U343" s="9">
        <f t="shared" si="98"/>
        <v>0.42194884649219488</v>
      </c>
      <c r="V343" s="15">
        <f t="shared" si="99"/>
        <v>0.41355082980000002</v>
      </c>
      <c r="X343" s="11">
        <f t="shared" si="100"/>
        <v>0</v>
      </c>
      <c r="Y343" s="11">
        <f t="shared" si="101"/>
        <v>5.3869999999999999E-18</v>
      </c>
      <c r="Z343" s="11">
        <f t="shared" si="102"/>
        <v>4.2899999999999997E-4</v>
      </c>
      <c r="AA343" s="16">
        <f t="shared" si="103"/>
        <v>0</v>
      </c>
      <c r="AB343" s="9">
        <f t="shared" si="104"/>
        <v>0.86802299999999999</v>
      </c>
      <c r="AC343" s="9">
        <f t="shared" si="105"/>
        <v>1</v>
      </c>
      <c r="AD343" s="15">
        <f t="shared" si="106"/>
        <v>0</v>
      </c>
      <c r="AE343" s="3">
        <f t="shared" si="107"/>
        <v>648.59479999999985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0.11559027777777779</v>
      </c>
      <c r="C344" s="15">
        <f>Raw!C344</f>
        <v>10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0.86711899999999997</v>
      </c>
      <c r="F344" s="9">
        <f>IF(Raw!$G344&gt;$C$8,IF(Raw!$Q344&gt;$C$8,IF(Raw!$N344&gt;$C$9,IF(Raw!$N344&lt;$A$9,IF(Raw!$X344&gt;$C$9,IF(Raw!$X344&lt;$A$9,Raw!I344,-999),-999),-999),-999),-999),-999)</f>
        <v>1.487924</v>
      </c>
      <c r="G344" s="9">
        <f>Raw!G344</f>
        <v>0.99105100000000002</v>
      </c>
      <c r="H344" s="9">
        <f>IF(Raw!$G344&gt;$C$8,IF(Raw!$Q344&gt;$C$8,IF(Raw!$N344&gt;$C$9,IF(Raw!$N344&lt;$A$9,IF(Raw!$X344&gt;$C$9,IF(Raw!$X344&lt;$A$9,Raw!L344,-999),-999),-999),-999),-999),-999)</f>
        <v>537.79999999999995</v>
      </c>
      <c r="I344" s="9">
        <f>IF(Raw!$G344&gt;$C$8,IF(Raw!$Q344&gt;$C$8,IF(Raw!$N344&gt;$C$9,IF(Raw!$N344&lt;$A$9,IF(Raw!$X344&gt;$C$9,IF(Raw!$X344&lt;$A$9,Raw!M344,-999),-999),-999),-999),-999),-999)</f>
        <v>5.4399999999999997E-2</v>
      </c>
      <c r="J344" s="9">
        <f>IF(Raw!$G344&gt;$C$8,IF(Raw!$Q344&gt;$C$8,IF(Raw!$N344&gt;$C$9,IF(Raw!$N344&lt;$A$9,IF(Raw!$X344&gt;$C$9,IF(Raw!$X344&lt;$A$9,Raw!N344,-999),-999),-999),-999),-999),-999)</f>
        <v>557</v>
      </c>
      <c r="K344" s="9">
        <f>IF(Raw!$G344&gt;$C$8,IF(Raw!$Q344&gt;$C$8,IF(Raw!$N344&gt;$C$9,IF(Raw!$N344&lt;$A$9,IF(Raw!$X344&gt;$C$9,IF(Raw!$X344&lt;$A$9,Raw!R344,-999),-999),-999),-999),-999),-999)</f>
        <v>0.86034100000000002</v>
      </c>
      <c r="L344" s="9">
        <f>IF(Raw!$G344&gt;$C$8,IF(Raw!$Q344&gt;$C$8,IF(Raw!$N344&gt;$C$9,IF(Raw!$N344&lt;$A$9,IF(Raw!$X344&gt;$C$9,IF(Raw!$X344&lt;$A$9,Raw!S344,-999),-999),-999),-999),-999),-999)</f>
        <v>1.486445</v>
      </c>
      <c r="M344" s="9">
        <f>Raw!Q344</f>
        <v>0.98887999999999998</v>
      </c>
      <c r="N344" s="9">
        <f>IF(Raw!$G344&gt;$C$8,IF(Raw!$Q344&gt;$C$8,IF(Raw!$N344&gt;$C$9,IF(Raw!$N344&lt;$A$9,IF(Raw!$X344&gt;$C$9,IF(Raw!$X344&lt;$A$9,Raw!V344,-999),-999),-999),-999),-999),-999)</f>
        <v>495.9</v>
      </c>
      <c r="O344" s="9">
        <f>IF(Raw!$G344&gt;$C$8,IF(Raw!$Q344&gt;$C$8,IF(Raw!$N344&gt;$C$9,IF(Raw!$N344&lt;$A$9,IF(Raw!$X344&gt;$C$9,IF(Raw!$X344&lt;$A$9,Raw!W344,-999),-999),-999),-999),-999),-999)</f>
        <v>1.2999999999999999E-5</v>
      </c>
      <c r="P344" s="9">
        <f>IF(Raw!$G344&gt;$C$8,IF(Raw!$Q344&gt;$C$8,IF(Raw!$N344&gt;$C$9,IF(Raw!$N344&lt;$A$9,IF(Raw!$X344&gt;$C$9,IF(Raw!$X344&lt;$A$9,Raw!X344,-999),-999),-999),-999),-999),-999)</f>
        <v>434</v>
      </c>
      <c r="R344" s="9">
        <f t="shared" si="95"/>
        <v>0.62080500000000005</v>
      </c>
      <c r="S344" s="9">
        <f t="shared" si="96"/>
        <v>0.41722897137219378</v>
      </c>
      <c r="T344" s="9">
        <f t="shared" si="97"/>
        <v>0.62610399999999999</v>
      </c>
      <c r="U344" s="9">
        <f t="shared" si="98"/>
        <v>0.42120899192368366</v>
      </c>
      <c r="V344" s="15">
        <f t="shared" si="99"/>
        <v>0.40936695299999998</v>
      </c>
      <c r="X344" s="11">
        <f t="shared" si="100"/>
        <v>0</v>
      </c>
      <c r="Y344" s="11">
        <f t="shared" si="101"/>
        <v>5.3779999999999994E-18</v>
      </c>
      <c r="Z344" s="11">
        <f t="shared" si="102"/>
        <v>5.5699999999999999E-4</v>
      </c>
      <c r="AA344" s="16">
        <f t="shared" si="103"/>
        <v>0</v>
      </c>
      <c r="AB344" s="9">
        <f t="shared" si="104"/>
        <v>0.86034100000000002</v>
      </c>
      <c r="AC344" s="9">
        <f t="shared" si="105"/>
        <v>1</v>
      </c>
      <c r="AD344" s="15">
        <f t="shared" si="106"/>
        <v>0</v>
      </c>
      <c r="AE344" s="3">
        <f t="shared" si="107"/>
        <v>647.5111999999998</v>
      </c>
      <c r="AF344" s="2">
        <f t="shared" si="108"/>
        <v>0.25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0.11564814814814815</v>
      </c>
      <c r="C345" s="15">
        <f>Raw!C345</f>
        <v>8.1999999999999993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0.88004099999999996</v>
      </c>
      <c r="F345" s="9">
        <f>IF(Raw!$G345&gt;$C$8,IF(Raw!$Q345&gt;$C$8,IF(Raw!$N345&gt;$C$9,IF(Raw!$N345&lt;$A$9,IF(Raw!$X345&gt;$C$9,IF(Raw!$X345&lt;$A$9,Raw!I345,-999),-999),-999),-999),-999),-999)</f>
        <v>1.4918689999999999</v>
      </c>
      <c r="G345" s="9">
        <f>Raw!G345</f>
        <v>0.99323899999999998</v>
      </c>
      <c r="H345" s="9">
        <f>IF(Raw!$G345&gt;$C$8,IF(Raw!$Q345&gt;$C$8,IF(Raw!$N345&gt;$C$9,IF(Raw!$N345&lt;$A$9,IF(Raw!$X345&gt;$C$9,IF(Raw!$X345&lt;$A$9,Raw!L345,-999),-999),-999),-999),-999),-999)</f>
        <v>528.9</v>
      </c>
      <c r="I345" s="9">
        <f>IF(Raw!$G345&gt;$C$8,IF(Raw!$Q345&gt;$C$8,IF(Raw!$N345&gt;$C$9,IF(Raw!$N345&lt;$A$9,IF(Raw!$X345&gt;$C$9,IF(Raw!$X345&lt;$A$9,Raw!M345,-999),-999),-999),-999),-999),-999)</f>
        <v>6.6874000000000003E-2</v>
      </c>
      <c r="J345" s="9">
        <f>IF(Raw!$G345&gt;$C$8,IF(Raw!$Q345&gt;$C$8,IF(Raw!$N345&gt;$C$9,IF(Raw!$N345&lt;$A$9,IF(Raw!$X345&gt;$C$9,IF(Raw!$X345&lt;$A$9,Raw!N345,-999),-999),-999),-999),-999),-999)</f>
        <v>454</v>
      </c>
      <c r="K345" s="9">
        <f>IF(Raw!$G345&gt;$C$8,IF(Raw!$Q345&gt;$C$8,IF(Raw!$N345&gt;$C$9,IF(Raw!$N345&lt;$A$9,IF(Raw!$X345&gt;$C$9,IF(Raw!$X345&lt;$A$9,Raw!R345,-999),-999),-999),-999),-999),-999)</f>
        <v>0.84931900000000005</v>
      </c>
      <c r="L345" s="9">
        <f>IF(Raw!$G345&gt;$C$8,IF(Raw!$Q345&gt;$C$8,IF(Raw!$N345&gt;$C$9,IF(Raw!$N345&lt;$A$9,IF(Raw!$X345&gt;$C$9,IF(Raw!$X345&lt;$A$9,Raw!S345,-999),-999),-999),-999),-999),-999)</f>
        <v>1.471986</v>
      </c>
      <c r="M345" s="9">
        <f>Raw!Q345</f>
        <v>0.99063599999999996</v>
      </c>
      <c r="N345" s="9">
        <f>IF(Raw!$G345&gt;$C$8,IF(Raw!$Q345&gt;$C$8,IF(Raw!$N345&gt;$C$9,IF(Raw!$N345&lt;$A$9,IF(Raw!$X345&gt;$C$9,IF(Raw!$X345&lt;$A$9,Raw!V345,-999),-999),-999),-999),-999),-999)</f>
        <v>512.70000000000005</v>
      </c>
      <c r="O345" s="9">
        <f>IF(Raw!$G345&gt;$C$8,IF(Raw!$Q345&gt;$C$8,IF(Raw!$N345&gt;$C$9,IF(Raw!$N345&lt;$A$9,IF(Raw!$X345&gt;$C$9,IF(Raw!$X345&lt;$A$9,Raw!W345,-999),-999),-999),-999),-999),-999)</f>
        <v>3.7329000000000001E-2</v>
      </c>
      <c r="P345" s="9">
        <f>IF(Raw!$G345&gt;$C$8,IF(Raw!$Q345&gt;$C$8,IF(Raw!$N345&gt;$C$9,IF(Raw!$N345&lt;$A$9,IF(Raw!$X345&gt;$C$9,IF(Raw!$X345&lt;$A$9,Raw!X345,-999),-999),-999),-999),-999),-999)</f>
        <v>312</v>
      </c>
      <c r="R345" s="9">
        <f t="shared" si="95"/>
        <v>0.61182799999999993</v>
      </c>
      <c r="S345" s="9">
        <f t="shared" si="96"/>
        <v>0.4101083942356869</v>
      </c>
      <c r="T345" s="9">
        <f t="shared" si="97"/>
        <v>0.62266699999999997</v>
      </c>
      <c r="U345" s="9">
        <f t="shared" si="98"/>
        <v>0.42301149603325028</v>
      </c>
      <c r="V345" s="15">
        <f t="shared" si="99"/>
        <v>0.40538494439999995</v>
      </c>
      <c r="X345" s="11">
        <f t="shared" si="100"/>
        <v>0</v>
      </c>
      <c r="Y345" s="11">
        <f t="shared" si="101"/>
        <v>5.2889999999999994E-18</v>
      </c>
      <c r="Z345" s="11">
        <f t="shared" si="102"/>
        <v>4.5399999999999998E-4</v>
      </c>
      <c r="AA345" s="16">
        <f t="shared" si="103"/>
        <v>0</v>
      </c>
      <c r="AB345" s="9">
        <f t="shared" si="104"/>
        <v>0.84931900000000005</v>
      </c>
      <c r="AC345" s="9">
        <f t="shared" si="105"/>
        <v>1</v>
      </c>
      <c r="AD345" s="15">
        <f t="shared" si="106"/>
        <v>0</v>
      </c>
      <c r="AE345" s="3">
        <f t="shared" si="107"/>
        <v>636.79559999999969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0.11570601851851851</v>
      </c>
      <c r="C346" s="15">
        <f>Raw!C346</f>
        <v>7.8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0.87949600000000006</v>
      </c>
      <c r="F346" s="9">
        <f>IF(Raw!$G346&gt;$C$8,IF(Raw!$Q346&gt;$C$8,IF(Raw!$N346&gt;$C$9,IF(Raw!$N346&lt;$A$9,IF(Raw!$X346&gt;$C$9,IF(Raw!$X346&lt;$A$9,Raw!I346,-999),-999),-999),-999),-999),-999)</f>
        <v>1.5143770000000001</v>
      </c>
      <c r="G346" s="9">
        <f>Raw!G346</f>
        <v>0.99115699999999995</v>
      </c>
      <c r="H346" s="9">
        <f>IF(Raw!$G346&gt;$C$8,IF(Raw!$Q346&gt;$C$8,IF(Raw!$N346&gt;$C$9,IF(Raw!$N346&lt;$A$9,IF(Raw!$X346&gt;$C$9,IF(Raw!$X346&lt;$A$9,Raw!L346,-999),-999),-999),-999),-999),-999)</f>
        <v>541.9</v>
      </c>
      <c r="I346" s="9">
        <f>IF(Raw!$G346&gt;$C$8,IF(Raw!$Q346&gt;$C$8,IF(Raw!$N346&gt;$C$9,IF(Raw!$N346&lt;$A$9,IF(Raw!$X346&gt;$C$9,IF(Raw!$X346&lt;$A$9,Raw!M346,-999),-999),-999),-999),-999),-999)</f>
        <v>6.4999999999999994E-5</v>
      </c>
      <c r="J346" s="9">
        <f>IF(Raw!$G346&gt;$C$8,IF(Raw!$Q346&gt;$C$8,IF(Raw!$N346&gt;$C$9,IF(Raw!$N346&lt;$A$9,IF(Raw!$X346&gt;$C$9,IF(Raw!$X346&lt;$A$9,Raw!N346,-999),-999),-999),-999),-999),-999)</f>
        <v>520</v>
      </c>
      <c r="K346" s="9">
        <f>IF(Raw!$G346&gt;$C$8,IF(Raw!$Q346&gt;$C$8,IF(Raw!$N346&gt;$C$9,IF(Raw!$N346&lt;$A$9,IF(Raw!$X346&gt;$C$9,IF(Raw!$X346&lt;$A$9,Raw!R346,-999),-999),-999),-999),-999),-999)</f>
        <v>0.85284899999999997</v>
      </c>
      <c r="L346" s="9">
        <f>IF(Raw!$G346&gt;$C$8,IF(Raw!$Q346&gt;$C$8,IF(Raw!$N346&gt;$C$9,IF(Raw!$N346&lt;$A$9,IF(Raw!$X346&gt;$C$9,IF(Raw!$X346&lt;$A$9,Raw!S346,-999),-999),-999),-999),-999),-999)</f>
        <v>1.454507</v>
      </c>
      <c r="M346" s="9">
        <f>Raw!Q346</f>
        <v>0.988819</v>
      </c>
      <c r="N346" s="9">
        <f>IF(Raw!$G346&gt;$C$8,IF(Raw!$Q346&gt;$C$8,IF(Raw!$N346&gt;$C$9,IF(Raw!$N346&lt;$A$9,IF(Raw!$X346&gt;$C$9,IF(Raw!$X346&lt;$A$9,Raw!V346,-999),-999),-999),-999),-999),-999)</f>
        <v>549.70000000000005</v>
      </c>
      <c r="O346" s="9">
        <f>IF(Raw!$G346&gt;$C$8,IF(Raw!$Q346&gt;$C$8,IF(Raw!$N346&gt;$C$9,IF(Raw!$N346&lt;$A$9,IF(Raw!$X346&gt;$C$9,IF(Raw!$X346&lt;$A$9,Raw!W346,-999),-999),-999),-999),-999),-999)</f>
        <v>0.13165399999999999</v>
      </c>
      <c r="P346" s="9">
        <f>IF(Raw!$G346&gt;$C$8,IF(Raw!$Q346&gt;$C$8,IF(Raw!$N346&gt;$C$9,IF(Raw!$N346&lt;$A$9,IF(Raw!$X346&gt;$C$9,IF(Raw!$X346&lt;$A$9,Raw!X346,-999),-999),-999),-999),-999),-999)</f>
        <v>570</v>
      </c>
      <c r="R346" s="9">
        <f t="shared" si="95"/>
        <v>0.63488100000000003</v>
      </c>
      <c r="S346" s="9">
        <f t="shared" si="96"/>
        <v>0.41923576493832115</v>
      </c>
      <c r="T346" s="9">
        <f t="shared" si="97"/>
        <v>0.60165800000000003</v>
      </c>
      <c r="U346" s="9">
        <f t="shared" si="98"/>
        <v>0.41365081089331301</v>
      </c>
      <c r="V346" s="15">
        <f t="shared" si="99"/>
        <v>0.40057122779999998</v>
      </c>
      <c r="X346" s="11">
        <f t="shared" si="100"/>
        <v>0</v>
      </c>
      <c r="Y346" s="11">
        <f t="shared" si="101"/>
        <v>5.4189999999999994E-18</v>
      </c>
      <c r="Z346" s="11">
        <f t="shared" si="102"/>
        <v>5.1999999999999995E-4</v>
      </c>
      <c r="AA346" s="16">
        <f t="shared" si="103"/>
        <v>0</v>
      </c>
      <c r="AB346" s="9">
        <f t="shared" si="104"/>
        <v>0.85284899999999997</v>
      </c>
      <c r="AC346" s="9">
        <f t="shared" si="105"/>
        <v>1</v>
      </c>
      <c r="AD346" s="15">
        <f t="shared" si="106"/>
        <v>0</v>
      </c>
      <c r="AE346" s="3">
        <f t="shared" si="107"/>
        <v>652.44759999999974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0.11575231481481481</v>
      </c>
      <c r="C347" s="15">
        <f>Raw!C347</f>
        <v>6.9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0.88255700000000004</v>
      </c>
      <c r="F347" s="9">
        <f>IF(Raw!$G347&gt;$C$8,IF(Raw!$Q347&gt;$C$8,IF(Raw!$N347&gt;$C$9,IF(Raw!$N347&lt;$A$9,IF(Raw!$X347&gt;$C$9,IF(Raw!$X347&lt;$A$9,Raw!I347,-999),-999),-999),-999),-999),-999)</f>
        <v>1.486186</v>
      </c>
      <c r="G347" s="9">
        <f>Raw!G347</f>
        <v>0.99273</v>
      </c>
      <c r="H347" s="9">
        <f>IF(Raw!$G347&gt;$C$8,IF(Raw!$Q347&gt;$C$8,IF(Raw!$N347&gt;$C$9,IF(Raw!$N347&lt;$A$9,IF(Raw!$X347&gt;$C$9,IF(Raw!$X347&lt;$A$9,Raw!L347,-999),-999),-999),-999),-999),-999)</f>
        <v>539.20000000000005</v>
      </c>
      <c r="I347" s="9">
        <f>IF(Raw!$G347&gt;$C$8,IF(Raw!$Q347&gt;$C$8,IF(Raw!$N347&gt;$C$9,IF(Raw!$N347&lt;$A$9,IF(Raw!$X347&gt;$C$9,IF(Raw!$X347&lt;$A$9,Raw!M347,-999),-999),-999),-999),-999),-999)</f>
        <v>6.8400000000000002E-2</v>
      </c>
      <c r="J347" s="9">
        <f>IF(Raw!$G347&gt;$C$8,IF(Raw!$Q347&gt;$C$8,IF(Raw!$N347&gt;$C$9,IF(Raw!$N347&lt;$A$9,IF(Raw!$X347&gt;$C$9,IF(Raw!$X347&lt;$A$9,Raw!N347,-999),-999),-999),-999),-999),-999)</f>
        <v>412</v>
      </c>
      <c r="K347" s="9">
        <f>IF(Raw!$G347&gt;$C$8,IF(Raw!$Q347&gt;$C$8,IF(Raw!$N347&gt;$C$9,IF(Raw!$N347&lt;$A$9,IF(Raw!$X347&gt;$C$9,IF(Raw!$X347&lt;$A$9,Raw!R347,-999),-999),-999),-999),-999),-999)</f>
        <v>0.82956799999999997</v>
      </c>
      <c r="L347" s="9">
        <f>IF(Raw!$G347&gt;$C$8,IF(Raw!$Q347&gt;$C$8,IF(Raw!$N347&gt;$C$9,IF(Raw!$N347&lt;$A$9,IF(Raw!$X347&gt;$C$9,IF(Raw!$X347&lt;$A$9,Raw!S347,-999),-999),-999),-999),-999),-999)</f>
        <v>1.4429689999999999</v>
      </c>
      <c r="M347" s="9">
        <f>Raw!Q347</f>
        <v>0.99020399999999997</v>
      </c>
      <c r="N347" s="9">
        <f>IF(Raw!$G347&gt;$C$8,IF(Raw!$Q347&gt;$C$8,IF(Raw!$N347&gt;$C$9,IF(Raw!$N347&lt;$A$9,IF(Raw!$X347&gt;$C$9,IF(Raw!$X347&lt;$A$9,Raw!V347,-999),-999),-999),-999),-999),-999)</f>
        <v>549.1</v>
      </c>
      <c r="O347" s="9">
        <f>IF(Raw!$G347&gt;$C$8,IF(Raw!$Q347&gt;$C$8,IF(Raw!$N347&gt;$C$9,IF(Raw!$N347&lt;$A$9,IF(Raw!$X347&gt;$C$9,IF(Raw!$X347&lt;$A$9,Raw!W347,-999),-999),-999),-999),-999),-999)</f>
        <v>8.7539000000000006E-2</v>
      </c>
      <c r="P347" s="9">
        <f>IF(Raw!$G347&gt;$C$8,IF(Raw!$Q347&gt;$C$8,IF(Raw!$N347&gt;$C$9,IF(Raw!$N347&lt;$A$9,IF(Raw!$X347&gt;$C$9,IF(Raw!$X347&lt;$A$9,Raw!X347,-999),-999),-999),-999),-999),-999)</f>
        <v>407</v>
      </c>
      <c r="R347" s="9">
        <f t="shared" si="95"/>
        <v>0.60362899999999997</v>
      </c>
      <c r="S347" s="9">
        <f t="shared" si="96"/>
        <v>0.40615979426532073</v>
      </c>
      <c r="T347" s="9">
        <f t="shared" si="97"/>
        <v>0.61340099999999997</v>
      </c>
      <c r="U347" s="9">
        <f t="shared" si="98"/>
        <v>0.42509645044349531</v>
      </c>
      <c r="V347" s="15">
        <f t="shared" si="99"/>
        <v>0.39739366259999997</v>
      </c>
      <c r="X347" s="11">
        <f t="shared" si="100"/>
        <v>0</v>
      </c>
      <c r="Y347" s="11">
        <f t="shared" si="101"/>
        <v>5.3920000000000003E-18</v>
      </c>
      <c r="Z347" s="11">
        <f t="shared" si="102"/>
        <v>4.1199999999999999E-4</v>
      </c>
      <c r="AA347" s="16">
        <f t="shared" si="103"/>
        <v>0</v>
      </c>
      <c r="AB347" s="9">
        <f t="shared" si="104"/>
        <v>0.82956799999999997</v>
      </c>
      <c r="AC347" s="9">
        <f t="shared" si="105"/>
        <v>1</v>
      </c>
      <c r="AD347" s="15">
        <f t="shared" si="106"/>
        <v>0</v>
      </c>
      <c r="AE347" s="3">
        <f t="shared" si="107"/>
        <v>649.19679999999983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0.1158101851851852</v>
      </c>
      <c r="C348" s="15">
        <f>Raw!C348</f>
        <v>4.7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0.90050300000000005</v>
      </c>
      <c r="F348" s="9">
        <f>IF(Raw!$G348&gt;$C$8,IF(Raw!$Q348&gt;$C$8,IF(Raw!$N348&gt;$C$9,IF(Raw!$N348&lt;$A$9,IF(Raw!$X348&gt;$C$9,IF(Raw!$X348&lt;$A$9,Raw!I348,-999),-999),-999),-999),-999),-999)</f>
        <v>1.521714</v>
      </c>
      <c r="G348" s="9">
        <f>Raw!G348</f>
        <v>0.99241999999999997</v>
      </c>
      <c r="H348" s="9">
        <f>IF(Raw!$G348&gt;$C$8,IF(Raw!$Q348&gt;$C$8,IF(Raw!$N348&gt;$C$9,IF(Raw!$N348&lt;$A$9,IF(Raw!$X348&gt;$C$9,IF(Raw!$X348&lt;$A$9,Raw!L348,-999),-999),-999),-999),-999),-999)</f>
        <v>542.6</v>
      </c>
      <c r="I348" s="9">
        <f>IF(Raw!$G348&gt;$C$8,IF(Raw!$Q348&gt;$C$8,IF(Raw!$N348&gt;$C$9,IF(Raw!$N348&lt;$A$9,IF(Raw!$X348&gt;$C$9,IF(Raw!$X348&lt;$A$9,Raw!M348,-999),-999),-999),-999),-999),-999)</f>
        <v>8.7539000000000006E-2</v>
      </c>
      <c r="J348" s="9">
        <f>IF(Raw!$G348&gt;$C$8,IF(Raw!$Q348&gt;$C$8,IF(Raw!$N348&gt;$C$9,IF(Raw!$N348&lt;$A$9,IF(Raw!$X348&gt;$C$9,IF(Raw!$X348&lt;$A$9,Raw!N348,-999),-999),-999),-999),-999),-999)</f>
        <v>399</v>
      </c>
      <c r="K348" s="9">
        <f>IF(Raw!$G348&gt;$C$8,IF(Raw!$Q348&gt;$C$8,IF(Raw!$N348&gt;$C$9,IF(Raw!$N348&lt;$A$9,IF(Raw!$X348&gt;$C$9,IF(Raw!$X348&lt;$A$9,Raw!R348,-999),-999),-999),-999),-999),-999)</f>
        <v>0.85496099999999997</v>
      </c>
      <c r="L348" s="9">
        <f>IF(Raw!$G348&gt;$C$8,IF(Raw!$Q348&gt;$C$8,IF(Raw!$N348&gt;$C$9,IF(Raw!$N348&lt;$A$9,IF(Raw!$X348&gt;$C$9,IF(Raw!$X348&lt;$A$9,Raw!S348,-999),-999),-999),-999),-999),-999)</f>
        <v>1.4476770000000001</v>
      </c>
      <c r="M348" s="9">
        <f>Raw!Q348</f>
        <v>0.98351299999999997</v>
      </c>
      <c r="N348" s="9">
        <f>IF(Raw!$G348&gt;$C$8,IF(Raw!$Q348&gt;$C$8,IF(Raw!$N348&gt;$C$9,IF(Raw!$N348&lt;$A$9,IF(Raw!$X348&gt;$C$9,IF(Raw!$X348&lt;$A$9,Raw!V348,-999),-999),-999),-999),-999),-999)</f>
        <v>537.4</v>
      </c>
      <c r="O348" s="9">
        <f>IF(Raw!$G348&gt;$C$8,IF(Raw!$Q348&gt;$C$8,IF(Raw!$N348&gt;$C$9,IF(Raw!$N348&lt;$A$9,IF(Raw!$X348&gt;$C$9,IF(Raw!$X348&lt;$A$9,Raw!W348,-999),-999),-999),-999),-999),-999)</f>
        <v>5.4542E-2</v>
      </c>
      <c r="P348" s="9">
        <f>IF(Raw!$G348&gt;$C$8,IF(Raw!$Q348&gt;$C$8,IF(Raw!$N348&gt;$C$9,IF(Raw!$N348&lt;$A$9,IF(Raw!$X348&gt;$C$9,IF(Raw!$X348&lt;$A$9,Raw!X348,-999),-999),-999),-999),-999),-999)</f>
        <v>622</v>
      </c>
      <c r="R348" s="9">
        <f t="shared" si="95"/>
        <v>0.62121099999999996</v>
      </c>
      <c r="S348" s="9">
        <f t="shared" si="96"/>
        <v>0.40823111307381016</v>
      </c>
      <c r="T348" s="9">
        <f t="shared" si="97"/>
        <v>0.59271600000000013</v>
      </c>
      <c r="U348" s="9">
        <f t="shared" si="98"/>
        <v>0.40942558319293604</v>
      </c>
      <c r="V348" s="15">
        <f t="shared" si="99"/>
        <v>0.39869024580000001</v>
      </c>
      <c r="X348" s="11">
        <f t="shared" si="100"/>
        <v>0</v>
      </c>
      <c r="Y348" s="11">
        <f t="shared" si="101"/>
        <v>5.4260000000000002E-18</v>
      </c>
      <c r="Z348" s="11">
        <f t="shared" si="102"/>
        <v>3.9899999999999999E-4</v>
      </c>
      <c r="AA348" s="16">
        <f t="shared" si="103"/>
        <v>0</v>
      </c>
      <c r="AB348" s="9">
        <f t="shared" si="104"/>
        <v>0.85496099999999997</v>
      </c>
      <c r="AC348" s="9">
        <f t="shared" si="105"/>
        <v>1</v>
      </c>
      <c r="AD348" s="15">
        <f t="shared" si="106"/>
        <v>0</v>
      </c>
      <c r="AE348" s="3">
        <f t="shared" si="107"/>
        <v>653.29039999999986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0.11586805555555556</v>
      </c>
      <c r="C349" s="15">
        <f>Raw!C349</f>
        <v>4.7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0.88211399999999995</v>
      </c>
      <c r="F349" s="9">
        <f>IF(Raw!$G349&gt;$C$8,IF(Raw!$Q349&gt;$C$8,IF(Raw!$N349&gt;$C$9,IF(Raw!$N349&lt;$A$9,IF(Raw!$X349&gt;$C$9,IF(Raw!$X349&lt;$A$9,Raw!I349,-999),-999),-999),-999),-999),-999)</f>
        <v>1.4788019999999999</v>
      </c>
      <c r="G349" s="9">
        <f>Raw!G349</f>
        <v>0.99057300000000004</v>
      </c>
      <c r="H349" s="9">
        <f>IF(Raw!$G349&gt;$C$8,IF(Raw!$Q349&gt;$C$8,IF(Raw!$N349&gt;$C$9,IF(Raw!$N349&lt;$A$9,IF(Raw!$X349&gt;$C$9,IF(Raw!$X349&lt;$A$9,Raw!L349,-999),-999),-999),-999),-999),-999)</f>
        <v>553</v>
      </c>
      <c r="I349" s="9">
        <f>IF(Raw!$G349&gt;$C$8,IF(Raw!$Q349&gt;$C$8,IF(Raw!$N349&gt;$C$9,IF(Raw!$N349&lt;$A$9,IF(Raw!$X349&gt;$C$9,IF(Raw!$X349&lt;$A$9,Raw!M349,-999),-999),-999),-999),-999),-999)</f>
        <v>1.4E-5</v>
      </c>
      <c r="J349" s="9">
        <f>IF(Raw!$G349&gt;$C$8,IF(Raw!$Q349&gt;$C$8,IF(Raw!$N349&gt;$C$9,IF(Raw!$N349&lt;$A$9,IF(Raw!$X349&gt;$C$9,IF(Raw!$X349&lt;$A$9,Raw!N349,-999),-999),-999),-999),-999),-999)</f>
        <v>455</v>
      </c>
      <c r="K349" s="9">
        <f>IF(Raw!$G349&gt;$C$8,IF(Raw!$Q349&gt;$C$8,IF(Raw!$N349&gt;$C$9,IF(Raw!$N349&lt;$A$9,IF(Raw!$X349&gt;$C$9,IF(Raw!$X349&lt;$A$9,Raw!R349,-999),-999),-999),-999),-999),-999)</f>
        <v>0.85037700000000005</v>
      </c>
      <c r="L349" s="9">
        <f>IF(Raw!$G349&gt;$C$8,IF(Raw!$Q349&gt;$C$8,IF(Raw!$N349&gt;$C$9,IF(Raw!$N349&lt;$A$9,IF(Raw!$X349&gt;$C$9,IF(Raw!$X349&lt;$A$9,Raw!S349,-999),-999),-999),-999),-999),-999)</f>
        <v>1.44194</v>
      </c>
      <c r="M349" s="9">
        <f>Raw!Q349</f>
        <v>0.99120200000000003</v>
      </c>
      <c r="N349" s="9">
        <f>IF(Raw!$G349&gt;$C$8,IF(Raw!$Q349&gt;$C$8,IF(Raw!$N349&gt;$C$9,IF(Raw!$N349&lt;$A$9,IF(Raw!$X349&gt;$C$9,IF(Raw!$X349&lt;$A$9,Raw!V349,-999),-999),-999),-999),-999),-999)</f>
        <v>529.4</v>
      </c>
      <c r="O349" s="9">
        <f>IF(Raw!$G349&gt;$C$8,IF(Raw!$Q349&gt;$C$8,IF(Raw!$N349&gt;$C$9,IF(Raw!$N349&lt;$A$9,IF(Raw!$X349&gt;$C$9,IF(Raw!$X349&lt;$A$9,Raw!W349,-999),-999),-999),-999),-999),-999)</f>
        <v>2.6637000000000001E-2</v>
      </c>
      <c r="P349" s="9">
        <f>IF(Raw!$G349&gt;$C$8,IF(Raw!$Q349&gt;$C$8,IF(Raw!$N349&gt;$C$9,IF(Raw!$N349&lt;$A$9,IF(Raw!$X349&gt;$C$9,IF(Raw!$X349&lt;$A$9,Raw!X349,-999),-999),-999),-999),-999),-999)</f>
        <v>384</v>
      </c>
      <c r="R349" s="9">
        <f t="shared" si="95"/>
        <v>0.596688</v>
      </c>
      <c r="S349" s="9">
        <f t="shared" si="96"/>
        <v>0.40349417974820162</v>
      </c>
      <c r="T349" s="9">
        <f t="shared" si="97"/>
        <v>0.59156299999999995</v>
      </c>
      <c r="U349" s="9">
        <f t="shared" si="98"/>
        <v>0.41025493432459043</v>
      </c>
      <c r="V349" s="15">
        <f t="shared" si="99"/>
        <v>0.39711027599999998</v>
      </c>
      <c r="X349" s="11">
        <f t="shared" si="100"/>
        <v>0</v>
      </c>
      <c r="Y349" s="11">
        <f t="shared" si="101"/>
        <v>5.5299999999999998E-18</v>
      </c>
      <c r="Z349" s="11">
        <f t="shared" si="102"/>
        <v>4.55E-4</v>
      </c>
      <c r="AA349" s="16">
        <f t="shared" si="103"/>
        <v>0</v>
      </c>
      <c r="AB349" s="9">
        <f t="shared" si="104"/>
        <v>0.85037700000000005</v>
      </c>
      <c r="AC349" s="9">
        <f t="shared" si="105"/>
        <v>1</v>
      </c>
      <c r="AD349" s="15">
        <f t="shared" si="106"/>
        <v>0</v>
      </c>
      <c r="AE349" s="3">
        <f t="shared" si="107"/>
        <v>665.81199999999978</v>
      </c>
      <c r="AF349" s="2">
        <f t="shared" si="108"/>
        <v>0.25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0.11592592592592592</v>
      </c>
      <c r="C350" s="15">
        <f>Raw!C350</f>
        <v>3.6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0.92528299999999997</v>
      </c>
      <c r="F350" s="9">
        <f>IF(Raw!$G350&gt;$C$8,IF(Raw!$Q350&gt;$C$8,IF(Raw!$N350&gt;$C$9,IF(Raw!$N350&lt;$A$9,IF(Raw!$X350&gt;$C$9,IF(Raw!$X350&lt;$A$9,Raw!I350,-999),-999),-999),-999),-999),-999)</f>
        <v>1.5700810000000001</v>
      </c>
      <c r="G350" s="9">
        <f>Raw!G350</f>
        <v>0.99380800000000002</v>
      </c>
      <c r="H350" s="9">
        <f>IF(Raw!$G350&gt;$C$8,IF(Raw!$Q350&gt;$C$8,IF(Raw!$N350&gt;$C$9,IF(Raw!$N350&lt;$A$9,IF(Raw!$X350&gt;$C$9,IF(Raw!$X350&lt;$A$9,Raw!L350,-999),-999),-999),-999),-999),-999)</f>
        <v>538.5</v>
      </c>
      <c r="I350" s="9">
        <f>IF(Raw!$G350&gt;$C$8,IF(Raw!$Q350&gt;$C$8,IF(Raw!$N350&gt;$C$9,IF(Raw!$N350&lt;$A$9,IF(Raw!$X350&gt;$C$9,IF(Raw!$X350&lt;$A$9,Raw!M350,-999),-999),-999),-999),-999),-999)</f>
        <v>5.4706999999999999E-2</v>
      </c>
      <c r="J350" s="9">
        <f>IF(Raw!$G350&gt;$C$8,IF(Raw!$Q350&gt;$C$8,IF(Raw!$N350&gt;$C$9,IF(Raw!$N350&lt;$A$9,IF(Raw!$X350&gt;$C$9,IF(Raw!$X350&lt;$A$9,Raw!N350,-999),-999),-999),-999),-999),-999)</f>
        <v>661</v>
      </c>
      <c r="K350" s="9">
        <f>IF(Raw!$G350&gt;$C$8,IF(Raw!$Q350&gt;$C$8,IF(Raw!$N350&gt;$C$9,IF(Raw!$N350&lt;$A$9,IF(Raw!$X350&gt;$C$9,IF(Raw!$X350&lt;$A$9,Raw!R350,-999),-999),-999),-999),-999),-999)</f>
        <v>0.87606700000000004</v>
      </c>
      <c r="L350" s="9">
        <f>IF(Raw!$G350&gt;$C$8,IF(Raw!$Q350&gt;$C$8,IF(Raw!$N350&gt;$C$9,IF(Raw!$N350&lt;$A$9,IF(Raw!$X350&gt;$C$9,IF(Raw!$X350&lt;$A$9,Raw!S350,-999),-999),-999),-999),-999),-999)</f>
        <v>1.484971</v>
      </c>
      <c r="M350" s="9">
        <f>Raw!Q350</f>
        <v>0.99017599999999995</v>
      </c>
      <c r="N350" s="9">
        <f>IF(Raw!$G350&gt;$C$8,IF(Raw!$Q350&gt;$C$8,IF(Raw!$N350&gt;$C$9,IF(Raw!$N350&lt;$A$9,IF(Raw!$X350&gt;$C$9,IF(Raw!$X350&lt;$A$9,Raw!V350,-999),-999),-999),-999),-999),-999)</f>
        <v>526</v>
      </c>
      <c r="O350" s="9">
        <f>IF(Raw!$G350&gt;$C$8,IF(Raw!$Q350&gt;$C$8,IF(Raw!$N350&gt;$C$9,IF(Raw!$N350&lt;$A$9,IF(Raw!$X350&gt;$C$9,IF(Raw!$X350&lt;$A$9,Raw!W350,-999),-999),-999),-999),-999),-999)</f>
        <v>9.4699999999999993E-3</v>
      </c>
      <c r="P350" s="9">
        <f>IF(Raw!$G350&gt;$C$8,IF(Raw!$Q350&gt;$C$8,IF(Raw!$N350&gt;$C$9,IF(Raw!$N350&lt;$A$9,IF(Raw!$X350&gt;$C$9,IF(Raw!$X350&lt;$A$9,Raw!X350,-999),-999),-999),-999),-999),-999)</f>
        <v>358</v>
      </c>
      <c r="R350" s="9">
        <f t="shared" si="95"/>
        <v>0.64479800000000009</v>
      </c>
      <c r="S350" s="9">
        <f t="shared" si="96"/>
        <v>0.41067817520242589</v>
      </c>
      <c r="T350" s="9">
        <f t="shared" si="97"/>
        <v>0.608904</v>
      </c>
      <c r="U350" s="9">
        <f t="shared" si="98"/>
        <v>0.41004437123687937</v>
      </c>
      <c r="V350" s="15">
        <f t="shared" si="99"/>
        <v>0.40896101339999996</v>
      </c>
      <c r="X350" s="11">
        <f t="shared" si="100"/>
        <v>0</v>
      </c>
      <c r="Y350" s="11">
        <f t="shared" si="101"/>
        <v>5.3849999999999995E-18</v>
      </c>
      <c r="Z350" s="11">
        <f t="shared" si="102"/>
        <v>6.6100000000000002E-4</v>
      </c>
      <c r="AA350" s="16">
        <f t="shared" si="103"/>
        <v>0</v>
      </c>
      <c r="AB350" s="9">
        <f t="shared" si="104"/>
        <v>0.87606700000000004</v>
      </c>
      <c r="AC350" s="9">
        <f t="shared" si="105"/>
        <v>1</v>
      </c>
      <c r="AD350" s="15">
        <f t="shared" si="106"/>
        <v>0</v>
      </c>
      <c r="AE350" s="3">
        <f t="shared" si="107"/>
        <v>648.35399999999981</v>
      </c>
      <c r="AF350" s="2">
        <f t="shared" si="108"/>
        <v>0.25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0.11598379629629629</v>
      </c>
      <c r="C351" s="15">
        <f>Raw!C351</f>
        <v>2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0.91459999999999997</v>
      </c>
      <c r="F351" s="9">
        <f>IF(Raw!$G351&gt;$C$8,IF(Raw!$Q351&gt;$C$8,IF(Raw!$N351&gt;$C$9,IF(Raw!$N351&lt;$A$9,IF(Raw!$X351&gt;$C$9,IF(Raw!$X351&lt;$A$9,Raw!I351,-999),-999),-999),-999),-999),-999)</f>
        <v>1.54775</v>
      </c>
      <c r="G351" s="9">
        <f>Raw!G351</f>
        <v>0.99022399999999999</v>
      </c>
      <c r="H351" s="9">
        <f>IF(Raw!$G351&gt;$C$8,IF(Raw!$Q351&gt;$C$8,IF(Raw!$N351&gt;$C$9,IF(Raw!$N351&lt;$A$9,IF(Raw!$X351&gt;$C$9,IF(Raw!$X351&lt;$A$9,Raw!L351,-999),-999),-999),-999),-999),-999)</f>
        <v>544.29999999999995</v>
      </c>
      <c r="I351" s="9">
        <f>IF(Raw!$G351&gt;$C$8,IF(Raw!$Q351&gt;$C$8,IF(Raw!$N351&gt;$C$9,IF(Raw!$N351&lt;$A$9,IF(Raw!$X351&gt;$C$9,IF(Raw!$X351&lt;$A$9,Raw!M351,-999),-999),-999),-999),-999),-999)</f>
        <v>0.14208000000000001</v>
      </c>
      <c r="J351" s="9">
        <f>IF(Raw!$G351&gt;$C$8,IF(Raw!$Q351&gt;$C$8,IF(Raw!$N351&gt;$C$9,IF(Raw!$N351&lt;$A$9,IF(Raw!$X351&gt;$C$9,IF(Raw!$X351&lt;$A$9,Raw!N351,-999),-999),-999),-999),-999),-999)</f>
        <v>484</v>
      </c>
      <c r="K351" s="9">
        <f>IF(Raw!$G351&gt;$C$8,IF(Raw!$Q351&gt;$C$8,IF(Raw!$N351&gt;$C$9,IF(Raw!$N351&lt;$A$9,IF(Raw!$X351&gt;$C$9,IF(Raw!$X351&lt;$A$9,Raw!R351,-999),-999),-999),-999),-999),-999)</f>
        <v>0.89941099999999996</v>
      </c>
      <c r="L351" s="9">
        <f>IF(Raw!$G351&gt;$C$8,IF(Raw!$Q351&gt;$C$8,IF(Raw!$N351&gt;$C$9,IF(Raw!$N351&lt;$A$9,IF(Raw!$X351&gt;$C$9,IF(Raw!$X351&lt;$A$9,Raw!S351,-999),-999),-999),-999),-999),-999)</f>
        <v>1.4909669999999999</v>
      </c>
      <c r="M351" s="9">
        <f>Raw!Q351</f>
        <v>0.99282899999999996</v>
      </c>
      <c r="N351" s="9">
        <f>IF(Raw!$G351&gt;$C$8,IF(Raw!$Q351&gt;$C$8,IF(Raw!$N351&gt;$C$9,IF(Raw!$N351&lt;$A$9,IF(Raw!$X351&gt;$C$9,IF(Raw!$X351&lt;$A$9,Raw!V351,-999),-999),-999),-999),-999),-999)</f>
        <v>510.6</v>
      </c>
      <c r="O351" s="9">
        <f>IF(Raw!$G351&gt;$C$8,IF(Raw!$Q351&gt;$C$8,IF(Raw!$N351&gt;$C$9,IF(Raw!$N351&lt;$A$9,IF(Raw!$X351&gt;$C$9,IF(Raw!$X351&lt;$A$9,Raw!W351,-999),-999),-999),-999),-999),-999)</f>
        <v>1.7E-5</v>
      </c>
      <c r="P351" s="9">
        <f>IF(Raw!$G351&gt;$C$8,IF(Raw!$Q351&gt;$C$8,IF(Raw!$N351&gt;$C$9,IF(Raw!$N351&lt;$A$9,IF(Raw!$X351&gt;$C$9,IF(Raw!$X351&lt;$A$9,Raw!X351,-999),-999),-999),-999),-999),-999)</f>
        <v>263</v>
      </c>
      <c r="R351" s="9">
        <f t="shared" si="95"/>
        <v>0.63314999999999999</v>
      </c>
      <c r="S351" s="9">
        <f t="shared" si="96"/>
        <v>0.40907769342594091</v>
      </c>
      <c r="T351" s="9">
        <f t="shared" si="97"/>
        <v>0.59155599999999997</v>
      </c>
      <c r="U351" s="9">
        <f t="shared" si="98"/>
        <v>0.39675995511637752</v>
      </c>
      <c r="V351" s="15">
        <f t="shared" si="99"/>
        <v>0.41061231179999996</v>
      </c>
      <c r="X351" s="11">
        <f t="shared" si="100"/>
        <v>0</v>
      </c>
      <c r="Y351" s="11">
        <f t="shared" si="101"/>
        <v>5.4429999999999995E-18</v>
      </c>
      <c r="Z351" s="11">
        <f t="shared" si="102"/>
        <v>4.84E-4</v>
      </c>
      <c r="AA351" s="16">
        <f t="shared" si="103"/>
        <v>0</v>
      </c>
      <c r="AB351" s="9">
        <f t="shared" si="104"/>
        <v>0.89941099999999996</v>
      </c>
      <c r="AC351" s="9">
        <f t="shared" si="105"/>
        <v>1</v>
      </c>
      <c r="AD351" s="15">
        <f t="shared" si="106"/>
        <v>0</v>
      </c>
      <c r="AE351" s="3">
        <f t="shared" si="107"/>
        <v>655.33719999999971</v>
      </c>
      <c r="AF351" s="2">
        <f t="shared" si="108"/>
        <v>0.25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0.1160300925925926</v>
      </c>
      <c r="C352" s="15">
        <f>Raw!C352</f>
        <v>1.5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0.151728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0.368564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0.11608796296296296</v>
      </c>
      <c r="C353" s="15">
        <f>Raw!C353</f>
        <v>0.4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7.7623999999999999E-2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0.75673999999999997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0.11614583333333334</v>
      </c>
      <c r="C354" s="15">
        <f>Raw!C354</f>
        <v>0.4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0.64612700000000001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0.87251400000000001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0.1162037037037037</v>
      </c>
      <c r="C355" s="15">
        <f>Raw!C355</f>
        <v>0.4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0.736927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0.77696900000000002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0.11625000000000001</v>
      </c>
      <c r="C356" s="15">
        <f>Raw!C356</f>
        <v>0.4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0.58710799999999996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0.76759599999999995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0.11630787037037038</v>
      </c>
      <c r="C357" s="15">
        <f>Raw!C357</f>
        <v>0.4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0.40800799999999998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0.21968699999999999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0.11636574074074074</v>
      </c>
      <c r="C358" s="15">
        <f>Raw!C358</f>
        <v>0.4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0.36233300000000002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0.320691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0.1164236111111111</v>
      </c>
      <c r="C359" s="15">
        <f>Raw!C359</f>
        <v>0.4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0.47149099999999999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1.9185000000000001E-2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0.11646990740740741</v>
      </c>
      <c r="C360" s="15">
        <f>Raw!C360</f>
        <v>0.4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8.0448000000000006E-2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4.3402999999999997E-2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348</v>
      </c>
      <c r="B361" s="14">
        <f>Raw!B361</f>
        <v>0.11652777777777779</v>
      </c>
      <c r="C361" s="15">
        <f>Raw!C361</f>
        <v>0.4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0.129583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0.310531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349</v>
      </c>
      <c r="B362" s="14">
        <f>Raw!B362</f>
        <v>0.11658564814814815</v>
      </c>
      <c r="C362" s="15">
        <f>Raw!C362</f>
        <v>0.4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8.7280999999999997E-2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0.117448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350</v>
      </c>
      <c r="B363" s="14">
        <f>Raw!B363</f>
        <v>0.11664351851851852</v>
      </c>
      <c r="C363" s="15">
        <f>Raw!C363</f>
        <v>0.4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0.21859000000000001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1.4773E-2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351</v>
      </c>
      <c r="B364" s="14">
        <f>Raw!B364</f>
        <v>0.11670138888888888</v>
      </c>
      <c r="C364" s="15">
        <f>Raw!C364</f>
        <v>0.4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0.155335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4.8007000000000001E-2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352</v>
      </c>
      <c r="B365" s="14">
        <f>Raw!B365</f>
        <v>0.11674768518518519</v>
      </c>
      <c r="C365" s="15">
        <f>Raw!C365</f>
        <v>0.4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2.7203000000000001E-2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5.4910000000000002E-3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353</v>
      </c>
      <c r="B366" s="14">
        <f>Raw!B366</f>
        <v>0.11680555555555555</v>
      </c>
      <c r="C366" s="15">
        <f>Raw!C366</f>
        <v>0.4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0.135604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2.0976000000000002E-2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354</v>
      </c>
      <c r="B367" s="14">
        <f>Raw!B367</f>
        <v>0.11686342592592593</v>
      </c>
      <c r="C367" s="15">
        <f>Raw!C367</f>
        <v>0.4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0.12405099999999999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4.4012999999999997E-2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355</v>
      </c>
      <c r="B368" s="14">
        <f>Raw!B368</f>
        <v>0.11690972222222222</v>
      </c>
      <c r="C368" s="15">
        <f>Raw!C368</f>
        <v>0.4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0.221191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9.5208000000000001E-2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356</v>
      </c>
      <c r="B369" s="14">
        <f>Raw!B369</f>
        <v>0.1169675925925926</v>
      </c>
      <c r="C369" s="15">
        <f>Raw!C369</f>
        <v>0.4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0.140623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3.8909999999999999E-3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357</v>
      </c>
      <c r="B370" s="14">
        <f>Raw!B370</f>
        <v>0.11702546296296296</v>
      </c>
      <c r="C370" s="15">
        <f>Raw!C370</f>
        <v>0.4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0.312413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1.6969999999999999E-2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358</v>
      </c>
      <c r="B371" s="14">
        <f>Raw!B371</f>
        <v>0.11708333333333333</v>
      </c>
      <c r="C371" s="15">
        <f>Raw!C371</f>
        <v>0.4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5.2872000000000002E-2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4.5233000000000002E-2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359</v>
      </c>
      <c r="B372" s="14">
        <f>Raw!B372</f>
        <v>0.11714120370370369</v>
      </c>
      <c r="C372" s="15">
        <f>Raw!C372</f>
        <v>0.4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8.4612999999999994E-2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6.1487E-2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360</v>
      </c>
      <c r="B373" s="14">
        <f>Raw!B373</f>
        <v>0.1171875</v>
      </c>
      <c r="C373" s="15">
        <f>Raw!C373</f>
        <v>0.4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0.22745799999999999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0.100521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361</v>
      </c>
      <c r="B374" s="14">
        <f>Raw!B374</f>
        <v>0.11724537037037037</v>
      </c>
      <c r="C374" s="15">
        <f>Raw!C374</f>
        <v>0.4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4.9897999999999998E-2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0.11121300000000001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362</v>
      </c>
      <c r="B375" s="14">
        <f>Raw!B375</f>
        <v>0.11730324074074074</v>
      </c>
      <c r="C375" s="15">
        <f>Raw!C375</f>
        <v>0.4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0.19286700000000001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0.210094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363</v>
      </c>
      <c r="B376" s="14">
        <f>Raw!B376</f>
        <v>0.1173611111111111</v>
      </c>
      <c r="C376" s="15">
        <f>Raw!C376</f>
        <v>0.4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5.6930000000000001E-3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6.2212999999999997E-2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364</v>
      </c>
      <c r="B377" s="14">
        <f>Raw!B377</f>
        <v>0.1174074074074074</v>
      </c>
      <c r="C377" s="15">
        <f>Raw!C377</f>
        <v>0.2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5.5072999999999997E-2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3.3542000000000002E-2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365</v>
      </c>
      <c r="B378" s="14">
        <f>Raw!B378</f>
        <v>0.11746527777777778</v>
      </c>
      <c r="C378" s="15">
        <f>Raw!C378</f>
        <v>0.4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0.125197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9.5690999999999998E-2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366</v>
      </c>
      <c r="B379" s="14">
        <f>Raw!B379</f>
        <v>0.11752314814814814</v>
      </c>
      <c r="C379" s="15">
        <f>Raw!C379</f>
        <v>0.2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4.7156999999999998E-2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5.6156999999999999E-2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367</v>
      </c>
      <c r="B380" s="14">
        <f>Raw!B380</f>
        <v>0.11758101851851853</v>
      </c>
      <c r="C380" s="15">
        <f>Raw!C380</f>
        <v>0.4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9.3847E-2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6.6021999999999997E-2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368</v>
      </c>
      <c r="B381" s="14">
        <f>Raw!B381</f>
        <v>0.11763888888888889</v>
      </c>
      <c r="C381" s="15">
        <f>Raw!C381</f>
        <v>0.4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2.0767000000000001E-2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3.7562999999999999E-2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369</v>
      </c>
      <c r="B382" s="14">
        <f>Raw!B382</f>
        <v>0.11768518518518518</v>
      </c>
      <c r="C382" s="15">
        <f>Raw!C382</f>
        <v>0.4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8.6125999999999994E-2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0.17508299999999999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370</v>
      </c>
      <c r="B383" s="14">
        <f>Raw!B383</f>
        <v>0.11774305555555555</v>
      </c>
      <c r="C383" s="15">
        <f>Raw!C383</f>
        <v>0.4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6.6950000000000004E-3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6.2700000000000004E-3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371</v>
      </c>
      <c r="B384" s="14">
        <f>Raw!B384</f>
        <v>0.11780092592592593</v>
      </c>
      <c r="C384" s="15">
        <f>Raw!C384</f>
        <v>0.4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9.4934000000000004E-2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8.7778999999999996E-2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372</v>
      </c>
      <c r="B385" s="14">
        <f>Raw!B385</f>
        <v>0.11785879629629629</v>
      </c>
      <c r="C385" s="15">
        <f>Raw!C385</f>
        <v>0.2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9.0107999999999994E-2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0.101482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373</v>
      </c>
      <c r="B386" s="14">
        <f>Raw!B386</f>
        <v>0.11790509259259259</v>
      </c>
      <c r="C386" s="15">
        <f>Raw!C386</f>
        <v>0.4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2.6200999999999999E-2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0.195436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374</v>
      </c>
      <c r="B387" s="14">
        <f>Raw!B387</f>
        <v>0.11796296296296298</v>
      </c>
      <c r="C387" s="15">
        <f>Raw!C387</f>
        <v>0.2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4.8970000000000003E-3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0.120752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375</v>
      </c>
      <c r="B388" s="14">
        <f>Raw!B388</f>
        <v>0.11802083333333334</v>
      </c>
      <c r="C388" s="15">
        <f>Raw!C388</f>
        <v>0.4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9.4289999999999999E-3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1.4942E-2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376</v>
      </c>
      <c r="B389" s="14">
        <f>Raw!B389</f>
        <v>0.1180787037037037</v>
      </c>
      <c r="C389" s="15">
        <f>Raw!C389</f>
        <v>0.4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0.14091400000000001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6.7946999999999994E-2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377</v>
      </c>
      <c r="B390" s="14">
        <f>Raw!B390</f>
        <v>0.11813657407407407</v>
      </c>
      <c r="C390" s="15">
        <f>Raw!C390</f>
        <v>0.4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0.191806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6.7780000000000002E-3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378</v>
      </c>
      <c r="B391" s="14">
        <f>Raw!B391</f>
        <v>0.11818287037037038</v>
      </c>
      <c r="C391" s="15">
        <f>Raw!C391</f>
        <v>0.2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8.0074000000000006E-2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3.9039999999999999E-3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379</v>
      </c>
      <c r="B392" s="14">
        <f>Raw!B392</f>
        <v>0.11824074074074074</v>
      </c>
      <c r="C392" s="15">
        <f>Raw!C392</f>
        <v>0.4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8.6350000000000003E-3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1.0460000000000001E-2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92"/>
  <sheetViews>
    <sheetView tabSelected="1" workbookViewId="0">
      <selection activeCell="D13" sqref="D13:F392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103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0.73399999999999999</v>
      </c>
      <c r="S6" s="17">
        <v>0.73399999999999999</v>
      </c>
      <c r="T6" s="17">
        <v>0.73399999999999999</v>
      </c>
      <c r="U6" s="17">
        <v>0.73399999999999999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9.7442129629629629E-2</v>
      </c>
      <c r="C13" s="17">
        <v>-1</v>
      </c>
      <c r="D13" s="17">
        <v>0</v>
      </c>
      <c r="E13" s="17">
        <v>0</v>
      </c>
      <c r="F13" s="17">
        <v>0</v>
      </c>
      <c r="G13" s="17">
        <v>9.0840000000000001E-3</v>
      </c>
      <c r="H13" s="17">
        <v>0.155999</v>
      </c>
      <c r="I13" s="17">
        <v>0.16530500000000001</v>
      </c>
      <c r="J13" s="17">
        <v>9.3050000000000008E-3</v>
      </c>
      <c r="K13" s="17">
        <v>5.6293000000000003E-2</v>
      </c>
      <c r="L13" s="17">
        <v>373.2</v>
      </c>
      <c r="M13" s="17">
        <v>0.370811</v>
      </c>
      <c r="N13" s="17">
        <v>746</v>
      </c>
      <c r="O13" s="17">
        <v>0</v>
      </c>
      <c r="P13" s="17">
        <v>0</v>
      </c>
      <c r="Q13" s="17">
        <v>8.3350000000000004E-3</v>
      </c>
      <c r="R13" s="17">
        <v>0.15432899999999999</v>
      </c>
      <c r="S13" s="17">
        <v>0.17529800000000001</v>
      </c>
      <c r="T13" s="17">
        <v>2.0969000000000002E-2</v>
      </c>
      <c r="U13" s="17">
        <v>0.119619</v>
      </c>
      <c r="V13" s="17">
        <v>100</v>
      </c>
      <c r="W13" s="17">
        <v>0.22917000000000001</v>
      </c>
      <c r="X13" s="17">
        <v>1201</v>
      </c>
      <c r="Y13" s="17">
        <v>0</v>
      </c>
      <c r="Z13" s="17">
        <v>0</v>
      </c>
      <c r="AA13" s="17">
        <v>0.184029</v>
      </c>
      <c r="AB13" s="17">
        <v>5.8620199999999999E-3</v>
      </c>
      <c r="AC13" s="17">
        <v>0.15445200000000001</v>
      </c>
      <c r="AD13" s="17">
        <v>0.25</v>
      </c>
      <c r="AE13" s="17">
        <v>2225.6999999999998</v>
      </c>
    </row>
    <row r="14" spans="1:31">
      <c r="A14" s="17">
        <v>1</v>
      </c>
      <c r="B14" s="19">
        <v>9.7499999999999989E-2</v>
      </c>
      <c r="C14" s="17">
        <v>-1</v>
      </c>
      <c r="D14" s="17">
        <v>0</v>
      </c>
      <c r="E14" s="17">
        <v>0</v>
      </c>
      <c r="F14" s="17">
        <v>0</v>
      </c>
      <c r="G14" s="17">
        <v>1.1351999999999999E-2</v>
      </c>
      <c r="H14" s="17">
        <v>0.15812399999999999</v>
      </c>
      <c r="I14" s="17">
        <v>0.16683799999999999</v>
      </c>
      <c r="J14" s="17">
        <v>8.7150000000000005E-3</v>
      </c>
      <c r="K14" s="17">
        <v>5.2234000000000003E-2</v>
      </c>
      <c r="L14" s="17">
        <v>900</v>
      </c>
      <c r="M14" s="17">
        <v>8.7999999999999998E-5</v>
      </c>
      <c r="N14" s="17">
        <v>1477</v>
      </c>
      <c r="O14" s="17">
        <v>0</v>
      </c>
      <c r="P14" s="17">
        <v>0</v>
      </c>
      <c r="Q14" s="17">
        <v>4.2204999999999999E-2</v>
      </c>
      <c r="R14" s="17">
        <v>0.15845699999999999</v>
      </c>
      <c r="S14" s="17">
        <v>0.17088400000000001</v>
      </c>
      <c r="T14" s="17">
        <v>1.2428E-2</v>
      </c>
      <c r="U14" s="17">
        <v>7.2724999999999998E-2</v>
      </c>
      <c r="V14" s="17">
        <v>658.8</v>
      </c>
      <c r="W14" s="17">
        <v>0.6</v>
      </c>
      <c r="X14" s="17">
        <v>1184</v>
      </c>
      <c r="Y14" s="17">
        <v>0</v>
      </c>
      <c r="Z14" s="17">
        <v>0</v>
      </c>
      <c r="AA14" s="17">
        <v>0.111884</v>
      </c>
      <c r="AB14" s="17">
        <v>2.7387499999999999E-2</v>
      </c>
      <c r="AC14" s="17">
        <v>0.15879699999999999</v>
      </c>
      <c r="AD14" s="17">
        <v>0.25</v>
      </c>
      <c r="AE14" s="17">
        <v>922.9</v>
      </c>
    </row>
    <row r="15" spans="1:31">
      <c r="A15" s="17">
        <v>2</v>
      </c>
      <c r="B15" s="19">
        <v>9.7546296296296298E-2</v>
      </c>
      <c r="C15" s="17">
        <v>-1</v>
      </c>
      <c r="D15" s="17">
        <v>0</v>
      </c>
      <c r="E15" s="17">
        <v>0</v>
      </c>
      <c r="F15" s="17">
        <v>0</v>
      </c>
      <c r="G15" s="17">
        <v>5.0159999999999996E-3</v>
      </c>
      <c r="H15" s="17">
        <v>0.156641</v>
      </c>
      <c r="I15" s="17">
        <v>0.16514400000000001</v>
      </c>
      <c r="J15" s="17">
        <v>8.5030000000000001E-3</v>
      </c>
      <c r="K15" s="17">
        <v>5.1490000000000001E-2</v>
      </c>
      <c r="L15" s="17">
        <v>900</v>
      </c>
      <c r="M15" s="17">
        <v>6.0000000000000002E-5</v>
      </c>
      <c r="N15" s="17">
        <v>1831</v>
      </c>
      <c r="O15" s="17">
        <v>0</v>
      </c>
      <c r="P15" s="17">
        <v>0</v>
      </c>
      <c r="Q15" s="17">
        <v>1.6854999999999998E-2</v>
      </c>
      <c r="R15" s="17">
        <v>0.16167799999999999</v>
      </c>
      <c r="S15" s="17">
        <v>0.171239</v>
      </c>
      <c r="T15" s="17">
        <v>9.5610000000000001E-3</v>
      </c>
      <c r="U15" s="17">
        <v>5.5835000000000003E-2</v>
      </c>
      <c r="V15" s="17">
        <v>900</v>
      </c>
      <c r="W15" s="17">
        <v>0.37081999999999998</v>
      </c>
      <c r="X15" s="17">
        <v>1084</v>
      </c>
      <c r="Y15" s="17">
        <v>0</v>
      </c>
      <c r="Z15" s="17">
        <v>0</v>
      </c>
      <c r="AA15" s="17">
        <v>8.5899199999999995E-2</v>
      </c>
      <c r="AB15" s="17">
        <v>3.3716799999999998E-2</v>
      </c>
      <c r="AC15" s="17">
        <v>0.16200000000000001</v>
      </c>
      <c r="AD15" s="17">
        <v>0.25</v>
      </c>
      <c r="AE15" s="17">
        <v>922.9</v>
      </c>
    </row>
    <row r="16" spans="1:31">
      <c r="A16" s="17">
        <v>3</v>
      </c>
      <c r="B16" s="19">
        <v>9.7604166666666672E-2</v>
      </c>
      <c r="C16" s="17">
        <v>-1</v>
      </c>
      <c r="D16" s="17">
        <v>0</v>
      </c>
      <c r="E16" s="17">
        <v>0</v>
      </c>
      <c r="F16" s="17">
        <v>0</v>
      </c>
      <c r="G16" s="17">
        <v>2.3342999999999999E-2</v>
      </c>
      <c r="H16" s="17">
        <v>0.15504000000000001</v>
      </c>
      <c r="I16" s="17">
        <v>0.16780300000000001</v>
      </c>
      <c r="J16" s="17">
        <v>1.2763E-2</v>
      </c>
      <c r="K16" s="17">
        <v>7.6059000000000002E-2</v>
      </c>
      <c r="L16" s="17">
        <v>494.8</v>
      </c>
      <c r="M16" s="17">
        <v>0.599997</v>
      </c>
      <c r="N16" s="17">
        <v>641</v>
      </c>
      <c r="O16" s="17">
        <v>0</v>
      </c>
      <c r="P16" s="17">
        <v>0</v>
      </c>
      <c r="Q16" s="17">
        <v>8.0407000000000006E-2</v>
      </c>
      <c r="R16" s="17">
        <v>0.15840699999999999</v>
      </c>
      <c r="S16" s="17">
        <v>0.17163</v>
      </c>
      <c r="T16" s="17">
        <v>1.3223E-2</v>
      </c>
      <c r="U16" s="17">
        <v>7.7044000000000001E-2</v>
      </c>
      <c r="V16" s="17">
        <v>528.5</v>
      </c>
      <c r="W16" s="17">
        <v>0.59999899999999995</v>
      </c>
      <c r="X16" s="17">
        <v>551</v>
      </c>
      <c r="Y16" s="17">
        <v>0</v>
      </c>
      <c r="Z16" s="17">
        <v>0</v>
      </c>
      <c r="AA16" s="17">
        <v>0.11853</v>
      </c>
      <c r="AB16" s="17">
        <v>6.6731899999999999E-3</v>
      </c>
      <c r="AC16" s="17">
        <v>0.158495</v>
      </c>
      <c r="AD16" s="17">
        <v>0.25</v>
      </c>
      <c r="AE16" s="17">
        <v>1678.5</v>
      </c>
    </row>
    <row r="17" spans="1:31">
      <c r="A17" s="17">
        <v>4</v>
      </c>
      <c r="B17" s="19">
        <v>9.7650462962962967E-2</v>
      </c>
      <c r="C17" s="17">
        <v>-1</v>
      </c>
      <c r="D17" s="17">
        <v>0</v>
      </c>
      <c r="E17" s="17">
        <v>0</v>
      </c>
      <c r="F17" s="17">
        <v>0</v>
      </c>
      <c r="G17" s="17">
        <v>0.10736800000000001</v>
      </c>
      <c r="H17" s="17">
        <v>0.15722700000000001</v>
      </c>
      <c r="I17" s="17">
        <v>0.16536000000000001</v>
      </c>
      <c r="J17" s="17">
        <v>8.1320000000000003E-3</v>
      </c>
      <c r="K17" s="17">
        <v>4.9180000000000001E-2</v>
      </c>
      <c r="L17" s="17">
        <v>835.4</v>
      </c>
      <c r="M17" s="17">
        <v>0.37075799999999998</v>
      </c>
      <c r="N17" s="17">
        <v>1022</v>
      </c>
      <c r="O17" s="17">
        <v>0</v>
      </c>
      <c r="P17" s="17">
        <v>0</v>
      </c>
      <c r="Q17" s="17">
        <v>1.6548E-2</v>
      </c>
      <c r="R17" s="17">
        <v>0.156782</v>
      </c>
      <c r="S17" s="17">
        <v>0.17105200000000001</v>
      </c>
      <c r="T17" s="17">
        <v>1.427E-2</v>
      </c>
      <c r="U17" s="17">
        <v>8.3426E-2</v>
      </c>
      <c r="V17" s="17">
        <v>900</v>
      </c>
      <c r="W17" s="17">
        <v>1.5999999999999999E-5</v>
      </c>
      <c r="X17" s="17">
        <v>765</v>
      </c>
      <c r="Y17" s="17">
        <v>0</v>
      </c>
      <c r="Z17" s="17">
        <v>0</v>
      </c>
      <c r="AA17" s="17">
        <v>0.12834799999999999</v>
      </c>
      <c r="AB17" s="17">
        <v>3.9076899999999998E-2</v>
      </c>
      <c r="AC17" s="17">
        <v>0.15734000000000001</v>
      </c>
      <c r="AD17" s="17">
        <v>0.25</v>
      </c>
      <c r="AE17" s="17">
        <v>994.2</v>
      </c>
    </row>
    <row r="18" spans="1:31">
      <c r="A18" s="17">
        <v>5</v>
      </c>
      <c r="B18" s="19">
        <v>9.7708333333333328E-2</v>
      </c>
      <c r="C18" s="17">
        <v>-1</v>
      </c>
      <c r="D18" s="17">
        <v>0</v>
      </c>
      <c r="E18" s="17">
        <v>0</v>
      </c>
      <c r="F18" s="17">
        <v>0</v>
      </c>
      <c r="G18" s="17">
        <v>3.1555E-2</v>
      </c>
      <c r="H18" s="17">
        <v>0.157892</v>
      </c>
      <c r="I18" s="17">
        <v>0.16619</v>
      </c>
      <c r="J18" s="17">
        <v>8.2979999999999998E-3</v>
      </c>
      <c r="K18" s="17">
        <v>4.9928E-2</v>
      </c>
      <c r="L18" s="17">
        <v>900</v>
      </c>
      <c r="M18" s="17">
        <v>1.1E-5</v>
      </c>
      <c r="N18" s="17">
        <v>1676</v>
      </c>
      <c r="O18" s="17">
        <v>0</v>
      </c>
      <c r="P18" s="17">
        <v>0</v>
      </c>
      <c r="Q18" s="17">
        <v>6.4968999999999999E-2</v>
      </c>
      <c r="R18" s="17">
        <v>0.15929199999999999</v>
      </c>
      <c r="S18" s="17">
        <v>0.17006599999999999</v>
      </c>
      <c r="T18" s="17">
        <v>1.0774000000000001E-2</v>
      </c>
      <c r="U18" s="17">
        <v>6.3349000000000003E-2</v>
      </c>
      <c r="V18" s="17">
        <v>100</v>
      </c>
      <c r="W18" s="17">
        <v>0.51246000000000003</v>
      </c>
      <c r="X18" s="17">
        <v>2242</v>
      </c>
      <c r="Y18" s="17">
        <v>0</v>
      </c>
      <c r="Z18" s="17">
        <v>0</v>
      </c>
      <c r="AA18" s="17">
        <v>9.7460199999999997E-2</v>
      </c>
      <c r="AB18" s="17">
        <v>5.29472E-2</v>
      </c>
      <c r="AC18" s="17">
        <v>0.15986300000000001</v>
      </c>
      <c r="AD18" s="17">
        <v>0.25</v>
      </c>
      <c r="AE18" s="17">
        <v>922.9</v>
      </c>
    </row>
    <row r="19" spans="1:31">
      <c r="A19" s="17">
        <v>6</v>
      </c>
      <c r="B19" s="19">
        <v>9.7766203703703702E-2</v>
      </c>
      <c r="C19" s="17">
        <v>-1</v>
      </c>
      <c r="D19" s="17">
        <v>0</v>
      </c>
      <c r="E19" s="17">
        <v>0</v>
      </c>
      <c r="F19" s="17">
        <v>0</v>
      </c>
      <c r="G19" s="17">
        <v>3.1549999999999998E-3</v>
      </c>
      <c r="H19" s="17">
        <v>0.156527</v>
      </c>
      <c r="I19" s="17">
        <v>0.167828</v>
      </c>
      <c r="J19" s="17">
        <v>1.1301E-2</v>
      </c>
      <c r="K19" s="17">
        <v>6.7336999999999994E-2</v>
      </c>
      <c r="L19" s="17">
        <v>314.89999999999998</v>
      </c>
      <c r="M19" s="17">
        <v>0.59999599999999997</v>
      </c>
      <c r="N19" s="17">
        <v>1219</v>
      </c>
      <c r="O19" s="17">
        <v>0</v>
      </c>
      <c r="P19" s="17">
        <v>0</v>
      </c>
      <c r="Q19" s="17">
        <v>6.4116000000000006E-2</v>
      </c>
      <c r="R19" s="17">
        <v>0.16261100000000001</v>
      </c>
      <c r="S19" s="17">
        <v>0.172259</v>
      </c>
      <c r="T19" s="17">
        <v>9.6480000000000003E-3</v>
      </c>
      <c r="U19" s="17">
        <v>5.6009999999999997E-2</v>
      </c>
      <c r="V19" s="17">
        <v>643.9</v>
      </c>
      <c r="W19" s="17">
        <v>0.59999899999999995</v>
      </c>
      <c r="X19" s="17">
        <v>851</v>
      </c>
      <c r="Y19" s="17">
        <v>0</v>
      </c>
      <c r="Z19" s="17">
        <v>0</v>
      </c>
      <c r="AA19" s="17">
        <v>8.6168599999999998E-2</v>
      </c>
      <c r="AB19" s="17">
        <v>1.00581E-2</v>
      </c>
      <c r="AC19" s="17">
        <v>0.16270799999999999</v>
      </c>
      <c r="AD19" s="17">
        <v>0.25</v>
      </c>
      <c r="AE19" s="17">
        <v>2637.6</v>
      </c>
    </row>
    <row r="20" spans="1:31">
      <c r="A20" s="17">
        <v>7</v>
      </c>
      <c r="B20" s="19">
        <v>9.7812500000000011E-2</v>
      </c>
      <c r="C20" s="17">
        <v>-1</v>
      </c>
      <c r="D20" s="17">
        <v>0</v>
      </c>
      <c r="E20" s="17">
        <v>0</v>
      </c>
      <c r="F20" s="17">
        <v>0</v>
      </c>
      <c r="G20" s="17">
        <v>2.4687000000000001E-2</v>
      </c>
      <c r="H20" s="17">
        <v>0.157106</v>
      </c>
      <c r="I20" s="17">
        <v>0.166848</v>
      </c>
      <c r="J20" s="17">
        <v>9.7420000000000007E-3</v>
      </c>
      <c r="K20" s="17">
        <v>5.8388000000000002E-2</v>
      </c>
      <c r="L20" s="17">
        <v>900</v>
      </c>
      <c r="M20" s="17">
        <v>0.599916</v>
      </c>
      <c r="N20" s="17">
        <v>802</v>
      </c>
      <c r="O20" s="17">
        <v>0</v>
      </c>
      <c r="P20" s="17">
        <v>0</v>
      </c>
      <c r="Q20" s="17">
        <v>1.0784999999999999E-2</v>
      </c>
      <c r="R20" s="17">
        <v>0.162296</v>
      </c>
      <c r="S20" s="17">
        <v>0.17157700000000001</v>
      </c>
      <c r="T20" s="17">
        <v>9.2809999999999993E-3</v>
      </c>
      <c r="U20" s="17">
        <v>5.4092000000000001E-2</v>
      </c>
      <c r="V20" s="17">
        <v>381.9</v>
      </c>
      <c r="W20" s="17">
        <v>0.6</v>
      </c>
      <c r="X20" s="17">
        <v>3506</v>
      </c>
      <c r="Y20" s="17">
        <v>0</v>
      </c>
      <c r="Z20" s="17">
        <v>0</v>
      </c>
    </row>
    <row r="21" spans="1:31">
      <c r="A21" s="17">
        <v>8</v>
      </c>
      <c r="B21" s="19">
        <v>9.7870370370370371E-2</v>
      </c>
      <c r="C21" s="17">
        <v>-1</v>
      </c>
      <c r="D21" s="17">
        <v>0</v>
      </c>
      <c r="E21" s="17">
        <v>0</v>
      </c>
      <c r="F21" s="17">
        <v>0</v>
      </c>
      <c r="G21" s="17">
        <v>3.2010999999999998E-2</v>
      </c>
      <c r="H21" s="17">
        <v>0.161773</v>
      </c>
      <c r="I21" s="17">
        <v>0.17455599999999999</v>
      </c>
      <c r="J21" s="17">
        <v>1.2782999999999999E-2</v>
      </c>
      <c r="K21" s="17">
        <v>7.3233999999999994E-2</v>
      </c>
      <c r="L21" s="17">
        <v>189.4</v>
      </c>
      <c r="M21" s="17">
        <v>0.22911500000000001</v>
      </c>
      <c r="N21" s="17">
        <v>575</v>
      </c>
      <c r="O21" s="17">
        <v>0</v>
      </c>
      <c r="P21" s="17">
        <v>0</v>
      </c>
      <c r="Q21" s="17">
        <v>2.9262E-2</v>
      </c>
      <c r="R21" s="17">
        <v>0.16306999999999999</v>
      </c>
      <c r="S21" s="17">
        <v>0.17204</v>
      </c>
      <c r="T21" s="17">
        <v>8.9700000000000005E-3</v>
      </c>
      <c r="U21" s="17">
        <v>5.2139999999999999E-2</v>
      </c>
      <c r="V21" s="17">
        <v>900</v>
      </c>
      <c r="W21" s="17">
        <v>0.22917999999999999</v>
      </c>
      <c r="X21" s="17">
        <v>1500</v>
      </c>
      <c r="Y21" s="17">
        <v>0</v>
      </c>
      <c r="Z21" s="17">
        <v>0</v>
      </c>
      <c r="AA21" s="17">
        <v>8.02152E-2</v>
      </c>
      <c r="AB21" s="17">
        <v>2.8739799999999999E-3</v>
      </c>
      <c r="AC21" s="17">
        <v>0.16309599999999999</v>
      </c>
      <c r="AD21" s="17">
        <v>0.25</v>
      </c>
      <c r="AE21" s="17">
        <v>4384.3</v>
      </c>
    </row>
    <row r="22" spans="1:31">
      <c r="A22" s="17">
        <v>9</v>
      </c>
      <c r="B22" s="19">
        <v>9.7916666666666666E-2</v>
      </c>
      <c r="C22" s="17">
        <v>-1</v>
      </c>
      <c r="D22" s="17">
        <v>0</v>
      </c>
      <c r="E22" s="17">
        <v>0</v>
      </c>
      <c r="F22" s="17">
        <v>0</v>
      </c>
      <c r="G22" s="17">
        <v>5.2662E-2</v>
      </c>
      <c r="H22" s="17">
        <v>0.16275899999999999</v>
      </c>
      <c r="I22" s="17">
        <v>0.17386799999999999</v>
      </c>
      <c r="J22" s="17">
        <v>1.1109000000000001E-2</v>
      </c>
      <c r="K22" s="17">
        <v>6.3894000000000006E-2</v>
      </c>
      <c r="L22" s="17">
        <v>900</v>
      </c>
      <c r="M22" s="17">
        <v>0.37081999999999998</v>
      </c>
      <c r="N22" s="17">
        <v>1133</v>
      </c>
      <c r="O22" s="17">
        <v>0</v>
      </c>
      <c r="P22" s="17">
        <v>0</v>
      </c>
      <c r="Q22" s="17">
        <v>1.1904E-2</v>
      </c>
      <c r="R22" s="17">
        <v>0.16253400000000001</v>
      </c>
      <c r="S22" s="17">
        <v>0.17215800000000001</v>
      </c>
      <c r="T22" s="17">
        <v>9.6240000000000006E-3</v>
      </c>
      <c r="U22" s="17">
        <v>5.5904000000000002E-2</v>
      </c>
      <c r="V22" s="17">
        <v>900</v>
      </c>
      <c r="W22" s="17">
        <v>0.6</v>
      </c>
      <c r="X22" s="17">
        <v>1076</v>
      </c>
      <c r="Y22" s="17">
        <v>0</v>
      </c>
      <c r="Z22" s="17">
        <v>0</v>
      </c>
      <c r="AA22" s="17">
        <v>8.6005999999999999E-2</v>
      </c>
      <c r="AB22" s="17">
        <v>4.6356399999999999E-2</v>
      </c>
      <c r="AC22" s="17">
        <v>0.16298000000000001</v>
      </c>
      <c r="AD22" s="17">
        <v>0.25</v>
      </c>
      <c r="AE22" s="17">
        <v>922.8</v>
      </c>
    </row>
    <row r="23" spans="1:31">
      <c r="A23" s="17">
        <v>10</v>
      </c>
      <c r="B23" s="19">
        <v>9.7974537037037027E-2</v>
      </c>
      <c r="C23" s="17">
        <v>-1</v>
      </c>
      <c r="D23" s="17">
        <v>0</v>
      </c>
      <c r="E23" s="17">
        <v>0</v>
      </c>
      <c r="F23" s="17">
        <v>0</v>
      </c>
      <c r="G23" s="17">
        <v>2.1156999999999999E-2</v>
      </c>
      <c r="H23" s="17">
        <v>0.16292000000000001</v>
      </c>
      <c r="I23" s="17">
        <v>0.173896</v>
      </c>
      <c r="J23" s="17">
        <v>1.0976E-2</v>
      </c>
      <c r="K23" s="17">
        <v>6.3115000000000004E-2</v>
      </c>
      <c r="L23" s="17">
        <v>900</v>
      </c>
      <c r="M23" s="17">
        <v>0.22916400000000001</v>
      </c>
      <c r="N23" s="17">
        <v>1387</v>
      </c>
      <c r="O23" s="17">
        <v>0</v>
      </c>
      <c r="P23" s="17">
        <v>0</v>
      </c>
      <c r="Q23" s="17">
        <v>1.0359999999999999E-2</v>
      </c>
      <c r="R23" s="17">
        <v>0.15696599999999999</v>
      </c>
      <c r="S23" s="17">
        <v>0.17449400000000001</v>
      </c>
      <c r="T23" s="17">
        <v>1.7527999999999998E-2</v>
      </c>
      <c r="U23" s="17">
        <v>0.10045</v>
      </c>
      <c r="V23" s="17">
        <v>269.7</v>
      </c>
      <c r="W23" s="17">
        <v>0.59999899999999995</v>
      </c>
      <c r="X23" s="17">
        <v>892</v>
      </c>
      <c r="Y23" s="17">
        <v>0</v>
      </c>
      <c r="Z23" s="17">
        <v>0</v>
      </c>
      <c r="AA23" s="17">
        <v>0.15453800000000001</v>
      </c>
      <c r="AB23" s="17">
        <v>6.7793999999999993E-2</v>
      </c>
      <c r="AC23" s="17">
        <v>0.15815399999999999</v>
      </c>
      <c r="AD23" s="17">
        <v>0.25</v>
      </c>
      <c r="AE23" s="17">
        <v>922.9</v>
      </c>
    </row>
    <row r="24" spans="1:31">
      <c r="A24" s="17">
        <v>11</v>
      </c>
      <c r="B24" s="19">
        <v>9.8020833333333335E-2</v>
      </c>
      <c r="C24" s="17">
        <v>-1</v>
      </c>
      <c r="D24" s="17">
        <v>0</v>
      </c>
      <c r="E24" s="17">
        <v>0</v>
      </c>
      <c r="F24" s="17">
        <v>0</v>
      </c>
      <c r="G24" s="17">
        <v>2.1867000000000001E-2</v>
      </c>
      <c r="H24" s="17">
        <v>0.16280600000000001</v>
      </c>
      <c r="I24" s="17">
        <v>0.17591300000000001</v>
      </c>
      <c r="J24" s="17">
        <v>1.3107000000000001E-2</v>
      </c>
      <c r="K24" s="17">
        <v>7.4509000000000006E-2</v>
      </c>
      <c r="L24" s="17">
        <v>900</v>
      </c>
      <c r="M24" s="17">
        <v>0.14163899999999999</v>
      </c>
      <c r="N24" s="17">
        <v>766</v>
      </c>
      <c r="O24" s="17">
        <v>0</v>
      </c>
      <c r="P24" s="17">
        <v>0</v>
      </c>
      <c r="Q24" s="17">
        <v>5.6609E-2</v>
      </c>
      <c r="R24" s="17">
        <v>0.166015</v>
      </c>
      <c r="S24" s="17">
        <v>0.17426</v>
      </c>
      <c r="T24" s="17">
        <v>8.2459999999999999E-3</v>
      </c>
      <c r="U24" s="17">
        <v>4.7316999999999998E-2</v>
      </c>
      <c r="V24" s="17">
        <v>900</v>
      </c>
      <c r="W24" s="17">
        <v>0.37081999999999998</v>
      </c>
      <c r="X24" s="17">
        <v>1240</v>
      </c>
      <c r="Y24" s="17">
        <v>0</v>
      </c>
      <c r="Z24" s="17">
        <v>0</v>
      </c>
      <c r="AA24" s="17">
        <v>7.2795899999999997E-2</v>
      </c>
      <c r="AB24" s="17">
        <v>4.8615800000000001E-2</v>
      </c>
      <c r="AC24" s="17">
        <v>0.16641600000000001</v>
      </c>
      <c r="AD24" s="17">
        <v>0.25</v>
      </c>
      <c r="AE24" s="17">
        <v>922.9</v>
      </c>
    </row>
    <row r="25" spans="1:31">
      <c r="A25" s="17">
        <v>12</v>
      </c>
      <c r="B25" s="19">
        <v>9.807870370370371E-2</v>
      </c>
      <c r="C25" s="17">
        <v>-1</v>
      </c>
      <c r="D25" s="17">
        <v>0</v>
      </c>
      <c r="E25" s="17">
        <v>0</v>
      </c>
      <c r="F25" s="17">
        <v>0</v>
      </c>
      <c r="G25" s="17">
        <v>3.0717999999999999E-2</v>
      </c>
      <c r="H25" s="17">
        <v>0.16888300000000001</v>
      </c>
      <c r="I25" s="17">
        <v>0.17543600000000001</v>
      </c>
      <c r="J25" s="17">
        <v>6.5529999999999998E-3</v>
      </c>
      <c r="K25" s="17">
        <v>3.7352999999999997E-2</v>
      </c>
      <c r="L25" s="17">
        <v>352.7</v>
      </c>
      <c r="M25" s="17">
        <v>0.59999899999999995</v>
      </c>
      <c r="N25" s="17">
        <v>762</v>
      </c>
      <c r="O25" s="17">
        <v>0</v>
      </c>
      <c r="P25" s="17">
        <v>0</v>
      </c>
      <c r="Q25" s="17">
        <v>3.8869999999999998E-3</v>
      </c>
      <c r="R25" s="17">
        <v>0.166993</v>
      </c>
      <c r="S25" s="17">
        <v>0.177256</v>
      </c>
      <c r="T25" s="17">
        <v>1.0263E-2</v>
      </c>
      <c r="U25" s="17">
        <v>5.7898999999999999E-2</v>
      </c>
      <c r="V25" s="17">
        <v>900</v>
      </c>
      <c r="W25" s="17">
        <v>6.0000000000000002E-6</v>
      </c>
      <c r="X25" s="17">
        <v>853</v>
      </c>
      <c r="Y25" s="17">
        <v>0</v>
      </c>
      <c r="Z25" s="17">
        <v>0</v>
      </c>
      <c r="AA25" s="17">
        <v>8.9075299999999996E-2</v>
      </c>
      <c r="AB25" s="17">
        <v>1.6784899999999998E-2</v>
      </c>
      <c r="AC25" s="17">
        <v>0.16716500000000001</v>
      </c>
      <c r="AD25" s="17">
        <v>0.25</v>
      </c>
      <c r="AE25" s="17">
        <v>2355.1</v>
      </c>
    </row>
    <row r="26" spans="1:31">
      <c r="A26" s="17">
        <v>13</v>
      </c>
      <c r="B26" s="19">
        <v>9.8125000000000004E-2</v>
      </c>
      <c r="C26" s="17">
        <v>-1</v>
      </c>
      <c r="D26" s="17">
        <v>0</v>
      </c>
      <c r="E26" s="17">
        <v>0</v>
      </c>
      <c r="F26" s="17">
        <v>0</v>
      </c>
      <c r="G26" s="17">
        <v>7.7379000000000003E-2</v>
      </c>
      <c r="H26" s="17">
        <v>0.16389100000000001</v>
      </c>
      <c r="I26" s="17">
        <v>0.17513600000000001</v>
      </c>
      <c r="J26" s="17">
        <v>1.1245E-2</v>
      </c>
      <c r="K26" s="17">
        <v>6.4208000000000001E-2</v>
      </c>
      <c r="L26" s="17">
        <v>900</v>
      </c>
      <c r="M26" s="17">
        <v>0.37080299999999999</v>
      </c>
      <c r="N26" s="17">
        <v>621</v>
      </c>
      <c r="O26" s="17">
        <v>0</v>
      </c>
      <c r="P26" s="17">
        <v>0</v>
      </c>
      <c r="Q26" s="17">
        <v>6.3963999999999993E-2</v>
      </c>
      <c r="R26" s="17">
        <v>0.16255900000000001</v>
      </c>
      <c r="S26" s="17">
        <v>0.17380300000000001</v>
      </c>
      <c r="T26" s="17">
        <v>1.1244000000000001E-2</v>
      </c>
      <c r="U26" s="17">
        <v>6.4695000000000003E-2</v>
      </c>
      <c r="V26" s="17">
        <v>900</v>
      </c>
      <c r="W26" s="17">
        <v>0.37081999999999998</v>
      </c>
      <c r="X26" s="17">
        <v>1482</v>
      </c>
      <c r="Y26" s="17">
        <v>0</v>
      </c>
      <c r="Z26" s="17">
        <v>0</v>
      </c>
      <c r="AA26" s="17">
        <v>9.9530599999999997E-2</v>
      </c>
      <c r="AB26" s="17">
        <v>2.5935300000000001E-2</v>
      </c>
      <c r="AC26" s="17">
        <v>0.16284999999999999</v>
      </c>
      <c r="AD26" s="17">
        <v>0.25</v>
      </c>
      <c r="AE26" s="17">
        <v>922.9</v>
      </c>
    </row>
    <row r="27" spans="1:31">
      <c r="A27" s="17">
        <v>14</v>
      </c>
      <c r="B27" s="19">
        <v>9.8182870370370365E-2</v>
      </c>
      <c r="C27" s="17">
        <v>-1</v>
      </c>
      <c r="D27" s="17">
        <v>0</v>
      </c>
      <c r="E27" s="17">
        <v>0</v>
      </c>
      <c r="F27" s="17">
        <v>0</v>
      </c>
      <c r="G27" s="17">
        <v>6.5449999999999996E-3</v>
      </c>
      <c r="H27" s="17">
        <v>0.16189999999999999</v>
      </c>
      <c r="I27" s="17">
        <v>0.17444200000000001</v>
      </c>
      <c r="J27" s="17">
        <v>1.2541999999999999E-2</v>
      </c>
      <c r="K27" s="17">
        <v>7.1895000000000001E-2</v>
      </c>
      <c r="L27" s="17">
        <v>343</v>
      </c>
      <c r="M27" s="17">
        <v>0.6</v>
      </c>
      <c r="N27" s="17">
        <v>877</v>
      </c>
      <c r="O27" s="17">
        <v>0</v>
      </c>
      <c r="P27" s="17">
        <v>0</v>
      </c>
      <c r="Q27" s="17">
        <v>6.2610000000000001E-3</v>
      </c>
      <c r="R27" s="17">
        <v>0.15787300000000001</v>
      </c>
      <c r="S27" s="17">
        <v>0.17546800000000001</v>
      </c>
      <c r="T27" s="17">
        <v>1.7593999999999999E-2</v>
      </c>
      <c r="U27" s="17">
        <v>0.10027</v>
      </c>
      <c r="V27" s="17">
        <v>277.5</v>
      </c>
      <c r="W27" s="17">
        <v>0.599997</v>
      </c>
      <c r="X27" s="17">
        <v>933</v>
      </c>
      <c r="Y27" s="17">
        <v>0</v>
      </c>
      <c r="Z27" s="17">
        <v>0</v>
      </c>
      <c r="AA27" s="17">
        <v>0.15426200000000001</v>
      </c>
      <c r="AB27" s="17">
        <v>1.7208000000000001E-2</v>
      </c>
      <c r="AC27" s="17">
        <v>0.15817600000000001</v>
      </c>
      <c r="AD27" s="17">
        <v>0.25</v>
      </c>
      <c r="AE27" s="17">
        <v>2421.6</v>
      </c>
    </row>
    <row r="28" spans="1:31">
      <c r="A28" s="17">
        <v>15</v>
      </c>
      <c r="B28" s="19">
        <v>9.824074074074074E-2</v>
      </c>
      <c r="C28" s="17">
        <v>-1</v>
      </c>
      <c r="D28" s="17">
        <v>0</v>
      </c>
      <c r="E28" s="17">
        <v>0</v>
      </c>
      <c r="F28" s="17">
        <v>0</v>
      </c>
      <c r="G28" s="17">
        <v>0.96601499999999996</v>
      </c>
      <c r="H28" s="17">
        <v>0.50214300000000001</v>
      </c>
      <c r="I28" s="17">
        <v>0.67718299999999998</v>
      </c>
      <c r="J28" s="17">
        <v>0.17504</v>
      </c>
      <c r="K28" s="17">
        <v>0.25848199999999999</v>
      </c>
      <c r="L28" s="17">
        <v>506.7</v>
      </c>
      <c r="M28" s="17">
        <v>0.19600899999999999</v>
      </c>
      <c r="N28" s="17">
        <v>560</v>
      </c>
      <c r="O28" s="17">
        <v>0</v>
      </c>
      <c r="P28" s="17">
        <v>0</v>
      </c>
      <c r="Q28" s="17">
        <v>0.96365000000000001</v>
      </c>
      <c r="R28" s="17">
        <v>0.55244300000000002</v>
      </c>
      <c r="S28" s="17">
        <v>0.75497400000000003</v>
      </c>
      <c r="T28" s="17">
        <v>0.20253099999999999</v>
      </c>
      <c r="U28" s="17">
        <v>0.268262</v>
      </c>
      <c r="V28" s="17">
        <v>515.9</v>
      </c>
      <c r="W28" s="17">
        <v>4.6940000000000003E-3</v>
      </c>
      <c r="X28" s="17">
        <v>416</v>
      </c>
      <c r="Y28" s="17">
        <v>0</v>
      </c>
      <c r="Z28" s="17">
        <v>0</v>
      </c>
      <c r="AA28" s="17">
        <v>0.41271099999999999</v>
      </c>
      <c r="AB28" s="17">
        <v>1.9172100000000001E-2</v>
      </c>
      <c r="AC28" s="17">
        <v>0.55632599999999999</v>
      </c>
      <c r="AD28" s="17">
        <v>0.25</v>
      </c>
      <c r="AE28" s="17">
        <v>1639.1</v>
      </c>
    </row>
    <row r="29" spans="1:31">
      <c r="A29" s="17">
        <v>16</v>
      </c>
      <c r="B29" s="19">
        <v>9.8287037037037048E-2</v>
      </c>
      <c r="C29" s="17">
        <v>0.5</v>
      </c>
      <c r="D29" s="17">
        <v>0</v>
      </c>
      <c r="E29" s="17">
        <v>0</v>
      </c>
      <c r="F29" s="17">
        <v>0</v>
      </c>
      <c r="G29" s="17">
        <v>0.98858400000000002</v>
      </c>
      <c r="H29" s="17">
        <v>0.85363999999999995</v>
      </c>
      <c r="I29" s="17">
        <v>1.431934</v>
      </c>
      <c r="J29" s="17">
        <v>0.578295</v>
      </c>
      <c r="K29" s="17">
        <v>0.40385500000000002</v>
      </c>
      <c r="L29" s="17">
        <v>556.5</v>
      </c>
      <c r="M29" s="17">
        <v>3.354E-2</v>
      </c>
      <c r="N29" s="17">
        <v>574</v>
      </c>
      <c r="O29" s="17">
        <v>0</v>
      </c>
      <c r="P29" s="17">
        <v>0</v>
      </c>
      <c r="Q29" s="17">
        <v>0.98999800000000004</v>
      </c>
      <c r="R29" s="17">
        <v>0.87981299999999996</v>
      </c>
      <c r="S29" s="17">
        <v>1.467848</v>
      </c>
      <c r="T29" s="17">
        <v>0.58803499999999997</v>
      </c>
      <c r="U29" s="17">
        <v>0.40061099999999999</v>
      </c>
      <c r="V29" s="17">
        <v>532.20000000000005</v>
      </c>
      <c r="W29" s="17">
        <v>1.2999999999999999E-5</v>
      </c>
      <c r="X29" s="17">
        <v>549</v>
      </c>
      <c r="Y29" s="17">
        <v>0</v>
      </c>
      <c r="Z29" s="17">
        <v>0</v>
      </c>
      <c r="AA29" s="17">
        <v>0.61632399999999998</v>
      </c>
      <c r="AB29" s="17">
        <v>1.33589E-2</v>
      </c>
      <c r="AC29" s="17">
        <v>0.88766800000000001</v>
      </c>
      <c r="AD29" s="17">
        <v>0.25</v>
      </c>
      <c r="AE29" s="17">
        <v>1492.5</v>
      </c>
    </row>
    <row r="30" spans="1:31">
      <c r="A30" s="17">
        <v>17</v>
      </c>
      <c r="B30" s="19">
        <v>9.8344907407407409E-2</v>
      </c>
      <c r="C30" s="17">
        <v>0.5</v>
      </c>
      <c r="D30" s="17">
        <v>0</v>
      </c>
      <c r="E30" s="17">
        <v>0</v>
      </c>
      <c r="F30" s="17">
        <v>0</v>
      </c>
      <c r="G30" s="17">
        <v>0.99362899999999998</v>
      </c>
      <c r="H30" s="17">
        <v>0.85057099999999997</v>
      </c>
      <c r="I30" s="17">
        <v>1.4547540000000001</v>
      </c>
      <c r="J30" s="17">
        <v>0.60418300000000003</v>
      </c>
      <c r="K30" s="17">
        <v>0.41531600000000002</v>
      </c>
      <c r="L30" s="17">
        <v>554.70000000000005</v>
      </c>
      <c r="M30" s="17">
        <v>2.0664999999999999E-2</v>
      </c>
      <c r="N30" s="17">
        <v>309</v>
      </c>
      <c r="O30" s="17">
        <v>0</v>
      </c>
      <c r="P30" s="17">
        <v>0</v>
      </c>
      <c r="Q30" s="17">
        <v>0.99135499999999999</v>
      </c>
      <c r="R30" s="17">
        <v>0.86051800000000001</v>
      </c>
      <c r="S30" s="17">
        <v>1.45427</v>
      </c>
      <c r="T30" s="17">
        <v>0.59375199999999995</v>
      </c>
      <c r="U30" s="17">
        <v>0.40828199999999998</v>
      </c>
      <c r="V30" s="17">
        <v>527.70000000000005</v>
      </c>
      <c r="W30" s="17">
        <v>1.9000000000000001E-5</v>
      </c>
      <c r="X30" s="17">
        <v>394</v>
      </c>
      <c r="Y30" s="17">
        <v>0</v>
      </c>
      <c r="Z30" s="17">
        <v>0</v>
      </c>
      <c r="AA30" s="17">
        <v>0.62812500000000004</v>
      </c>
      <c r="AB30" s="17">
        <v>4.5153499999999996E-3</v>
      </c>
      <c r="AC30" s="17">
        <v>0.86319900000000005</v>
      </c>
      <c r="AD30" s="17">
        <v>0.25</v>
      </c>
      <c r="AE30" s="17">
        <v>1497.4</v>
      </c>
    </row>
    <row r="31" spans="1:31">
      <c r="A31" s="17">
        <v>18</v>
      </c>
      <c r="B31" s="19">
        <v>9.8391203703703703E-2</v>
      </c>
      <c r="C31" s="17">
        <v>1.8</v>
      </c>
      <c r="D31" s="17">
        <v>0</v>
      </c>
      <c r="E31" s="17">
        <v>0</v>
      </c>
      <c r="F31" s="17">
        <v>0</v>
      </c>
      <c r="G31" s="17">
        <v>0.99089300000000002</v>
      </c>
      <c r="H31" s="17">
        <v>0.85473399999999999</v>
      </c>
      <c r="I31" s="17">
        <v>1.4359820000000001</v>
      </c>
      <c r="J31" s="17">
        <v>0.58124799999999999</v>
      </c>
      <c r="K31" s="17">
        <v>0.40477400000000002</v>
      </c>
      <c r="L31" s="17">
        <v>550.1</v>
      </c>
      <c r="M31" s="17">
        <v>4.1158E-2</v>
      </c>
      <c r="N31" s="17">
        <v>537</v>
      </c>
      <c r="O31" s="17">
        <v>0</v>
      </c>
      <c r="P31" s="17">
        <v>0</v>
      </c>
      <c r="Q31" s="17">
        <v>0.99111899999999997</v>
      </c>
      <c r="R31" s="17">
        <v>0.87925699999999996</v>
      </c>
      <c r="S31" s="17">
        <v>1.493527</v>
      </c>
      <c r="T31" s="17">
        <v>0.61426999999999998</v>
      </c>
      <c r="U31" s="17">
        <v>0.41128799999999999</v>
      </c>
      <c r="V31" s="17">
        <v>520.6</v>
      </c>
      <c r="W31" s="17">
        <v>1.2999999999999999E-5</v>
      </c>
      <c r="X31" s="17">
        <v>454</v>
      </c>
      <c r="Y31" s="17">
        <v>0</v>
      </c>
      <c r="Z31" s="17">
        <v>0</v>
      </c>
      <c r="AA31" s="17">
        <v>0.63275099999999995</v>
      </c>
      <c r="AB31" s="17">
        <v>7.7590899999999997E-3</v>
      </c>
      <c r="AC31" s="17">
        <v>0.884023</v>
      </c>
      <c r="AD31" s="17">
        <v>0.25</v>
      </c>
      <c r="AE31" s="17">
        <v>1509.8</v>
      </c>
    </row>
    <row r="32" spans="1:31">
      <c r="A32" s="17">
        <v>19</v>
      </c>
      <c r="B32" s="19">
        <v>9.8449074074074064E-2</v>
      </c>
      <c r="C32" s="17">
        <v>1.6</v>
      </c>
      <c r="D32" s="17">
        <v>0</v>
      </c>
      <c r="E32" s="17">
        <v>0</v>
      </c>
      <c r="F32" s="17">
        <v>0</v>
      </c>
      <c r="G32" s="17">
        <v>0.99024400000000001</v>
      </c>
      <c r="H32" s="17">
        <v>0.82928800000000003</v>
      </c>
      <c r="I32" s="17">
        <v>1.376819</v>
      </c>
      <c r="J32" s="17">
        <v>0.54753099999999999</v>
      </c>
      <c r="K32" s="17">
        <v>0.39767799999999998</v>
      </c>
      <c r="L32" s="17">
        <v>584.1</v>
      </c>
      <c r="M32" s="17">
        <v>0.111333</v>
      </c>
      <c r="N32" s="17">
        <v>439</v>
      </c>
      <c r="O32" s="17">
        <v>0</v>
      </c>
      <c r="P32" s="17">
        <v>0</v>
      </c>
      <c r="Q32" s="17">
        <v>0.99330099999999999</v>
      </c>
      <c r="R32" s="17">
        <v>0.87714400000000003</v>
      </c>
      <c r="S32" s="17">
        <v>1.5024500000000001</v>
      </c>
      <c r="T32" s="17">
        <v>0.625305</v>
      </c>
      <c r="U32" s="17">
        <v>0.41619099999999998</v>
      </c>
      <c r="V32" s="17">
        <v>547.29999999999995</v>
      </c>
      <c r="W32" s="17">
        <v>2.9E-5</v>
      </c>
      <c r="X32" s="17">
        <v>408</v>
      </c>
      <c r="Y32" s="17">
        <v>0</v>
      </c>
      <c r="Z32" s="17">
        <v>0</v>
      </c>
      <c r="AA32" s="17">
        <v>0.640293</v>
      </c>
      <c r="AB32" s="17">
        <v>8.0852400000000005E-3</v>
      </c>
      <c r="AC32" s="17">
        <v>0.88219999999999998</v>
      </c>
      <c r="AD32" s="17">
        <v>0.25</v>
      </c>
      <c r="AE32" s="17">
        <v>1422.1</v>
      </c>
    </row>
    <row r="33" spans="1:31">
      <c r="A33" s="17">
        <v>20</v>
      </c>
      <c r="B33" s="19">
        <v>9.8495370370370372E-2</v>
      </c>
      <c r="C33" s="17">
        <v>2</v>
      </c>
      <c r="D33" s="17">
        <v>0</v>
      </c>
      <c r="E33" s="17">
        <v>0</v>
      </c>
      <c r="F33" s="17">
        <v>0</v>
      </c>
      <c r="G33" s="17">
        <v>0.99354100000000001</v>
      </c>
      <c r="H33" s="17">
        <v>0.84411400000000003</v>
      </c>
      <c r="I33" s="17">
        <v>1.415894</v>
      </c>
      <c r="J33" s="17">
        <v>0.57177999999999995</v>
      </c>
      <c r="K33" s="17">
        <v>0.40383000000000002</v>
      </c>
      <c r="L33" s="17">
        <v>569.20000000000005</v>
      </c>
      <c r="M33" s="17">
        <v>9.4199000000000005E-2</v>
      </c>
      <c r="N33" s="17">
        <v>464</v>
      </c>
      <c r="O33" s="17">
        <v>0</v>
      </c>
      <c r="P33" s="17">
        <v>0</v>
      </c>
      <c r="Q33" s="17">
        <v>0.993228</v>
      </c>
      <c r="R33" s="17">
        <v>0.88229299999999999</v>
      </c>
      <c r="S33" s="17">
        <v>1.485948</v>
      </c>
      <c r="T33" s="17">
        <v>0.60365500000000005</v>
      </c>
      <c r="U33" s="17">
        <v>0.40624300000000002</v>
      </c>
      <c r="V33" s="17">
        <v>529.6</v>
      </c>
      <c r="W33" s="17">
        <v>4.7331999999999999E-2</v>
      </c>
      <c r="X33" s="17">
        <v>431</v>
      </c>
      <c r="Y33" s="17">
        <v>0</v>
      </c>
      <c r="Z33" s="17">
        <v>0</v>
      </c>
      <c r="AA33" s="17">
        <v>0.62498900000000002</v>
      </c>
      <c r="AB33" s="17">
        <v>8.31578E-3</v>
      </c>
      <c r="AC33" s="17">
        <v>0.88731199999999999</v>
      </c>
      <c r="AD33" s="17">
        <v>0.25</v>
      </c>
      <c r="AE33" s="17">
        <v>1459.1</v>
      </c>
    </row>
    <row r="34" spans="1:31">
      <c r="A34" s="17">
        <v>21</v>
      </c>
      <c r="B34" s="19">
        <v>9.8553240740740747E-2</v>
      </c>
      <c r="C34" s="17">
        <v>2.9</v>
      </c>
      <c r="D34" s="17">
        <v>0</v>
      </c>
      <c r="E34" s="17">
        <v>0</v>
      </c>
      <c r="F34" s="17">
        <v>0</v>
      </c>
      <c r="G34" s="17">
        <v>0.99086399999999997</v>
      </c>
      <c r="H34" s="17">
        <v>0.83594500000000005</v>
      </c>
      <c r="I34" s="17">
        <v>1.4056409999999999</v>
      </c>
      <c r="J34" s="17">
        <v>0.56969599999999998</v>
      </c>
      <c r="K34" s="17">
        <v>0.40529199999999999</v>
      </c>
      <c r="L34" s="17">
        <v>556.29999999999995</v>
      </c>
      <c r="M34" s="17">
        <v>3.0358E-2</v>
      </c>
      <c r="N34" s="17">
        <v>535</v>
      </c>
      <c r="O34" s="17">
        <v>0</v>
      </c>
      <c r="P34" s="17">
        <v>0</v>
      </c>
      <c r="Q34" s="17">
        <v>0.98901300000000003</v>
      </c>
      <c r="R34" s="17">
        <v>0.84543000000000001</v>
      </c>
      <c r="S34" s="17">
        <v>1.4469730000000001</v>
      </c>
      <c r="T34" s="17">
        <v>0.60154300000000005</v>
      </c>
      <c r="U34" s="17">
        <v>0.41572500000000001</v>
      </c>
      <c r="V34" s="17">
        <v>543.29999999999995</v>
      </c>
      <c r="W34" s="17">
        <v>7.2900000000000006E-2</v>
      </c>
      <c r="X34" s="17">
        <v>408</v>
      </c>
      <c r="Y34" s="17">
        <v>0</v>
      </c>
      <c r="Z34" s="17">
        <v>0</v>
      </c>
      <c r="AA34" s="17">
        <v>0.63957699999999995</v>
      </c>
      <c r="AB34" s="17">
        <v>9.3698400000000008E-3</v>
      </c>
      <c r="AC34" s="17">
        <v>0.85106599999999999</v>
      </c>
      <c r="AD34" s="17">
        <v>0.25</v>
      </c>
      <c r="AE34" s="17">
        <v>1493</v>
      </c>
    </row>
    <row r="35" spans="1:31">
      <c r="A35" s="17">
        <v>22</v>
      </c>
      <c r="B35" s="19">
        <v>9.8611111111111108E-2</v>
      </c>
      <c r="C35" s="17">
        <v>3.6</v>
      </c>
      <c r="D35" s="17">
        <v>0</v>
      </c>
      <c r="E35" s="17">
        <v>0</v>
      </c>
      <c r="F35" s="17">
        <v>0</v>
      </c>
      <c r="G35" s="17">
        <v>0.99087099999999995</v>
      </c>
      <c r="H35" s="17">
        <v>0.86231000000000002</v>
      </c>
      <c r="I35" s="17">
        <v>1.454324</v>
      </c>
      <c r="J35" s="17">
        <v>0.59201400000000004</v>
      </c>
      <c r="K35" s="17">
        <v>0.40707100000000002</v>
      </c>
      <c r="L35" s="17">
        <v>548.9</v>
      </c>
      <c r="M35" s="17">
        <v>8.6321999999999996E-2</v>
      </c>
      <c r="N35" s="17">
        <v>440</v>
      </c>
      <c r="O35" s="17">
        <v>0</v>
      </c>
      <c r="P35" s="17">
        <v>0</v>
      </c>
      <c r="Q35" s="17">
        <v>0.99224999999999997</v>
      </c>
      <c r="R35" s="17">
        <v>0.87330099999999999</v>
      </c>
      <c r="S35" s="17">
        <v>1.466879</v>
      </c>
      <c r="T35" s="17">
        <v>0.59357899999999997</v>
      </c>
      <c r="U35" s="17">
        <v>0.40465400000000001</v>
      </c>
      <c r="V35" s="17">
        <v>532.4</v>
      </c>
      <c r="W35" s="17">
        <v>3.4E-5</v>
      </c>
      <c r="X35" s="17">
        <v>453</v>
      </c>
      <c r="Y35" s="17">
        <v>0</v>
      </c>
      <c r="Z35" s="17">
        <v>0</v>
      </c>
      <c r="AA35" s="17">
        <v>0.62254500000000002</v>
      </c>
      <c r="AB35" s="17">
        <v>6.3561800000000003E-3</v>
      </c>
      <c r="AC35" s="17">
        <v>0.87707299999999999</v>
      </c>
      <c r="AD35" s="17">
        <v>0.25</v>
      </c>
      <c r="AE35" s="17">
        <v>1513.1</v>
      </c>
    </row>
    <row r="36" spans="1:31">
      <c r="A36" s="17">
        <v>23</v>
      </c>
      <c r="B36" s="19">
        <v>9.8657407407407402E-2</v>
      </c>
      <c r="C36" s="17">
        <v>4.9000000000000004</v>
      </c>
      <c r="D36" s="17">
        <v>0</v>
      </c>
      <c r="E36" s="17">
        <v>0</v>
      </c>
      <c r="F36" s="17">
        <v>0</v>
      </c>
      <c r="G36" s="17">
        <v>0.98978500000000003</v>
      </c>
      <c r="H36" s="17">
        <v>0.86389199999999999</v>
      </c>
      <c r="I36" s="17">
        <v>1.471649</v>
      </c>
      <c r="J36" s="17">
        <v>0.60775699999999999</v>
      </c>
      <c r="K36" s="17">
        <v>0.41297699999999998</v>
      </c>
      <c r="L36" s="17">
        <v>558.79999999999995</v>
      </c>
      <c r="M36" s="17">
        <v>8.0437999999999996E-2</v>
      </c>
      <c r="N36" s="17">
        <v>553</v>
      </c>
      <c r="O36" s="17">
        <v>0</v>
      </c>
      <c r="P36" s="17">
        <v>0</v>
      </c>
      <c r="Q36" s="17">
        <v>0.99229000000000001</v>
      </c>
      <c r="R36" s="17">
        <v>0.85748899999999995</v>
      </c>
      <c r="S36" s="17">
        <v>1.474183</v>
      </c>
      <c r="T36" s="17">
        <v>0.61669399999999996</v>
      </c>
      <c r="U36" s="17">
        <v>0.41832900000000001</v>
      </c>
      <c r="V36" s="17">
        <v>537.5</v>
      </c>
      <c r="W36" s="17">
        <v>2.5999999999999998E-5</v>
      </c>
      <c r="X36" s="17">
        <v>525</v>
      </c>
      <c r="Y36" s="17">
        <v>0</v>
      </c>
      <c r="Z36" s="17">
        <v>0</v>
      </c>
      <c r="AA36" s="17">
        <v>0.64358400000000004</v>
      </c>
      <c r="AB36" s="17">
        <v>8.1199099999999993E-3</v>
      </c>
      <c r="AC36" s="17">
        <v>0.86249600000000004</v>
      </c>
      <c r="AD36" s="17">
        <v>0.25</v>
      </c>
      <c r="AE36" s="17">
        <v>1486.4</v>
      </c>
    </row>
    <row r="37" spans="1:31">
      <c r="A37" s="17">
        <v>24</v>
      </c>
      <c r="B37" s="19">
        <v>9.8715277777777777E-2</v>
      </c>
      <c r="C37" s="17">
        <v>5.0999999999999996</v>
      </c>
      <c r="D37" s="17">
        <v>0</v>
      </c>
      <c r="E37" s="17">
        <v>0</v>
      </c>
      <c r="F37" s="17">
        <v>0</v>
      </c>
      <c r="G37" s="17">
        <v>0.99014199999999997</v>
      </c>
      <c r="H37" s="17">
        <v>0.84062199999999998</v>
      </c>
      <c r="I37" s="17">
        <v>1.419729</v>
      </c>
      <c r="J37" s="17">
        <v>0.57910799999999996</v>
      </c>
      <c r="K37" s="17">
        <v>0.40789999999999998</v>
      </c>
      <c r="L37" s="17">
        <v>575.5</v>
      </c>
      <c r="M37" s="17">
        <v>0.185169</v>
      </c>
      <c r="N37" s="17">
        <v>435</v>
      </c>
      <c r="O37" s="17">
        <v>0</v>
      </c>
      <c r="P37" s="17">
        <v>0</v>
      </c>
      <c r="Q37" s="17">
        <v>0.99199400000000004</v>
      </c>
      <c r="R37" s="17">
        <v>0.87957099999999999</v>
      </c>
      <c r="S37" s="17">
        <v>1.4961100000000001</v>
      </c>
      <c r="T37" s="17">
        <v>0.61653800000000003</v>
      </c>
      <c r="U37" s="17">
        <v>0.41209400000000002</v>
      </c>
      <c r="V37" s="17">
        <v>536.20000000000005</v>
      </c>
      <c r="W37" s="17">
        <v>4.4110999999999997E-2</v>
      </c>
      <c r="X37" s="17">
        <v>389</v>
      </c>
      <c r="Y37" s="17">
        <v>0</v>
      </c>
      <c r="Z37" s="17">
        <v>0</v>
      </c>
      <c r="AA37" s="17">
        <v>0.63399099999999997</v>
      </c>
      <c r="AB37" s="17">
        <v>6.5802200000000003E-3</v>
      </c>
      <c r="AC37" s="17">
        <v>0.88362799999999997</v>
      </c>
      <c r="AD37" s="17">
        <v>0.25</v>
      </c>
      <c r="AE37" s="17">
        <v>1443.2</v>
      </c>
    </row>
    <row r="38" spans="1:31">
      <c r="A38" s="17">
        <v>25</v>
      </c>
      <c r="B38" s="19">
        <v>9.8761574074074085E-2</v>
      </c>
      <c r="C38" s="17">
        <v>6.2</v>
      </c>
      <c r="D38" s="17">
        <v>0</v>
      </c>
      <c r="E38" s="17">
        <v>0</v>
      </c>
      <c r="F38" s="17">
        <v>0</v>
      </c>
      <c r="G38" s="17">
        <v>0.99080199999999996</v>
      </c>
      <c r="H38" s="17">
        <v>0.86269200000000001</v>
      </c>
      <c r="I38" s="17">
        <v>1.4467909999999999</v>
      </c>
      <c r="J38" s="17">
        <v>0.58409900000000003</v>
      </c>
      <c r="K38" s="17">
        <v>0.403721</v>
      </c>
      <c r="L38" s="17">
        <v>563.5</v>
      </c>
      <c r="M38" s="17">
        <v>7.4767E-2</v>
      </c>
      <c r="N38" s="17">
        <v>473</v>
      </c>
      <c r="O38" s="17">
        <v>0</v>
      </c>
      <c r="P38" s="17">
        <v>0</v>
      </c>
      <c r="Q38" s="17">
        <v>0.98863500000000004</v>
      </c>
      <c r="R38" s="17">
        <v>0.87700500000000003</v>
      </c>
      <c r="S38" s="17">
        <v>1.4614229999999999</v>
      </c>
      <c r="T38" s="17">
        <v>0.58441799999999999</v>
      </c>
      <c r="U38" s="17">
        <v>0.399897</v>
      </c>
      <c r="V38" s="17">
        <v>546.70000000000005</v>
      </c>
      <c r="W38" s="17">
        <v>0.19123999999999999</v>
      </c>
      <c r="X38" s="17">
        <v>500</v>
      </c>
      <c r="Y38" s="17">
        <v>0</v>
      </c>
      <c r="Z38" s="17">
        <v>0</v>
      </c>
      <c r="AA38" s="17">
        <v>0.61522600000000005</v>
      </c>
      <c r="AB38" s="17">
        <v>7.0005299999999996E-3</v>
      </c>
      <c r="AC38" s="17">
        <v>0.88109599999999999</v>
      </c>
      <c r="AD38" s="17">
        <v>0.25</v>
      </c>
      <c r="AE38" s="17">
        <v>1474</v>
      </c>
    </row>
    <row r="39" spans="1:31">
      <c r="A39" s="17">
        <v>26</v>
      </c>
      <c r="B39" s="19">
        <v>9.8819444444444446E-2</v>
      </c>
      <c r="C39" s="17">
        <v>7.6</v>
      </c>
      <c r="D39" s="17">
        <v>0</v>
      </c>
      <c r="E39" s="17">
        <v>0</v>
      </c>
      <c r="F39" s="17">
        <v>0</v>
      </c>
      <c r="G39" s="17">
        <v>0.99116700000000002</v>
      </c>
      <c r="H39" s="17">
        <v>0.85375100000000004</v>
      </c>
      <c r="I39" s="17">
        <v>1.441619</v>
      </c>
      <c r="J39" s="17">
        <v>0.58786899999999997</v>
      </c>
      <c r="K39" s="17">
        <v>0.40778399999999998</v>
      </c>
      <c r="L39" s="17">
        <v>556.20000000000005</v>
      </c>
      <c r="M39" s="17">
        <v>0.12314700000000001</v>
      </c>
      <c r="N39" s="17">
        <v>437</v>
      </c>
      <c r="O39" s="17">
        <v>0</v>
      </c>
      <c r="P39" s="17">
        <v>0</v>
      </c>
      <c r="Q39" s="17">
        <v>0.98990800000000001</v>
      </c>
      <c r="R39" s="17">
        <v>0.87694399999999995</v>
      </c>
      <c r="S39" s="17">
        <v>1.4756199999999999</v>
      </c>
      <c r="T39" s="17">
        <v>0.59867599999999999</v>
      </c>
      <c r="U39" s="17">
        <v>0.40571200000000002</v>
      </c>
      <c r="V39" s="17">
        <v>554.1</v>
      </c>
      <c r="W39" s="17">
        <v>8.7539000000000006E-2</v>
      </c>
      <c r="X39" s="17">
        <v>396</v>
      </c>
      <c r="Y39" s="17">
        <v>0</v>
      </c>
      <c r="Z39" s="17">
        <v>0</v>
      </c>
      <c r="AA39" s="17">
        <v>0.62417199999999995</v>
      </c>
      <c r="AB39" s="17">
        <v>6.39421E-3</v>
      </c>
      <c r="AC39" s="17">
        <v>0.880772</v>
      </c>
      <c r="AD39" s="17">
        <v>0.25</v>
      </c>
      <c r="AE39" s="17">
        <v>1493.4</v>
      </c>
    </row>
    <row r="40" spans="1:31">
      <c r="A40" s="17">
        <v>27</v>
      </c>
      <c r="B40" s="19">
        <v>9.8877314814814821E-2</v>
      </c>
      <c r="C40" s="17">
        <v>7.6</v>
      </c>
      <c r="D40" s="17">
        <v>0</v>
      </c>
      <c r="E40" s="17">
        <v>0</v>
      </c>
      <c r="F40" s="17">
        <v>0</v>
      </c>
      <c r="G40" s="17">
        <v>0.99133800000000005</v>
      </c>
      <c r="H40" s="17">
        <v>0.84208300000000003</v>
      </c>
      <c r="I40" s="17">
        <v>1.398363</v>
      </c>
      <c r="J40" s="17">
        <v>0.55628</v>
      </c>
      <c r="K40" s="17">
        <v>0.39780799999999999</v>
      </c>
      <c r="L40" s="17">
        <v>541.9</v>
      </c>
      <c r="M40" s="17">
        <v>6.6753000000000007E-2</v>
      </c>
      <c r="N40" s="17">
        <v>453</v>
      </c>
      <c r="O40" s="17">
        <v>0</v>
      </c>
      <c r="P40" s="17">
        <v>0</v>
      </c>
      <c r="Q40" s="17">
        <v>0.99212800000000001</v>
      </c>
      <c r="R40" s="17">
        <v>0.82588300000000003</v>
      </c>
      <c r="S40" s="17">
        <v>1.4542489999999999</v>
      </c>
      <c r="T40" s="17">
        <v>0.62836599999999998</v>
      </c>
      <c r="U40" s="17">
        <v>0.43208999999999997</v>
      </c>
      <c r="V40" s="17">
        <v>558</v>
      </c>
      <c r="W40" s="17">
        <v>1.2E-5</v>
      </c>
      <c r="X40" s="17">
        <v>470</v>
      </c>
      <c r="Y40" s="17">
        <v>0</v>
      </c>
      <c r="Z40" s="17">
        <v>0</v>
      </c>
      <c r="AA40" s="17">
        <v>0.66475399999999996</v>
      </c>
      <c r="AB40" s="17">
        <v>6.4625699999999999E-3</v>
      </c>
      <c r="AC40" s="17">
        <v>0.82994400000000002</v>
      </c>
      <c r="AD40" s="17">
        <v>0.25</v>
      </c>
      <c r="AE40" s="17">
        <v>1532.8</v>
      </c>
    </row>
    <row r="41" spans="1:31">
      <c r="A41" s="17">
        <v>28</v>
      </c>
      <c r="B41" s="19">
        <v>9.8923611111111101E-2</v>
      </c>
      <c r="C41" s="17">
        <v>8.9</v>
      </c>
      <c r="D41" s="17">
        <v>0</v>
      </c>
      <c r="E41" s="17">
        <v>0</v>
      </c>
      <c r="F41" s="17">
        <v>0</v>
      </c>
      <c r="G41" s="17">
        <v>0.99122100000000002</v>
      </c>
      <c r="H41" s="17">
        <v>0.87122699999999997</v>
      </c>
      <c r="I41" s="17">
        <v>1.4575499999999999</v>
      </c>
      <c r="J41" s="17">
        <v>0.58632300000000004</v>
      </c>
      <c r="K41" s="17">
        <v>0.40226600000000001</v>
      </c>
      <c r="L41" s="17">
        <v>531</v>
      </c>
      <c r="M41" s="17">
        <v>0.12695200000000001</v>
      </c>
      <c r="N41" s="17">
        <v>486</v>
      </c>
      <c r="O41" s="17">
        <v>0</v>
      </c>
      <c r="P41" s="17">
        <v>0</v>
      </c>
      <c r="Q41" s="17">
        <v>0.99297800000000003</v>
      </c>
      <c r="R41" s="17">
        <v>0.85639299999999996</v>
      </c>
      <c r="S41" s="17">
        <v>1.4663930000000001</v>
      </c>
      <c r="T41" s="17">
        <v>0.61000100000000002</v>
      </c>
      <c r="U41" s="17">
        <v>0.415987</v>
      </c>
      <c r="V41" s="17">
        <v>518.6</v>
      </c>
      <c r="W41" s="17">
        <v>4.9861000000000003E-2</v>
      </c>
      <c r="X41" s="17">
        <v>460</v>
      </c>
      <c r="Y41" s="17">
        <v>0</v>
      </c>
      <c r="Z41" s="17">
        <v>0</v>
      </c>
      <c r="AA41" s="17">
        <v>0.63997999999999999</v>
      </c>
      <c r="AB41" s="17">
        <v>6.7825799999999999E-3</v>
      </c>
      <c r="AC41" s="17">
        <v>0.86053000000000002</v>
      </c>
      <c r="AD41" s="17">
        <v>0.25</v>
      </c>
      <c r="AE41" s="17">
        <v>1564.3</v>
      </c>
    </row>
    <row r="42" spans="1:31">
      <c r="A42" s="17">
        <v>29</v>
      </c>
      <c r="B42" s="19">
        <v>9.898148148148149E-2</v>
      </c>
      <c r="C42" s="17">
        <v>10.4</v>
      </c>
      <c r="D42" s="17">
        <v>0</v>
      </c>
      <c r="E42" s="17">
        <v>0</v>
      </c>
      <c r="F42" s="17">
        <v>0</v>
      </c>
      <c r="G42" s="17">
        <v>0.991452</v>
      </c>
      <c r="H42" s="17">
        <v>0.83212399999999997</v>
      </c>
      <c r="I42" s="17">
        <v>1.4234500000000001</v>
      </c>
      <c r="J42" s="17">
        <v>0.59132600000000002</v>
      </c>
      <c r="K42" s="17">
        <v>0.41541800000000001</v>
      </c>
      <c r="L42" s="17">
        <v>529.29999999999995</v>
      </c>
      <c r="M42" s="17">
        <v>1.7649999999999999E-2</v>
      </c>
      <c r="N42" s="17">
        <v>512</v>
      </c>
      <c r="O42" s="17">
        <v>0</v>
      </c>
      <c r="P42" s="17">
        <v>0</v>
      </c>
      <c r="Q42" s="17">
        <v>0.99062499999999998</v>
      </c>
      <c r="R42" s="17">
        <v>0.86019000000000001</v>
      </c>
      <c r="S42" s="17">
        <v>1.486791</v>
      </c>
      <c r="T42" s="17">
        <v>0.62660099999999996</v>
      </c>
      <c r="U42" s="17">
        <v>0.42144500000000001</v>
      </c>
      <c r="V42" s="17">
        <v>539.6</v>
      </c>
      <c r="W42" s="17">
        <v>8.2684999999999995E-2</v>
      </c>
      <c r="X42" s="17">
        <v>502</v>
      </c>
      <c r="Y42" s="17">
        <v>0</v>
      </c>
      <c r="Z42" s="17">
        <v>0</v>
      </c>
      <c r="AA42" s="17">
        <v>0.64837699999999998</v>
      </c>
      <c r="AB42" s="17">
        <v>7.1255600000000004E-3</v>
      </c>
      <c r="AC42" s="17">
        <v>0.86465499999999995</v>
      </c>
      <c r="AD42" s="17">
        <v>0.25</v>
      </c>
      <c r="AE42" s="17">
        <v>1569.1</v>
      </c>
    </row>
    <row r="43" spans="1:31">
      <c r="A43" s="17">
        <v>30</v>
      </c>
      <c r="B43" s="19">
        <v>9.9027777777777784E-2</v>
      </c>
      <c r="C43" s="17">
        <v>11.1</v>
      </c>
      <c r="D43" s="17">
        <v>0</v>
      </c>
      <c r="E43" s="17">
        <v>0</v>
      </c>
      <c r="F43" s="17">
        <v>0</v>
      </c>
      <c r="G43" s="17">
        <v>0.991927</v>
      </c>
      <c r="H43" s="17">
        <v>0.86089400000000005</v>
      </c>
      <c r="I43" s="17">
        <v>1.4706920000000001</v>
      </c>
      <c r="J43" s="17">
        <v>0.60979799999999995</v>
      </c>
      <c r="K43" s="17">
        <v>0.41463299999999997</v>
      </c>
      <c r="L43" s="17">
        <v>539.79999999999995</v>
      </c>
      <c r="M43" s="17">
        <v>3.9986000000000001E-2</v>
      </c>
      <c r="N43" s="17">
        <v>319</v>
      </c>
      <c r="O43" s="17">
        <v>0</v>
      </c>
      <c r="P43" s="17">
        <v>0</v>
      </c>
      <c r="Q43" s="17">
        <v>0.99471100000000001</v>
      </c>
      <c r="R43" s="17">
        <v>0.85045700000000002</v>
      </c>
      <c r="S43" s="17">
        <v>1.48064</v>
      </c>
      <c r="T43" s="17">
        <v>0.63018200000000002</v>
      </c>
      <c r="U43" s="17">
        <v>0.42561500000000002</v>
      </c>
      <c r="V43" s="17">
        <v>527.29999999999995</v>
      </c>
      <c r="W43" s="17">
        <v>0.102046</v>
      </c>
      <c r="X43" s="17">
        <v>395</v>
      </c>
      <c r="Y43" s="17">
        <v>0</v>
      </c>
      <c r="Z43" s="17">
        <v>0</v>
      </c>
      <c r="AA43" s="17">
        <v>0.65479200000000004</v>
      </c>
      <c r="AB43" s="17">
        <v>4.5374600000000001E-3</v>
      </c>
      <c r="AC43" s="17">
        <v>0.85331699999999999</v>
      </c>
      <c r="AD43" s="17">
        <v>0.25</v>
      </c>
      <c r="AE43" s="17">
        <v>1538.6</v>
      </c>
    </row>
    <row r="44" spans="1:31">
      <c r="A44" s="17">
        <v>31</v>
      </c>
      <c r="B44" s="19">
        <v>9.9085648148148145E-2</v>
      </c>
      <c r="C44" s="17">
        <v>11.8</v>
      </c>
      <c r="D44" s="17">
        <v>0</v>
      </c>
      <c r="E44" s="17">
        <v>0</v>
      </c>
      <c r="F44" s="17">
        <v>0</v>
      </c>
      <c r="G44" s="17">
        <v>0.99138999999999999</v>
      </c>
      <c r="H44" s="17">
        <v>0.83875200000000005</v>
      </c>
      <c r="I44" s="17">
        <v>1.444847</v>
      </c>
      <c r="J44" s="17">
        <v>0.60609500000000005</v>
      </c>
      <c r="K44" s="17">
        <v>0.419487</v>
      </c>
      <c r="L44" s="17">
        <v>515.4</v>
      </c>
      <c r="M44" s="17">
        <v>3.8999999999999999E-5</v>
      </c>
      <c r="N44" s="17">
        <v>537</v>
      </c>
      <c r="O44" s="17">
        <v>0</v>
      </c>
      <c r="P44" s="17">
        <v>0</v>
      </c>
      <c r="Q44" s="17">
        <v>0.99347300000000005</v>
      </c>
      <c r="R44" s="17">
        <v>0.87290999999999996</v>
      </c>
      <c r="S44" s="17">
        <v>1.5159400000000001</v>
      </c>
      <c r="T44" s="17">
        <v>0.64302999999999999</v>
      </c>
      <c r="U44" s="17">
        <v>0.42417899999999997</v>
      </c>
      <c r="V44" s="17">
        <v>532.4</v>
      </c>
      <c r="W44" s="17">
        <v>3.2467999999999997E-2</v>
      </c>
      <c r="X44" s="17">
        <v>512</v>
      </c>
      <c r="Y44" s="17">
        <v>0</v>
      </c>
      <c r="Z44" s="17">
        <v>0</v>
      </c>
      <c r="AA44" s="17">
        <v>0.65258300000000002</v>
      </c>
      <c r="AB44" s="17">
        <v>7.2798899999999998E-3</v>
      </c>
      <c r="AC44" s="17">
        <v>0.87759100000000001</v>
      </c>
      <c r="AD44" s="17">
        <v>0.25</v>
      </c>
      <c r="AE44" s="17">
        <v>1611.6</v>
      </c>
    </row>
    <row r="45" spans="1:31">
      <c r="A45" s="17">
        <v>32</v>
      </c>
      <c r="B45" s="19">
        <v>9.9143518518518506E-2</v>
      </c>
      <c r="C45" s="17">
        <v>13.3</v>
      </c>
      <c r="D45" s="17">
        <v>0</v>
      </c>
      <c r="E45" s="17">
        <v>0</v>
      </c>
      <c r="F45" s="17">
        <v>0</v>
      </c>
      <c r="G45" s="17">
        <v>0.99509499999999995</v>
      </c>
      <c r="H45" s="17">
        <v>0.83661700000000006</v>
      </c>
      <c r="I45" s="17">
        <v>1.424245</v>
      </c>
      <c r="J45" s="17">
        <v>0.58762800000000004</v>
      </c>
      <c r="K45" s="17">
        <v>0.41258899999999998</v>
      </c>
      <c r="L45" s="17">
        <v>547.70000000000005</v>
      </c>
      <c r="M45" s="17">
        <v>3.3368000000000002E-2</v>
      </c>
      <c r="N45" s="17">
        <v>481</v>
      </c>
      <c r="O45" s="17">
        <v>0</v>
      </c>
      <c r="P45" s="17">
        <v>0</v>
      </c>
      <c r="Q45" s="17">
        <v>0.99573800000000001</v>
      </c>
      <c r="R45" s="17">
        <v>0.87125300000000006</v>
      </c>
      <c r="S45" s="17">
        <v>1.4934959999999999</v>
      </c>
      <c r="T45" s="17">
        <v>0.62224299999999999</v>
      </c>
      <c r="U45" s="17">
        <v>0.41663499999999998</v>
      </c>
      <c r="V45" s="17">
        <v>519.79999999999995</v>
      </c>
      <c r="W45" s="17">
        <v>8.0524999999999999E-2</v>
      </c>
      <c r="X45" s="17">
        <v>536</v>
      </c>
      <c r="Y45" s="17">
        <v>0</v>
      </c>
      <c r="Z45" s="17">
        <v>0</v>
      </c>
      <c r="AA45" s="17">
        <v>0.64097800000000005</v>
      </c>
      <c r="AB45" s="17">
        <v>6.93299E-3</v>
      </c>
      <c r="AC45" s="17">
        <v>0.87556699999999998</v>
      </c>
      <c r="AD45" s="17">
        <v>0.25</v>
      </c>
      <c r="AE45" s="17">
        <v>1516.4</v>
      </c>
    </row>
    <row r="46" spans="1:31">
      <c r="A46" s="17">
        <v>33</v>
      </c>
      <c r="B46" s="19">
        <v>9.9189814814814814E-2</v>
      </c>
      <c r="C46" s="17">
        <v>14.2</v>
      </c>
      <c r="D46" s="17">
        <v>0</v>
      </c>
      <c r="E46" s="17">
        <v>0</v>
      </c>
      <c r="F46" s="17">
        <v>0</v>
      </c>
      <c r="G46" s="17">
        <v>0.99383600000000005</v>
      </c>
      <c r="H46" s="17">
        <v>0.845167</v>
      </c>
      <c r="I46" s="17">
        <v>1.4355629999999999</v>
      </c>
      <c r="J46" s="17">
        <v>0.59039600000000003</v>
      </c>
      <c r="K46" s="17">
        <v>0.41126499999999999</v>
      </c>
      <c r="L46" s="17">
        <v>529.70000000000005</v>
      </c>
      <c r="M46" s="17">
        <v>2.5000000000000001E-5</v>
      </c>
      <c r="N46" s="17">
        <v>536</v>
      </c>
      <c r="O46" s="17">
        <v>0</v>
      </c>
      <c r="P46" s="17">
        <v>0</v>
      </c>
      <c r="Q46" s="17">
        <v>0.98852499999999999</v>
      </c>
      <c r="R46" s="17">
        <v>0.85916499999999996</v>
      </c>
      <c r="S46" s="17">
        <v>1.5109779999999999</v>
      </c>
      <c r="T46" s="17">
        <v>0.65181299999999998</v>
      </c>
      <c r="U46" s="17">
        <v>0.43138500000000002</v>
      </c>
      <c r="V46" s="17">
        <v>545.20000000000005</v>
      </c>
      <c r="W46" s="17">
        <v>3.3000000000000003E-5</v>
      </c>
      <c r="X46" s="17">
        <v>397</v>
      </c>
      <c r="Y46" s="17">
        <v>0</v>
      </c>
      <c r="Z46" s="17">
        <v>0</v>
      </c>
      <c r="AA46" s="17">
        <v>0.66366899999999995</v>
      </c>
      <c r="AB46" s="17">
        <v>7.4615699999999998E-3</v>
      </c>
      <c r="AC46" s="17">
        <v>0.86402900000000005</v>
      </c>
      <c r="AD46" s="17">
        <v>0.25</v>
      </c>
      <c r="AE46" s="17">
        <v>1568</v>
      </c>
    </row>
    <row r="47" spans="1:31">
      <c r="A47" s="17">
        <v>34</v>
      </c>
      <c r="B47" s="19">
        <v>9.9247685185185189E-2</v>
      </c>
      <c r="C47" s="17">
        <v>14.4</v>
      </c>
      <c r="D47" s="17">
        <v>0</v>
      </c>
      <c r="E47" s="17">
        <v>0</v>
      </c>
      <c r="F47" s="17">
        <v>0</v>
      </c>
      <c r="G47" s="17">
        <v>0.99377099999999996</v>
      </c>
      <c r="H47" s="17">
        <v>0.857348</v>
      </c>
      <c r="I47" s="17">
        <v>1.4764120000000001</v>
      </c>
      <c r="J47" s="17">
        <v>0.61906399999999995</v>
      </c>
      <c r="K47" s="17">
        <v>0.41930299999999998</v>
      </c>
      <c r="L47" s="17">
        <v>548</v>
      </c>
      <c r="M47" s="17">
        <v>9.5000000000000005E-5</v>
      </c>
      <c r="N47" s="17">
        <v>434</v>
      </c>
      <c r="O47" s="17">
        <v>0</v>
      </c>
      <c r="P47" s="17">
        <v>0</v>
      </c>
      <c r="Q47" s="17">
        <v>0.99372499999999997</v>
      </c>
      <c r="R47" s="17">
        <v>0.84504000000000001</v>
      </c>
      <c r="S47" s="17">
        <v>1.4724379999999999</v>
      </c>
      <c r="T47" s="17">
        <v>0.62739800000000001</v>
      </c>
      <c r="U47" s="17">
        <v>0.426095</v>
      </c>
      <c r="V47" s="17">
        <v>534.20000000000005</v>
      </c>
      <c r="W47" s="17">
        <v>4.0000000000000003E-5</v>
      </c>
      <c r="X47" s="17">
        <v>544</v>
      </c>
      <c r="Y47" s="17">
        <v>0</v>
      </c>
      <c r="Z47" s="17">
        <v>0</v>
      </c>
      <c r="AA47" s="17">
        <v>0.65553099999999997</v>
      </c>
      <c r="AB47" s="17">
        <v>6.2532999999999998E-3</v>
      </c>
      <c r="AC47" s="17">
        <v>0.84896300000000002</v>
      </c>
      <c r="AD47" s="17">
        <v>0.25</v>
      </c>
      <c r="AE47" s="17">
        <v>1515.5</v>
      </c>
    </row>
    <row r="48" spans="1:31">
      <c r="A48" s="17">
        <v>35</v>
      </c>
      <c r="B48" s="19">
        <v>9.9293981481481483E-2</v>
      </c>
      <c r="C48" s="17">
        <v>15.8</v>
      </c>
      <c r="D48" s="17">
        <v>0</v>
      </c>
      <c r="E48" s="17">
        <v>0</v>
      </c>
      <c r="F48" s="17">
        <v>0</v>
      </c>
      <c r="G48" s="17">
        <v>0.994313</v>
      </c>
      <c r="H48" s="17">
        <v>0.82829600000000003</v>
      </c>
      <c r="I48" s="17">
        <v>1.4510689999999999</v>
      </c>
      <c r="J48" s="17">
        <v>0.62277400000000005</v>
      </c>
      <c r="K48" s="17">
        <v>0.42918299999999998</v>
      </c>
      <c r="L48" s="17">
        <v>549.6</v>
      </c>
      <c r="M48" s="17">
        <v>2.1902000000000001E-2</v>
      </c>
      <c r="N48" s="17">
        <v>464</v>
      </c>
      <c r="O48" s="17">
        <v>0</v>
      </c>
      <c r="P48" s="17">
        <v>0</v>
      </c>
      <c r="Q48" s="17">
        <v>0.99089000000000005</v>
      </c>
      <c r="R48" s="17">
        <v>0.86374200000000001</v>
      </c>
      <c r="S48" s="17">
        <v>1.4698469999999999</v>
      </c>
      <c r="T48" s="17">
        <v>0.606105</v>
      </c>
      <c r="U48" s="17">
        <v>0.41235899999999998</v>
      </c>
      <c r="V48" s="17">
        <v>518.20000000000005</v>
      </c>
      <c r="W48" s="17">
        <v>6.1931E-2</v>
      </c>
      <c r="X48" s="17">
        <v>350</v>
      </c>
      <c r="Y48" s="17">
        <v>0</v>
      </c>
      <c r="Z48" s="17">
        <v>0</v>
      </c>
      <c r="AA48" s="17">
        <v>0.63439900000000005</v>
      </c>
      <c r="AB48" s="17">
        <v>6.7094700000000004E-3</v>
      </c>
      <c r="AC48" s="17">
        <v>0.86780900000000005</v>
      </c>
      <c r="AD48" s="17">
        <v>0.25</v>
      </c>
      <c r="AE48" s="17">
        <v>1511.2</v>
      </c>
    </row>
    <row r="49" spans="1:31">
      <c r="A49" s="17">
        <v>36</v>
      </c>
      <c r="B49" s="19">
        <v>9.9351851851851858E-2</v>
      </c>
      <c r="C49" s="17">
        <v>16.8</v>
      </c>
      <c r="D49" s="17">
        <v>0</v>
      </c>
      <c r="E49" s="17">
        <v>0</v>
      </c>
      <c r="F49" s="17">
        <v>0</v>
      </c>
      <c r="G49" s="17">
        <v>0.98968500000000004</v>
      </c>
      <c r="H49" s="17">
        <v>0.81331799999999999</v>
      </c>
      <c r="I49" s="17">
        <v>1.36117</v>
      </c>
      <c r="J49" s="17">
        <v>0.54785099999999998</v>
      </c>
      <c r="K49" s="17">
        <v>0.40248600000000001</v>
      </c>
      <c r="L49" s="17">
        <v>544.4</v>
      </c>
      <c r="M49" s="17">
        <v>1.2999999999999999E-5</v>
      </c>
      <c r="N49" s="17">
        <v>526</v>
      </c>
      <c r="O49" s="17">
        <v>0</v>
      </c>
      <c r="P49" s="17">
        <v>0</v>
      </c>
      <c r="Q49" s="17">
        <v>0.99238499999999996</v>
      </c>
      <c r="R49" s="17">
        <v>0.94185799999999997</v>
      </c>
      <c r="S49" s="17">
        <v>1.6158589999999999</v>
      </c>
      <c r="T49" s="17">
        <v>0.67400199999999999</v>
      </c>
      <c r="U49" s="17">
        <v>0.41711599999999999</v>
      </c>
      <c r="V49" s="17">
        <v>516.6</v>
      </c>
      <c r="W49" s="17">
        <v>8.0336000000000005E-2</v>
      </c>
      <c r="X49" s="17">
        <v>434</v>
      </c>
      <c r="Y49" s="17">
        <v>0</v>
      </c>
      <c r="Z49" s="17">
        <v>0</v>
      </c>
      <c r="AA49" s="17">
        <v>0.64171800000000001</v>
      </c>
      <c r="AB49" s="17">
        <v>7.5188199999999998E-3</v>
      </c>
      <c r="AC49" s="17">
        <v>0.94692500000000002</v>
      </c>
      <c r="AD49" s="17">
        <v>0.25</v>
      </c>
      <c r="AE49" s="17">
        <v>1525.7</v>
      </c>
    </row>
    <row r="50" spans="1:31">
      <c r="A50" s="17">
        <v>37</v>
      </c>
      <c r="B50" s="19">
        <v>9.9409722222222219E-2</v>
      </c>
      <c r="C50" s="17">
        <v>17.5</v>
      </c>
      <c r="D50" s="17">
        <v>0</v>
      </c>
      <c r="E50" s="17">
        <v>0</v>
      </c>
      <c r="F50" s="17">
        <v>0</v>
      </c>
      <c r="G50" s="17">
        <v>0.989954</v>
      </c>
      <c r="H50" s="17">
        <v>0.83945700000000001</v>
      </c>
      <c r="I50" s="17">
        <v>1.44435</v>
      </c>
      <c r="J50" s="17">
        <v>0.60489300000000001</v>
      </c>
      <c r="K50" s="17">
        <v>0.41879899999999998</v>
      </c>
      <c r="L50" s="17">
        <v>532.20000000000005</v>
      </c>
      <c r="M50" s="17">
        <v>1.1E-5</v>
      </c>
      <c r="N50" s="17">
        <v>405</v>
      </c>
      <c r="O50" s="17">
        <v>0</v>
      </c>
      <c r="P50" s="17">
        <v>0</v>
      </c>
      <c r="Q50" s="17">
        <v>0.99221700000000002</v>
      </c>
      <c r="R50" s="17">
        <v>0.83718800000000004</v>
      </c>
      <c r="S50" s="17">
        <v>1.47014</v>
      </c>
      <c r="T50" s="17">
        <v>0.63295100000000004</v>
      </c>
      <c r="U50" s="17">
        <v>0.43053799999999998</v>
      </c>
      <c r="V50" s="17">
        <v>523.20000000000005</v>
      </c>
      <c r="W50" s="17">
        <v>2.6999999999999999E-5</v>
      </c>
      <c r="X50" s="17">
        <v>481</v>
      </c>
      <c r="Y50" s="17">
        <v>0</v>
      </c>
      <c r="Z50" s="17">
        <v>0</v>
      </c>
      <c r="AA50" s="17">
        <v>0.66236700000000004</v>
      </c>
      <c r="AB50" s="17">
        <v>5.6736800000000004E-3</v>
      </c>
      <c r="AC50" s="17">
        <v>0.84077999999999997</v>
      </c>
      <c r="AD50" s="17">
        <v>0.25</v>
      </c>
      <c r="AE50" s="17">
        <v>1560.6</v>
      </c>
    </row>
    <row r="51" spans="1:31">
      <c r="A51" s="17">
        <v>38</v>
      </c>
      <c r="B51" s="19">
        <v>9.9467592592592594E-2</v>
      </c>
      <c r="C51" s="17">
        <v>18.8</v>
      </c>
      <c r="D51" s="17">
        <v>0</v>
      </c>
      <c r="E51" s="17">
        <v>0</v>
      </c>
      <c r="F51" s="17">
        <v>0</v>
      </c>
      <c r="G51" s="17">
        <v>0.99238599999999999</v>
      </c>
      <c r="H51" s="17">
        <v>0.86747600000000002</v>
      </c>
      <c r="I51" s="17">
        <v>1.493655</v>
      </c>
      <c r="J51" s="17">
        <v>0.62617900000000004</v>
      </c>
      <c r="K51" s="17">
        <v>0.41922599999999999</v>
      </c>
      <c r="L51" s="17">
        <v>531.70000000000005</v>
      </c>
      <c r="M51" s="17">
        <v>5.1E-5</v>
      </c>
      <c r="N51" s="17">
        <v>384</v>
      </c>
      <c r="O51" s="17">
        <v>0</v>
      </c>
      <c r="P51" s="17">
        <v>0</v>
      </c>
      <c r="Q51" s="17">
        <v>0.99016499999999996</v>
      </c>
      <c r="R51" s="17">
        <v>0.85053299999999998</v>
      </c>
      <c r="S51" s="17">
        <v>1.4601139999999999</v>
      </c>
      <c r="T51" s="17">
        <v>0.60958100000000004</v>
      </c>
      <c r="U51" s="17">
        <v>0.417489</v>
      </c>
      <c r="V51" s="17">
        <v>528.1</v>
      </c>
      <c r="W51" s="17">
        <v>8.2000000000000001E-5</v>
      </c>
      <c r="X51" s="17">
        <v>709</v>
      </c>
      <c r="Y51" s="17">
        <v>0</v>
      </c>
      <c r="Z51" s="17">
        <v>0</v>
      </c>
      <c r="AA51" s="17">
        <v>0.64229000000000003</v>
      </c>
      <c r="AB51" s="17">
        <v>5.3718400000000001E-3</v>
      </c>
      <c r="AC51" s="17">
        <v>0.85380699999999998</v>
      </c>
      <c r="AD51" s="17">
        <v>0.25</v>
      </c>
      <c r="AE51" s="17">
        <v>1562.2</v>
      </c>
    </row>
    <row r="52" spans="1:31">
      <c r="A52" s="17">
        <v>39</v>
      </c>
      <c r="B52" s="19">
        <v>9.9513888888888888E-2</v>
      </c>
      <c r="C52" s="17">
        <v>19.3</v>
      </c>
      <c r="D52" s="17">
        <v>0</v>
      </c>
      <c r="E52" s="17">
        <v>0</v>
      </c>
      <c r="F52" s="17">
        <v>0</v>
      </c>
      <c r="G52" s="17">
        <v>0.99197199999999996</v>
      </c>
      <c r="H52" s="17">
        <v>0.87456</v>
      </c>
      <c r="I52" s="17">
        <v>1.5136080000000001</v>
      </c>
      <c r="J52" s="17">
        <v>0.63904700000000003</v>
      </c>
      <c r="K52" s="17">
        <v>0.42220099999999999</v>
      </c>
      <c r="L52" s="17">
        <v>529.4</v>
      </c>
      <c r="M52" s="17">
        <v>0.13150300000000001</v>
      </c>
      <c r="N52" s="17">
        <v>380</v>
      </c>
      <c r="O52" s="17">
        <v>0</v>
      </c>
      <c r="P52" s="17">
        <v>0</v>
      </c>
      <c r="Q52" s="17">
        <v>0.99385400000000002</v>
      </c>
      <c r="R52" s="17">
        <v>0.84118999999999999</v>
      </c>
      <c r="S52" s="17">
        <v>1.4940640000000001</v>
      </c>
      <c r="T52" s="17">
        <v>0.65287399999999995</v>
      </c>
      <c r="U52" s="17">
        <v>0.43697799999999998</v>
      </c>
      <c r="V52" s="17">
        <v>504.3</v>
      </c>
      <c r="W52" s="17">
        <v>1.2E-5</v>
      </c>
      <c r="X52" s="17">
        <v>430</v>
      </c>
      <c r="Y52" s="17">
        <v>0</v>
      </c>
      <c r="Z52" s="17">
        <v>0</v>
      </c>
      <c r="AA52" s="17">
        <v>0.67227499999999996</v>
      </c>
      <c r="AB52" s="17">
        <v>5.3031399999999996E-3</v>
      </c>
      <c r="AC52" s="17">
        <v>0.84465199999999996</v>
      </c>
      <c r="AD52" s="17">
        <v>0.25</v>
      </c>
      <c r="AE52" s="17">
        <v>1568.9</v>
      </c>
    </row>
    <row r="53" spans="1:31">
      <c r="A53" s="17">
        <v>40</v>
      </c>
      <c r="B53" s="19">
        <v>9.9571759259259263E-2</v>
      </c>
      <c r="C53" s="17">
        <v>20.9</v>
      </c>
      <c r="D53" s="17">
        <v>0</v>
      </c>
      <c r="E53" s="17">
        <v>0</v>
      </c>
      <c r="F53" s="17">
        <v>0</v>
      </c>
      <c r="G53" s="17">
        <v>0.99346900000000005</v>
      </c>
      <c r="H53" s="17">
        <v>0.84729399999999999</v>
      </c>
      <c r="I53" s="17">
        <v>1.448434</v>
      </c>
      <c r="J53" s="17">
        <v>0.60114000000000001</v>
      </c>
      <c r="K53" s="17">
        <v>0.41502800000000001</v>
      </c>
      <c r="L53" s="17">
        <v>552.5</v>
      </c>
      <c r="M53" s="17">
        <v>4.0000000000000003E-5</v>
      </c>
      <c r="N53" s="17">
        <v>503</v>
      </c>
      <c r="O53" s="17">
        <v>0</v>
      </c>
      <c r="P53" s="17">
        <v>0</v>
      </c>
      <c r="Q53" s="17">
        <v>0.99436000000000002</v>
      </c>
      <c r="R53" s="17">
        <v>0.85141999999999995</v>
      </c>
      <c r="S53" s="17">
        <v>1.457025</v>
      </c>
      <c r="T53" s="17">
        <v>0.60560499999999995</v>
      </c>
      <c r="U53" s="17">
        <v>0.41564499999999999</v>
      </c>
      <c r="V53" s="17">
        <v>541.6</v>
      </c>
      <c r="W53" s="17">
        <v>0.120792</v>
      </c>
      <c r="X53" s="17">
        <v>474</v>
      </c>
      <c r="Y53" s="17">
        <v>0</v>
      </c>
      <c r="Z53" s="17">
        <v>0</v>
      </c>
      <c r="AA53" s="17">
        <v>0.63945300000000005</v>
      </c>
      <c r="AB53" s="17">
        <v>7.3060099999999999E-3</v>
      </c>
      <c r="AC53" s="17">
        <v>0.85584499999999997</v>
      </c>
      <c r="AD53" s="17">
        <v>0.25</v>
      </c>
      <c r="AE53" s="17">
        <v>1503.2</v>
      </c>
    </row>
    <row r="54" spans="1:31">
      <c r="A54" s="17">
        <v>41</v>
      </c>
      <c r="B54" s="19">
        <v>9.9629629629629624E-2</v>
      </c>
      <c r="C54" s="17">
        <v>21.1</v>
      </c>
      <c r="D54" s="17">
        <v>0</v>
      </c>
      <c r="E54" s="17">
        <v>0</v>
      </c>
      <c r="F54" s="17">
        <v>0</v>
      </c>
      <c r="G54" s="17">
        <v>0.99406899999999998</v>
      </c>
      <c r="H54" s="17">
        <v>0.84125099999999997</v>
      </c>
      <c r="I54" s="17">
        <v>1.462286</v>
      </c>
      <c r="J54" s="17">
        <v>0.621035</v>
      </c>
      <c r="K54" s="17">
        <v>0.424701</v>
      </c>
      <c r="L54" s="17">
        <v>550.79999999999995</v>
      </c>
      <c r="M54" s="17">
        <v>6.7999999999999999E-5</v>
      </c>
      <c r="N54" s="17">
        <v>500</v>
      </c>
      <c r="O54" s="17">
        <v>0</v>
      </c>
      <c r="P54" s="17">
        <v>0</v>
      </c>
      <c r="Q54" s="17">
        <v>0.99237699999999995</v>
      </c>
      <c r="R54" s="17">
        <v>0.84537099999999998</v>
      </c>
      <c r="S54" s="17">
        <v>1.4673229999999999</v>
      </c>
      <c r="T54" s="17">
        <v>0.62195199999999995</v>
      </c>
      <c r="U54" s="17">
        <v>0.423869</v>
      </c>
      <c r="V54" s="17">
        <v>541.29999999999995</v>
      </c>
      <c r="W54" s="17">
        <v>5.6302999999999999E-2</v>
      </c>
      <c r="X54" s="17">
        <v>482</v>
      </c>
      <c r="Y54" s="17">
        <v>0</v>
      </c>
      <c r="Z54" s="17">
        <v>0</v>
      </c>
      <c r="AA54" s="17">
        <v>0.65210500000000005</v>
      </c>
      <c r="AB54" s="17">
        <v>7.2442000000000001E-3</v>
      </c>
      <c r="AC54" s="17">
        <v>0.84987599999999996</v>
      </c>
      <c r="AD54" s="17">
        <v>0.25</v>
      </c>
      <c r="AE54" s="17">
        <v>1508</v>
      </c>
    </row>
    <row r="55" spans="1:31">
      <c r="A55" s="17">
        <v>42</v>
      </c>
      <c r="B55" s="19">
        <v>9.9687499999999998E-2</v>
      </c>
      <c r="C55" s="17">
        <v>22.2</v>
      </c>
      <c r="D55" s="17">
        <v>0</v>
      </c>
      <c r="E55" s="17">
        <v>0</v>
      </c>
      <c r="F55" s="17">
        <v>0</v>
      </c>
      <c r="G55" s="17">
        <v>0.991475</v>
      </c>
      <c r="H55" s="17">
        <v>0.83796199999999998</v>
      </c>
      <c r="I55" s="17">
        <v>1.47411</v>
      </c>
      <c r="J55" s="17">
        <v>0.63614700000000002</v>
      </c>
      <c r="K55" s="17">
        <v>0.43154700000000001</v>
      </c>
      <c r="L55" s="17">
        <v>532.4</v>
      </c>
      <c r="M55" s="17">
        <v>1.1E-5</v>
      </c>
      <c r="N55" s="17">
        <v>347</v>
      </c>
      <c r="O55" s="17">
        <v>0</v>
      </c>
      <c r="P55" s="17">
        <v>0</v>
      </c>
      <c r="Q55" s="17">
        <v>0.991919</v>
      </c>
      <c r="R55" s="17">
        <v>0.84784199999999998</v>
      </c>
      <c r="S55" s="17">
        <v>1.505455</v>
      </c>
      <c r="T55" s="17">
        <v>0.65761199999999997</v>
      </c>
      <c r="U55" s="17">
        <v>0.43681999999999999</v>
      </c>
      <c r="V55" s="17">
        <v>516.29999999999995</v>
      </c>
      <c r="W55" s="17">
        <v>1.0000000000000001E-5</v>
      </c>
      <c r="X55" s="17">
        <v>532</v>
      </c>
      <c r="Y55" s="17">
        <v>0</v>
      </c>
      <c r="Z55" s="17">
        <v>0</v>
      </c>
      <c r="AA55" s="17">
        <v>0.67203000000000002</v>
      </c>
      <c r="AB55" s="17">
        <v>4.8650200000000003E-3</v>
      </c>
      <c r="AC55" s="17">
        <v>0.85104199999999997</v>
      </c>
      <c r="AD55" s="17">
        <v>0.25</v>
      </c>
      <c r="AE55" s="17">
        <v>1559.9</v>
      </c>
    </row>
    <row r="56" spans="1:31">
      <c r="A56" s="17">
        <v>43</v>
      </c>
      <c r="B56" s="19">
        <v>9.9733796296296306E-2</v>
      </c>
      <c r="C56" s="17">
        <v>23.9</v>
      </c>
      <c r="D56" s="17">
        <v>0</v>
      </c>
      <c r="E56" s="17">
        <v>0</v>
      </c>
      <c r="F56" s="17">
        <v>0</v>
      </c>
      <c r="G56" s="17">
        <v>0.99504800000000004</v>
      </c>
      <c r="H56" s="17">
        <v>0.85395200000000004</v>
      </c>
      <c r="I56" s="17">
        <v>1.5066120000000001</v>
      </c>
      <c r="J56" s="17">
        <v>0.65266000000000002</v>
      </c>
      <c r="K56" s="17">
        <v>0.433197</v>
      </c>
      <c r="L56" s="17">
        <v>559.20000000000005</v>
      </c>
      <c r="M56" s="17">
        <v>1.3009E-2</v>
      </c>
      <c r="N56" s="17">
        <v>393</v>
      </c>
      <c r="O56" s="17">
        <v>0</v>
      </c>
      <c r="P56" s="17">
        <v>0</v>
      </c>
      <c r="Q56" s="17">
        <v>0.99058000000000002</v>
      </c>
      <c r="R56" s="17">
        <v>0.85797199999999996</v>
      </c>
      <c r="S56" s="17">
        <v>1.4984839999999999</v>
      </c>
      <c r="T56" s="17">
        <v>0.64051199999999997</v>
      </c>
      <c r="U56" s="17">
        <v>0.42743999999999999</v>
      </c>
      <c r="V56" s="17">
        <v>524.29999999999995</v>
      </c>
      <c r="W56" s="17">
        <v>5.8979999999999998E-2</v>
      </c>
      <c r="X56" s="17">
        <v>388</v>
      </c>
      <c r="Y56" s="17">
        <v>0</v>
      </c>
      <c r="Z56" s="17">
        <v>0</v>
      </c>
      <c r="AA56" s="17">
        <v>0.65759999999999996</v>
      </c>
      <c r="AB56" s="17">
        <v>4.6270399999999998E-3</v>
      </c>
      <c r="AC56" s="17">
        <v>0.86093500000000001</v>
      </c>
      <c r="AD56" s="17">
        <v>0.25</v>
      </c>
      <c r="AE56" s="17">
        <v>1485.4</v>
      </c>
    </row>
    <row r="57" spans="1:31">
      <c r="A57" s="17">
        <v>44</v>
      </c>
      <c r="B57" s="19">
        <v>9.9791666666666667E-2</v>
      </c>
      <c r="C57" s="17">
        <v>23.7</v>
      </c>
      <c r="D57" s="17">
        <v>0</v>
      </c>
      <c r="E57" s="17">
        <v>0</v>
      </c>
      <c r="F57" s="17">
        <v>0</v>
      </c>
      <c r="G57" s="17">
        <v>0.99213200000000001</v>
      </c>
      <c r="H57" s="17">
        <v>0.85130300000000003</v>
      </c>
      <c r="I57" s="17">
        <v>1.5010859999999999</v>
      </c>
      <c r="J57" s="17">
        <v>0.649783</v>
      </c>
      <c r="K57" s="17">
        <v>0.43287599999999998</v>
      </c>
      <c r="L57" s="17">
        <v>539.4</v>
      </c>
      <c r="M57" s="17">
        <v>2.8E-5</v>
      </c>
      <c r="N57" s="17">
        <v>444</v>
      </c>
      <c r="O57" s="17">
        <v>0</v>
      </c>
      <c r="P57" s="17">
        <v>0</v>
      </c>
      <c r="Q57" s="17">
        <v>0.99214000000000002</v>
      </c>
      <c r="R57" s="17">
        <v>0.84708899999999998</v>
      </c>
      <c r="S57" s="17">
        <v>1.479095</v>
      </c>
      <c r="T57" s="17">
        <v>0.63200699999999999</v>
      </c>
      <c r="U57" s="17">
        <v>0.42729299999999998</v>
      </c>
      <c r="V57" s="17">
        <v>528.5</v>
      </c>
      <c r="W57" s="17">
        <v>1.0315E-2</v>
      </c>
      <c r="X57" s="17">
        <v>385</v>
      </c>
      <c r="Y57" s="17">
        <v>0</v>
      </c>
      <c r="Z57" s="17">
        <v>0</v>
      </c>
      <c r="AA57" s="17">
        <v>0.65737299999999999</v>
      </c>
      <c r="AB57" s="17">
        <v>6.29548E-3</v>
      </c>
      <c r="AC57" s="17">
        <v>0.85106800000000005</v>
      </c>
      <c r="AD57" s="17">
        <v>0.25</v>
      </c>
      <c r="AE57" s="17">
        <v>1539.8</v>
      </c>
    </row>
    <row r="58" spans="1:31">
      <c r="A58" s="17">
        <v>45</v>
      </c>
      <c r="B58" s="19">
        <v>9.9849537037037028E-2</v>
      </c>
      <c r="C58" s="17">
        <v>25.7</v>
      </c>
      <c r="D58" s="17">
        <v>0</v>
      </c>
      <c r="E58" s="17">
        <v>0</v>
      </c>
      <c r="F58" s="17">
        <v>0</v>
      </c>
      <c r="G58" s="17">
        <v>0.99070100000000005</v>
      </c>
      <c r="H58" s="17">
        <v>0.83768699999999996</v>
      </c>
      <c r="I58" s="17">
        <v>1.456283</v>
      </c>
      <c r="J58" s="17">
        <v>0.61859600000000003</v>
      </c>
      <c r="K58" s="17">
        <v>0.42477799999999999</v>
      </c>
      <c r="L58" s="17">
        <v>543.1</v>
      </c>
      <c r="M58" s="17">
        <v>1.2999999999999999E-5</v>
      </c>
      <c r="N58" s="17">
        <v>340</v>
      </c>
      <c r="O58" s="17">
        <v>0</v>
      </c>
      <c r="P58" s="17">
        <v>0</v>
      </c>
      <c r="Q58" s="17">
        <v>0.99227900000000002</v>
      </c>
      <c r="R58" s="17">
        <v>0.85924999999999996</v>
      </c>
      <c r="S58" s="17">
        <v>1.5487340000000001</v>
      </c>
      <c r="T58" s="17">
        <v>0.68948299999999996</v>
      </c>
      <c r="U58" s="17">
        <v>0.44519199999999998</v>
      </c>
      <c r="V58" s="17">
        <v>500.3</v>
      </c>
      <c r="W58" s="17">
        <v>2.1999999999999999E-5</v>
      </c>
      <c r="X58" s="17">
        <v>341</v>
      </c>
      <c r="Y58" s="17">
        <v>0</v>
      </c>
      <c r="Z58" s="17">
        <v>0</v>
      </c>
      <c r="AA58" s="17">
        <v>0.68491000000000002</v>
      </c>
      <c r="AB58" s="17">
        <v>4.8574300000000003E-3</v>
      </c>
      <c r="AC58" s="17">
        <v>0.862599</v>
      </c>
      <c r="AD58" s="17">
        <v>0.25</v>
      </c>
      <c r="AE58" s="17">
        <v>1529.4</v>
      </c>
    </row>
    <row r="59" spans="1:31">
      <c r="A59" s="17">
        <v>46</v>
      </c>
      <c r="B59" s="19">
        <v>9.9907407407407403E-2</v>
      </c>
      <c r="C59" s="17">
        <v>25.9</v>
      </c>
      <c r="D59" s="17">
        <v>0</v>
      </c>
      <c r="E59" s="17">
        <v>0</v>
      </c>
      <c r="F59" s="17">
        <v>0</v>
      </c>
      <c r="G59" s="17">
        <v>0.99318600000000001</v>
      </c>
      <c r="H59" s="17">
        <v>0.86386499999999999</v>
      </c>
      <c r="I59" s="17">
        <v>1.4971300000000001</v>
      </c>
      <c r="J59" s="17">
        <v>0.633266</v>
      </c>
      <c r="K59" s="17">
        <v>0.42298599999999997</v>
      </c>
      <c r="L59" s="17">
        <v>537.9</v>
      </c>
      <c r="M59" s="17">
        <v>2.2350999999999999E-2</v>
      </c>
      <c r="N59" s="17">
        <v>329</v>
      </c>
      <c r="O59" s="17">
        <v>0</v>
      </c>
      <c r="P59" s="17">
        <v>0</v>
      </c>
      <c r="Q59" s="17">
        <v>0.995668</v>
      </c>
      <c r="R59" s="17">
        <v>0.85049600000000003</v>
      </c>
      <c r="S59" s="17">
        <v>1.5066930000000001</v>
      </c>
      <c r="T59" s="17">
        <v>0.656196</v>
      </c>
      <c r="U59" s="17">
        <v>0.43552099999999999</v>
      </c>
      <c r="V59" s="17">
        <v>566.4</v>
      </c>
      <c r="W59" s="17">
        <v>2.4000000000000001E-5</v>
      </c>
      <c r="X59" s="17">
        <v>377</v>
      </c>
      <c r="Y59" s="17">
        <v>0</v>
      </c>
      <c r="Z59" s="17">
        <v>0</v>
      </c>
      <c r="AA59" s="17">
        <v>0.67003199999999996</v>
      </c>
      <c r="AB59" s="17">
        <v>4.6636999999999998E-3</v>
      </c>
      <c r="AC59" s="17">
        <v>0.85355700000000001</v>
      </c>
      <c r="AD59" s="17">
        <v>0.25</v>
      </c>
      <c r="AE59" s="17">
        <v>1544.1</v>
      </c>
    </row>
    <row r="60" spans="1:31">
      <c r="A60" s="17">
        <v>47</v>
      </c>
      <c r="B60" s="19">
        <v>9.9953703703703711E-2</v>
      </c>
      <c r="C60" s="17">
        <v>27.3</v>
      </c>
      <c r="D60" s="17">
        <v>0</v>
      </c>
      <c r="E60" s="17">
        <v>0</v>
      </c>
      <c r="F60" s="17">
        <v>0</v>
      </c>
      <c r="G60" s="17">
        <v>0.99267300000000003</v>
      </c>
      <c r="H60" s="17">
        <v>0.83163600000000004</v>
      </c>
      <c r="I60" s="17">
        <v>1.463516</v>
      </c>
      <c r="J60" s="17">
        <v>0.63188</v>
      </c>
      <c r="K60" s="17">
        <v>0.431755</v>
      </c>
      <c r="L60" s="17">
        <v>559.4</v>
      </c>
      <c r="M60" s="17">
        <v>9.0000000000000002E-6</v>
      </c>
      <c r="N60" s="17">
        <v>381</v>
      </c>
      <c r="O60" s="17">
        <v>0</v>
      </c>
      <c r="P60" s="17">
        <v>0</v>
      </c>
      <c r="Q60" s="17">
        <v>0.99114800000000003</v>
      </c>
      <c r="R60" s="17">
        <v>0.86446400000000001</v>
      </c>
      <c r="S60" s="17">
        <v>1.5322370000000001</v>
      </c>
      <c r="T60" s="17">
        <v>0.66777200000000003</v>
      </c>
      <c r="U60" s="17">
        <v>0.43581500000000001</v>
      </c>
      <c r="V60" s="17">
        <v>526.20000000000005</v>
      </c>
      <c r="W60" s="17">
        <v>1.0000000000000001E-5</v>
      </c>
      <c r="X60" s="17">
        <v>490</v>
      </c>
      <c r="Y60" s="17">
        <v>0</v>
      </c>
      <c r="Z60" s="17">
        <v>0</v>
      </c>
      <c r="AA60" s="17">
        <v>0.670485</v>
      </c>
      <c r="AB60" s="17">
        <v>5.6078899999999999E-3</v>
      </c>
      <c r="AC60" s="17">
        <v>0.86820900000000001</v>
      </c>
      <c r="AD60" s="17">
        <v>0.25</v>
      </c>
      <c r="AE60" s="17">
        <v>1484.9</v>
      </c>
    </row>
    <row r="61" spans="1:31">
      <c r="A61" s="17">
        <v>48</v>
      </c>
      <c r="B61" s="19">
        <v>0.10001157407407407</v>
      </c>
      <c r="C61" s="17">
        <v>28</v>
      </c>
      <c r="D61" s="17">
        <v>0</v>
      </c>
      <c r="E61" s="17">
        <v>0</v>
      </c>
      <c r="F61" s="17">
        <v>0</v>
      </c>
      <c r="G61" s="17">
        <v>0.99208700000000005</v>
      </c>
      <c r="H61" s="17">
        <v>0.828179</v>
      </c>
      <c r="I61" s="17">
        <v>1.4346829999999999</v>
      </c>
      <c r="J61" s="17">
        <v>0.60650400000000004</v>
      </c>
      <c r="K61" s="17">
        <v>0.42274400000000001</v>
      </c>
      <c r="L61" s="17">
        <v>548.70000000000005</v>
      </c>
      <c r="M61" s="17">
        <v>4.2736000000000003E-2</v>
      </c>
      <c r="N61" s="17">
        <v>528</v>
      </c>
      <c r="O61" s="17">
        <v>0</v>
      </c>
      <c r="P61" s="17">
        <v>0</v>
      </c>
      <c r="Q61" s="17">
        <v>0.990313</v>
      </c>
      <c r="R61" s="17">
        <v>0.87492300000000001</v>
      </c>
      <c r="S61" s="17">
        <v>1.5309600000000001</v>
      </c>
      <c r="T61" s="17">
        <v>0.65603599999999995</v>
      </c>
      <c r="U61" s="17">
        <v>0.42851299999999998</v>
      </c>
      <c r="V61" s="17">
        <v>541.4</v>
      </c>
      <c r="W61" s="17">
        <v>1.7E-5</v>
      </c>
      <c r="X61" s="17">
        <v>467</v>
      </c>
      <c r="Y61" s="17">
        <v>0</v>
      </c>
      <c r="Z61" s="17">
        <v>0</v>
      </c>
      <c r="AA61" s="17">
        <v>0.65925100000000003</v>
      </c>
      <c r="AB61" s="17">
        <v>7.6085199999999997E-3</v>
      </c>
      <c r="AC61" s="17">
        <v>0.879915</v>
      </c>
      <c r="AD61" s="17">
        <v>0.25</v>
      </c>
      <c r="AE61" s="17">
        <v>1513.7</v>
      </c>
    </row>
    <row r="62" spans="1:31">
      <c r="A62" s="17">
        <v>49</v>
      </c>
      <c r="B62" s="19">
        <v>0.10006944444444445</v>
      </c>
      <c r="C62" s="17">
        <v>29</v>
      </c>
      <c r="D62" s="17">
        <v>0</v>
      </c>
      <c r="E62" s="17">
        <v>0</v>
      </c>
      <c r="F62" s="17">
        <v>0</v>
      </c>
      <c r="G62" s="17">
        <v>0.990591</v>
      </c>
      <c r="H62" s="17">
        <v>0.84017399999999998</v>
      </c>
      <c r="I62" s="17">
        <v>1.43482</v>
      </c>
      <c r="J62" s="17">
        <v>0.59464600000000001</v>
      </c>
      <c r="K62" s="17">
        <v>0.41443999999999998</v>
      </c>
      <c r="L62" s="17">
        <v>533.20000000000005</v>
      </c>
      <c r="M62" s="17">
        <v>1.0399999999999999E-4</v>
      </c>
      <c r="N62" s="17">
        <v>349</v>
      </c>
      <c r="O62" s="17">
        <v>0</v>
      </c>
      <c r="P62" s="17">
        <v>0</v>
      </c>
      <c r="Q62" s="17">
        <v>0.99099199999999998</v>
      </c>
      <c r="R62" s="17">
        <v>0.82974000000000003</v>
      </c>
      <c r="S62" s="17">
        <v>1.482105</v>
      </c>
      <c r="T62" s="17">
        <v>0.65236499999999997</v>
      </c>
      <c r="U62" s="17">
        <v>0.44016100000000002</v>
      </c>
      <c r="V62" s="17">
        <v>536</v>
      </c>
      <c r="W62" s="17">
        <v>3.0000000000000001E-5</v>
      </c>
      <c r="X62" s="17">
        <v>358</v>
      </c>
      <c r="Y62" s="17">
        <v>0</v>
      </c>
      <c r="Z62" s="17">
        <v>0</v>
      </c>
      <c r="AA62" s="17">
        <v>0.67717099999999997</v>
      </c>
      <c r="AB62" s="17">
        <v>4.9089099999999998E-3</v>
      </c>
      <c r="AC62" s="17">
        <v>0.83294199999999996</v>
      </c>
      <c r="AD62" s="17">
        <v>0.25</v>
      </c>
      <c r="AE62" s="17">
        <v>1557.6</v>
      </c>
    </row>
    <row r="63" spans="1:31">
      <c r="A63" s="17">
        <v>50</v>
      </c>
      <c r="B63" s="19">
        <v>0.10012731481481481</v>
      </c>
      <c r="C63" s="17">
        <v>30.1</v>
      </c>
      <c r="D63" s="17">
        <v>0</v>
      </c>
      <c r="E63" s="17">
        <v>0</v>
      </c>
      <c r="F63" s="17">
        <v>0</v>
      </c>
      <c r="G63" s="17">
        <v>0.99301899999999999</v>
      </c>
      <c r="H63" s="17">
        <v>0.85953999999999997</v>
      </c>
      <c r="I63" s="17">
        <v>1.505042</v>
      </c>
      <c r="J63" s="17">
        <v>0.64550099999999999</v>
      </c>
      <c r="K63" s="17">
        <v>0.42889300000000002</v>
      </c>
      <c r="L63" s="17">
        <v>567.5</v>
      </c>
      <c r="M63" s="17">
        <v>1.5E-5</v>
      </c>
      <c r="N63" s="17">
        <v>499</v>
      </c>
      <c r="O63" s="17">
        <v>0</v>
      </c>
      <c r="P63" s="17">
        <v>0</v>
      </c>
      <c r="Q63" s="17">
        <v>0.991174</v>
      </c>
      <c r="R63" s="17">
        <v>0.84752799999999995</v>
      </c>
      <c r="S63" s="17">
        <v>1.518575</v>
      </c>
      <c r="T63" s="17">
        <v>0.67104699999999995</v>
      </c>
      <c r="U63" s="17">
        <v>0.44189200000000001</v>
      </c>
      <c r="V63" s="17">
        <v>524.29999999999995</v>
      </c>
      <c r="W63" s="17">
        <v>1.0000000000000001E-5</v>
      </c>
      <c r="X63" s="17">
        <v>392</v>
      </c>
      <c r="Y63" s="17">
        <v>0</v>
      </c>
      <c r="Z63" s="17">
        <v>0</v>
      </c>
      <c r="AA63" s="17">
        <v>0.67983400000000005</v>
      </c>
      <c r="AB63" s="17">
        <v>7.4399399999999999E-3</v>
      </c>
      <c r="AC63" s="17">
        <v>0.85252099999999997</v>
      </c>
      <c r="AD63" s="17">
        <v>0.25</v>
      </c>
      <c r="AE63" s="17">
        <v>1463.5</v>
      </c>
    </row>
    <row r="64" spans="1:31">
      <c r="A64" s="17">
        <v>51</v>
      </c>
      <c r="B64" s="19">
        <v>0.10017361111111112</v>
      </c>
      <c r="C64" s="17">
        <v>31.3</v>
      </c>
      <c r="D64" s="17">
        <v>0</v>
      </c>
      <c r="E64" s="17">
        <v>0</v>
      </c>
      <c r="F64" s="17">
        <v>0</v>
      </c>
      <c r="G64" s="17">
        <v>0.99040099999999998</v>
      </c>
      <c r="H64" s="17">
        <v>0.84041900000000003</v>
      </c>
      <c r="I64" s="17">
        <v>1.464947</v>
      </c>
      <c r="J64" s="17">
        <v>0.62452799999999997</v>
      </c>
      <c r="K64" s="17">
        <v>0.42631400000000003</v>
      </c>
      <c r="L64" s="17">
        <v>543.9</v>
      </c>
      <c r="M64" s="17">
        <v>6.3999999999999997E-5</v>
      </c>
      <c r="N64" s="17">
        <v>546</v>
      </c>
      <c r="O64" s="17">
        <v>0</v>
      </c>
      <c r="P64" s="17">
        <v>0</v>
      </c>
      <c r="Q64" s="17">
        <v>0.99008399999999996</v>
      </c>
      <c r="R64" s="17">
        <v>0.87088100000000002</v>
      </c>
      <c r="S64" s="17">
        <v>1.5339320000000001</v>
      </c>
      <c r="T64" s="17">
        <v>0.66305099999999995</v>
      </c>
      <c r="U64" s="17">
        <v>0.43225599999999997</v>
      </c>
      <c r="V64" s="17">
        <v>517.4</v>
      </c>
      <c r="W64" s="17">
        <v>8.7000000000000001E-5</v>
      </c>
      <c r="X64" s="17">
        <v>449</v>
      </c>
      <c r="Y64" s="17">
        <v>0</v>
      </c>
      <c r="Z64" s="17">
        <v>0</v>
      </c>
      <c r="AA64" s="17">
        <v>0.66500899999999996</v>
      </c>
      <c r="AB64" s="17">
        <v>7.7951000000000001E-3</v>
      </c>
      <c r="AC64" s="17">
        <v>0.87605</v>
      </c>
      <c r="AD64" s="17">
        <v>0.25</v>
      </c>
      <c r="AE64" s="17">
        <v>1527</v>
      </c>
    </row>
    <row r="65" spans="1:31">
      <c r="A65" s="17">
        <v>52</v>
      </c>
      <c r="B65" s="19">
        <v>0.10023148148148148</v>
      </c>
      <c r="C65" s="17">
        <v>31.7</v>
      </c>
      <c r="D65" s="17">
        <v>0</v>
      </c>
      <c r="E65" s="17">
        <v>0</v>
      </c>
      <c r="F65" s="17">
        <v>0</v>
      </c>
      <c r="G65" s="17">
        <v>0.99296399999999996</v>
      </c>
      <c r="H65" s="17">
        <v>0.82687299999999997</v>
      </c>
      <c r="I65" s="17">
        <v>1.44119</v>
      </c>
      <c r="J65" s="17">
        <v>0.61431800000000003</v>
      </c>
      <c r="K65" s="17">
        <v>0.426257</v>
      </c>
      <c r="L65" s="17">
        <v>546.29999999999995</v>
      </c>
      <c r="M65" s="17">
        <v>6.9999999999999994E-5</v>
      </c>
      <c r="N65" s="17">
        <v>402</v>
      </c>
      <c r="O65" s="17">
        <v>0</v>
      </c>
      <c r="P65" s="17">
        <v>0</v>
      </c>
      <c r="Q65" s="17">
        <v>0.99427399999999999</v>
      </c>
      <c r="R65" s="17">
        <v>0.83162000000000003</v>
      </c>
      <c r="S65" s="17">
        <v>1.439087</v>
      </c>
      <c r="T65" s="17">
        <v>0.60746699999999998</v>
      </c>
      <c r="U65" s="17">
        <v>0.42211900000000002</v>
      </c>
      <c r="V65" s="17">
        <v>536.20000000000005</v>
      </c>
      <c r="W65" s="17">
        <v>9.0000000000000002E-6</v>
      </c>
      <c r="X65" s="17">
        <v>382</v>
      </c>
      <c r="Y65" s="17">
        <v>0</v>
      </c>
      <c r="Z65" s="17">
        <v>0</v>
      </c>
      <c r="AA65" s="17">
        <v>0.64941499999999996</v>
      </c>
      <c r="AB65" s="17">
        <v>5.7759600000000001E-3</v>
      </c>
      <c r="AC65" s="17">
        <v>0.83512900000000001</v>
      </c>
      <c r="AD65" s="17">
        <v>0.25</v>
      </c>
      <c r="AE65" s="17">
        <v>1520.4</v>
      </c>
    </row>
    <row r="66" spans="1:31">
      <c r="A66" s="17">
        <v>53</v>
      </c>
      <c r="B66" s="19">
        <v>0.10028935185185185</v>
      </c>
      <c r="C66" s="17">
        <v>32.4</v>
      </c>
      <c r="D66" s="17">
        <v>0</v>
      </c>
      <c r="E66" s="17">
        <v>0</v>
      </c>
      <c r="F66" s="17">
        <v>0</v>
      </c>
      <c r="G66" s="17">
        <v>0.99033099999999996</v>
      </c>
      <c r="H66" s="17">
        <v>0.82939799999999997</v>
      </c>
      <c r="I66" s="17">
        <v>1.46922</v>
      </c>
      <c r="J66" s="17">
        <v>0.639822</v>
      </c>
      <c r="K66" s="17">
        <v>0.43548399999999998</v>
      </c>
      <c r="L66" s="17">
        <v>533.79999999999995</v>
      </c>
      <c r="M66" s="17">
        <v>1.1E-5</v>
      </c>
      <c r="N66" s="17">
        <v>556</v>
      </c>
      <c r="O66" s="17">
        <v>0</v>
      </c>
      <c r="P66" s="17">
        <v>0</v>
      </c>
      <c r="Q66" s="17">
        <v>0.98802400000000001</v>
      </c>
      <c r="R66" s="17">
        <v>0.82004500000000002</v>
      </c>
      <c r="S66" s="17">
        <v>1.4666520000000001</v>
      </c>
      <c r="T66" s="17">
        <v>0.64660700000000004</v>
      </c>
      <c r="U66" s="17">
        <v>0.44087300000000001</v>
      </c>
      <c r="V66" s="17">
        <v>548.29999999999995</v>
      </c>
      <c r="W66" s="17">
        <v>2.4000000000000001E-5</v>
      </c>
      <c r="X66" s="17">
        <v>469</v>
      </c>
      <c r="Y66" s="17">
        <v>0</v>
      </c>
      <c r="Z66" s="17">
        <v>0</v>
      </c>
      <c r="AA66" s="17">
        <v>0.67826600000000004</v>
      </c>
      <c r="AB66" s="17">
        <v>7.7909499999999996E-3</v>
      </c>
      <c r="AC66" s="17">
        <v>0.82508300000000001</v>
      </c>
      <c r="AD66" s="17">
        <v>0.25</v>
      </c>
      <c r="AE66" s="17">
        <v>1556.1</v>
      </c>
    </row>
    <row r="67" spans="1:31">
      <c r="A67" s="17">
        <v>54</v>
      </c>
      <c r="B67" s="19">
        <v>0.10034722222222221</v>
      </c>
      <c r="C67" s="17">
        <v>34.200000000000003</v>
      </c>
      <c r="D67" s="17">
        <v>0</v>
      </c>
      <c r="E67" s="17">
        <v>0</v>
      </c>
      <c r="F67" s="17">
        <v>0</v>
      </c>
      <c r="G67" s="17">
        <v>0.99303399999999997</v>
      </c>
      <c r="H67" s="17">
        <v>0.83777999999999997</v>
      </c>
      <c r="I67" s="17">
        <v>1.4822519999999999</v>
      </c>
      <c r="J67" s="17">
        <v>0.64447200000000004</v>
      </c>
      <c r="K67" s="17">
        <v>0.43479200000000001</v>
      </c>
      <c r="L67" s="17">
        <v>523.6</v>
      </c>
      <c r="M67" s="17">
        <v>5.0000000000000004E-6</v>
      </c>
      <c r="N67" s="17">
        <v>387</v>
      </c>
      <c r="O67" s="17">
        <v>0</v>
      </c>
      <c r="P67" s="17">
        <v>0</v>
      </c>
      <c r="Q67" s="17">
        <v>0.98614400000000002</v>
      </c>
      <c r="R67" s="17">
        <v>0.84719900000000004</v>
      </c>
      <c r="S67" s="17">
        <v>1.561895</v>
      </c>
      <c r="T67" s="17">
        <v>0.714696</v>
      </c>
      <c r="U67" s="17">
        <v>0.45758300000000002</v>
      </c>
      <c r="V67" s="17">
        <v>552.9</v>
      </c>
      <c r="W67" s="17">
        <v>6.9999999999999999E-6</v>
      </c>
      <c r="X67" s="17">
        <v>364</v>
      </c>
      <c r="Y67" s="17">
        <v>0</v>
      </c>
      <c r="Z67" s="17">
        <v>0</v>
      </c>
      <c r="AA67" s="17">
        <v>0.70397299999999996</v>
      </c>
      <c r="AB67" s="17">
        <v>5.3300700000000001E-3</v>
      </c>
      <c r="AC67" s="17">
        <v>0.85100900000000002</v>
      </c>
      <c r="AD67" s="17">
        <v>0.25</v>
      </c>
      <c r="AE67" s="17">
        <v>1586.3</v>
      </c>
    </row>
    <row r="68" spans="1:31">
      <c r="A68" s="17">
        <v>55</v>
      </c>
      <c r="B68" s="19">
        <v>0.10039351851851852</v>
      </c>
      <c r="C68" s="17">
        <v>34.6</v>
      </c>
      <c r="D68" s="17">
        <v>0</v>
      </c>
      <c r="E68" s="17">
        <v>0</v>
      </c>
      <c r="F68" s="17">
        <v>0</v>
      </c>
      <c r="G68" s="17">
        <v>0.98977300000000001</v>
      </c>
      <c r="H68" s="17">
        <v>0.837399</v>
      </c>
      <c r="I68" s="17">
        <v>1.467854</v>
      </c>
      <c r="J68" s="17">
        <v>0.63045499999999999</v>
      </c>
      <c r="K68" s="17">
        <v>0.429508</v>
      </c>
      <c r="L68" s="17">
        <v>543</v>
      </c>
      <c r="M68" s="17">
        <v>3.9999999999999998E-6</v>
      </c>
      <c r="N68" s="17">
        <v>390</v>
      </c>
      <c r="O68" s="17">
        <v>0</v>
      </c>
      <c r="P68" s="17">
        <v>0</v>
      </c>
      <c r="Q68" s="17">
        <v>0.99331800000000003</v>
      </c>
      <c r="R68" s="17">
        <v>0.82491000000000003</v>
      </c>
      <c r="S68" s="17">
        <v>1.457689</v>
      </c>
      <c r="T68" s="17">
        <v>0.63277799999999995</v>
      </c>
      <c r="U68" s="17">
        <v>0.43409700000000001</v>
      </c>
      <c r="V68" s="17">
        <v>561.70000000000005</v>
      </c>
      <c r="W68" s="17">
        <v>6.9588999999999998E-2</v>
      </c>
      <c r="X68" s="17">
        <v>368</v>
      </c>
      <c r="Y68" s="17">
        <v>0</v>
      </c>
      <c r="Z68" s="17">
        <v>0</v>
      </c>
      <c r="AA68" s="17">
        <v>0.66784200000000005</v>
      </c>
      <c r="AB68" s="17">
        <v>5.5807900000000004E-3</v>
      </c>
      <c r="AC68" s="17">
        <v>0.82844200000000001</v>
      </c>
      <c r="AD68" s="17">
        <v>0.25</v>
      </c>
      <c r="AE68" s="17">
        <v>1529.7</v>
      </c>
    </row>
    <row r="69" spans="1:31">
      <c r="A69" s="17">
        <v>56</v>
      </c>
      <c r="B69" s="19">
        <v>0.10045138888888888</v>
      </c>
      <c r="C69" s="17">
        <v>35.5</v>
      </c>
      <c r="D69" s="17">
        <v>0</v>
      </c>
      <c r="E69" s="17">
        <v>0</v>
      </c>
      <c r="F69" s="17">
        <v>0</v>
      </c>
      <c r="G69" s="17">
        <v>0.98928899999999997</v>
      </c>
      <c r="H69" s="17">
        <v>0.84784300000000001</v>
      </c>
      <c r="I69" s="17">
        <v>1.495552</v>
      </c>
      <c r="J69" s="17">
        <v>0.64770899999999998</v>
      </c>
      <c r="K69" s="17">
        <v>0.43308999999999997</v>
      </c>
      <c r="L69" s="17">
        <v>534.29999999999995</v>
      </c>
      <c r="M69" s="17">
        <v>3.9999999999999998E-6</v>
      </c>
      <c r="N69" s="17">
        <v>334</v>
      </c>
      <c r="O69" s="17">
        <v>0</v>
      </c>
      <c r="P69" s="17">
        <v>0</v>
      </c>
      <c r="Q69" s="17">
        <v>0.99158400000000002</v>
      </c>
      <c r="R69" s="17">
        <v>0.80950999999999995</v>
      </c>
      <c r="S69" s="17">
        <v>1.459219</v>
      </c>
      <c r="T69" s="17">
        <v>0.64970899999999998</v>
      </c>
      <c r="U69" s="17">
        <v>0.445245</v>
      </c>
      <c r="V69" s="17">
        <v>537.29999999999995</v>
      </c>
      <c r="W69" s="17">
        <v>5.0000000000000004E-6</v>
      </c>
      <c r="X69" s="17">
        <v>371</v>
      </c>
      <c r="Y69" s="17">
        <v>0</v>
      </c>
      <c r="Z69" s="17">
        <v>0</v>
      </c>
      <c r="AA69" s="17">
        <v>0.68499200000000005</v>
      </c>
      <c r="AB69" s="17">
        <v>4.6997100000000002E-3</v>
      </c>
      <c r="AC69" s="17">
        <v>0.81256300000000004</v>
      </c>
      <c r="AD69" s="17">
        <v>0.25</v>
      </c>
      <c r="AE69" s="17">
        <v>1554.4</v>
      </c>
    </row>
    <row r="70" spans="1:31">
      <c r="A70" s="17">
        <v>57</v>
      </c>
      <c r="B70" s="19">
        <v>0.10050925925925926</v>
      </c>
      <c r="C70" s="17">
        <v>36.799999999999997</v>
      </c>
      <c r="D70" s="17">
        <v>0</v>
      </c>
      <c r="E70" s="17">
        <v>0</v>
      </c>
      <c r="F70" s="17">
        <v>0</v>
      </c>
      <c r="G70" s="17">
        <v>0.99308399999999997</v>
      </c>
      <c r="H70" s="17">
        <v>0.84514999999999996</v>
      </c>
      <c r="I70" s="17">
        <v>1.4742770000000001</v>
      </c>
      <c r="J70" s="17">
        <v>0.62912699999999999</v>
      </c>
      <c r="K70" s="17">
        <v>0.426736</v>
      </c>
      <c r="L70" s="17">
        <v>525.4</v>
      </c>
      <c r="M70" s="17">
        <v>9.0000000000000002E-6</v>
      </c>
      <c r="N70" s="17">
        <v>553</v>
      </c>
      <c r="O70" s="17">
        <v>0</v>
      </c>
      <c r="P70" s="17">
        <v>0</v>
      </c>
      <c r="Q70" s="17">
        <v>0.99324199999999996</v>
      </c>
      <c r="R70" s="17">
        <v>0.81211299999999997</v>
      </c>
      <c r="S70" s="17">
        <v>1.4744219999999999</v>
      </c>
      <c r="T70" s="17">
        <v>0.66230900000000004</v>
      </c>
      <c r="U70" s="17">
        <v>0.44919900000000001</v>
      </c>
      <c r="V70" s="17">
        <v>535.79999999999995</v>
      </c>
      <c r="W70" s="17">
        <v>1.7200000000000001E-4</v>
      </c>
      <c r="X70" s="17">
        <v>410</v>
      </c>
      <c r="Y70" s="17">
        <v>0</v>
      </c>
      <c r="Z70" s="17">
        <v>0</v>
      </c>
      <c r="AA70" s="17">
        <v>0.69107600000000002</v>
      </c>
      <c r="AB70" s="17">
        <v>7.6331699999999999E-3</v>
      </c>
      <c r="AC70" s="17">
        <v>0.81716800000000001</v>
      </c>
      <c r="AD70" s="17">
        <v>0.25</v>
      </c>
      <c r="AE70" s="17">
        <v>1581</v>
      </c>
    </row>
    <row r="71" spans="1:31">
      <c r="A71" s="17">
        <v>58</v>
      </c>
      <c r="B71" s="19">
        <v>0.10056712962962962</v>
      </c>
      <c r="C71" s="17">
        <v>37</v>
      </c>
      <c r="D71" s="17">
        <v>0</v>
      </c>
      <c r="E71" s="17">
        <v>0</v>
      </c>
      <c r="F71" s="17">
        <v>0</v>
      </c>
      <c r="G71" s="17">
        <v>0.99176200000000003</v>
      </c>
      <c r="H71" s="17">
        <v>0.83633199999999996</v>
      </c>
      <c r="I71" s="17">
        <v>1.4834700000000001</v>
      </c>
      <c r="J71" s="17">
        <v>0.64713799999999999</v>
      </c>
      <c r="K71" s="17">
        <v>0.43623200000000001</v>
      </c>
      <c r="L71" s="17">
        <v>538.20000000000005</v>
      </c>
      <c r="M71" s="17">
        <v>1.2E-5</v>
      </c>
      <c r="N71" s="17">
        <v>312</v>
      </c>
      <c r="O71" s="17">
        <v>0</v>
      </c>
      <c r="P71" s="17">
        <v>0</v>
      </c>
      <c r="Q71" s="17">
        <v>0.99070000000000003</v>
      </c>
      <c r="R71" s="17">
        <v>0.83901899999999996</v>
      </c>
      <c r="S71" s="17">
        <v>1.5663940000000001</v>
      </c>
      <c r="T71" s="17">
        <v>0.72737499999999999</v>
      </c>
      <c r="U71" s="17">
        <v>0.46436300000000003</v>
      </c>
      <c r="V71" s="17">
        <v>530.9</v>
      </c>
      <c r="W71" s="17">
        <v>5.0000000000000004E-6</v>
      </c>
      <c r="X71" s="17">
        <v>398</v>
      </c>
      <c r="Y71" s="17">
        <v>0</v>
      </c>
      <c r="Z71" s="17">
        <v>0</v>
      </c>
      <c r="AA71" s="17">
        <v>0.71440400000000004</v>
      </c>
      <c r="AB71" s="17">
        <v>4.4279799999999998E-3</v>
      </c>
      <c r="AC71" s="17">
        <v>0.84223999999999999</v>
      </c>
      <c r="AD71" s="17">
        <v>0.25</v>
      </c>
      <c r="AE71" s="17">
        <v>1543.3</v>
      </c>
    </row>
    <row r="72" spans="1:31">
      <c r="A72" s="17">
        <v>59</v>
      </c>
      <c r="B72" s="19">
        <v>0.10061342592592593</v>
      </c>
      <c r="C72" s="17">
        <v>39.200000000000003</v>
      </c>
      <c r="D72" s="17">
        <v>0</v>
      </c>
      <c r="E72" s="17">
        <v>0</v>
      </c>
      <c r="F72" s="17">
        <v>0</v>
      </c>
      <c r="G72" s="17">
        <v>0.99158599999999997</v>
      </c>
      <c r="H72" s="17">
        <v>0.82402200000000003</v>
      </c>
      <c r="I72" s="17">
        <v>1.4149750000000001</v>
      </c>
      <c r="J72" s="17">
        <v>0.59095299999999995</v>
      </c>
      <c r="K72" s="17">
        <v>0.41764200000000001</v>
      </c>
      <c r="L72" s="17">
        <v>556.79999999999995</v>
      </c>
      <c r="M72" s="17">
        <v>4.8999999999999998E-5</v>
      </c>
      <c r="N72" s="17">
        <v>439</v>
      </c>
      <c r="O72" s="17">
        <v>0</v>
      </c>
      <c r="P72" s="17">
        <v>0</v>
      </c>
      <c r="Q72" s="17">
        <v>0.99186700000000005</v>
      </c>
      <c r="R72" s="17">
        <v>0.85689099999999996</v>
      </c>
      <c r="S72" s="17">
        <v>1.480845</v>
      </c>
      <c r="T72" s="17">
        <v>0.62395500000000004</v>
      </c>
      <c r="U72" s="17">
        <v>0.42135</v>
      </c>
      <c r="V72" s="17">
        <v>535.29999999999995</v>
      </c>
      <c r="W72" s="17">
        <v>8.4448999999999996E-2</v>
      </c>
      <c r="X72" s="17">
        <v>305</v>
      </c>
      <c r="Y72" s="17">
        <v>0</v>
      </c>
      <c r="Z72" s="17">
        <v>0</v>
      </c>
      <c r="AA72" s="17">
        <v>0.648231</v>
      </c>
      <c r="AB72" s="17">
        <v>6.4342499999999999E-3</v>
      </c>
      <c r="AC72" s="17">
        <v>0.86090599999999995</v>
      </c>
      <c r="AD72" s="17">
        <v>0.25</v>
      </c>
      <c r="AE72" s="17">
        <v>1491.8</v>
      </c>
    </row>
    <row r="73" spans="1:31">
      <c r="A73" s="17">
        <v>60</v>
      </c>
      <c r="B73" s="19">
        <v>0.1006712962962963</v>
      </c>
      <c r="C73" s="17">
        <v>39.299999999999997</v>
      </c>
      <c r="D73" s="17">
        <v>0</v>
      </c>
      <c r="E73" s="17">
        <v>0</v>
      </c>
      <c r="F73" s="17">
        <v>0</v>
      </c>
      <c r="G73" s="17">
        <v>0.99271600000000004</v>
      </c>
      <c r="H73" s="17">
        <v>0.82116199999999995</v>
      </c>
      <c r="I73" s="17">
        <v>1.4021790000000001</v>
      </c>
      <c r="J73" s="17">
        <v>0.58101700000000001</v>
      </c>
      <c r="K73" s="17">
        <v>0.41436699999999999</v>
      </c>
      <c r="L73" s="17">
        <v>551.5</v>
      </c>
      <c r="M73" s="17">
        <v>1.7E-5</v>
      </c>
      <c r="N73" s="17">
        <v>629</v>
      </c>
      <c r="O73" s="17">
        <v>0</v>
      </c>
      <c r="P73" s="17">
        <v>0</v>
      </c>
      <c r="Q73" s="17">
        <v>0.99081399999999997</v>
      </c>
      <c r="R73" s="17">
        <v>0.86917299999999997</v>
      </c>
      <c r="S73" s="17">
        <v>1.527128</v>
      </c>
      <c r="T73" s="17">
        <v>0.65795499999999996</v>
      </c>
      <c r="U73" s="17">
        <v>0.43084499999999998</v>
      </c>
      <c r="V73" s="17">
        <v>528.9</v>
      </c>
      <c r="W73" s="17">
        <v>1.6034E-2</v>
      </c>
      <c r="X73" s="17">
        <v>401</v>
      </c>
      <c r="Y73" s="17">
        <v>0</v>
      </c>
      <c r="Z73" s="17">
        <v>0</v>
      </c>
      <c r="AA73" s="17">
        <v>0.66283800000000004</v>
      </c>
      <c r="AB73" s="17">
        <v>9.1026300000000004E-3</v>
      </c>
      <c r="AC73" s="17">
        <v>0.875162</v>
      </c>
      <c r="AD73" s="17">
        <v>0.25</v>
      </c>
      <c r="AE73" s="17">
        <v>1506</v>
      </c>
    </row>
    <row r="74" spans="1:31">
      <c r="A74" s="17">
        <v>61</v>
      </c>
      <c r="B74" s="19">
        <v>0.10072916666666666</v>
      </c>
      <c r="C74" s="17">
        <v>40.200000000000003</v>
      </c>
      <c r="D74" s="17">
        <v>0</v>
      </c>
      <c r="E74" s="17">
        <v>0</v>
      </c>
      <c r="F74" s="17">
        <v>0</v>
      </c>
      <c r="G74" s="17">
        <v>0.99199400000000004</v>
      </c>
      <c r="H74" s="17">
        <v>0.85450199999999998</v>
      </c>
      <c r="I74" s="17">
        <v>1.482248</v>
      </c>
      <c r="J74" s="17">
        <v>0.62774600000000003</v>
      </c>
      <c r="K74" s="17">
        <v>0.42350900000000002</v>
      </c>
      <c r="L74" s="17">
        <v>525.9</v>
      </c>
      <c r="M74" s="17">
        <v>9.0000000000000002E-6</v>
      </c>
      <c r="N74" s="17">
        <v>322</v>
      </c>
      <c r="O74" s="17">
        <v>0</v>
      </c>
      <c r="P74" s="17">
        <v>0</v>
      </c>
      <c r="Q74" s="17">
        <v>0.98702500000000004</v>
      </c>
      <c r="R74" s="17">
        <v>0.82865500000000003</v>
      </c>
      <c r="S74" s="17">
        <v>1.496059</v>
      </c>
      <c r="T74" s="17">
        <v>0.667404</v>
      </c>
      <c r="U74" s="17">
        <v>0.446108</v>
      </c>
      <c r="V74" s="17">
        <v>536.5</v>
      </c>
      <c r="W74" s="17">
        <v>3.0000000000000001E-6</v>
      </c>
      <c r="X74" s="17">
        <v>446</v>
      </c>
      <c r="Y74" s="17">
        <v>0</v>
      </c>
      <c r="Z74" s="17">
        <v>0</v>
      </c>
      <c r="AA74" s="17">
        <v>0.68632000000000004</v>
      </c>
      <c r="AB74" s="17">
        <v>4.4619300000000002E-3</v>
      </c>
      <c r="AC74" s="17">
        <v>0.83163299999999996</v>
      </c>
      <c r="AD74" s="17">
        <v>0.25</v>
      </c>
      <c r="AE74" s="17">
        <v>1579.4</v>
      </c>
    </row>
    <row r="75" spans="1:31">
      <c r="A75" s="17">
        <v>62</v>
      </c>
      <c r="B75" s="19">
        <v>0.10078703703703702</v>
      </c>
      <c r="C75" s="17">
        <v>41.3</v>
      </c>
      <c r="D75" s="17">
        <v>0</v>
      </c>
      <c r="E75" s="17">
        <v>0</v>
      </c>
      <c r="F75" s="17">
        <v>0</v>
      </c>
      <c r="G75" s="17">
        <v>0.99019500000000005</v>
      </c>
      <c r="H75" s="17">
        <v>0.83980699999999997</v>
      </c>
      <c r="I75" s="17">
        <v>1.4360999999999999</v>
      </c>
      <c r="J75" s="17">
        <v>0.59629299999999996</v>
      </c>
      <c r="K75" s="17">
        <v>0.415217</v>
      </c>
      <c r="L75" s="17">
        <v>575.1</v>
      </c>
      <c r="M75" s="17">
        <v>6.2206999999999998E-2</v>
      </c>
      <c r="N75" s="17">
        <v>412</v>
      </c>
      <c r="O75" s="17">
        <v>0</v>
      </c>
      <c r="P75" s="17">
        <v>0</v>
      </c>
      <c r="Q75" s="17">
        <v>0.98902800000000002</v>
      </c>
      <c r="R75" s="17">
        <v>0.84089899999999995</v>
      </c>
      <c r="S75" s="17">
        <v>1.544583</v>
      </c>
      <c r="T75" s="17">
        <v>0.70368399999999998</v>
      </c>
      <c r="U75" s="17">
        <v>0.45558199999999999</v>
      </c>
      <c r="V75" s="17">
        <v>552.20000000000005</v>
      </c>
      <c r="W75" s="17">
        <v>1.1E-5</v>
      </c>
      <c r="X75" s="17">
        <v>469</v>
      </c>
      <c r="Y75" s="17">
        <v>0</v>
      </c>
      <c r="Z75" s="17">
        <v>0</v>
      </c>
      <c r="AA75" s="17">
        <v>0.70089500000000005</v>
      </c>
      <c r="AB75" s="17">
        <v>6.2392300000000001E-3</v>
      </c>
      <c r="AC75" s="17">
        <v>0.84528899999999996</v>
      </c>
      <c r="AD75" s="17">
        <v>0.25</v>
      </c>
      <c r="AE75" s="17">
        <v>1444.3</v>
      </c>
    </row>
    <row r="76" spans="1:31">
      <c r="A76" s="17">
        <v>63</v>
      </c>
      <c r="B76" s="19">
        <v>0.10083333333333333</v>
      </c>
      <c r="C76" s="17">
        <v>42.1</v>
      </c>
      <c r="D76" s="17">
        <v>0</v>
      </c>
      <c r="E76" s="17">
        <v>0</v>
      </c>
      <c r="F76" s="17">
        <v>0</v>
      </c>
      <c r="G76" s="17">
        <v>0.99232399999999998</v>
      </c>
      <c r="H76" s="17">
        <v>0.83366300000000004</v>
      </c>
      <c r="I76" s="17">
        <v>1.4197409999999999</v>
      </c>
      <c r="J76" s="17">
        <v>0.58607799999999999</v>
      </c>
      <c r="K76" s="17">
        <v>0.41280600000000001</v>
      </c>
      <c r="L76" s="17">
        <v>531.79999999999995</v>
      </c>
      <c r="M76" s="17">
        <v>3.3348000000000003E-2</v>
      </c>
      <c r="N76" s="17">
        <v>435</v>
      </c>
      <c r="O76" s="17">
        <v>0</v>
      </c>
      <c r="P76" s="17">
        <v>0</v>
      </c>
      <c r="Q76" s="17">
        <v>0.99047600000000002</v>
      </c>
      <c r="R76" s="17">
        <v>0.82158500000000001</v>
      </c>
      <c r="S76" s="17">
        <v>1.4834149999999999</v>
      </c>
      <c r="T76" s="17">
        <v>0.66183000000000003</v>
      </c>
      <c r="U76" s="17">
        <v>0.44615300000000002</v>
      </c>
      <c r="V76" s="17">
        <v>550.29999999999995</v>
      </c>
      <c r="W76" s="17">
        <v>6.9999999999999999E-6</v>
      </c>
      <c r="X76" s="17">
        <v>432</v>
      </c>
      <c r="Y76" s="17">
        <v>0</v>
      </c>
      <c r="Z76" s="17">
        <v>0</v>
      </c>
      <c r="AA76" s="17">
        <v>0.68638900000000003</v>
      </c>
      <c r="AB76" s="17">
        <v>6.0850399999999999E-3</v>
      </c>
      <c r="AC76" s="17">
        <v>0.82561300000000004</v>
      </c>
      <c r="AD76" s="17">
        <v>0.25</v>
      </c>
      <c r="AE76" s="17">
        <v>1561.8</v>
      </c>
    </row>
    <row r="77" spans="1:31">
      <c r="A77" s="17">
        <v>64</v>
      </c>
      <c r="B77" s="19">
        <v>0.10089120370370371</v>
      </c>
      <c r="C77" s="17">
        <v>43.2</v>
      </c>
      <c r="D77" s="17">
        <v>0</v>
      </c>
      <c r="E77" s="17">
        <v>0</v>
      </c>
      <c r="F77" s="17">
        <v>0</v>
      </c>
      <c r="G77" s="17">
        <v>0.99285199999999996</v>
      </c>
      <c r="H77" s="17">
        <v>0.82668900000000001</v>
      </c>
      <c r="I77" s="17">
        <v>1.431006</v>
      </c>
      <c r="J77" s="17">
        <v>0.60431699999999999</v>
      </c>
      <c r="K77" s="17">
        <v>0.42230200000000001</v>
      </c>
      <c r="L77" s="17">
        <v>547.29999999999995</v>
      </c>
      <c r="M77" s="17">
        <v>4.1999999999999998E-5</v>
      </c>
      <c r="N77" s="17">
        <v>380</v>
      </c>
      <c r="O77" s="17">
        <v>0</v>
      </c>
      <c r="P77" s="17">
        <v>0</v>
      </c>
      <c r="Q77" s="17">
        <v>0.99184799999999995</v>
      </c>
      <c r="R77" s="17">
        <v>0.853159</v>
      </c>
      <c r="S77" s="17">
        <v>1.4970699999999999</v>
      </c>
      <c r="T77" s="17">
        <v>0.64390999999999998</v>
      </c>
      <c r="U77" s="17">
        <v>0.430114</v>
      </c>
      <c r="V77" s="17">
        <v>541.1</v>
      </c>
      <c r="W77" s="17">
        <v>5.5723000000000002E-2</v>
      </c>
      <c r="X77" s="17">
        <v>511</v>
      </c>
      <c r="Y77" s="17">
        <v>0</v>
      </c>
      <c r="Z77" s="17">
        <v>0</v>
      </c>
      <c r="AA77" s="17">
        <v>0.66171400000000002</v>
      </c>
      <c r="AB77" s="17">
        <v>4.3864999999999998E-3</v>
      </c>
      <c r="AC77" s="17">
        <v>0.85598399999999997</v>
      </c>
      <c r="AD77" s="17">
        <v>0.25</v>
      </c>
      <c r="AE77" s="17">
        <v>1517.5</v>
      </c>
    </row>
    <row r="78" spans="1:31">
      <c r="A78" s="17">
        <v>65</v>
      </c>
      <c r="B78" s="19">
        <v>0.10094907407407407</v>
      </c>
      <c r="C78" s="17">
        <v>44.1</v>
      </c>
      <c r="D78" s="17">
        <v>0</v>
      </c>
      <c r="E78" s="17">
        <v>0</v>
      </c>
      <c r="F78" s="17">
        <v>0</v>
      </c>
      <c r="G78" s="17">
        <v>0.99255199999999999</v>
      </c>
      <c r="H78" s="17">
        <v>0.82703899999999997</v>
      </c>
      <c r="I78" s="17">
        <v>1.486226</v>
      </c>
      <c r="J78" s="17">
        <v>0.659188</v>
      </c>
      <c r="K78" s="17">
        <v>0.44353100000000001</v>
      </c>
      <c r="L78" s="17">
        <v>562.9</v>
      </c>
      <c r="M78" s="17">
        <v>2.4000000000000001E-5</v>
      </c>
      <c r="N78" s="17">
        <v>383</v>
      </c>
      <c r="O78" s="17">
        <v>0</v>
      </c>
      <c r="P78" s="17">
        <v>0</v>
      </c>
      <c r="Q78" s="17">
        <v>0.99288399999999999</v>
      </c>
      <c r="R78" s="17">
        <v>0.82789599999999997</v>
      </c>
      <c r="S78" s="17">
        <v>1.495436</v>
      </c>
      <c r="T78" s="17">
        <v>0.66754100000000005</v>
      </c>
      <c r="U78" s="17">
        <v>0.44638499999999998</v>
      </c>
      <c r="V78" s="17">
        <v>527.6</v>
      </c>
      <c r="W78" s="17">
        <v>1.1E-5</v>
      </c>
      <c r="X78" s="17">
        <v>450</v>
      </c>
      <c r="Y78" s="17">
        <v>0</v>
      </c>
      <c r="Z78" s="17">
        <v>0</v>
      </c>
      <c r="AA78" s="17">
        <v>0.68674599999999997</v>
      </c>
      <c r="AB78" s="17">
        <v>5.6751800000000002E-3</v>
      </c>
      <c r="AC78" s="17">
        <v>0.83168399999999998</v>
      </c>
      <c r="AD78" s="17">
        <v>0.25</v>
      </c>
      <c r="AE78" s="17">
        <v>1475.4</v>
      </c>
    </row>
    <row r="79" spans="1:31">
      <c r="A79" s="17">
        <v>66</v>
      </c>
      <c r="B79" s="19">
        <v>0.10099537037037037</v>
      </c>
      <c r="C79" s="17">
        <v>45.5</v>
      </c>
      <c r="D79" s="17">
        <v>0</v>
      </c>
      <c r="E79" s="17">
        <v>0</v>
      </c>
      <c r="F79" s="17">
        <v>0</v>
      </c>
      <c r="G79" s="17">
        <v>0.98940799999999995</v>
      </c>
      <c r="H79" s="17">
        <v>0.83415099999999998</v>
      </c>
      <c r="I79" s="17">
        <v>1.4712130000000001</v>
      </c>
      <c r="J79" s="17">
        <v>0.63706200000000002</v>
      </c>
      <c r="K79" s="17">
        <v>0.43301800000000001</v>
      </c>
      <c r="L79" s="17">
        <v>566.5</v>
      </c>
      <c r="M79" s="17">
        <v>5.4679999999999998E-3</v>
      </c>
      <c r="N79" s="17">
        <v>469</v>
      </c>
      <c r="O79" s="17">
        <v>0</v>
      </c>
      <c r="P79" s="17">
        <v>0</v>
      </c>
      <c r="Q79" s="17">
        <v>0.99129100000000003</v>
      </c>
      <c r="R79" s="17">
        <v>0.81269899999999995</v>
      </c>
      <c r="S79" s="17">
        <v>1.467268</v>
      </c>
      <c r="T79" s="17">
        <v>0.65456800000000004</v>
      </c>
      <c r="U79" s="17">
        <v>0.44611400000000001</v>
      </c>
      <c r="V79" s="17">
        <v>559.5</v>
      </c>
      <c r="W79" s="17">
        <v>1.9000000000000001E-5</v>
      </c>
      <c r="X79" s="17">
        <v>376</v>
      </c>
      <c r="Y79" s="17">
        <v>0</v>
      </c>
      <c r="Z79" s="17">
        <v>0</v>
      </c>
      <c r="AA79" s="17">
        <v>0.68632899999999997</v>
      </c>
      <c r="AB79" s="17">
        <v>6.98293E-3</v>
      </c>
      <c r="AC79" s="17">
        <v>0.81727000000000005</v>
      </c>
      <c r="AD79" s="17">
        <v>0.25</v>
      </c>
      <c r="AE79" s="17">
        <v>1466.2</v>
      </c>
    </row>
    <row r="80" spans="1:31">
      <c r="A80" s="17">
        <v>67</v>
      </c>
      <c r="B80" s="19">
        <v>0.10105324074074074</v>
      </c>
      <c r="C80" s="17">
        <v>45.9</v>
      </c>
      <c r="D80" s="17">
        <v>0</v>
      </c>
      <c r="E80" s="17">
        <v>0</v>
      </c>
      <c r="F80" s="17">
        <v>0</v>
      </c>
      <c r="G80" s="17">
        <v>0.99284499999999998</v>
      </c>
      <c r="H80" s="17">
        <v>0.78917400000000004</v>
      </c>
      <c r="I80" s="17">
        <v>1.374193</v>
      </c>
      <c r="J80" s="17">
        <v>0.58501899999999996</v>
      </c>
      <c r="K80" s="17">
        <v>0.42571799999999999</v>
      </c>
      <c r="L80" s="17">
        <v>557.1</v>
      </c>
      <c r="M80" s="17">
        <v>1.5E-5</v>
      </c>
      <c r="N80" s="17">
        <v>532</v>
      </c>
      <c r="O80" s="17">
        <v>0</v>
      </c>
      <c r="P80" s="17">
        <v>0</v>
      </c>
      <c r="Q80" s="17">
        <v>0.99046199999999995</v>
      </c>
      <c r="R80" s="17">
        <v>0.79990000000000006</v>
      </c>
      <c r="S80" s="17">
        <v>1.459795</v>
      </c>
      <c r="T80" s="17">
        <v>0.65989399999999998</v>
      </c>
      <c r="U80" s="17">
        <v>0.452046</v>
      </c>
      <c r="V80" s="17">
        <v>579.4</v>
      </c>
      <c r="W80" s="17">
        <v>6.4199999999999999E-4</v>
      </c>
      <c r="X80" s="17">
        <v>374</v>
      </c>
      <c r="Y80" s="17">
        <v>0</v>
      </c>
      <c r="Z80" s="17">
        <v>0</v>
      </c>
      <c r="AA80" s="17">
        <v>0.69545500000000005</v>
      </c>
      <c r="AB80" s="17">
        <v>7.78972E-3</v>
      </c>
      <c r="AC80" s="17">
        <v>0.80504100000000001</v>
      </c>
      <c r="AD80" s="17">
        <v>0.25</v>
      </c>
      <c r="AE80" s="17">
        <v>1490.8</v>
      </c>
    </row>
    <row r="81" spans="1:31">
      <c r="A81" s="17">
        <v>68</v>
      </c>
      <c r="B81" s="19">
        <v>0.10111111111111111</v>
      </c>
      <c r="C81" s="17">
        <v>47.2</v>
      </c>
      <c r="D81" s="17">
        <v>0</v>
      </c>
      <c r="E81" s="17">
        <v>0</v>
      </c>
      <c r="F81" s="17">
        <v>0</v>
      </c>
      <c r="G81" s="17">
        <v>0.99312</v>
      </c>
      <c r="H81" s="17">
        <v>0.80363200000000001</v>
      </c>
      <c r="I81" s="17">
        <v>1.408684</v>
      </c>
      <c r="J81" s="17">
        <v>0.60505200000000003</v>
      </c>
      <c r="K81" s="17">
        <v>0.42951600000000001</v>
      </c>
      <c r="L81" s="17">
        <v>561.9</v>
      </c>
      <c r="M81" s="17">
        <v>1.5E-5</v>
      </c>
      <c r="N81" s="17">
        <v>582</v>
      </c>
      <c r="O81" s="17">
        <v>0</v>
      </c>
      <c r="P81" s="17">
        <v>0</v>
      </c>
      <c r="Q81" s="17">
        <v>0.99064399999999997</v>
      </c>
      <c r="R81" s="17">
        <v>0.76391200000000004</v>
      </c>
      <c r="S81" s="17">
        <v>1.3967879999999999</v>
      </c>
      <c r="T81" s="17">
        <v>0.63287499999999997</v>
      </c>
      <c r="U81" s="17">
        <v>0.45309300000000002</v>
      </c>
      <c r="V81" s="17">
        <v>581.4</v>
      </c>
      <c r="W81" s="17">
        <v>1.2999999999999999E-5</v>
      </c>
      <c r="X81" s="17">
        <v>532</v>
      </c>
      <c r="Y81" s="17">
        <v>0</v>
      </c>
      <c r="Z81" s="17">
        <v>0</v>
      </c>
      <c r="AA81" s="17">
        <v>0.69706699999999999</v>
      </c>
      <c r="AB81" s="17">
        <v>8.5830999999999998E-3</v>
      </c>
      <c r="AC81" s="17">
        <v>0.76934400000000003</v>
      </c>
      <c r="AD81" s="17">
        <v>0.25</v>
      </c>
      <c r="AE81" s="17">
        <v>1478.2</v>
      </c>
    </row>
    <row r="82" spans="1:31">
      <c r="A82" s="17">
        <v>69</v>
      </c>
      <c r="B82" s="19">
        <v>0.10116898148148147</v>
      </c>
      <c r="C82" s="17">
        <v>47.5</v>
      </c>
      <c r="D82" s="17">
        <v>0</v>
      </c>
      <c r="E82" s="17">
        <v>0</v>
      </c>
      <c r="F82" s="17">
        <v>0</v>
      </c>
      <c r="G82" s="17">
        <v>0.99153199999999997</v>
      </c>
      <c r="H82" s="17">
        <v>0.74818600000000002</v>
      </c>
      <c r="I82" s="17">
        <v>1.3261639999999999</v>
      </c>
      <c r="J82" s="17">
        <v>0.57797799999999999</v>
      </c>
      <c r="K82" s="17">
        <v>0.43582700000000002</v>
      </c>
      <c r="L82" s="17">
        <v>600</v>
      </c>
      <c r="M82" s="17">
        <v>2.6999999999999999E-5</v>
      </c>
      <c r="N82" s="17">
        <v>515</v>
      </c>
      <c r="O82" s="17">
        <v>0</v>
      </c>
      <c r="P82" s="17">
        <v>0</v>
      </c>
      <c r="Q82" s="17">
        <v>0.99262399999999995</v>
      </c>
      <c r="R82" s="17">
        <v>0.80149999999999999</v>
      </c>
      <c r="S82" s="17">
        <v>1.439775</v>
      </c>
      <c r="T82" s="17">
        <v>0.63827500000000004</v>
      </c>
      <c r="U82" s="17">
        <v>0.44331599999999999</v>
      </c>
      <c r="V82" s="17">
        <v>569.20000000000005</v>
      </c>
      <c r="W82" s="17">
        <v>6.4289999999999998E-3</v>
      </c>
      <c r="X82" s="17">
        <v>508</v>
      </c>
      <c r="Y82" s="17">
        <v>0</v>
      </c>
      <c r="Z82" s="17">
        <v>0</v>
      </c>
      <c r="AA82" s="17">
        <v>0.68202399999999996</v>
      </c>
      <c r="AB82" s="17">
        <v>8.1168200000000003E-3</v>
      </c>
      <c r="AC82" s="17">
        <v>0.80668099999999998</v>
      </c>
      <c r="AD82" s="17">
        <v>0.25</v>
      </c>
      <c r="AE82" s="17">
        <v>1384.3</v>
      </c>
    </row>
    <row r="83" spans="1:31">
      <c r="A83" s="17">
        <v>70</v>
      </c>
      <c r="B83" s="19">
        <v>0.10121527777777778</v>
      </c>
      <c r="C83" s="17">
        <v>49.4</v>
      </c>
      <c r="D83" s="17">
        <v>0</v>
      </c>
      <c r="E83" s="17">
        <v>0</v>
      </c>
      <c r="F83" s="17">
        <v>0</v>
      </c>
      <c r="G83" s="17">
        <v>0.99033899999999997</v>
      </c>
      <c r="H83" s="17">
        <v>0.77071800000000001</v>
      </c>
      <c r="I83" s="17">
        <v>1.3156870000000001</v>
      </c>
      <c r="J83" s="17">
        <v>0.54496900000000004</v>
      </c>
      <c r="K83" s="17">
        <v>0.41420899999999999</v>
      </c>
      <c r="L83" s="17">
        <v>551.6</v>
      </c>
      <c r="M83" s="17">
        <v>6.9999999999999999E-6</v>
      </c>
      <c r="N83" s="17">
        <v>517</v>
      </c>
      <c r="O83" s="17">
        <v>0</v>
      </c>
      <c r="P83" s="17">
        <v>0</v>
      </c>
      <c r="Q83" s="17">
        <v>0.98883699999999997</v>
      </c>
      <c r="R83" s="17">
        <v>0.78283100000000005</v>
      </c>
      <c r="S83" s="17">
        <v>1.38425</v>
      </c>
      <c r="T83" s="17">
        <v>0.60141900000000004</v>
      </c>
      <c r="U83" s="17">
        <v>0.434473</v>
      </c>
      <c r="V83" s="17">
        <v>590.79999999999995</v>
      </c>
      <c r="W83" s="17">
        <v>7.5452000000000005E-2</v>
      </c>
      <c r="X83" s="17">
        <v>349</v>
      </c>
      <c r="Y83" s="17">
        <v>0</v>
      </c>
      <c r="Z83" s="17">
        <v>0</v>
      </c>
      <c r="AA83" s="17">
        <v>0.66841899999999999</v>
      </c>
      <c r="AB83" s="17">
        <v>7.4884499999999998E-3</v>
      </c>
      <c r="AC83" s="17">
        <v>0.78733500000000001</v>
      </c>
      <c r="AD83" s="17">
        <v>0.25</v>
      </c>
      <c r="AE83" s="17">
        <v>1505.9</v>
      </c>
    </row>
    <row r="84" spans="1:31">
      <c r="A84" s="17">
        <v>71</v>
      </c>
      <c r="B84" s="19">
        <v>0.10127314814814814</v>
      </c>
      <c r="C84" s="17">
        <v>49.5</v>
      </c>
      <c r="D84" s="17">
        <v>0</v>
      </c>
      <c r="E84" s="17">
        <v>0</v>
      </c>
      <c r="F84" s="17">
        <v>0</v>
      </c>
      <c r="G84" s="17">
        <v>0.98886600000000002</v>
      </c>
      <c r="H84" s="17">
        <v>0.77015199999999995</v>
      </c>
      <c r="I84" s="17">
        <v>1.3710580000000001</v>
      </c>
      <c r="J84" s="17">
        <v>0.60090600000000005</v>
      </c>
      <c r="K84" s="17">
        <v>0.43827899999999997</v>
      </c>
      <c r="L84" s="17">
        <v>562.6</v>
      </c>
      <c r="M84" s="17">
        <v>5.0000000000000004E-6</v>
      </c>
      <c r="N84" s="17">
        <v>343</v>
      </c>
      <c r="O84" s="17">
        <v>0</v>
      </c>
      <c r="P84" s="17">
        <v>0</v>
      </c>
      <c r="Q84" s="17">
        <v>0.98474099999999998</v>
      </c>
      <c r="R84" s="17">
        <v>0.76543600000000001</v>
      </c>
      <c r="S84" s="17">
        <v>1.409395</v>
      </c>
      <c r="T84" s="17">
        <v>0.64395999999999998</v>
      </c>
      <c r="U84" s="17">
        <v>0.45690500000000001</v>
      </c>
      <c r="V84" s="17">
        <v>579.29999999999995</v>
      </c>
      <c r="W84" s="17">
        <v>1.5E-5</v>
      </c>
      <c r="X84" s="17">
        <v>477</v>
      </c>
      <c r="Y84" s="17">
        <v>0</v>
      </c>
      <c r="Z84" s="17">
        <v>0</v>
      </c>
      <c r="AA84" s="17">
        <v>0.70293099999999997</v>
      </c>
      <c r="AB84" s="17">
        <v>5.0878499999999997E-3</v>
      </c>
      <c r="AC84" s="17">
        <v>0.76871199999999995</v>
      </c>
      <c r="AD84" s="17">
        <v>0.25</v>
      </c>
      <c r="AE84" s="17">
        <v>1476.4</v>
      </c>
    </row>
    <row r="85" spans="1:31">
      <c r="A85" s="17">
        <v>72</v>
      </c>
      <c r="B85" s="19">
        <v>0.10133101851851851</v>
      </c>
      <c r="C85" s="17">
        <v>51.2</v>
      </c>
      <c r="D85" s="17">
        <v>0</v>
      </c>
      <c r="E85" s="17">
        <v>0</v>
      </c>
      <c r="F85" s="17">
        <v>0</v>
      </c>
      <c r="G85" s="17">
        <v>0.98972000000000004</v>
      </c>
      <c r="H85" s="17">
        <v>0.71423599999999998</v>
      </c>
      <c r="I85" s="17">
        <v>1.2722389999999999</v>
      </c>
      <c r="J85" s="17">
        <v>0.55800300000000003</v>
      </c>
      <c r="K85" s="17">
        <v>0.43859900000000002</v>
      </c>
      <c r="L85" s="17">
        <v>629.79999999999995</v>
      </c>
      <c r="M85" s="17">
        <v>1.2E-5</v>
      </c>
      <c r="N85" s="17">
        <v>454</v>
      </c>
      <c r="O85" s="17">
        <v>0</v>
      </c>
      <c r="P85" s="17">
        <v>0</v>
      </c>
      <c r="Q85" s="17">
        <v>0.98988699999999996</v>
      </c>
      <c r="R85" s="17">
        <v>0.72645499999999996</v>
      </c>
      <c r="S85" s="17">
        <v>1.3259110000000001</v>
      </c>
      <c r="T85" s="17">
        <v>0.59945599999999999</v>
      </c>
      <c r="U85" s="17">
        <v>0.45210899999999998</v>
      </c>
      <c r="V85" s="17">
        <v>604.6</v>
      </c>
      <c r="W85" s="17">
        <v>3.405E-3</v>
      </c>
      <c r="X85" s="17">
        <v>354</v>
      </c>
      <c r="Y85" s="17">
        <v>0</v>
      </c>
      <c r="Z85" s="17">
        <v>0</v>
      </c>
      <c r="AA85" s="17">
        <v>0.69555199999999995</v>
      </c>
      <c r="AB85" s="17">
        <v>7.5200500000000003E-3</v>
      </c>
      <c r="AC85" s="17">
        <v>0.73096300000000003</v>
      </c>
      <c r="AD85" s="17">
        <v>0.25</v>
      </c>
      <c r="AE85" s="17">
        <v>1318.8</v>
      </c>
    </row>
    <row r="86" spans="1:31">
      <c r="A86" s="17">
        <v>73</v>
      </c>
      <c r="B86" s="19">
        <v>0.1013888888888889</v>
      </c>
      <c r="C86" s="17">
        <v>51.5</v>
      </c>
      <c r="D86" s="17">
        <v>0</v>
      </c>
      <c r="E86" s="17">
        <v>0</v>
      </c>
      <c r="F86" s="17">
        <v>0</v>
      </c>
      <c r="G86" s="17">
        <v>0.99087499999999995</v>
      </c>
      <c r="H86" s="17">
        <v>0.71302500000000002</v>
      </c>
      <c r="I86" s="17">
        <v>1.254723</v>
      </c>
      <c r="J86" s="17">
        <v>0.54169800000000001</v>
      </c>
      <c r="K86" s="17">
        <v>0.43172700000000003</v>
      </c>
      <c r="L86" s="17">
        <v>612.6</v>
      </c>
      <c r="M86" s="17">
        <v>1.7E-5</v>
      </c>
      <c r="N86" s="17">
        <v>577</v>
      </c>
      <c r="O86" s="17">
        <v>0</v>
      </c>
      <c r="P86" s="17">
        <v>0</v>
      </c>
      <c r="Q86" s="17">
        <v>0.99091399999999996</v>
      </c>
      <c r="R86" s="17">
        <v>0.72364700000000004</v>
      </c>
      <c r="S86" s="17">
        <v>1.279239</v>
      </c>
      <c r="T86" s="17">
        <v>0.55559199999999997</v>
      </c>
      <c r="U86" s="17">
        <v>0.43431500000000001</v>
      </c>
      <c r="V86" s="17">
        <v>592.6</v>
      </c>
      <c r="W86" s="17">
        <v>3.3916000000000002E-2</v>
      </c>
      <c r="X86" s="17">
        <v>649</v>
      </c>
      <c r="Y86" s="17">
        <v>0</v>
      </c>
      <c r="Z86" s="17">
        <v>0</v>
      </c>
      <c r="AA86" s="17">
        <v>0.66817599999999999</v>
      </c>
      <c r="AB86" s="17">
        <v>9.2664400000000008E-3</v>
      </c>
      <c r="AC86" s="17">
        <v>0.72879499999999997</v>
      </c>
      <c r="AD86" s="17">
        <v>0.25</v>
      </c>
      <c r="AE86" s="17">
        <v>1355.8</v>
      </c>
    </row>
    <row r="87" spans="1:31">
      <c r="A87" s="17">
        <v>74</v>
      </c>
      <c r="B87" s="19">
        <v>0.10143518518518518</v>
      </c>
      <c r="C87" s="17">
        <v>52.8</v>
      </c>
      <c r="D87" s="17">
        <v>0</v>
      </c>
      <c r="E87" s="17">
        <v>0</v>
      </c>
      <c r="F87" s="17">
        <v>0</v>
      </c>
      <c r="G87" s="17">
        <v>0.98793699999999995</v>
      </c>
      <c r="H87" s="17">
        <v>0.72950800000000005</v>
      </c>
      <c r="I87" s="17">
        <v>1.2739689999999999</v>
      </c>
      <c r="J87" s="17">
        <v>0.544462</v>
      </c>
      <c r="K87" s="17">
        <v>0.42737399999999998</v>
      </c>
      <c r="L87" s="17">
        <v>624.29999999999995</v>
      </c>
      <c r="M87" s="17">
        <v>4.0777000000000001E-2</v>
      </c>
      <c r="N87" s="17">
        <v>613</v>
      </c>
      <c r="O87" s="17">
        <v>0</v>
      </c>
      <c r="P87" s="17">
        <v>0</v>
      </c>
      <c r="Q87" s="17">
        <v>0.99266699999999997</v>
      </c>
      <c r="R87" s="17">
        <v>0.725379</v>
      </c>
      <c r="S87" s="17">
        <v>1.319841</v>
      </c>
      <c r="T87" s="17">
        <v>0.59446100000000002</v>
      </c>
      <c r="U87" s="17">
        <v>0.45040400000000003</v>
      </c>
      <c r="V87" s="17">
        <v>572.4</v>
      </c>
      <c r="W87" s="17">
        <v>1.02E-4</v>
      </c>
      <c r="X87" s="17">
        <v>330</v>
      </c>
      <c r="Y87" s="17">
        <v>0</v>
      </c>
      <c r="Z87" s="17">
        <v>0</v>
      </c>
      <c r="AA87" s="17">
        <v>0.69292900000000002</v>
      </c>
      <c r="AB87" s="17">
        <v>1.00295E-2</v>
      </c>
      <c r="AC87" s="17">
        <v>0.73134100000000002</v>
      </c>
      <c r="AD87" s="17">
        <v>0.25</v>
      </c>
      <c r="AE87" s="17">
        <v>1330.4</v>
      </c>
    </row>
    <row r="88" spans="1:31">
      <c r="A88" s="17">
        <v>75</v>
      </c>
      <c r="B88" s="19">
        <v>0.10149305555555554</v>
      </c>
      <c r="C88" s="17">
        <v>53.9</v>
      </c>
      <c r="D88" s="17">
        <v>0</v>
      </c>
      <c r="E88" s="17">
        <v>0</v>
      </c>
      <c r="F88" s="17">
        <v>0</v>
      </c>
      <c r="G88" s="17">
        <v>0.993058</v>
      </c>
      <c r="H88" s="17">
        <v>0.71222099999999999</v>
      </c>
      <c r="I88" s="17">
        <v>1.2697579999999999</v>
      </c>
      <c r="J88" s="17">
        <v>0.55753600000000003</v>
      </c>
      <c r="K88" s="17">
        <v>0.43908900000000001</v>
      </c>
      <c r="L88" s="17">
        <v>615.6</v>
      </c>
      <c r="M88" s="17">
        <v>5.4100000000000002E-2</v>
      </c>
      <c r="N88" s="17">
        <v>621</v>
      </c>
      <c r="O88" s="17">
        <v>0</v>
      </c>
      <c r="P88" s="17">
        <v>0</v>
      </c>
      <c r="Q88" s="17">
        <v>0.99206300000000003</v>
      </c>
      <c r="R88" s="17">
        <v>0.681473</v>
      </c>
      <c r="S88" s="17">
        <v>1.2776989999999999</v>
      </c>
      <c r="T88" s="17">
        <v>0.59622600000000003</v>
      </c>
      <c r="U88" s="17">
        <v>0.46664</v>
      </c>
      <c r="V88" s="17">
        <v>613.20000000000005</v>
      </c>
      <c r="W88" s="17">
        <v>5.5999999999999999E-5</v>
      </c>
      <c r="X88" s="17">
        <v>540</v>
      </c>
      <c r="Y88" s="17">
        <v>0</v>
      </c>
      <c r="Z88" s="17">
        <v>0</v>
      </c>
      <c r="AA88" s="17">
        <v>0.71790799999999999</v>
      </c>
      <c r="AB88" s="17">
        <v>1.00202E-2</v>
      </c>
      <c r="AC88" s="17">
        <v>0.68744799999999995</v>
      </c>
      <c r="AD88" s="17">
        <v>0.25</v>
      </c>
      <c r="AE88" s="17">
        <v>1349.2</v>
      </c>
    </row>
    <row r="89" spans="1:31">
      <c r="A89" s="17">
        <v>76</v>
      </c>
      <c r="B89" s="19">
        <v>0.10155092592592592</v>
      </c>
      <c r="C89" s="17">
        <v>55</v>
      </c>
      <c r="D89" s="17">
        <v>0</v>
      </c>
      <c r="E89" s="17">
        <v>0</v>
      </c>
      <c r="F89" s="17">
        <v>0</v>
      </c>
      <c r="G89" s="17">
        <v>0.99029599999999995</v>
      </c>
      <c r="H89" s="17">
        <v>0.69444700000000004</v>
      </c>
      <c r="I89" s="17">
        <v>1.2117199999999999</v>
      </c>
      <c r="J89" s="17">
        <v>0.51727400000000001</v>
      </c>
      <c r="K89" s="17">
        <v>0.42689199999999999</v>
      </c>
      <c r="L89" s="17">
        <v>646.20000000000005</v>
      </c>
      <c r="M89" s="17">
        <v>5.6376999999999997E-2</v>
      </c>
      <c r="N89" s="17">
        <v>498</v>
      </c>
      <c r="O89" s="17">
        <v>0</v>
      </c>
      <c r="P89" s="17">
        <v>0</v>
      </c>
      <c r="Q89" s="17">
        <v>0.990591</v>
      </c>
      <c r="R89" s="17">
        <v>0.70592999999999995</v>
      </c>
      <c r="S89" s="17">
        <v>1.2447809999999999</v>
      </c>
      <c r="T89" s="17">
        <v>0.53885099999999997</v>
      </c>
      <c r="U89" s="17">
        <v>0.432888</v>
      </c>
      <c r="V89" s="17">
        <v>646.1</v>
      </c>
      <c r="W89" s="17">
        <v>9.7986000000000004E-2</v>
      </c>
      <c r="X89" s="17">
        <v>579</v>
      </c>
      <c r="Y89" s="17">
        <v>0</v>
      </c>
      <c r="Z89" s="17">
        <v>0</v>
      </c>
      <c r="AA89" s="17">
        <v>0.66598199999999996</v>
      </c>
      <c r="AB89" s="17">
        <v>8.4486800000000001E-3</v>
      </c>
      <c r="AC89" s="17">
        <v>0.71048199999999995</v>
      </c>
      <c r="AD89" s="17">
        <v>0.25</v>
      </c>
      <c r="AE89" s="17">
        <v>1285.4000000000001</v>
      </c>
    </row>
    <row r="90" spans="1:31">
      <c r="A90" s="17">
        <v>77</v>
      </c>
      <c r="B90" s="19">
        <v>0.10160879629629631</v>
      </c>
      <c r="C90" s="17">
        <v>55.5</v>
      </c>
      <c r="D90" s="17">
        <v>0</v>
      </c>
      <c r="E90" s="17">
        <v>0</v>
      </c>
      <c r="F90" s="17">
        <v>0</v>
      </c>
      <c r="G90" s="17">
        <v>0.99115200000000003</v>
      </c>
      <c r="H90" s="17">
        <v>0.68183700000000003</v>
      </c>
      <c r="I90" s="17">
        <v>1.218637</v>
      </c>
      <c r="J90" s="17">
        <v>0.53680000000000005</v>
      </c>
      <c r="K90" s="17">
        <v>0.44049199999999999</v>
      </c>
      <c r="L90" s="17">
        <v>669.5</v>
      </c>
      <c r="M90" s="17">
        <v>4.9092999999999998E-2</v>
      </c>
      <c r="N90" s="17">
        <v>479</v>
      </c>
      <c r="O90" s="17">
        <v>0</v>
      </c>
      <c r="P90" s="17">
        <v>0</v>
      </c>
      <c r="Q90" s="17">
        <v>0.99060300000000001</v>
      </c>
      <c r="R90" s="17">
        <v>0.68156399999999995</v>
      </c>
      <c r="S90" s="17">
        <v>1.2327509999999999</v>
      </c>
      <c r="T90" s="17">
        <v>0.55118699999999998</v>
      </c>
      <c r="U90" s="17">
        <v>0.44711899999999999</v>
      </c>
      <c r="V90" s="17">
        <v>615</v>
      </c>
      <c r="W90" s="17">
        <v>1.4E-5</v>
      </c>
      <c r="X90" s="17">
        <v>527</v>
      </c>
      <c r="Y90" s="17">
        <v>0</v>
      </c>
      <c r="Z90" s="17">
        <v>0</v>
      </c>
      <c r="AA90" s="17">
        <v>0.68787600000000004</v>
      </c>
      <c r="AB90" s="17">
        <v>8.4248900000000009E-3</v>
      </c>
      <c r="AC90" s="17">
        <v>0.68620800000000004</v>
      </c>
      <c r="AD90" s="17">
        <v>0.25</v>
      </c>
      <c r="AE90" s="17">
        <v>1240.5999999999999</v>
      </c>
    </row>
    <row r="91" spans="1:31">
      <c r="A91" s="17">
        <v>78</v>
      </c>
      <c r="B91" s="19">
        <v>0.10165509259259259</v>
      </c>
      <c r="C91" s="17">
        <v>56.8</v>
      </c>
      <c r="D91" s="17">
        <v>0</v>
      </c>
      <c r="E91" s="17">
        <v>0</v>
      </c>
      <c r="F91" s="17">
        <v>0</v>
      </c>
      <c r="G91" s="17">
        <v>0.982881</v>
      </c>
      <c r="H91" s="17">
        <v>0.64525299999999997</v>
      </c>
      <c r="I91" s="17">
        <v>1.1375679999999999</v>
      </c>
      <c r="J91" s="17">
        <v>0.492315</v>
      </c>
      <c r="K91" s="17">
        <v>0.432778</v>
      </c>
      <c r="L91" s="17">
        <v>658.5</v>
      </c>
      <c r="M91" s="17">
        <v>5.4156000000000003E-2</v>
      </c>
      <c r="N91" s="17">
        <v>405</v>
      </c>
      <c r="O91" s="17">
        <v>0</v>
      </c>
      <c r="P91" s="17">
        <v>0</v>
      </c>
      <c r="Q91" s="17">
        <v>0.99183200000000005</v>
      </c>
      <c r="R91" s="17">
        <v>0.67093199999999997</v>
      </c>
      <c r="S91" s="17">
        <v>1.2349079999999999</v>
      </c>
      <c r="T91" s="17">
        <v>0.56397600000000003</v>
      </c>
      <c r="U91" s="17">
        <v>0.45669500000000002</v>
      </c>
      <c r="V91" s="17">
        <v>635.70000000000005</v>
      </c>
      <c r="W91" s="17">
        <v>4.6E-5</v>
      </c>
      <c r="X91" s="17">
        <v>376</v>
      </c>
      <c r="Y91" s="17">
        <v>0</v>
      </c>
      <c r="Z91" s="17">
        <v>0</v>
      </c>
      <c r="AA91" s="17">
        <v>0.70260699999999998</v>
      </c>
      <c r="AB91" s="17">
        <v>7.0110199999999998E-3</v>
      </c>
      <c r="AC91" s="17">
        <v>0.67488599999999999</v>
      </c>
      <c r="AD91" s="17">
        <v>0.25</v>
      </c>
      <c r="AE91" s="17">
        <v>1261.2</v>
      </c>
    </row>
    <row r="92" spans="1:31">
      <c r="A92" s="17">
        <v>79</v>
      </c>
      <c r="B92" s="19">
        <v>0.10171296296296296</v>
      </c>
      <c r="C92" s="17">
        <v>57.7</v>
      </c>
      <c r="D92" s="17">
        <v>0</v>
      </c>
      <c r="E92" s="17">
        <v>0</v>
      </c>
      <c r="F92" s="17">
        <v>0</v>
      </c>
      <c r="G92" s="17">
        <v>0.99115900000000001</v>
      </c>
      <c r="H92" s="17">
        <v>0.63006799999999996</v>
      </c>
      <c r="I92" s="17">
        <v>1.1437889999999999</v>
      </c>
      <c r="J92" s="17">
        <v>0.51372099999999998</v>
      </c>
      <c r="K92" s="17">
        <v>0.44913900000000001</v>
      </c>
      <c r="L92" s="17">
        <v>691.7</v>
      </c>
      <c r="M92" s="17">
        <v>6.3775999999999999E-2</v>
      </c>
      <c r="N92" s="17">
        <v>432</v>
      </c>
      <c r="O92" s="17">
        <v>0</v>
      </c>
      <c r="P92" s="17">
        <v>0</v>
      </c>
      <c r="Q92" s="17">
        <v>0.988375</v>
      </c>
      <c r="R92" s="17">
        <v>0.67552299999999998</v>
      </c>
      <c r="S92" s="17">
        <v>1.2314620000000001</v>
      </c>
      <c r="T92" s="17">
        <v>0.55593999999999999</v>
      </c>
      <c r="U92" s="17">
        <v>0.45144699999999999</v>
      </c>
      <c r="V92" s="17">
        <v>637.9</v>
      </c>
      <c r="W92" s="17">
        <v>1.0907999999999999E-2</v>
      </c>
      <c r="X92" s="17">
        <v>563</v>
      </c>
      <c r="Y92" s="17">
        <v>0</v>
      </c>
      <c r="Z92" s="17">
        <v>0</v>
      </c>
      <c r="AA92" s="17">
        <v>0.69453299999999996</v>
      </c>
      <c r="AB92" s="17">
        <v>7.8444900000000008E-3</v>
      </c>
      <c r="AC92" s="17">
        <v>0.67988400000000004</v>
      </c>
      <c r="AD92" s="17">
        <v>0.25</v>
      </c>
      <c r="AE92" s="17">
        <v>1200.8</v>
      </c>
    </row>
    <row r="93" spans="1:31">
      <c r="A93" s="17">
        <v>80</v>
      </c>
      <c r="B93" s="19">
        <v>0.10177083333333332</v>
      </c>
      <c r="C93" s="17">
        <v>58.1</v>
      </c>
      <c r="D93" s="17">
        <v>0</v>
      </c>
      <c r="E93" s="17">
        <v>0</v>
      </c>
      <c r="F93" s="17">
        <v>0</v>
      </c>
      <c r="G93" s="17">
        <v>0.98938899999999996</v>
      </c>
      <c r="H93" s="17">
        <v>0.64507499999999995</v>
      </c>
      <c r="I93" s="17">
        <v>1.1578310000000001</v>
      </c>
      <c r="J93" s="17">
        <v>0.51275599999999999</v>
      </c>
      <c r="K93" s="17">
        <v>0.442859</v>
      </c>
      <c r="L93" s="17">
        <v>690.6</v>
      </c>
      <c r="M93" s="17">
        <v>8.7712999999999999E-2</v>
      </c>
      <c r="N93" s="17">
        <v>529</v>
      </c>
      <c r="O93" s="17">
        <v>0</v>
      </c>
      <c r="P93" s="17">
        <v>0</v>
      </c>
      <c r="Q93" s="17">
        <v>0.99122600000000005</v>
      </c>
      <c r="R93" s="17">
        <v>0.65136499999999997</v>
      </c>
      <c r="S93" s="17">
        <v>1.2026939999999999</v>
      </c>
      <c r="T93" s="17">
        <v>0.55132899999999996</v>
      </c>
      <c r="U93" s="17">
        <v>0.45841199999999999</v>
      </c>
      <c r="V93" s="17">
        <v>671.3</v>
      </c>
      <c r="W93" s="17">
        <v>2.0000000000000002E-5</v>
      </c>
      <c r="X93" s="17">
        <v>464</v>
      </c>
      <c r="Y93" s="17">
        <v>0</v>
      </c>
      <c r="Z93" s="17">
        <v>0</v>
      </c>
      <c r="AA93" s="17">
        <v>0.70524900000000001</v>
      </c>
      <c r="AB93" s="17">
        <v>9.5802600000000002E-3</v>
      </c>
      <c r="AC93" s="17">
        <v>0.65664699999999998</v>
      </c>
      <c r="AD93" s="17">
        <v>0.25</v>
      </c>
      <c r="AE93" s="17">
        <v>1202.7</v>
      </c>
    </row>
    <row r="94" spans="1:31">
      <c r="A94" s="17">
        <v>81</v>
      </c>
      <c r="B94" s="19">
        <v>0.10182870370370371</v>
      </c>
      <c r="C94" s="17">
        <v>59.9</v>
      </c>
      <c r="D94" s="17">
        <v>0</v>
      </c>
      <c r="E94" s="17">
        <v>0</v>
      </c>
      <c r="F94" s="17">
        <v>0</v>
      </c>
      <c r="G94" s="17">
        <v>0.989514</v>
      </c>
      <c r="H94" s="17">
        <v>0.65817800000000004</v>
      </c>
      <c r="I94" s="17">
        <v>1.1364369999999999</v>
      </c>
      <c r="J94" s="17">
        <v>0.47825899999999999</v>
      </c>
      <c r="K94" s="17">
        <v>0.42083999999999999</v>
      </c>
      <c r="L94" s="17">
        <v>687.1</v>
      </c>
      <c r="M94" s="17">
        <v>8.7665999999999994E-2</v>
      </c>
      <c r="N94" s="17">
        <v>466</v>
      </c>
      <c r="O94" s="17">
        <v>0</v>
      </c>
      <c r="P94" s="17">
        <v>0</v>
      </c>
      <c r="Q94" s="17">
        <v>0.989676</v>
      </c>
      <c r="R94" s="17">
        <v>0.65313500000000002</v>
      </c>
      <c r="S94" s="17">
        <v>1.172998</v>
      </c>
      <c r="T94" s="17">
        <v>0.51986399999999999</v>
      </c>
      <c r="U94" s="17">
        <v>0.44319199999999997</v>
      </c>
      <c r="V94" s="17">
        <v>627.4</v>
      </c>
      <c r="W94" s="17">
        <v>4.0161000000000002E-2</v>
      </c>
      <c r="X94" s="17">
        <v>578</v>
      </c>
      <c r="Y94" s="17">
        <v>0</v>
      </c>
      <c r="Z94" s="17">
        <v>0</v>
      </c>
      <c r="AA94" s="17">
        <v>0.68183400000000005</v>
      </c>
      <c r="AB94" s="17">
        <v>8.4105099999999995E-3</v>
      </c>
      <c r="AC94" s="17">
        <v>0.65750699999999995</v>
      </c>
      <c r="AD94" s="17">
        <v>0.25</v>
      </c>
      <c r="AE94" s="17">
        <v>1208.9000000000001</v>
      </c>
    </row>
    <row r="95" spans="1:31">
      <c r="A95" s="17">
        <v>82</v>
      </c>
      <c r="B95" s="19">
        <v>0.10187499999999999</v>
      </c>
      <c r="C95" s="17">
        <v>59.7</v>
      </c>
      <c r="D95" s="17">
        <v>0</v>
      </c>
      <c r="E95" s="17">
        <v>0</v>
      </c>
      <c r="F95" s="17">
        <v>0</v>
      </c>
      <c r="G95" s="17">
        <v>0.99124599999999996</v>
      </c>
      <c r="H95" s="17">
        <v>0.64541199999999999</v>
      </c>
      <c r="I95" s="17">
        <v>1.1399300000000001</v>
      </c>
      <c r="J95" s="17">
        <v>0.49451800000000001</v>
      </c>
      <c r="K95" s="17">
        <v>0.43381399999999998</v>
      </c>
      <c r="L95" s="17">
        <v>631.4</v>
      </c>
      <c r="M95" s="17">
        <v>3.3570999999999997E-2</v>
      </c>
      <c r="N95" s="17">
        <v>649</v>
      </c>
      <c r="O95" s="17">
        <v>0</v>
      </c>
      <c r="P95" s="17">
        <v>0</v>
      </c>
      <c r="Q95" s="17">
        <v>0.98748800000000003</v>
      </c>
      <c r="R95" s="17">
        <v>0.62479300000000004</v>
      </c>
      <c r="S95" s="17">
        <v>1.1417360000000001</v>
      </c>
      <c r="T95" s="17">
        <v>0.51694300000000004</v>
      </c>
      <c r="U95" s="17">
        <v>0.45276899999999998</v>
      </c>
      <c r="V95" s="17">
        <v>686.3</v>
      </c>
      <c r="W95" s="17">
        <v>5.4028E-2</v>
      </c>
      <c r="X95" s="17">
        <v>693</v>
      </c>
      <c r="Y95" s="17">
        <v>0</v>
      </c>
      <c r="Z95" s="17">
        <v>0</v>
      </c>
      <c r="AA95" s="17">
        <v>0.69656799999999996</v>
      </c>
      <c r="AB95" s="17">
        <v>1.0727799999999999E-2</v>
      </c>
      <c r="AC95" s="17">
        <v>0.63033899999999998</v>
      </c>
      <c r="AD95" s="17">
        <v>0.25</v>
      </c>
      <c r="AE95" s="17">
        <v>1315.5</v>
      </c>
    </row>
    <row r="96" spans="1:31">
      <c r="A96" s="17">
        <v>83</v>
      </c>
      <c r="B96" s="19">
        <v>0.10193287037037037</v>
      </c>
      <c r="C96" s="17">
        <v>61.9</v>
      </c>
      <c r="D96" s="17">
        <v>0</v>
      </c>
      <c r="E96" s="17">
        <v>0</v>
      </c>
      <c r="F96" s="17">
        <v>0</v>
      </c>
      <c r="G96" s="17">
        <v>0.99121099999999995</v>
      </c>
      <c r="H96" s="17">
        <v>0.62434699999999999</v>
      </c>
      <c r="I96" s="17">
        <v>1.0908070000000001</v>
      </c>
      <c r="J96" s="17">
        <v>0.46645999999999999</v>
      </c>
      <c r="K96" s="17">
        <v>0.42762800000000001</v>
      </c>
      <c r="L96" s="17">
        <v>683.7</v>
      </c>
      <c r="M96" s="17">
        <v>7.2999999999999995E-2</v>
      </c>
      <c r="N96" s="17">
        <v>520</v>
      </c>
      <c r="O96" s="17">
        <v>0</v>
      </c>
      <c r="P96" s="17">
        <v>0</v>
      </c>
      <c r="Q96" s="17">
        <v>0.98298099999999999</v>
      </c>
      <c r="R96" s="17">
        <v>0.62160300000000002</v>
      </c>
      <c r="S96" s="17">
        <v>1.0859970000000001</v>
      </c>
      <c r="T96" s="17">
        <v>0.464395</v>
      </c>
      <c r="U96" s="17">
        <v>0.42762</v>
      </c>
      <c r="V96" s="17">
        <v>651.20000000000005</v>
      </c>
      <c r="W96" s="17">
        <v>7.7200000000000003E-3</v>
      </c>
      <c r="X96" s="17">
        <v>592</v>
      </c>
      <c r="Y96" s="17">
        <v>0</v>
      </c>
      <c r="Z96" s="17">
        <v>0</v>
      </c>
      <c r="AA96" s="17">
        <v>0.65787799999999996</v>
      </c>
      <c r="AB96" s="17">
        <v>9.3312399999999993E-3</v>
      </c>
      <c r="AC96" s="17">
        <v>0.62593600000000005</v>
      </c>
      <c r="AD96" s="17">
        <v>0.25</v>
      </c>
      <c r="AE96" s="17">
        <v>1214.8</v>
      </c>
    </row>
    <row r="97" spans="1:31">
      <c r="A97" s="17">
        <v>84</v>
      </c>
      <c r="B97" s="19">
        <v>0.10199074074074073</v>
      </c>
      <c r="C97" s="17">
        <v>62.1</v>
      </c>
      <c r="D97" s="17">
        <v>0</v>
      </c>
      <c r="E97" s="17">
        <v>0</v>
      </c>
      <c r="F97" s="17">
        <v>0</v>
      </c>
      <c r="G97" s="17">
        <v>0.987541</v>
      </c>
      <c r="H97" s="17">
        <v>0.60071399999999997</v>
      </c>
      <c r="I97" s="17">
        <v>1.0893889999999999</v>
      </c>
      <c r="J97" s="17">
        <v>0.48867500000000003</v>
      </c>
      <c r="K97" s="17">
        <v>0.448577</v>
      </c>
      <c r="L97" s="17">
        <v>648.20000000000005</v>
      </c>
      <c r="M97" s="17">
        <v>1.1E-4</v>
      </c>
      <c r="N97" s="17">
        <v>483</v>
      </c>
      <c r="O97" s="17">
        <v>0</v>
      </c>
      <c r="P97" s="17">
        <v>0</v>
      </c>
      <c r="Q97" s="17">
        <v>0.98596200000000001</v>
      </c>
      <c r="R97" s="17">
        <v>0.58533199999999996</v>
      </c>
      <c r="S97" s="17">
        <v>1.081769</v>
      </c>
      <c r="T97" s="17">
        <v>0.49643599999999999</v>
      </c>
      <c r="U97" s="17">
        <v>0.45891199999999999</v>
      </c>
      <c r="V97" s="17">
        <v>680</v>
      </c>
      <c r="W97" s="17">
        <v>6.9999999999999999E-6</v>
      </c>
      <c r="X97" s="17">
        <v>436</v>
      </c>
      <c r="Y97" s="17">
        <v>0</v>
      </c>
      <c r="Z97" s="17">
        <v>0</v>
      </c>
      <c r="AA97" s="17">
        <v>0.70601800000000003</v>
      </c>
      <c r="AB97" s="17">
        <v>8.2226E-3</v>
      </c>
      <c r="AC97" s="17">
        <v>0.58941399999999999</v>
      </c>
      <c r="AD97" s="17">
        <v>0.25</v>
      </c>
      <c r="AE97" s="17">
        <v>1281.3</v>
      </c>
    </row>
    <row r="98" spans="1:31">
      <c r="A98" s="17">
        <v>85</v>
      </c>
      <c r="B98" s="19">
        <v>0.10204861111111112</v>
      </c>
      <c r="C98" s="17">
        <v>63.4</v>
      </c>
      <c r="D98" s="17">
        <v>0</v>
      </c>
      <c r="E98" s="17">
        <v>0</v>
      </c>
      <c r="F98" s="17">
        <v>0</v>
      </c>
      <c r="G98" s="17">
        <v>0.98993799999999998</v>
      </c>
      <c r="H98" s="17">
        <v>0.59174599999999999</v>
      </c>
      <c r="I98" s="17">
        <v>1.0076069999999999</v>
      </c>
      <c r="J98" s="17">
        <v>0.41586200000000001</v>
      </c>
      <c r="K98" s="17">
        <v>0.41272199999999998</v>
      </c>
      <c r="L98" s="17">
        <v>662.5</v>
      </c>
      <c r="M98" s="17">
        <v>7.3567999999999995E-2</v>
      </c>
      <c r="N98" s="17">
        <v>732</v>
      </c>
      <c r="O98" s="17">
        <v>0</v>
      </c>
      <c r="P98" s="17">
        <v>0</v>
      </c>
      <c r="Q98" s="17">
        <v>0.98741199999999996</v>
      </c>
      <c r="R98" s="17">
        <v>0.56625099999999995</v>
      </c>
      <c r="S98" s="17">
        <v>1.040616</v>
      </c>
      <c r="T98" s="17">
        <v>0.47436600000000001</v>
      </c>
      <c r="U98" s="17">
        <v>0.45585100000000001</v>
      </c>
      <c r="V98" s="17">
        <v>663.8</v>
      </c>
      <c r="W98" s="17">
        <v>9.0000000000000002E-6</v>
      </c>
      <c r="X98" s="17">
        <v>559</v>
      </c>
      <c r="Y98" s="17">
        <v>0</v>
      </c>
      <c r="Z98" s="17">
        <v>0</v>
      </c>
      <c r="AA98" s="17">
        <v>0.70130899999999996</v>
      </c>
      <c r="AB98" s="17">
        <v>1.26678E-2</v>
      </c>
      <c r="AC98" s="17">
        <v>0.57225999999999999</v>
      </c>
      <c r="AD98" s="17">
        <v>0.25</v>
      </c>
      <c r="AE98" s="17">
        <v>1253.5999999999999</v>
      </c>
    </row>
    <row r="99" spans="1:31">
      <c r="A99" s="17">
        <v>86</v>
      </c>
      <c r="B99" s="19">
        <v>0.10209490740740741</v>
      </c>
      <c r="C99" s="17">
        <v>64.099999999999994</v>
      </c>
      <c r="D99" s="17">
        <v>0</v>
      </c>
      <c r="E99" s="17">
        <v>0</v>
      </c>
      <c r="F99" s="17">
        <v>0</v>
      </c>
      <c r="G99" s="17">
        <v>0.98965099999999995</v>
      </c>
      <c r="H99" s="17">
        <v>0.58613300000000002</v>
      </c>
      <c r="I99" s="17">
        <v>1.0353600000000001</v>
      </c>
      <c r="J99" s="17">
        <v>0.44922699999999999</v>
      </c>
      <c r="K99" s="17">
        <v>0.43388500000000002</v>
      </c>
      <c r="L99" s="17">
        <v>708.6</v>
      </c>
      <c r="M99" s="17">
        <v>0.110426</v>
      </c>
      <c r="N99" s="17">
        <v>610</v>
      </c>
      <c r="O99" s="17">
        <v>0</v>
      </c>
      <c r="P99" s="17">
        <v>0</v>
      </c>
      <c r="Q99" s="17">
        <v>0.98465800000000003</v>
      </c>
      <c r="R99" s="17">
        <v>0.56358699999999995</v>
      </c>
      <c r="S99" s="17">
        <v>1.0559240000000001</v>
      </c>
      <c r="T99" s="17">
        <v>0.49233700000000002</v>
      </c>
      <c r="U99" s="17">
        <v>0.46626200000000001</v>
      </c>
      <c r="V99" s="17">
        <v>643.20000000000005</v>
      </c>
      <c r="W99" s="17">
        <v>1.7E-5</v>
      </c>
      <c r="X99" s="17">
        <v>348</v>
      </c>
      <c r="Y99" s="17">
        <v>0</v>
      </c>
      <c r="Z99" s="17">
        <v>0</v>
      </c>
      <c r="AA99" s="17">
        <v>0.71732600000000002</v>
      </c>
      <c r="AB99" s="17">
        <v>1.13086E-2</v>
      </c>
      <c r="AC99" s="17">
        <v>0.56915499999999997</v>
      </c>
      <c r="AD99" s="17">
        <v>0.25</v>
      </c>
      <c r="AE99" s="17">
        <v>1172.2</v>
      </c>
    </row>
    <row r="100" spans="1:31">
      <c r="A100" s="17">
        <v>87</v>
      </c>
      <c r="B100" s="19">
        <v>0.10215277777777777</v>
      </c>
      <c r="C100" s="17">
        <v>65.599999999999994</v>
      </c>
      <c r="D100" s="17">
        <v>0</v>
      </c>
      <c r="E100" s="17">
        <v>0</v>
      </c>
      <c r="F100" s="17">
        <v>0</v>
      </c>
      <c r="G100" s="17">
        <v>0.98742099999999999</v>
      </c>
      <c r="H100" s="17">
        <v>0.546269</v>
      </c>
      <c r="I100" s="17">
        <v>0.99220200000000003</v>
      </c>
      <c r="J100" s="17">
        <v>0.44593300000000002</v>
      </c>
      <c r="K100" s="17">
        <v>0.449438</v>
      </c>
      <c r="L100" s="17">
        <v>729.3</v>
      </c>
      <c r="M100" s="17">
        <v>5.7997E-2</v>
      </c>
      <c r="N100" s="17">
        <v>596</v>
      </c>
      <c r="O100" s="17">
        <v>0</v>
      </c>
      <c r="P100" s="17">
        <v>0</v>
      </c>
      <c r="Q100" s="17">
        <v>0.98797699999999999</v>
      </c>
      <c r="R100" s="17">
        <v>0.57459400000000005</v>
      </c>
      <c r="S100" s="17">
        <v>1.0107060000000001</v>
      </c>
      <c r="T100" s="17">
        <v>0.43611299999999997</v>
      </c>
      <c r="U100" s="17">
        <v>0.43149300000000002</v>
      </c>
      <c r="V100" s="17">
        <v>693.4</v>
      </c>
      <c r="W100" s="17">
        <v>0.12629399999999999</v>
      </c>
      <c r="X100" s="17">
        <v>503</v>
      </c>
      <c r="Y100" s="17">
        <v>0</v>
      </c>
      <c r="Z100" s="17">
        <v>0</v>
      </c>
      <c r="AA100" s="17">
        <v>0.66383499999999995</v>
      </c>
      <c r="AB100" s="17">
        <v>1.13819E-2</v>
      </c>
      <c r="AC100" s="17">
        <v>0.57955699999999999</v>
      </c>
      <c r="AD100" s="17">
        <v>0.25</v>
      </c>
      <c r="AE100" s="17">
        <v>1138.8</v>
      </c>
    </row>
    <row r="101" spans="1:31">
      <c r="A101" s="17">
        <v>88</v>
      </c>
      <c r="B101" s="19">
        <v>0.10221064814814813</v>
      </c>
      <c r="C101" s="17">
        <v>66.3</v>
      </c>
      <c r="D101" s="17">
        <v>0</v>
      </c>
      <c r="E101" s="17">
        <v>0</v>
      </c>
      <c r="F101" s="17">
        <v>0</v>
      </c>
      <c r="G101" s="17">
        <v>0.98821599999999998</v>
      </c>
      <c r="H101" s="17">
        <v>0.54399200000000003</v>
      </c>
      <c r="I101" s="17">
        <v>0.94520700000000002</v>
      </c>
      <c r="J101" s="17">
        <v>0.40121499999999999</v>
      </c>
      <c r="K101" s="17">
        <v>0.42447299999999999</v>
      </c>
      <c r="L101" s="17">
        <v>726.1</v>
      </c>
      <c r="M101" s="17">
        <v>0.15221499999999999</v>
      </c>
      <c r="N101" s="17">
        <v>379</v>
      </c>
      <c r="O101" s="17">
        <v>0</v>
      </c>
      <c r="P101" s="17">
        <v>0</v>
      </c>
      <c r="Q101" s="17">
        <v>0.98919500000000005</v>
      </c>
      <c r="R101" s="17">
        <v>0.56395099999999998</v>
      </c>
      <c r="S101" s="17">
        <v>0.99143000000000003</v>
      </c>
      <c r="T101" s="17">
        <v>0.42748000000000003</v>
      </c>
      <c r="U101" s="17">
        <v>0.43117499999999997</v>
      </c>
      <c r="V101" s="17">
        <v>709.4</v>
      </c>
      <c r="W101" s="17">
        <v>0.12886900000000001</v>
      </c>
      <c r="X101" s="17">
        <v>528</v>
      </c>
      <c r="Y101" s="17">
        <v>0</v>
      </c>
      <c r="Z101" s="17">
        <v>0</v>
      </c>
      <c r="AA101" s="17">
        <v>0.66334499999999996</v>
      </c>
      <c r="AB101" s="17">
        <v>7.2302699999999996E-3</v>
      </c>
      <c r="AC101" s="17">
        <v>0.56704200000000005</v>
      </c>
      <c r="AD101" s="17">
        <v>0.25</v>
      </c>
      <c r="AE101" s="17">
        <v>1143.9000000000001</v>
      </c>
    </row>
    <row r="102" spans="1:31">
      <c r="A102" s="17">
        <v>89</v>
      </c>
      <c r="B102" s="19">
        <v>0.10226851851851852</v>
      </c>
      <c r="C102" s="17">
        <v>66.8</v>
      </c>
      <c r="D102" s="17">
        <v>0</v>
      </c>
      <c r="E102" s="17">
        <v>0</v>
      </c>
      <c r="F102" s="17">
        <v>0</v>
      </c>
      <c r="G102" s="17">
        <v>0.99012999999999995</v>
      </c>
      <c r="H102" s="17">
        <v>0.52602300000000002</v>
      </c>
      <c r="I102" s="17">
        <v>0.89848499999999998</v>
      </c>
      <c r="J102" s="17">
        <v>0.37246200000000002</v>
      </c>
      <c r="K102" s="17">
        <v>0.41454400000000002</v>
      </c>
      <c r="L102" s="17">
        <v>673.8</v>
      </c>
      <c r="M102" s="17">
        <v>9.1777999999999998E-2</v>
      </c>
      <c r="N102" s="17">
        <v>531</v>
      </c>
      <c r="O102" s="17">
        <v>0</v>
      </c>
      <c r="P102" s="17">
        <v>0</v>
      </c>
      <c r="Q102" s="17">
        <v>0.986232</v>
      </c>
      <c r="R102" s="17">
        <v>0.52181900000000003</v>
      </c>
      <c r="S102" s="17">
        <v>0.90922000000000003</v>
      </c>
      <c r="T102" s="17">
        <v>0.387401</v>
      </c>
      <c r="U102" s="17">
        <v>0.42608099999999999</v>
      </c>
      <c r="V102" s="17">
        <v>689.9</v>
      </c>
      <c r="W102" s="17">
        <v>5.5348000000000001E-2</v>
      </c>
      <c r="X102" s="17">
        <v>661</v>
      </c>
      <c r="Y102" s="17">
        <v>0</v>
      </c>
      <c r="Z102" s="17">
        <v>0</v>
      </c>
      <c r="AA102" s="17">
        <v>0.65550900000000001</v>
      </c>
      <c r="AB102" s="17">
        <v>9.3747799999999992E-3</v>
      </c>
      <c r="AC102" s="17">
        <v>0.525451</v>
      </c>
      <c r="AD102" s="17">
        <v>0.25</v>
      </c>
      <c r="AE102" s="17">
        <v>1232.7</v>
      </c>
    </row>
    <row r="103" spans="1:31">
      <c r="A103" s="17">
        <v>90</v>
      </c>
      <c r="B103" s="19">
        <v>0.10231481481481482</v>
      </c>
      <c r="C103" s="17">
        <v>68.7</v>
      </c>
      <c r="D103" s="17">
        <v>0</v>
      </c>
      <c r="E103" s="17">
        <v>0</v>
      </c>
      <c r="F103" s="17">
        <v>0</v>
      </c>
      <c r="G103" s="17">
        <v>0.97955000000000003</v>
      </c>
      <c r="H103" s="17">
        <v>0.48535800000000001</v>
      </c>
      <c r="I103" s="17">
        <v>0.83652599999999999</v>
      </c>
      <c r="J103" s="17">
        <v>0.35116700000000001</v>
      </c>
      <c r="K103" s="17">
        <v>0.41979300000000003</v>
      </c>
      <c r="L103" s="17">
        <v>723</v>
      </c>
      <c r="M103" s="17">
        <v>0.15438399999999999</v>
      </c>
      <c r="N103" s="17">
        <v>557</v>
      </c>
      <c r="O103" s="17">
        <v>0</v>
      </c>
      <c r="P103" s="17">
        <v>0</v>
      </c>
      <c r="Q103" s="17">
        <v>0.98765499999999995</v>
      </c>
      <c r="R103" s="17">
        <v>0.495925</v>
      </c>
      <c r="S103" s="17">
        <v>0.85761299999999996</v>
      </c>
      <c r="T103" s="17">
        <v>0.36168899999999998</v>
      </c>
      <c r="U103" s="17">
        <v>0.421738</v>
      </c>
      <c r="V103" s="17">
        <v>708.5</v>
      </c>
      <c r="W103" s="17">
        <v>8.7533E-2</v>
      </c>
      <c r="X103" s="17">
        <v>478</v>
      </c>
      <c r="Y103" s="17">
        <v>0</v>
      </c>
      <c r="Z103" s="17">
        <v>0</v>
      </c>
      <c r="AA103" s="17">
        <v>0.64882799999999996</v>
      </c>
      <c r="AB103" s="17">
        <v>1.0546399999999999E-2</v>
      </c>
      <c r="AC103" s="17">
        <v>0.49973899999999999</v>
      </c>
      <c r="AD103" s="17">
        <v>0.25</v>
      </c>
      <c r="AE103" s="17">
        <v>1148.8</v>
      </c>
    </row>
    <row r="104" spans="1:31">
      <c r="A104" s="17">
        <v>91</v>
      </c>
      <c r="B104" s="19">
        <v>0.10237268518518518</v>
      </c>
      <c r="C104" s="17">
        <v>68.7</v>
      </c>
      <c r="D104" s="17">
        <v>0</v>
      </c>
      <c r="E104" s="17">
        <v>0</v>
      </c>
      <c r="F104" s="17">
        <v>0</v>
      </c>
      <c r="G104" s="17">
        <v>0.99005799999999999</v>
      </c>
      <c r="H104" s="17">
        <v>0.480707</v>
      </c>
      <c r="I104" s="17">
        <v>0.81087200000000004</v>
      </c>
      <c r="J104" s="17">
        <v>0.33016499999999999</v>
      </c>
      <c r="K104" s="17">
        <v>0.40717300000000001</v>
      </c>
      <c r="L104" s="17">
        <v>695.1</v>
      </c>
      <c r="M104" s="17">
        <v>6.9655999999999996E-2</v>
      </c>
      <c r="N104" s="17">
        <v>1066</v>
      </c>
      <c r="O104" s="17">
        <v>0</v>
      </c>
      <c r="P104" s="17">
        <v>0</v>
      </c>
      <c r="Q104" s="17">
        <v>0.98357000000000006</v>
      </c>
      <c r="R104" s="17">
        <v>0.47395100000000001</v>
      </c>
      <c r="S104" s="17">
        <v>0.82269199999999998</v>
      </c>
      <c r="T104" s="17">
        <v>0.34874100000000002</v>
      </c>
      <c r="U104" s="17">
        <v>0.423902</v>
      </c>
      <c r="V104" s="17">
        <v>715.5</v>
      </c>
      <c r="W104" s="17">
        <v>6.0000000000000002E-6</v>
      </c>
      <c r="X104" s="17">
        <v>431</v>
      </c>
      <c r="Y104" s="17">
        <v>0</v>
      </c>
      <c r="Z104" s="17">
        <v>0</v>
      </c>
      <c r="AA104" s="17">
        <v>0.65215699999999999</v>
      </c>
      <c r="AB104" s="17">
        <v>1.9233799999999999E-2</v>
      </c>
      <c r="AC104" s="17">
        <v>0.480659</v>
      </c>
      <c r="AD104" s="17">
        <v>0.25</v>
      </c>
      <c r="AE104" s="17">
        <v>1194.9000000000001</v>
      </c>
    </row>
    <row r="105" spans="1:31">
      <c r="A105" s="17">
        <v>92</v>
      </c>
      <c r="B105" s="19">
        <v>0.10243055555555557</v>
      </c>
      <c r="C105" s="17">
        <v>70.5</v>
      </c>
      <c r="D105" s="17">
        <v>0</v>
      </c>
      <c r="E105" s="17">
        <v>0</v>
      </c>
      <c r="F105" s="17">
        <v>0</v>
      </c>
      <c r="G105" s="17">
        <v>0.98376699999999995</v>
      </c>
      <c r="H105" s="17">
        <v>0.459175</v>
      </c>
      <c r="I105" s="17">
        <v>0.77640299999999995</v>
      </c>
      <c r="J105" s="17">
        <v>0.31722699999999998</v>
      </c>
      <c r="K105" s="17">
        <v>0.408586</v>
      </c>
      <c r="L105" s="17">
        <v>741.8</v>
      </c>
      <c r="M105" s="17">
        <v>8.7539000000000006E-2</v>
      </c>
      <c r="N105" s="17">
        <v>843</v>
      </c>
      <c r="O105" s="17">
        <v>0</v>
      </c>
      <c r="P105" s="17">
        <v>0</v>
      </c>
      <c r="Q105" s="17">
        <v>0.97809699999999999</v>
      </c>
      <c r="R105" s="17">
        <v>0.43996000000000002</v>
      </c>
      <c r="S105" s="17">
        <v>0.79676000000000002</v>
      </c>
      <c r="T105" s="17">
        <v>0.35680000000000001</v>
      </c>
      <c r="U105" s="17">
        <v>0.44781300000000002</v>
      </c>
      <c r="V105" s="17">
        <v>695.6</v>
      </c>
      <c r="W105" s="17">
        <v>1.8E-5</v>
      </c>
      <c r="X105" s="17">
        <v>455</v>
      </c>
      <c r="Y105" s="17">
        <v>0</v>
      </c>
      <c r="Z105" s="17">
        <v>0</v>
      </c>
      <c r="AA105" s="17">
        <v>0.688944</v>
      </c>
      <c r="AB105" s="17">
        <v>1.62899E-2</v>
      </c>
      <c r="AC105" s="17">
        <v>0.44577299999999997</v>
      </c>
      <c r="AD105" s="17">
        <v>0.25</v>
      </c>
      <c r="AE105" s="17">
        <v>1119.7</v>
      </c>
    </row>
    <row r="106" spans="1:31">
      <c r="A106" s="17">
        <v>93</v>
      </c>
      <c r="B106" s="19">
        <v>0.10248842592592593</v>
      </c>
      <c r="C106" s="17">
        <v>70.5</v>
      </c>
      <c r="D106" s="17">
        <v>0</v>
      </c>
      <c r="E106" s="17">
        <v>0</v>
      </c>
      <c r="F106" s="17">
        <v>0</v>
      </c>
      <c r="G106" s="17">
        <v>0.98498600000000003</v>
      </c>
      <c r="H106" s="17">
        <v>0.46279700000000001</v>
      </c>
      <c r="I106" s="17">
        <v>0.78029000000000004</v>
      </c>
      <c r="J106" s="17">
        <v>0.317492</v>
      </c>
      <c r="K106" s="17">
        <v>0.406891</v>
      </c>
      <c r="L106" s="17">
        <v>722.8</v>
      </c>
      <c r="M106" s="17">
        <v>6.6874000000000003E-2</v>
      </c>
      <c r="N106" s="17">
        <v>692</v>
      </c>
      <c r="O106" s="17">
        <v>0</v>
      </c>
      <c r="P106" s="17">
        <v>0</v>
      </c>
      <c r="Q106" s="17">
        <v>0.96907299999999996</v>
      </c>
      <c r="R106" s="17">
        <v>0.44889600000000002</v>
      </c>
      <c r="S106" s="17">
        <v>0.77420500000000003</v>
      </c>
      <c r="T106" s="17">
        <v>0.32530799999999999</v>
      </c>
      <c r="U106" s="17">
        <v>0.420184</v>
      </c>
      <c r="V106" s="17">
        <v>735.4</v>
      </c>
      <c r="W106" s="17">
        <v>2.4365000000000001E-2</v>
      </c>
      <c r="X106" s="17">
        <v>717</v>
      </c>
      <c r="Y106" s="17">
        <v>0</v>
      </c>
      <c r="Z106" s="17">
        <v>0</v>
      </c>
      <c r="AA106" s="17">
        <v>0.64643700000000004</v>
      </c>
      <c r="AB106" s="17">
        <v>1.3065500000000001E-2</v>
      </c>
      <c r="AC106" s="17">
        <v>0.45314700000000002</v>
      </c>
      <c r="AD106" s="17">
        <v>0.25</v>
      </c>
      <c r="AE106" s="17">
        <v>1149.0999999999999</v>
      </c>
    </row>
    <row r="107" spans="1:31">
      <c r="A107" s="17">
        <v>94</v>
      </c>
      <c r="B107" s="19">
        <v>0.10253472222222222</v>
      </c>
      <c r="C107" s="17">
        <v>72.5</v>
      </c>
      <c r="D107" s="17">
        <v>0</v>
      </c>
      <c r="E107" s="17">
        <v>0</v>
      </c>
      <c r="F107" s="17">
        <v>0</v>
      </c>
      <c r="G107" s="17">
        <v>0.98289300000000002</v>
      </c>
      <c r="H107" s="17">
        <v>0.46900599999999998</v>
      </c>
      <c r="I107" s="17">
        <v>0.75514800000000004</v>
      </c>
      <c r="J107" s="17">
        <v>0.28614200000000001</v>
      </c>
      <c r="K107" s="17">
        <v>0.37892199999999998</v>
      </c>
      <c r="L107" s="17">
        <v>705.9</v>
      </c>
      <c r="M107" s="17">
        <v>0.249917</v>
      </c>
      <c r="N107" s="17">
        <v>564</v>
      </c>
      <c r="O107" s="17">
        <v>0</v>
      </c>
      <c r="P107" s="17">
        <v>0</v>
      </c>
      <c r="Q107" s="17">
        <v>0.98193399999999997</v>
      </c>
      <c r="R107" s="17">
        <v>0.44235400000000002</v>
      </c>
      <c r="S107" s="17">
        <v>0.75425500000000001</v>
      </c>
      <c r="T107" s="17">
        <v>0.31190099999999998</v>
      </c>
      <c r="U107" s="17">
        <v>0.413522</v>
      </c>
      <c r="V107" s="17">
        <v>679.6</v>
      </c>
      <c r="W107" s="17">
        <v>3.8000000000000002E-5</v>
      </c>
      <c r="X107" s="17">
        <v>351</v>
      </c>
      <c r="Y107" s="17">
        <v>0</v>
      </c>
      <c r="Z107" s="17">
        <v>0</v>
      </c>
      <c r="AA107" s="17">
        <v>0.63618699999999995</v>
      </c>
      <c r="AB107" s="17">
        <v>1.04303E-2</v>
      </c>
      <c r="AC107" s="17">
        <v>0.445608</v>
      </c>
      <c r="AD107" s="17">
        <v>0.25</v>
      </c>
      <c r="AE107" s="17">
        <v>1176.5999999999999</v>
      </c>
    </row>
    <row r="108" spans="1:31">
      <c r="A108" s="17">
        <v>95</v>
      </c>
      <c r="B108" s="19">
        <v>0.10259259259259258</v>
      </c>
      <c r="C108" s="17">
        <v>72.7</v>
      </c>
      <c r="D108" s="17">
        <v>0</v>
      </c>
      <c r="E108" s="17">
        <v>0</v>
      </c>
      <c r="F108" s="17">
        <v>0</v>
      </c>
      <c r="G108" s="17">
        <v>0.980217</v>
      </c>
      <c r="H108" s="17">
        <v>0.45391900000000002</v>
      </c>
      <c r="I108" s="17">
        <v>0.75275599999999998</v>
      </c>
      <c r="J108" s="17">
        <v>0.29883700000000002</v>
      </c>
      <c r="K108" s="17">
        <v>0.39699099999999998</v>
      </c>
      <c r="L108" s="17">
        <v>763.8</v>
      </c>
      <c r="M108" s="17">
        <v>0.199237</v>
      </c>
      <c r="N108" s="17">
        <v>665</v>
      </c>
      <c r="O108" s="17">
        <v>0</v>
      </c>
      <c r="P108" s="17">
        <v>0</v>
      </c>
      <c r="Q108" s="17">
        <v>0.98846100000000003</v>
      </c>
      <c r="R108" s="17">
        <v>0.448239</v>
      </c>
      <c r="S108" s="17">
        <v>0.74140899999999998</v>
      </c>
      <c r="T108" s="17">
        <v>0.29316999999999999</v>
      </c>
      <c r="U108" s="17">
        <v>0.395422</v>
      </c>
      <c r="V108" s="17">
        <v>673.8</v>
      </c>
      <c r="W108" s="17">
        <v>0.122597</v>
      </c>
      <c r="X108" s="17">
        <v>643</v>
      </c>
      <c r="Y108" s="17">
        <v>0</v>
      </c>
      <c r="Z108" s="17">
        <v>0</v>
      </c>
      <c r="AA108" s="17">
        <v>0.60834200000000005</v>
      </c>
      <c r="AB108" s="17">
        <v>1.32763E-2</v>
      </c>
      <c r="AC108" s="17">
        <v>0.45213199999999998</v>
      </c>
      <c r="AD108" s="17">
        <v>0.25</v>
      </c>
      <c r="AE108" s="17">
        <v>1087.4000000000001</v>
      </c>
    </row>
    <row r="109" spans="1:31">
      <c r="A109" s="17">
        <v>96</v>
      </c>
      <c r="B109" s="19">
        <v>0.10265046296296297</v>
      </c>
      <c r="C109" s="17">
        <v>74.3</v>
      </c>
      <c r="D109" s="17">
        <v>0</v>
      </c>
      <c r="E109" s="17">
        <v>0</v>
      </c>
      <c r="F109" s="17">
        <v>0</v>
      </c>
      <c r="G109" s="17">
        <v>0.98324</v>
      </c>
      <c r="H109" s="17">
        <v>0.45851500000000001</v>
      </c>
      <c r="I109" s="17">
        <v>0.73367599999999999</v>
      </c>
      <c r="J109" s="17">
        <v>0.27516200000000002</v>
      </c>
      <c r="K109" s="17">
        <v>0.37504500000000002</v>
      </c>
      <c r="L109" s="17">
        <v>671</v>
      </c>
      <c r="M109" s="17">
        <v>0.248225</v>
      </c>
      <c r="N109" s="17">
        <v>748</v>
      </c>
      <c r="O109" s="17">
        <v>0</v>
      </c>
      <c r="P109" s="17">
        <v>0</v>
      </c>
      <c r="Q109" s="17">
        <v>0.96671499999999999</v>
      </c>
      <c r="R109" s="17">
        <v>0.41797800000000002</v>
      </c>
      <c r="S109" s="17">
        <v>0.71415200000000001</v>
      </c>
      <c r="T109" s="17">
        <v>0.29617399999999999</v>
      </c>
      <c r="U109" s="17">
        <v>0.41472100000000001</v>
      </c>
      <c r="V109" s="17">
        <v>694.8</v>
      </c>
      <c r="W109" s="17">
        <v>2.9260999999999999E-2</v>
      </c>
      <c r="X109" s="17">
        <v>481</v>
      </c>
      <c r="Y109" s="17">
        <v>0</v>
      </c>
      <c r="Z109" s="17">
        <v>0</v>
      </c>
      <c r="AA109" s="17">
        <v>0.63803299999999996</v>
      </c>
      <c r="AB109" s="17">
        <v>1.3104299999999999E-2</v>
      </c>
      <c r="AC109" s="17">
        <v>0.42185899999999998</v>
      </c>
      <c r="AD109" s="17">
        <v>0.25</v>
      </c>
      <c r="AE109" s="17">
        <v>1237.9000000000001</v>
      </c>
    </row>
    <row r="110" spans="1:31">
      <c r="A110" s="17">
        <v>97</v>
      </c>
      <c r="B110" s="19">
        <v>0.10269675925925925</v>
      </c>
      <c r="C110" s="17">
        <v>74.7</v>
      </c>
      <c r="D110" s="17">
        <v>0</v>
      </c>
      <c r="E110" s="17">
        <v>0</v>
      </c>
      <c r="F110" s="17">
        <v>0</v>
      </c>
      <c r="G110" s="17">
        <v>0.98289599999999999</v>
      </c>
      <c r="H110" s="17">
        <v>0.41439300000000001</v>
      </c>
      <c r="I110" s="17">
        <v>0.66803100000000004</v>
      </c>
      <c r="J110" s="17">
        <v>0.25363799999999997</v>
      </c>
      <c r="K110" s="17">
        <v>0.37968000000000002</v>
      </c>
      <c r="L110" s="17">
        <v>683.2</v>
      </c>
      <c r="M110" s="17">
        <v>9.7E-5</v>
      </c>
      <c r="N110" s="17">
        <v>631</v>
      </c>
      <c r="O110" s="17">
        <v>0</v>
      </c>
      <c r="P110" s="17">
        <v>0</v>
      </c>
      <c r="Q110" s="17">
        <v>0.98322500000000002</v>
      </c>
      <c r="R110" s="17">
        <v>0.40943099999999999</v>
      </c>
      <c r="S110" s="17">
        <v>0.69879999999999998</v>
      </c>
      <c r="T110" s="17">
        <v>0.28937000000000002</v>
      </c>
      <c r="U110" s="17">
        <v>0.41409499999999999</v>
      </c>
      <c r="V110" s="17">
        <v>684.7</v>
      </c>
      <c r="W110" s="17">
        <v>6.9999999999999999E-6</v>
      </c>
      <c r="X110" s="17">
        <v>696</v>
      </c>
      <c r="Y110" s="17">
        <v>0</v>
      </c>
      <c r="Z110" s="17">
        <v>0</v>
      </c>
      <c r="AA110" s="17">
        <v>0.637069</v>
      </c>
      <c r="AB110" s="17">
        <v>1.12832E-2</v>
      </c>
      <c r="AC110" s="17">
        <v>0.41269600000000001</v>
      </c>
      <c r="AD110" s="17">
        <v>0.25</v>
      </c>
      <c r="AE110" s="17">
        <v>1215.7</v>
      </c>
    </row>
    <row r="111" spans="1:31">
      <c r="A111" s="17">
        <v>98</v>
      </c>
      <c r="B111" s="19">
        <v>0.10275462962962963</v>
      </c>
      <c r="C111" s="17">
        <v>76.099999999999994</v>
      </c>
      <c r="D111" s="17">
        <v>0</v>
      </c>
      <c r="E111" s="17">
        <v>0</v>
      </c>
      <c r="F111" s="17">
        <v>0</v>
      </c>
      <c r="G111" s="17">
        <v>0.97423899999999997</v>
      </c>
      <c r="H111" s="17">
        <v>0.41097499999999998</v>
      </c>
      <c r="I111" s="17">
        <v>0.67107099999999997</v>
      </c>
      <c r="J111" s="17">
        <v>0.26009599999999999</v>
      </c>
      <c r="K111" s="17">
        <v>0.38758300000000001</v>
      </c>
      <c r="L111" s="17">
        <v>670.9</v>
      </c>
      <c r="M111" s="17">
        <v>3.1999999999999999E-5</v>
      </c>
      <c r="N111" s="17">
        <v>661</v>
      </c>
      <c r="O111" s="17">
        <v>0</v>
      </c>
      <c r="P111" s="17">
        <v>0</v>
      </c>
      <c r="Q111" s="17">
        <v>0.972858</v>
      </c>
      <c r="R111" s="17">
        <v>0.40370400000000001</v>
      </c>
      <c r="S111" s="17">
        <v>0.67145299999999997</v>
      </c>
      <c r="T111" s="17">
        <v>0.26774900000000001</v>
      </c>
      <c r="U111" s="17">
        <v>0.39876099999999998</v>
      </c>
      <c r="V111" s="17">
        <v>693.6</v>
      </c>
      <c r="W111" s="17">
        <v>0.17991499999999999</v>
      </c>
      <c r="X111" s="17">
        <v>548</v>
      </c>
      <c r="Y111" s="17">
        <v>0</v>
      </c>
      <c r="Z111" s="17">
        <v>0</v>
      </c>
      <c r="AA111" s="17">
        <v>0.613479</v>
      </c>
      <c r="AB111" s="17">
        <v>1.15955E-2</v>
      </c>
      <c r="AC111" s="17">
        <v>0.406808</v>
      </c>
      <c r="AD111" s="17">
        <v>0.25</v>
      </c>
      <c r="AE111" s="17">
        <v>1237.9000000000001</v>
      </c>
    </row>
    <row r="112" spans="1:31">
      <c r="A112" s="17">
        <v>99</v>
      </c>
      <c r="B112" s="19">
        <v>0.10281250000000001</v>
      </c>
      <c r="C112" s="17">
        <v>76.5</v>
      </c>
      <c r="D112" s="17">
        <v>0</v>
      </c>
      <c r="E112" s="17">
        <v>0</v>
      </c>
      <c r="F112" s="17">
        <v>0</v>
      </c>
      <c r="G112" s="17">
        <v>0.97847399999999995</v>
      </c>
      <c r="H112" s="17">
        <v>0.40468599999999999</v>
      </c>
      <c r="I112" s="17">
        <v>0.66243799999999997</v>
      </c>
      <c r="J112" s="17">
        <v>0.25775199999999998</v>
      </c>
      <c r="K112" s="17">
        <v>0.389096</v>
      </c>
      <c r="L112" s="17">
        <v>751.1</v>
      </c>
      <c r="M112" s="17">
        <v>1.4E-5</v>
      </c>
      <c r="N112" s="17">
        <v>495</v>
      </c>
      <c r="O112" s="17">
        <v>0</v>
      </c>
      <c r="P112" s="17">
        <v>0</v>
      </c>
      <c r="Q112" s="17">
        <v>0.97763500000000003</v>
      </c>
      <c r="R112" s="17">
        <v>0.39434900000000001</v>
      </c>
      <c r="S112" s="17">
        <v>0.66948700000000005</v>
      </c>
      <c r="T112" s="17">
        <v>0.27513700000000002</v>
      </c>
      <c r="U112" s="17">
        <v>0.410968</v>
      </c>
      <c r="V112" s="17">
        <v>722.3</v>
      </c>
      <c r="W112" s="17">
        <v>0.22917999999999999</v>
      </c>
      <c r="X112" s="17">
        <v>515</v>
      </c>
      <c r="Y112" s="17">
        <v>0</v>
      </c>
      <c r="Z112" s="17">
        <v>0</v>
      </c>
      <c r="AA112" s="17">
        <v>0.63225799999999999</v>
      </c>
      <c r="AB112" s="17">
        <v>9.7462299999999998E-3</v>
      </c>
      <c r="AC112" s="17">
        <v>0.39703100000000002</v>
      </c>
      <c r="AD112" s="17">
        <v>0.25</v>
      </c>
      <c r="AE112" s="17">
        <v>1105.8</v>
      </c>
    </row>
    <row r="113" spans="1:31">
      <c r="A113" s="17">
        <v>100</v>
      </c>
      <c r="B113" s="19">
        <v>0.10287037037037038</v>
      </c>
      <c r="C113" s="17">
        <v>77.8</v>
      </c>
      <c r="D113" s="17">
        <v>0</v>
      </c>
      <c r="E113" s="17">
        <v>0</v>
      </c>
      <c r="F113" s="17">
        <v>0</v>
      </c>
      <c r="G113" s="17">
        <v>0.96789800000000004</v>
      </c>
      <c r="H113" s="17">
        <v>0.407441</v>
      </c>
      <c r="I113" s="17">
        <v>0.66386199999999995</v>
      </c>
      <c r="J113" s="17">
        <v>0.25642100000000001</v>
      </c>
      <c r="K113" s="17">
        <v>0.38625599999999999</v>
      </c>
      <c r="L113" s="17">
        <v>741.2</v>
      </c>
      <c r="M113" s="17">
        <v>0.179035</v>
      </c>
      <c r="N113" s="17">
        <v>852</v>
      </c>
      <c r="O113" s="17">
        <v>0</v>
      </c>
      <c r="P113" s="17">
        <v>0</v>
      </c>
      <c r="Q113" s="17">
        <v>0.97186600000000001</v>
      </c>
      <c r="R113" s="17">
        <v>0.397013</v>
      </c>
      <c r="S113" s="17">
        <v>0.67308299999999999</v>
      </c>
      <c r="T113" s="17">
        <v>0.27606999999999998</v>
      </c>
      <c r="U113" s="17">
        <v>0.41015800000000002</v>
      </c>
      <c r="V113" s="17">
        <v>683</v>
      </c>
      <c r="W113" s="17">
        <v>0.14124900000000001</v>
      </c>
      <c r="X113" s="17">
        <v>551</v>
      </c>
      <c r="Y113" s="17">
        <v>0</v>
      </c>
      <c r="Z113" s="17">
        <v>0</v>
      </c>
      <c r="AA113" s="17">
        <v>0.63101200000000002</v>
      </c>
      <c r="AB113" s="17">
        <v>1.6439700000000002E-2</v>
      </c>
      <c r="AC113" s="17">
        <v>0.40155099999999999</v>
      </c>
      <c r="AD113" s="17">
        <v>0.25</v>
      </c>
      <c r="AE113" s="17">
        <v>1120.5999999999999</v>
      </c>
    </row>
    <row r="114" spans="1:31">
      <c r="A114" s="17">
        <v>101</v>
      </c>
      <c r="B114" s="19">
        <v>0.10291666666666666</v>
      </c>
      <c r="C114" s="17">
        <v>79.400000000000006</v>
      </c>
      <c r="D114" s="17">
        <v>0</v>
      </c>
      <c r="E114" s="17">
        <v>0</v>
      </c>
      <c r="F114" s="17">
        <v>0</v>
      </c>
      <c r="G114" s="17">
        <v>0.96943800000000002</v>
      </c>
      <c r="H114" s="17">
        <v>0.40815600000000002</v>
      </c>
      <c r="I114" s="17">
        <v>0.66936499999999999</v>
      </c>
      <c r="J114" s="17">
        <v>0.26120900000000002</v>
      </c>
      <c r="K114" s="17">
        <v>0.39023400000000003</v>
      </c>
      <c r="L114" s="17">
        <v>726.3</v>
      </c>
      <c r="M114" s="17">
        <v>0.15440200000000001</v>
      </c>
      <c r="N114" s="17">
        <v>705</v>
      </c>
      <c r="O114" s="17">
        <v>0</v>
      </c>
      <c r="P114" s="17">
        <v>0</v>
      </c>
      <c r="Q114" s="17">
        <v>0.98029100000000002</v>
      </c>
      <c r="R114" s="17">
        <v>0.38384400000000002</v>
      </c>
      <c r="S114" s="17">
        <v>0.67300199999999999</v>
      </c>
      <c r="T114" s="17">
        <v>0.289157</v>
      </c>
      <c r="U114" s="17">
        <v>0.42965300000000001</v>
      </c>
      <c r="V114" s="17">
        <v>747.9</v>
      </c>
      <c r="W114" s="17">
        <v>0.112369</v>
      </c>
      <c r="X114" s="17">
        <v>589</v>
      </c>
      <c r="Y114" s="17">
        <v>0</v>
      </c>
      <c r="Z114" s="17">
        <v>0</v>
      </c>
      <c r="AA114" s="17">
        <v>0.66100499999999995</v>
      </c>
      <c r="AB114" s="17">
        <v>1.33689E-2</v>
      </c>
      <c r="AC114" s="17">
        <v>0.38771</v>
      </c>
      <c r="AD114" s="17">
        <v>0.25</v>
      </c>
      <c r="AE114" s="17">
        <v>1143.5999999999999</v>
      </c>
    </row>
    <row r="115" spans="1:31">
      <c r="A115" s="17">
        <v>102</v>
      </c>
      <c r="B115" s="19">
        <v>0.10297453703703703</v>
      </c>
      <c r="C115" s="17">
        <v>79</v>
      </c>
      <c r="D115" s="17">
        <v>0</v>
      </c>
      <c r="E115" s="17">
        <v>0</v>
      </c>
      <c r="F115" s="17">
        <v>0</v>
      </c>
      <c r="G115" s="17">
        <v>0.97831599999999996</v>
      </c>
      <c r="H115" s="17">
        <v>0.39411099999999999</v>
      </c>
      <c r="I115" s="17">
        <v>0.64812800000000004</v>
      </c>
      <c r="J115" s="17">
        <v>0.25401699999999999</v>
      </c>
      <c r="K115" s="17">
        <v>0.39192399999999999</v>
      </c>
      <c r="L115" s="17">
        <v>741.8</v>
      </c>
      <c r="M115" s="17">
        <v>7.54E-4</v>
      </c>
      <c r="N115" s="17">
        <v>502</v>
      </c>
      <c r="O115" s="17">
        <v>0</v>
      </c>
      <c r="P115" s="17">
        <v>0</v>
      </c>
      <c r="Q115" s="17">
        <v>0.97263999999999995</v>
      </c>
      <c r="R115" s="17">
        <v>0.37708399999999997</v>
      </c>
      <c r="S115" s="17">
        <v>0.68030500000000005</v>
      </c>
      <c r="T115" s="17">
        <v>0.30322100000000002</v>
      </c>
      <c r="U115" s="17">
        <v>0.44571300000000003</v>
      </c>
      <c r="V115" s="17">
        <v>729.5</v>
      </c>
      <c r="W115" s="17">
        <v>2.0752E-2</v>
      </c>
      <c r="X115" s="17">
        <v>586</v>
      </c>
      <c r="Y115" s="17">
        <v>0</v>
      </c>
      <c r="Z115" s="17">
        <v>0</v>
      </c>
      <c r="AA115" s="17">
        <v>0.68571300000000002</v>
      </c>
      <c r="AB115" s="17">
        <v>9.7614199999999998E-3</v>
      </c>
      <c r="AC115" s="17">
        <v>0.38004399999999999</v>
      </c>
      <c r="AD115" s="17">
        <v>0.25</v>
      </c>
      <c r="AE115" s="17">
        <v>1119.5999999999999</v>
      </c>
    </row>
    <row r="116" spans="1:31">
      <c r="A116" s="17">
        <v>103</v>
      </c>
      <c r="B116" s="19">
        <v>0.10303240740740742</v>
      </c>
      <c r="C116" s="17">
        <v>80.900000000000006</v>
      </c>
      <c r="D116" s="17">
        <v>0</v>
      </c>
      <c r="E116" s="17">
        <v>0</v>
      </c>
      <c r="F116" s="17">
        <v>0</v>
      </c>
      <c r="G116" s="17">
        <v>0.98302</v>
      </c>
      <c r="H116" s="17">
        <v>0.395314</v>
      </c>
      <c r="I116" s="17">
        <v>0.64633300000000005</v>
      </c>
      <c r="J116" s="17">
        <v>0.25101899999999999</v>
      </c>
      <c r="K116" s="17">
        <v>0.388374</v>
      </c>
      <c r="L116" s="17">
        <v>681</v>
      </c>
      <c r="M116" s="17">
        <v>2.362E-3</v>
      </c>
      <c r="N116" s="17">
        <v>514</v>
      </c>
      <c r="O116" s="17">
        <v>0</v>
      </c>
      <c r="P116" s="17">
        <v>0</v>
      </c>
      <c r="Q116" s="17">
        <v>0.97986099999999998</v>
      </c>
      <c r="R116" s="17">
        <v>0.38857799999999998</v>
      </c>
      <c r="S116" s="17">
        <v>0.65875899999999998</v>
      </c>
      <c r="T116" s="17">
        <v>0.270181</v>
      </c>
      <c r="U116" s="17">
        <v>0.410136</v>
      </c>
      <c r="V116" s="17">
        <v>680.5</v>
      </c>
      <c r="W116" s="17">
        <v>5.4101000000000003E-2</v>
      </c>
      <c r="X116" s="17">
        <v>668</v>
      </c>
      <c r="Y116" s="17">
        <v>0</v>
      </c>
      <c r="Z116" s="17">
        <v>0</v>
      </c>
      <c r="AA116" s="17">
        <v>0.63097800000000004</v>
      </c>
      <c r="AB116" s="17">
        <v>9.1764900000000007E-3</v>
      </c>
      <c r="AC116" s="17">
        <v>0.39105699999999999</v>
      </c>
      <c r="AD116" s="17">
        <v>0.25</v>
      </c>
      <c r="AE116" s="17">
        <v>1219.5999999999999</v>
      </c>
    </row>
    <row r="117" spans="1:31">
      <c r="A117" s="17">
        <v>104</v>
      </c>
      <c r="B117" s="19">
        <v>0.10309027777777778</v>
      </c>
      <c r="C117" s="17">
        <v>81</v>
      </c>
      <c r="D117" s="17">
        <v>0</v>
      </c>
      <c r="E117" s="17">
        <v>0</v>
      </c>
      <c r="F117" s="17">
        <v>0</v>
      </c>
      <c r="G117" s="17">
        <v>0.97321800000000003</v>
      </c>
      <c r="H117" s="17">
        <v>0.40202900000000003</v>
      </c>
      <c r="I117" s="17">
        <v>0.65024599999999999</v>
      </c>
      <c r="J117" s="17">
        <v>0.24821699999999999</v>
      </c>
      <c r="K117" s="17">
        <v>0.38172800000000001</v>
      </c>
      <c r="L117" s="17">
        <v>696.7</v>
      </c>
      <c r="M117" s="17">
        <v>5.3000000000000001E-5</v>
      </c>
      <c r="N117" s="17">
        <v>520</v>
      </c>
      <c r="O117" s="17">
        <v>0</v>
      </c>
      <c r="P117" s="17">
        <v>0</v>
      </c>
      <c r="Q117" s="17">
        <v>0.97398099999999999</v>
      </c>
      <c r="R117" s="17">
        <v>0.38164199999999998</v>
      </c>
      <c r="S117" s="17">
        <v>0.63849500000000003</v>
      </c>
      <c r="T117" s="17">
        <v>0.256853</v>
      </c>
      <c r="U117" s="17">
        <v>0.402279</v>
      </c>
      <c r="V117" s="17">
        <v>685.4</v>
      </c>
      <c r="W117" s="17">
        <v>1.7582E-2</v>
      </c>
      <c r="X117" s="17">
        <v>698</v>
      </c>
      <c r="Y117" s="17">
        <v>0</v>
      </c>
      <c r="Z117" s="17">
        <v>0</v>
      </c>
      <c r="AA117" s="17">
        <v>0.61889000000000005</v>
      </c>
      <c r="AB117" s="17">
        <v>9.4950799999999995E-3</v>
      </c>
      <c r="AC117" s="17">
        <v>0.38408100000000001</v>
      </c>
      <c r="AD117" s="17">
        <v>0.25</v>
      </c>
      <c r="AE117" s="17">
        <v>1192.2</v>
      </c>
    </row>
    <row r="118" spans="1:31">
      <c r="A118" s="17">
        <v>105</v>
      </c>
      <c r="B118" s="19">
        <v>0.10313657407407407</v>
      </c>
      <c r="C118" s="17">
        <v>83</v>
      </c>
      <c r="D118" s="17">
        <v>0</v>
      </c>
      <c r="E118" s="17">
        <v>0</v>
      </c>
      <c r="F118" s="17">
        <v>0</v>
      </c>
      <c r="G118" s="17">
        <v>0.96538400000000002</v>
      </c>
      <c r="H118" s="17">
        <v>0.38784299999999999</v>
      </c>
      <c r="I118" s="17">
        <v>0.62871999999999995</v>
      </c>
      <c r="J118" s="17">
        <v>0.24087700000000001</v>
      </c>
      <c r="K118" s="17">
        <v>0.38312299999999999</v>
      </c>
      <c r="L118" s="17">
        <v>701</v>
      </c>
      <c r="M118" s="17">
        <v>0.177235</v>
      </c>
      <c r="N118" s="17">
        <v>520</v>
      </c>
      <c r="O118" s="17">
        <v>0</v>
      </c>
      <c r="P118" s="17">
        <v>0</v>
      </c>
      <c r="Q118" s="17">
        <v>0.97390600000000005</v>
      </c>
      <c r="R118" s="17">
        <v>0.37704300000000002</v>
      </c>
      <c r="S118" s="17">
        <v>0.63553199999999999</v>
      </c>
      <c r="T118" s="17">
        <v>0.258488</v>
      </c>
      <c r="U118" s="17">
        <v>0.40672700000000001</v>
      </c>
      <c r="V118" s="17">
        <v>679.1</v>
      </c>
      <c r="W118" s="17">
        <v>7.9999999999999996E-6</v>
      </c>
      <c r="X118" s="17">
        <v>488</v>
      </c>
      <c r="Y118" s="17">
        <v>0</v>
      </c>
      <c r="Z118" s="17">
        <v>0</v>
      </c>
      <c r="AA118" s="17">
        <v>0.62573500000000004</v>
      </c>
      <c r="AB118" s="17">
        <v>9.55487E-3</v>
      </c>
      <c r="AC118" s="17">
        <v>0.37951299999999999</v>
      </c>
      <c r="AD118" s="17">
        <v>0.25</v>
      </c>
      <c r="AE118" s="17">
        <v>1184.8</v>
      </c>
    </row>
    <row r="119" spans="1:31">
      <c r="A119" s="17">
        <v>106</v>
      </c>
      <c r="B119" s="19">
        <v>0.10319444444444444</v>
      </c>
      <c r="C119" s="17">
        <v>82.9</v>
      </c>
      <c r="D119" s="17">
        <v>0</v>
      </c>
      <c r="E119" s="17">
        <v>0</v>
      </c>
      <c r="F119" s="17">
        <v>0</v>
      </c>
      <c r="G119" s="17">
        <v>0.96412100000000001</v>
      </c>
      <c r="H119" s="17">
        <v>0.371508</v>
      </c>
      <c r="I119" s="17">
        <v>0.59018400000000004</v>
      </c>
      <c r="J119" s="17">
        <v>0.21867500000000001</v>
      </c>
      <c r="K119" s="17">
        <v>0.37052099999999999</v>
      </c>
      <c r="L119" s="17">
        <v>649.9</v>
      </c>
      <c r="M119" s="17">
        <v>7.9999999999999996E-6</v>
      </c>
      <c r="N119" s="17">
        <v>549</v>
      </c>
      <c r="O119" s="17">
        <v>0</v>
      </c>
      <c r="P119" s="17">
        <v>0</v>
      </c>
      <c r="Q119" s="17">
        <v>0.97910699999999995</v>
      </c>
      <c r="R119" s="17">
        <v>0.36227900000000002</v>
      </c>
      <c r="S119" s="17">
        <v>0.59630300000000003</v>
      </c>
      <c r="T119" s="17">
        <v>0.23402400000000001</v>
      </c>
      <c r="U119" s="17">
        <v>0.392459</v>
      </c>
      <c r="V119" s="17">
        <v>703</v>
      </c>
      <c r="W119" s="17">
        <v>0.126833</v>
      </c>
      <c r="X119" s="17">
        <v>757</v>
      </c>
      <c r="Y119" s="17">
        <v>0</v>
      </c>
      <c r="Z119" s="17">
        <v>0</v>
      </c>
      <c r="AA119" s="17">
        <v>0.60378200000000004</v>
      </c>
      <c r="AB119" s="17">
        <v>9.3489300000000001E-3</v>
      </c>
      <c r="AC119" s="17">
        <v>0.36446699999999999</v>
      </c>
      <c r="AD119" s="17">
        <v>0.25</v>
      </c>
      <c r="AE119" s="17">
        <v>1278.0999999999999</v>
      </c>
    </row>
    <row r="120" spans="1:31">
      <c r="A120" s="17">
        <v>107</v>
      </c>
      <c r="B120" s="19">
        <v>0.10325231481481482</v>
      </c>
      <c r="C120" s="17">
        <v>85.1</v>
      </c>
      <c r="D120" s="17">
        <v>0</v>
      </c>
      <c r="E120" s="17">
        <v>0</v>
      </c>
      <c r="F120" s="17">
        <v>0</v>
      </c>
      <c r="G120" s="17">
        <v>0.96679199999999998</v>
      </c>
      <c r="H120" s="17">
        <v>0.36488199999999998</v>
      </c>
      <c r="I120" s="17">
        <v>0.58066799999999996</v>
      </c>
      <c r="J120" s="17">
        <v>0.21578600000000001</v>
      </c>
      <c r="K120" s="17">
        <v>0.37161699999999998</v>
      </c>
      <c r="L120" s="17">
        <v>741.8</v>
      </c>
      <c r="M120" s="17">
        <v>0.19045300000000001</v>
      </c>
      <c r="N120" s="17">
        <v>493</v>
      </c>
      <c r="O120" s="17">
        <v>0</v>
      </c>
      <c r="P120" s="17">
        <v>0</v>
      </c>
      <c r="Q120" s="17">
        <v>0.96715700000000004</v>
      </c>
      <c r="R120" s="17">
        <v>0.353545</v>
      </c>
      <c r="S120" s="17">
        <v>0.60485100000000003</v>
      </c>
      <c r="T120" s="17">
        <v>0.25130599999999997</v>
      </c>
      <c r="U120" s="17">
        <v>0.41548400000000002</v>
      </c>
      <c r="V120" s="17">
        <v>645.6</v>
      </c>
      <c r="W120" s="17">
        <v>6.0000000000000002E-6</v>
      </c>
      <c r="X120" s="17">
        <v>484</v>
      </c>
      <c r="Y120" s="17">
        <v>0</v>
      </c>
      <c r="Z120" s="17">
        <v>0</v>
      </c>
      <c r="AA120" s="17">
        <v>0.63920600000000005</v>
      </c>
      <c r="AB120" s="17">
        <v>9.5801500000000008E-3</v>
      </c>
      <c r="AC120" s="17">
        <v>0.35595300000000002</v>
      </c>
      <c r="AD120" s="17">
        <v>0.25</v>
      </c>
      <c r="AE120" s="17">
        <v>1119.5999999999999</v>
      </c>
    </row>
    <row r="121" spans="1:31">
      <c r="A121" s="17">
        <v>108</v>
      </c>
      <c r="B121" s="19">
        <v>0.10331018518518519</v>
      </c>
      <c r="C121" s="17">
        <v>84.7</v>
      </c>
      <c r="D121" s="17">
        <v>0</v>
      </c>
      <c r="E121" s="17">
        <v>0</v>
      </c>
      <c r="F121" s="17">
        <v>0</v>
      </c>
      <c r="G121" s="17">
        <v>0.96784300000000001</v>
      </c>
      <c r="H121" s="17">
        <v>0.36747800000000003</v>
      </c>
      <c r="I121" s="17">
        <v>0.57873799999999997</v>
      </c>
      <c r="J121" s="17">
        <v>0.21126</v>
      </c>
      <c r="K121" s="17">
        <v>0.36503600000000003</v>
      </c>
      <c r="L121" s="17">
        <v>640.29999999999995</v>
      </c>
      <c r="M121" s="17">
        <v>5.8910999999999998E-2</v>
      </c>
      <c r="N121" s="17">
        <v>454</v>
      </c>
      <c r="O121" s="17">
        <v>0</v>
      </c>
      <c r="P121" s="17">
        <v>0</v>
      </c>
      <c r="Q121" s="17">
        <v>0.98123300000000002</v>
      </c>
      <c r="R121" s="17">
        <v>0.34998699999999999</v>
      </c>
      <c r="S121" s="17">
        <v>0.59086499999999997</v>
      </c>
      <c r="T121" s="17">
        <v>0.24087900000000001</v>
      </c>
      <c r="U121" s="17">
        <v>0.40767100000000001</v>
      </c>
      <c r="V121" s="17">
        <v>655.29999999999995</v>
      </c>
      <c r="W121" s="17">
        <v>2.5000000000000001E-5</v>
      </c>
      <c r="X121" s="17">
        <v>435</v>
      </c>
      <c r="Y121" s="17">
        <v>0</v>
      </c>
      <c r="Z121" s="17">
        <v>0</v>
      </c>
      <c r="AA121" s="17">
        <v>0.62718700000000005</v>
      </c>
      <c r="AB121" s="17">
        <v>7.6320399999999997E-3</v>
      </c>
      <c r="AC121" s="17">
        <v>0.351825</v>
      </c>
      <c r="AD121" s="17">
        <v>0.25</v>
      </c>
      <c r="AE121" s="17">
        <v>1297.2</v>
      </c>
    </row>
    <row r="122" spans="1:31">
      <c r="A122" s="17">
        <v>109</v>
      </c>
      <c r="B122" s="19">
        <v>0.10335648148148148</v>
      </c>
      <c r="C122" s="17">
        <v>86.9</v>
      </c>
      <c r="D122" s="17">
        <v>0</v>
      </c>
      <c r="E122" s="17">
        <v>0</v>
      </c>
      <c r="F122" s="17">
        <v>0</v>
      </c>
      <c r="G122" s="17">
        <v>0.97945899999999997</v>
      </c>
      <c r="H122" s="17">
        <v>0.37124800000000002</v>
      </c>
      <c r="I122" s="17">
        <v>0.58419100000000002</v>
      </c>
      <c r="J122" s="17">
        <v>0.21294299999999999</v>
      </c>
      <c r="K122" s="17">
        <v>0.36450900000000003</v>
      </c>
      <c r="L122" s="17">
        <v>645.6</v>
      </c>
      <c r="M122" s="17">
        <v>2.6793000000000001E-2</v>
      </c>
      <c r="N122" s="17">
        <v>637</v>
      </c>
      <c r="O122" s="17">
        <v>0</v>
      </c>
      <c r="P122" s="17">
        <v>0</v>
      </c>
      <c r="Q122" s="17">
        <v>0.97937099999999999</v>
      </c>
      <c r="R122" s="17">
        <v>0.35512100000000002</v>
      </c>
      <c r="S122" s="17">
        <v>0.57713499999999995</v>
      </c>
      <c r="T122" s="17">
        <v>0.22201399999999999</v>
      </c>
      <c r="U122" s="17">
        <v>0.384683</v>
      </c>
      <c r="V122" s="17">
        <v>607.29999999999995</v>
      </c>
      <c r="W122" s="17">
        <v>2.5000000000000001E-5</v>
      </c>
      <c r="X122" s="17">
        <v>515</v>
      </c>
      <c r="Y122" s="17">
        <v>0</v>
      </c>
      <c r="Z122" s="17">
        <v>0</v>
      </c>
      <c r="AA122" s="17">
        <v>0.59182000000000001</v>
      </c>
      <c r="AB122" s="17">
        <v>1.07671E-2</v>
      </c>
      <c r="AC122" s="17">
        <v>0.35751100000000002</v>
      </c>
      <c r="AD122" s="17">
        <v>0.25</v>
      </c>
      <c r="AE122" s="17">
        <v>1286.5</v>
      </c>
    </row>
    <row r="123" spans="1:31">
      <c r="A123" s="17">
        <v>110</v>
      </c>
      <c r="B123" s="19">
        <v>0.10341435185185184</v>
      </c>
      <c r="C123" s="17">
        <v>87.1</v>
      </c>
      <c r="D123" s="17">
        <v>0</v>
      </c>
      <c r="E123" s="17">
        <v>0</v>
      </c>
      <c r="F123" s="17">
        <v>0</v>
      </c>
      <c r="G123" s="17">
        <v>0.96595900000000001</v>
      </c>
      <c r="H123" s="17">
        <v>0.34721099999999999</v>
      </c>
      <c r="I123" s="17">
        <v>0.55359899999999995</v>
      </c>
      <c r="J123" s="17">
        <v>0.20638699999999999</v>
      </c>
      <c r="K123" s="17">
        <v>0.37280999999999997</v>
      </c>
      <c r="L123" s="17">
        <v>659.1</v>
      </c>
      <c r="M123" s="17">
        <v>2.6699999999999998E-4</v>
      </c>
      <c r="N123" s="17">
        <v>484</v>
      </c>
      <c r="O123" s="17">
        <v>0</v>
      </c>
      <c r="P123" s="17">
        <v>0</v>
      </c>
      <c r="Q123" s="17">
        <v>0.96077999999999997</v>
      </c>
      <c r="R123" s="17">
        <v>0.36119000000000001</v>
      </c>
      <c r="S123" s="17">
        <v>0.56962999999999997</v>
      </c>
      <c r="T123" s="17">
        <v>0.20843999999999999</v>
      </c>
      <c r="U123" s="17">
        <v>0.365921</v>
      </c>
      <c r="V123" s="17">
        <v>609.29999999999995</v>
      </c>
      <c r="W123" s="17">
        <v>1.0000000000000001E-5</v>
      </c>
      <c r="X123" s="17">
        <v>518</v>
      </c>
      <c r="Y123" s="17">
        <v>0</v>
      </c>
      <c r="Z123" s="17">
        <v>0</v>
      </c>
      <c r="AA123" s="17">
        <v>0.56295600000000001</v>
      </c>
      <c r="AB123" s="17">
        <v>8.3819500000000009E-3</v>
      </c>
      <c r="AC123" s="17">
        <v>0.36293700000000001</v>
      </c>
      <c r="AD123" s="17">
        <v>0.25</v>
      </c>
      <c r="AE123" s="17">
        <v>1260.2</v>
      </c>
    </row>
    <row r="124" spans="1:31">
      <c r="A124" s="17">
        <v>111</v>
      </c>
      <c r="B124" s="19">
        <v>0.10347222222222223</v>
      </c>
      <c r="C124" s="17">
        <v>88.7</v>
      </c>
      <c r="D124" s="17">
        <v>0</v>
      </c>
      <c r="E124" s="17">
        <v>0</v>
      </c>
      <c r="F124" s="17">
        <v>0</v>
      </c>
      <c r="G124" s="17">
        <v>0.96796099999999996</v>
      </c>
      <c r="H124" s="17">
        <v>0.35115800000000003</v>
      </c>
      <c r="I124" s="17">
        <v>0.56328</v>
      </c>
      <c r="J124" s="17">
        <v>0.212122</v>
      </c>
      <c r="K124" s="17">
        <v>0.37658399999999997</v>
      </c>
      <c r="L124" s="17">
        <v>721.1</v>
      </c>
      <c r="M124" s="17">
        <v>0.213365</v>
      </c>
      <c r="N124" s="17">
        <v>790</v>
      </c>
      <c r="O124" s="17">
        <v>0</v>
      </c>
      <c r="P124" s="17">
        <v>0</v>
      </c>
      <c r="Q124" s="17">
        <v>0.97108000000000005</v>
      </c>
      <c r="R124" s="17">
        <v>0.34844900000000001</v>
      </c>
      <c r="S124" s="17">
        <v>0.55563300000000004</v>
      </c>
      <c r="T124" s="17">
        <v>0.20718400000000001</v>
      </c>
      <c r="U124" s="17">
        <v>0.37287900000000002</v>
      </c>
      <c r="V124" s="17">
        <v>661.3</v>
      </c>
      <c r="W124" s="17">
        <v>0.21937300000000001</v>
      </c>
      <c r="X124" s="17">
        <v>769</v>
      </c>
      <c r="Y124" s="17">
        <v>0</v>
      </c>
      <c r="Z124" s="17">
        <v>0</v>
      </c>
      <c r="AA124" s="17">
        <v>0.57365999999999995</v>
      </c>
      <c r="AB124" s="17">
        <v>1.48536E-2</v>
      </c>
      <c r="AC124" s="17">
        <v>0.35152600000000001</v>
      </c>
      <c r="AD124" s="17">
        <v>0.25</v>
      </c>
      <c r="AE124" s="17">
        <v>1151.8</v>
      </c>
    </row>
    <row r="125" spans="1:31">
      <c r="A125" s="17">
        <v>112</v>
      </c>
      <c r="B125" s="19">
        <v>0.10353009259259259</v>
      </c>
      <c r="C125" s="17">
        <v>88.9</v>
      </c>
      <c r="D125" s="17">
        <v>0</v>
      </c>
      <c r="E125" s="17">
        <v>0</v>
      </c>
      <c r="F125" s="17">
        <v>0</v>
      </c>
      <c r="G125" s="17">
        <v>0.97674300000000003</v>
      </c>
      <c r="H125" s="17">
        <v>0.32763700000000001</v>
      </c>
      <c r="I125" s="17">
        <v>0.52343200000000001</v>
      </c>
      <c r="J125" s="17">
        <v>0.195795</v>
      </c>
      <c r="K125" s="17">
        <v>0.37406</v>
      </c>
      <c r="L125" s="17">
        <v>690.4</v>
      </c>
      <c r="M125" s="17">
        <v>0.111002</v>
      </c>
      <c r="N125" s="17">
        <v>676</v>
      </c>
      <c r="O125" s="17">
        <v>0</v>
      </c>
      <c r="P125" s="17">
        <v>0</v>
      </c>
      <c r="Q125" s="17">
        <v>0.96298799999999996</v>
      </c>
      <c r="R125" s="17">
        <v>0.305002</v>
      </c>
      <c r="S125" s="17">
        <v>0.50942399999999999</v>
      </c>
      <c r="T125" s="17">
        <v>0.20442199999999999</v>
      </c>
      <c r="U125" s="17">
        <v>0.40128200000000003</v>
      </c>
      <c r="V125" s="17">
        <v>754.6</v>
      </c>
      <c r="W125" s="17">
        <v>1.2E-5</v>
      </c>
      <c r="X125" s="17">
        <v>667</v>
      </c>
      <c r="Y125" s="17">
        <v>0</v>
      </c>
      <c r="Z125" s="17">
        <v>0</v>
      </c>
      <c r="AA125" s="17">
        <v>0.61735600000000002</v>
      </c>
      <c r="AB125" s="17">
        <v>1.21995E-2</v>
      </c>
      <c r="AC125" s="17">
        <v>0.30749500000000002</v>
      </c>
      <c r="AD125" s="17">
        <v>0.25</v>
      </c>
      <c r="AE125" s="17">
        <v>1203</v>
      </c>
    </row>
    <row r="126" spans="1:31">
      <c r="A126" s="17">
        <v>113</v>
      </c>
      <c r="B126" s="19">
        <v>0.10357638888888888</v>
      </c>
      <c r="C126" s="17">
        <v>90.7</v>
      </c>
      <c r="D126" s="17">
        <v>0</v>
      </c>
      <c r="E126" s="17">
        <v>0</v>
      </c>
      <c r="F126" s="17">
        <v>0</v>
      </c>
      <c r="G126" s="17">
        <v>0.96365699999999999</v>
      </c>
      <c r="H126" s="17">
        <v>0.324235</v>
      </c>
      <c r="I126" s="17">
        <v>0.498504</v>
      </c>
      <c r="J126" s="17">
        <v>0.17426800000000001</v>
      </c>
      <c r="K126" s="17">
        <v>0.34958299999999998</v>
      </c>
      <c r="L126" s="17">
        <v>682</v>
      </c>
      <c r="M126" s="17">
        <v>0.14628099999999999</v>
      </c>
      <c r="N126" s="17">
        <v>1054</v>
      </c>
      <c r="O126" s="17">
        <v>0</v>
      </c>
      <c r="P126" s="17">
        <v>0</v>
      </c>
      <c r="Q126" s="17">
        <v>0.95843699999999998</v>
      </c>
      <c r="R126" s="17">
        <v>0.30473699999999998</v>
      </c>
      <c r="S126" s="17">
        <v>0.493168</v>
      </c>
      <c r="T126" s="17">
        <v>0.18843099999999999</v>
      </c>
      <c r="U126" s="17">
        <v>0.38208300000000001</v>
      </c>
      <c r="V126" s="17">
        <v>642.1</v>
      </c>
      <c r="W126" s="17">
        <v>1.7E-5</v>
      </c>
      <c r="X126" s="17">
        <v>574</v>
      </c>
      <c r="Y126" s="17">
        <v>0</v>
      </c>
      <c r="Z126" s="17">
        <v>0</v>
      </c>
      <c r="AA126" s="17">
        <v>0.58782000000000001</v>
      </c>
      <c r="AB126" s="17">
        <v>1.8670900000000001E-2</v>
      </c>
      <c r="AC126" s="17">
        <v>0.308255</v>
      </c>
      <c r="AD126" s="17">
        <v>0.25</v>
      </c>
      <c r="AE126" s="17">
        <v>1217.8</v>
      </c>
    </row>
    <row r="127" spans="1:31">
      <c r="A127" s="17">
        <v>114</v>
      </c>
      <c r="B127" s="19">
        <v>0.10363425925925925</v>
      </c>
      <c r="C127" s="17">
        <v>90.7</v>
      </c>
      <c r="D127" s="17">
        <v>0</v>
      </c>
      <c r="E127" s="17">
        <v>0</v>
      </c>
      <c r="F127" s="17">
        <v>0</v>
      </c>
      <c r="G127" s="17">
        <v>0.95771300000000004</v>
      </c>
      <c r="H127" s="17">
        <v>0.29938799999999999</v>
      </c>
      <c r="I127" s="17">
        <v>0.46097300000000002</v>
      </c>
      <c r="J127" s="17">
        <v>0.16158500000000001</v>
      </c>
      <c r="K127" s="17">
        <v>0.35053000000000001</v>
      </c>
      <c r="L127" s="17">
        <v>675.1</v>
      </c>
      <c r="M127" s="17">
        <v>4.8786999999999997E-2</v>
      </c>
      <c r="N127" s="17">
        <v>407</v>
      </c>
      <c r="O127" s="17">
        <v>0</v>
      </c>
      <c r="P127" s="17">
        <v>0</v>
      </c>
      <c r="Q127" s="17">
        <v>0.96824500000000002</v>
      </c>
      <c r="R127" s="17">
        <v>0.298767</v>
      </c>
      <c r="S127" s="17">
        <v>0.46602199999999999</v>
      </c>
      <c r="T127" s="17">
        <v>0.16725499999999999</v>
      </c>
      <c r="U127" s="17">
        <v>0.3589</v>
      </c>
      <c r="V127" s="17">
        <v>622</v>
      </c>
      <c r="W127" s="17">
        <v>1.5E-5</v>
      </c>
      <c r="X127" s="17">
        <v>748</v>
      </c>
      <c r="Y127" s="17">
        <v>0</v>
      </c>
      <c r="Z127" s="17">
        <v>0</v>
      </c>
      <c r="AA127" s="17">
        <v>0.552153</v>
      </c>
      <c r="AB127" s="17">
        <v>7.2296299999999999E-3</v>
      </c>
      <c r="AC127" s="17">
        <v>0.29997600000000002</v>
      </c>
      <c r="AD127" s="17">
        <v>0.25</v>
      </c>
      <c r="AE127" s="17">
        <v>1230.4000000000001</v>
      </c>
    </row>
    <row r="128" spans="1:31">
      <c r="A128" s="17">
        <v>115</v>
      </c>
      <c r="B128" s="19">
        <v>0.10369212962962963</v>
      </c>
      <c r="C128" s="17">
        <v>92.3</v>
      </c>
      <c r="D128" s="17">
        <v>0</v>
      </c>
      <c r="E128" s="17">
        <v>0</v>
      </c>
      <c r="F128" s="17">
        <v>0</v>
      </c>
      <c r="G128" s="17">
        <v>0.96069199999999999</v>
      </c>
      <c r="H128" s="17">
        <v>0.30807899999999999</v>
      </c>
      <c r="I128" s="17">
        <v>0.46567199999999997</v>
      </c>
      <c r="J128" s="17">
        <v>0.15759300000000001</v>
      </c>
      <c r="K128" s="17">
        <v>0.33842100000000003</v>
      </c>
      <c r="L128" s="17">
        <v>655.8</v>
      </c>
      <c r="M128" s="17">
        <v>0.139322</v>
      </c>
      <c r="N128" s="17">
        <v>548</v>
      </c>
      <c r="O128" s="17">
        <v>0</v>
      </c>
      <c r="P128" s="17">
        <v>0</v>
      </c>
      <c r="Q128" s="17">
        <v>0.96595200000000003</v>
      </c>
      <c r="R128" s="17">
        <v>0.28499600000000003</v>
      </c>
      <c r="S128" s="17">
        <v>0.45598899999999998</v>
      </c>
      <c r="T128" s="17">
        <v>0.17099300000000001</v>
      </c>
      <c r="U128" s="17">
        <v>0.37499500000000002</v>
      </c>
      <c r="V128" s="17">
        <v>646.5</v>
      </c>
      <c r="W128" s="17">
        <v>0.14163700000000001</v>
      </c>
      <c r="X128" s="17">
        <v>590</v>
      </c>
      <c r="Y128" s="17">
        <v>0</v>
      </c>
      <c r="Z128" s="17">
        <v>0</v>
      </c>
      <c r="AA128" s="17">
        <v>0.57691499999999996</v>
      </c>
      <c r="AB128" s="17">
        <v>9.4183400000000007E-3</v>
      </c>
      <c r="AC128" s="17">
        <v>0.28660600000000003</v>
      </c>
      <c r="AD128" s="17">
        <v>0.25</v>
      </c>
      <c r="AE128" s="17">
        <v>1266.5</v>
      </c>
    </row>
    <row r="129" spans="1:31">
      <c r="A129" s="17">
        <v>116</v>
      </c>
      <c r="B129" s="19">
        <v>0.10375000000000001</v>
      </c>
      <c r="C129" s="17">
        <v>92.7</v>
      </c>
      <c r="D129" s="17">
        <v>0</v>
      </c>
      <c r="E129" s="17">
        <v>0</v>
      </c>
      <c r="F129" s="17">
        <v>0</v>
      </c>
      <c r="G129" s="17">
        <v>0.94730599999999998</v>
      </c>
      <c r="H129" s="17">
        <v>0.28990500000000002</v>
      </c>
      <c r="I129" s="17">
        <v>0.43617699999999998</v>
      </c>
      <c r="J129" s="17">
        <v>0.14627200000000001</v>
      </c>
      <c r="K129" s="17">
        <v>0.33535100000000001</v>
      </c>
      <c r="L129" s="17">
        <v>682.6</v>
      </c>
      <c r="M129" s="17">
        <v>0.30785600000000002</v>
      </c>
      <c r="N129" s="17">
        <v>486</v>
      </c>
      <c r="O129" s="17">
        <v>0</v>
      </c>
      <c r="P129" s="17">
        <v>0</v>
      </c>
      <c r="Q129" s="17">
        <v>0.95415799999999995</v>
      </c>
      <c r="R129" s="17">
        <v>0.273752</v>
      </c>
      <c r="S129" s="17">
        <v>0.42708800000000002</v>
      </c>
      <c r="T129" s="17">
        <v>0.153336</v>
      </c>
      <c r="U129" s="17">
        <v>0.35902600000000001</v>
      </c>
      <c r="V129" s="17">
        <v>606.79999999999995</v>
      </c>
      <c r="W129" s="17">
        <v>2.5999999999999998E-5</v>
      </c>
      <c r="X129" s="17">
        <v>684</v>
      </c>
      <c r="Y129" s="17">
        <v>0</v>
      </c>
      <c r="Z129" s="17">
        <v>0</v>
      </c>
      <c r="AA129" s="17">
        <v>0.55234799999999995</v>
      </c>
      <c r="AB129" s="17">
        <v>8.7038299999999992E-3</v>
      </c>
      <c r="AC129" s="17">
        <v>0.27508700000000003</v>
      </c>
      <c r="AD129" s="17">
        <v>0.25</v>
      </c>
      <c r="AE129" s="17">
        <v>1216.8</v>
      </c>
    </row>
    <row r="130" spans="1:31">
      <c r="A130" s="17">
        <v>117</v>
      </c>
      <c r="B130" s="19">
        <v>0.10379629629629629</v>
      </c>
      <c r="C130" s="17">
        <v>94</v>
      </c>
      <c r="D130" s="17">
        <v>0</v>
      </c>
      <c r="E130" s="17">
        <v>0</v>
      </c>
      <c r="F130" s="17">
        <v>0</v>
      </c>
      <c r="G130" s="17">
        <v>0.95295600000000003</v>
      </c>
      <c r="H130" s="17">
        <v>0.30218</v>
      </c>
      <c r="I130" s="17">
        <v>0.451127</v>
      </c>
      <c r="J130" s="17">
        <v>0.148947</v>
      </c>
      <c r="K130" s="17">
        <v>0.33016600000000002</v>
      </c>
      <c r="L130" s="17">
        <v>670.5</v>
      </c>
      <c r="M130" s="17">
        <v>0.21054500000000001</v>
      </c>
      <c r="N130" s="17">
        <v>711</v>
      </c>
      <c r="O130" s="17">
        <v>0</v>
      </c>
      <c r="P130" s="17">
        <v>0</v>
      </c>
      <c r="Q130" s="17">
        <v>0.94142800000000004</v>
      </c>
      <c r="R130" s="17">
        <v>0.28426499999999999</v>
      </c>
      <c r="S130" s="17">
        <v>0.41123100000000001</v>
      </c>
      <c r="T130" s="17">
        <v>0.126966</v>
      </c>
      <c r="U130" s="17">
        <v>0.30874600000000002</v>
      </c>
      <c r="V130" s="17">
        <v>594.20000000000005</v>
      </c>
      <c r="W130" s="17">
        <v>0.283273</v>
      </c>
      <c r="X130" s="17">
        <v>636</v>
      </c>
      <c r="Y130" s="17">
        <v>0</v>
      </c>
      <c r="Z130" s="17">
        <v>0</v>
      </c>
      <c r="AA130" s="17">
        <v>0.47499400000000003</v>
      </c>
      <c r="AB130" s="17">
        <v>1.2469299999999999E-2</v>
      </c>
      <c r="AC130" s="17">
        <v>0.28584799999999999</v>
      </c>
      <c r="AD130" s="17">
        <v>0.25</v>
      </c>
      <c r="AE130" s="17">
        <v>1238.7</v>
      </c>
    </row>
    <row r="131" spans="1:31">
      <c r="A131" s="17">
        <v>118</v>
      </c>
      <c r="B131" s="19">
        <v>0.10385416666666668</v>
      </c>
      <c r="C131" s="17">
        <v>95.1</v>
      </c>
      <c r="D131" s="17">
        <v>0</v>
      </c>
      <c r="E131" s="17">
        <v>0</v>
      </c>
      <c r="F131" s="17">
        <v>0</v>
      </c>
      <c r="G131" s="17">
        <v>0.94482100000000002</v>
      </c>
      <c r="H131" s="17">
        <v>0.29086200000000001</v>
      </c>
      <c r="I131" s="17">
        <v>0.41370000000000001</v>
      </c>
      <c r="J131" s="17">
        <v>0.122838</v>
      </c>
      <c r="K131" s="17">
        <v>0.29692600000000002</v>
      </c>
      <c r="L131" s="17">
        <v>631.6</v>
      </c>
      <c r="M131" s="17">
        <v>0.349522</v>
      </c>
      <c r="N131" s="17">
        <v>711</v>
      </c>
      <c r="O131" s="17">
        <v>0</v>
      </c>
      <c r="P131" s="17">
        <v>0</v>
      </c>
      <c r="Q131" s="17">
        <v>0.94642999999999999</v>
      </c>
      <c r="R131" s="17">
        <v>0.27540199999999998</v>
      </c>
      <c r="S131" s="17">
        <v>0.43466700000000003</v>
      </c>
      <c r="T131" s="17">
        <v>0.15926599999999999</v>
      </c>
      <c r="U131" s="17">
        <v>0.36640800000000001</v>
      </c>
      <c r="V131" s="17">
        <v>676</v>
      </c>
      <c r="W131" s="17">
        <v>0.11769499999999999</v>
      </c>
      <c r="X131" s="17">
        <v>699</v>
      </c>
      <c r="Y131" s="17">
        <v>0</v>
      </c>
      <c r="Z131" s="17">
        <v>0</v>
      </c>
      <c r="AA131" s="17">
        <v>0.56370500000000001</v>
      </c>
      <c r="AB131" s="17">
        <v>1.17415E-2</v>
      </c>
      <c r="AC131" s="17">
        <v>0.27727200000000002</v>
      </c>
      <c r="AD131" s="17">
        <v>0.25</v>
      </c>
      <c r="AE131" s="17">
        <v>1315</v>
      </c>
    </row>
    <row r="132" spans="1:31">
      <c r="A132" s="17">
        <v>119</v>
      </c>
      <c r="B132" s="19">
        <v>0.10391203703703704</v>
      </c>
      <c r="C132" s="17">
        <v>95.8</v>
      </c>
      <c r="D132" s="17">
        <v>0</v>
      </c>
      <c r="E132" s="17">
        <v>0</v>
      </c>
      <c r="F132" s="17">
        <v>0</v>
      </c>
      <c r="G132" s="17">
        <v>0.95673299999999994</v>
      </c>
      <c r="H132" s="17">
        <v>0.28301900000000002</v>
      </c>
      <c r="I132" s="17">
        <v>0.40200599999999997</v>
      </c>
      <c r="J132" s="17">
        <v>0.118987</v>
      </c>
      <c r="K132" s="17">
        <v>0.295983</v>
      </c>
      <c r="L132" s="17">
        <v>548.6</v>
      </c>
      <c r="M132" s="17">
        <v>0.15412899999999999</v>
      </c>
      <c r="N132" s="17">
        <v>631</v>
      </c>
      <c r="O132" s="17">
        <v>0</v>
      </c>
      <c r="P132" s="17">
        <v>0</v>
      </c>
      <c r="Q132" s="17">
        <v>0.95895600000000003</v>
      </c>
      <c r="R132" s="17">
        <v>0.27369300000000002</v>
      </c>
      <c r="S132" s="17">
        <v>0.423985</v>
      </c>
      <c r="T132" s="17">
        <v>0.15029200000000001</v>
      </c>
      <c r="U132" s="17">
        <v>0.35447600000000001</v>
      </c>
      <c r="V132" s="17">
        <v>615.4</v>
      </c>
      <c r="W132" s="17">
        <v>2.392E-3</v>
      </c>
      <c r="X132" s="17">
        <v>872</v>
      </c>
      <c r="Y132" s="17">
        <v>0</v>
      </c>
      <c r="Z132" s="17">
        <v>0</v>
      </c>
      <c r="AA132" s="17">
        <v>0.54534700000000003</v>
      </c>
      <c r="AB132" s="17">
        <v>9.0831899999999997E-3</v>
      </c>
      <c r="AC132" s="17">
        <v>0.27505800000000002</v>
      </c>
      <c r="AD132" s="17">
        <v>0.25</v>
      </c>
      <c r="AE132" s="17">
        <v>1513.9</v>
      </c>
    </row>
    <row r="133" spans="1:31">
      <c r="A133" s="17">
        <v>120</v>
      </c>
      <c r="B133" s="19">
        <v>0.10396990740740741</v>
      </c>
      <c r="C133" s="17">
        <v>97.3</v>
      </c>
      <c r="D133" s="17">
        <v>0</v>
      </c>
      <c r="E133" s="17">
        <v>0</v>
      </c>
      <c r="F133" s="17">
        <v>0</v>
      </c>
      <c r="G133" s="17">
        <v>0.94605499999999998</v>
      </c>
      <c r="H133" s="17">
        <v>0.27665000000000001</v>
      </c>
      <c r="I133" s="17">
        <v>0.40785100000000002</v>
      </c>
      <c r="J133" s="17">
        <v>0.13120100000000001</v>
      </c>
      <c r="K133" s="17">
        <v>0.32168999999999998</v>
      </c>
      <c r="L133" s="17">
        <v>721.1</v>
      </c>
      <c r="M133" s="17">
        <v>0.29899500000000001</v>
      </c>
      <c r="N133" s="17">
        <v>632</v>
      </c>
      <c r="O133" s="17">
        <v>0</v>
      </c>
      <c r="P133" s="17">
        <v>0</v>
      </c>
      <c r="Q133" s="17">
        <v>0.94829300000000005</v>
      </c>
      <c r="R133" s="17">
        <v>0.26653300000000002</v>
      </c>
      <c r="S133" s="17">
        <v>0.40778599999999998</v>
      </c>
      <c r="T133" s="17">
        <v>0.14125299999999999</v>
      </c>
      <c r="U133" s="17">
        <v>0.34638999999999998</v>
      </c>
      <c r="V133" s="17">
        <v>626.70000000000005</v>
      </c>
      <c r="W133" s="17">
        <v>7.9999999999999996E-6</v>
      </c>
      <c r="X133" s="17">
        <v>871</v>
      </c>
      <c r="Y133" s="17">
        <v>0</v>
      </c>
      <c r="Z133" s="17">
        <v>0</v>
      </c>
      <c r="AA133" s="17">
        <v>0.53290800000000005</v>
      </c>
      <c r="AB133" s="17">
        <v>1.19294E-2</v>
      </c>
      <c r="AC133" s="17">
        <v>0.26821800000000001</v>
      </c>
      <c r="AD133" s="17">
        <v>0.25</v>
      </c>
      <c r="AE133" s="17">
        <v>1151.7</v>
      </c>
    </row>
    <row r="134" spans="1:31">
      <c r="A134" s="17">
        <v>121</v>
      </c>
      <c r="B134" s="19">
        <v>0.10401620370370369</v>
      </c>
      <c r="C134" s="17">
        <v>96.7</v>
      </c>
      <c r="D134" s="17">
        <v>0</v>
      </c>
      <c r="E134" s="17">
        <v>0</v>
      </c>
      <c r="F134" s="17">
        <v>0</v>
      </c>
      <c r="G134" s="17">
        <v>0.941384</v>
      </c>
      <c r="H134" s="17">
        <v>0.26055</v>
      </c>
      <c r="I134" s="17">
        <v>0.39787299999999998</v>
      </c>
      <c r="J134" s="17">
        <v>0.137323</v>
      </c>
      <c r="K134" s="17">
        <v>0.34514299999999998</v>
      </c>
      <c r="L134" s="17">
        <v>696.1</v>
      </c>
      <c r="M134" s="17">
        <v>1.5999999999999999E-5</v>
      </c>
      <c r="N134" s="17">
        <v>630</v>
      </c>
      <c r="O134" s="17">
        <v>0</v>
      </c>
      <c r="P134" s="17">
        <v>0</v>
      </c>
      <c r="Q134" s="17">
        <v>0.92338299999999995</v>
      </c>
      <c r="R134" s="17">
        <v>0.25502000000000002</v>
      </c>
      <c r="S134" s="17">
        <v>0.38803700000000002</v>
      </c>
      <c r="T134" s="17">
        <v>0.133016</v>
      </c>
      <c r="U134" s="17">
        <v>0.34279300000000001</v>
      </c>
      <c r="V134" s="17">
        <v>702.3</v>
      </c>
      <c r="W134" s="17">
        <v>0.162241</v>
      </c>
      <c r="X134" s="17">
        <v>708</v>
      </c>
      <c r="Y134" s="17">
        <v>0</v>
      </c>
      <c r="Z134" s="17">
        <v>0</v>
      </c>
      <c r="AA134" s="17">
        <v>0.52737400000000001</v>
      </c>
      <c r="AB134" s="17">
        <v>1.1476800000000001E-2</v>
      </c>
      <c r="AC134" s="17">
        <v>0.25654700000000003</v>
      </c>
      <c r="AD134" s="17">
        <v>0.25</v>
      </c>
      <c r="AE134" s="17">
        <v>1193.2</v>
      </c>
    </row>
    <row r="135" spans="1:31">
      <c r="A135" s="17">
        <v>122</v>
      </c>
      <c r="B135" s="19">
        <v>0.10407407407407408</v>
      </c>
      <c r="C135" s="17">
        <v>99.6</v>
      </c>
      <c r="D135" s="17">
        <v>0</v>
      </c>
      <c r="E135" s="17">
        <v>0</v>
      </c>
      <c r="F135" s="17">
        <v>0</v>
      </c>
      <c r="G135" s="17">
        <v>0.96833599999999997</v>
      </c>
      <c r="H135" s="17">
        <v>0.25930900000000001</v>
      </c>
      <c r="I135" s="17">
        <v>0.38918799999999998</v>
      </c>
      <c r="J135" s="17">
        <v>0.12987899999999999</v>
      </c>
      <c r="K135" s="17">
        <v>0.33371800000000001</v>
      </c>
      <c r="L135" s="17">
        <v>646.4</v>
      </c>
      <c r="M135" s="17">
        <v>4.6565000000000002E-2</v>
      </c>
      <c r="N135" s="17">
        <v>602</v>
      </c>
      <c r="O135" s="17">
        <v>0</v>
      </c>
      <c r="P135" s="17">
        <v>0</v>
      </c>
      <c r="Q135" s="17">
        <v>0.96973200000000004</v>
      </c>
      <c r="R135" s="17">
        <v>0.24809700000000001</v>
      </c>
      <c r="S135" s="17">
        <v>0.391536</v>
      </c>
      <c r="T135" s="17">
        <v>0.14344000000000001</v>
      </c>
      <c r="U135" s="17">
        <v>0.36635099999999998</v>
      </c>
      <c r="V135" s="17">
        <v>646.5</v>
      </c>
      <c r="W135" s="17">
        <v>6.9999999999999999E-6</v>
      </c>
      <c r="X135" s="17">
        <v>745</v>
      </c>
      <c r="Y135" s="17">
        <v>0</v>
      </c>
      <c r="Z135" s="17">
        <v>0</v>
      </c>
      <c r="AA135" s="17">
        <v>0.56361600000000001</v>
      </c>
      <c r="AB135" s="17">
        <v>1.0203E-2</v>
      </c>
      <c r="AC135" s="17">
        <v>0.24956</v>
      </c>
      <c r="AD135" s="17">
        <v>0.25</v>
      </c>
      <c r="AE135" s="17">
        <v>1285</v>
      </c>
    </row>
    <row r="136" spans="1:31">
      <c r="A136" s="17">
        <v>123</v>
      </c>
      <c r="B136" s="19">
        <v>0.10413194444444444</v>
      </c>
      <c r="C136" s="17">
        <v>98.7</v>
      </c>
      <c r="D136" s="17">
        <v>0</v>
      </c>
      <c r="E136" s="17">
        <v>0</v>
      </c>
      <c r="F136" s="17">
        <v>0</v>
      </c>
      <c r="G136" s="17">
        <v>0.95505200000000001</v>
      </c>
      <c r="H136" s="17">
        <v>0.25721100000000002</v>
      </c>
      <c r="I136" s="17">
        <v>0.375</v>
      </c>
      <c r="J136" s="17">
        <v>0.117789</v>
      </c>
      <c r="K136" s="17">
        <v>0.31410399999999999</v>
      </c>
      <c r="L136" s="17">
        <v>634</v>
      </c>
      <c r="M136" s="17">
        <v>9.7987000000000005E-2</v>
      </c>
      <c r="N136" s="17">
        <v>602</v>
      </c>
      <c r="O136" s="17">
        <v>0</v>
      </c>
      <c r="P136" s="17">
        <v>0</v>
      </c>
      <c r="Q136" s="17">
        <v>0.93333500000000003</v>
      </c>
      <c r="R136" s="17">
        <v>0.242809</v>
      </c>
      <c r="S136" s="17">
        <v>0.37326300000000001</v>
      </c>
      <c r="T136" s="17">
        <v>0.13045399999999999</v>
      </c>
      <c r="U136" s="17">
        <v>0.34949599999999997</v>
      </c>
      <c r="V136" s="17">
        <v>737.8</v>
      </c>
      <c r="W136" s="17">
        <v>0.219364</v>
      </c>
      <c r="X136" s="17">
        <v>648</v>
      </c>
      <c r="Y136" s="17">
        <v>0</v>
      </c>
      <c r="Z136" s="17">
        <v>0</v>
      </c>
      <c r="AA136" s="17">
        <v>0.537686</v>
      </c>
      <c r="AB136" s="17">
        <v>9.9955600000000006E-3</v>
      </c>
      <c r="AC136" s="17">
        <v>0.244113</v>
      </c>
      <c r="AD136" s="17">
        <v>0.25</v>
      </c>
      <c r="AE136" s="17">
        <v>1310</v>
      </c>
    </row>
    <row r="137" spans="1:31">
      <c r="A137" s="17">
        <v>124</v>
      </c>
      <c r="B137" s="19">
        <v>0.10418981481481482</v>
      </c>
      <c r="C137" s="17">
        <v>99.8</v>
      </c>
      <c r="D137" s="17">
        <v>0</v>
      </c>
      <c r="E137" s="17">
        <v>0</v>
      </c>
      <c r="F137" s="17">
        <v>0</v>
      </c>
      <c r="G137" s="17">
        <v>0.92424600000000001</v>
      </c>
      <c r="H137" s="17">
        <v>0.24246699999999999</v>
      </c>
      <c r="I137" s="17">
        <v>0.34382499999999999</v>
      </c>
      <c r="J137" s="17">
        <v>0.101358</v>
      </c>
      <c r="K137" s="17">
        <v>0.294796</v>
      </c>
      <c r="L137" s="17">
        <v>715.2</v>
      </c>
      <c r="M137" s="17">
        <v>7.7510999999999997E-2</v>
      </c>
      <c r="N137" s="17">
        <v>419</v>
      </c>
      <c r="O137" s="17">
        <v>0</v>
      </c>
      <c r="P137" s="17">
        <v>0</v>
      </c>
      <c r="Q137" s="17">
        <v>0.91826200000000002</v>
      </c>
      <c r="R137" s="17">
        <v>0.23047100000000001</v>
      </c>
      <c r="S137" s="17">
        <v>0.34641300000000003</v>
      </c>
      <c r="T137" s="17">
        <v>0.115942</v>
      </c>
      <c r="U137" s="17">
        <v>0.33469300000000002</v>
      </c>
      <c r="V137" s="17">
        <v>602</v>
      </c>
      <c r="W137" s="17">
        <v>5.0000000000000004E-6</v>
      </c>
      <c r="X137" s="17">
        <v>440</v>
      </c>
      <c r="Y137" s="17">
        <v>0</v>
      </c>
      <c r="Z137" s="17">
        <v>0</v>
      </c>
      <c r="AA137" s="17">
        <v>0.51491299999999995</v>
      </c>
      <c r="AB137" s="17">
        <v>7.8703699999999998E-3</v>
      </c>
      <c r="AC137" s="17">
        <v>0.23138400000000001</v>
      </c>
      <c r="AD137" s="17">
        <v>0.25</v>
      </c>
      <c r="AE137" s="17">
        <v>1161.3</v>
      </c>
    </row>
    <row r="138" spans="1:31">
      <c r="A138" s="17">
        <v>125</v>
      </c>
      <c r="B138" s="19">
        <v>0.10423611111111113</v>
      </c>
      <c r="C138" s="17">
        <v>102</v>
      </c>
      <c r="D138" s="17">
        <v>0</v>
      </c>
      <c r="E138" s="17">
        <v>0</v>
      </c>
      <c r="F138" s="17">
        <v>0</v>
      </c>
      <c r="G138" s="17">
        <v>0.92945299999999997</v>
      </c>
      <c r="H138" s="17">
        <v>0.237347</v>
      </c>
      <c r="I138" s="17">
        <v>0.34493000000000001</v>
      </c>
      <c r="J138" s="17">
        <v>0.107583</v>
      </c>
      <c r="K138" s="17">
        <v>0.31189899999999998</v>
      </c>
      <c r="L138" s="17">
        <v>614.20000000000005</v>
      </c>
      <c r="M138" s="17">
        <v>6.0000000000000002E-6</v>
      </c>
      <c r="N138" s="17">
        <v>745</v>
      </c>
      <c r="O138" s="17">
        <v>0</v>
      </c>
      <c r="P138" s="17">
        <v>0</v>
      </c>
      <c r="Q138" s="17">
        <v>0.89952299999999996</v>
      </c>
      <c r="R138" s="17">
        <v>0.234648</v>
      </c>
      <c r="S138" s="17">
        <v>0.34162599999999999</v>
      </c>
      <c r="T138" s="17">
        <v>0.106977</v>
      </c>
      <c r="U138" s="17">
        <v>0.31314199999999998</v>
      </c>
      <c r="V138" s="17">
        <v>661.5</v>
      </c>
      <c r="W138" s="17">
        <v>6.0000000000000002E-6</v>
      </c>
      <c r="X138" s="17">
        <v>647</v>
      </c>
      <c r="Y138" s="17">
        <v>0</v>
      </c>
      <c r="Z138" s="17">
        <v>0</v>
      </c>
      <c r="AA138" s="17">
        <v>0.48175699999999999</v>
      </c>
      <c r="AB138" s="17">
        <v>1.1961599999999999E-2</v>
      </c>
      <c r="AC138" s="17">
        <v>0.235928</v>
      </c>
      <c r="AD138" s="17">
        <v>0.25</v>
      </c>
      <c r="AE138" s="17">
        <v>1352.3</v>
      </c>
    </row>
    <row r="139" spans="1:31">
      <c r="A139" s="17">
        <v>126</v>
      </c>
      <c r="B139" s="19">
        <v>0.10429398148148149</v>
      </c>
      <c r="C139" s="17">
        <v>101.8</v>
      </c>
      <c r="D139" s="17">
        <v>0</v>
      </c>
      <c r="E139" s="17">
        <v>0</v>
      </c>
      <c r="F139" s="17">
        <v>0</v>
      </c>
      <c r="G139" s="17">
        <v>0.94183899999999998</v>
      </c>
      <c r="H139" s="17">
        <v>0.22989200000000001</v>
      </c>
      <c r="I139" s="17">
        <v>0.31902000000000003</v>
      </c>
      <c r="J139" s="17">
        <v>8.9127999999999999E-2</v>
      </c>
      <c r="K139" s="17">
        <v>0.27938099999999999</v>
      </c>
      <c r="L139" s="17">
        <v>703.5</v>
      </c>
      <c r="M139" s="17">
        <v>0.26282100000000003</v>
      </c>
      <c r="N139" s="17">
        <v>550</v>
      </c>
      <c r="O139" s="17">
        <v>0</v>
      </c>
      <c r="P139" s="17">
        <v>0</v>
      </c>
      <c r="Q139" s="17">
        <v>0.87042799999999998</v>
      </c>
      <c r="R139" s="17">
        <v>0.22559000000000001</v>
      </c>
      <c r="S139" s="17">
        <v>0.32025300000000001</v>
      </c>
      <c r="T139" s="17">
        <v>9.4662999999999997E-2</v>
      </c>
      <c r="U139" s="17">
        <v>0.29558800000000002</v>
      </c>
      <c r="V139" s="17">
        <v>594.4</v>
      </c>
      <c r="W139" s="17">
        <v>5.0000000000000004E-6</v>
      </c>
      <c r="X139" s="17">
        <v>680</v>
      </c>
      <c r="Y139" s="17">
        <v>0</v>
      </c>
      <c r="Z139" s="17">
        <v>0</v>
      </c>
      <c r="AA139" s="17">
        <v>0.45474999999999999</v>
      </c>
      <c r="AB139" s="17">
        <v>1.0149E-2</v>
      </c>
      <c r="AC139" s="17">
        <v>0.226551</v>
      </c>
      <c r="AD139" s="17">
        <v>0.25</v>
      </c>
      <c r="AE139" s="17">
        <v>1180.5</v>
      </c>
    </row>
    <row r="140" spans="1:31">
      <c r="A140" s="17">
        <v>127</v>
      </c>
      <c r="B140" s="19">
        <v>0.10435185185185185</v>
      </c>
      <c r="C140" s="17">
        <v>103.4</v>
      </c>
      <c r="D140" s="17">
        <v>0</v>
      </c>
      <c r="E140" s="17">
        <v>0</v>
      </c>
      <c r="F140" s="17">
        <v>0</v>
      </c>
      <c r="G140" s="17">
        <v>0.92103400000000002</v>
      </c>
      <c r="H140" s="17">
        <v>0.23399200000000001</v>
      </c>
      <c r="I140" s="17">
        <v>0.31086399999999997</v>
      </c>
      <c r="J140" s="17">
        <v>7.6871999999999996E-2</v>
      </c>
      <c r="K140" s="17">
        <v>0.247285</v>
      </c>
      <c r="L140" s="17">
        <v>559.6</v>
      </c>
      <c r="M140" s="17">
        <v>7.7867000000000006E-2</v>
      </c>
      <c r="N140" s="17">
        <v>904</v>
      </c>
      <c r="O140" s="17">
        <v>0</v>
      </c>
      <c r="P140" s="17">
        <v>0</v>
      </c>
      <c r="Q140" s="17">
        <v>0.92805499999999996</v>
      </c>
      <c r="R140" s="17">
        <v>0.227654</v>
      </c>
      <c r="S140" s="17">
        <v>0.33608100000000002</v>
      </c>
      <c r="T140" s="17">
        <v>0.108428</v>
      </c>
      <c r="U140" s="17">
        <v>0.32262299999999999</v>
      </c>
      <c r="V140" s="17">
        <v>690.3</v>
      </c>
      <c r="W140" s="17">
        <v>0.29712300000000003</v>
      </c>
      <c r="X140" s="17">
        <v>446</v>
      </c>
      <c r="Y140" s="17">
        <v>0</v>
      </c>
      <c r="Z140" s="17">
        <v>0</v>
      </c>
      <c r="AA140" s="17">
        <v>0.49634299999999998</v>
      </c>
      <c r="AB140" s="17">
        <v>1.32087E-2</v>
      </c>
      <c r="AC140" s="17">
        <v>0.22908600000000001</v>
      </c>
      <c r="AD140" s="17">
        <v>0.25</v>
      </c>
      <c r="AE140" s="17">
        <v>1484.3</v>
      </c>
    </row>
    <row r="141" spans="1:31">
      <c r="A141" s="17">
        <v>128</v>
      </c>
      <c r="B141" s="19">
        <v>0.10439814814814814</v>
      </c>
      <c r="C141" s="17">
        <v>103.4</v>
      </c>
      <c r="D141" s="17">
        <v>0</v>
      </c>
      <c r="E141" s="17">
        <v>0</v>
      </c>
      <c r="F141" s="17">
        <v>0</v>
      </c>
      <c r="G141" s="17">
        <v>0.86885999999999997</v>
      </c>
      <c r="H141" s="17">
        <v>0.20880399999999999</v>
      </c>
      <c r="I141" s="17">
        <v>0.279113</v>
      </c>
      <c r="J141" s="17">
        <v>7.0309999999999997E-2</v>
      </c>
      <c r="K141" s="17">
        <v>0.25190400000000002</v>
      </c>
      <c r="L141" s="17">
        <v>667.8</v>
      </c>
      <c r="M141" s="17">
        <v>5.8E-4</v>
      </c>
      <c r="N141" s="17">
        <v>521</v>
      </c>
      <c r="O141" s="17">
        <v>0</v>
      </c>
      <c r="P141" s="17">
        <v>0</v>
      </c>
      <c r="Q141" s="17">
        <v>0.893285</v>
      </c>
      <c r="R141" s="17">
        <v>0.211446</v>
      </c>
      <c r="S141" s="17">
        <v>0.288383</v>
      </c>
      <c r="T141" s="17">
        <v>7.6937000000000005E-2</v>
      </c>
      <c r="U141" s="17">
        <v>0.26678800000000003</v>
      </c>
      <c r="V141" s="17">
        <v>636.9</v>
      </c>
      <c r="W141" s="17">
        <v>1.2E-5</v>
      </c>
      <c r="X141" s="17">
        <v>621</v>
      </c>
      <c r="Y141" s="17">
        <v>0</v>
      </c>
      <c r="Z141" s="17">
        <v>0</v>
      </c>
      <c r="AA141" s="17">
        <v>0.410443</v>
      </c>
      <c r="AB141" s="17">
        <v>9.1206199999999994E-3</v>
      </c>
      <c r="AC141" s="17">
        <v>0.212147</v>
      </c>
      <c r="AD141" s="17">
        <v>0.25</v>
      </c>
      <c r="AE141" s="17">
        <v>1243.7</v>
      </c>
    </row>
    <row r="142" spans="1:31">
      <c r="A142" s="17">
        <v>129</v>
      </c>
      <c r="B142" s="19">
        <v>0.10445601851851853</v>
      </c>
      <c r="C142" s="17">
        <v>105.6</v>
      </c>
      <c r="D142" s="17">
        <v>0</v>
      </c>
      <c r="E142" s="17">
        <v>0</v>
      </c>
      <c r="F142" s="17">
        <v>0</v>
      </c>
      <c r="G142" s="17">
        <v>0.81413100000000005</v>
      </c>
      <c r="H142" s="17">
        <v>0.21001600000000001</v>
      </c>
      <c r="I142" s="17">
        <v>0.277254</v>
      </c>
      <c r="J142" s="17">
        <v>6.7238999999999993E-2</v>
      </c>
      <c r="K142" s="17">
        <v>0.24251600000000001</v>
      </c>
      <c r="L142" s="17">
        <v>535.20000000000005</v>
      </c>
      <c r="M142" s="17">
        <v>2.5000000000000001E-5</v>
      </c>
      <c r="N142" s="17">
        <v>619</v>
      </c>
      <c r="O142" s="17">
        <v>0</v>
      </c>
      <c r="P142" s="17">
        <v>0</v>
      </c>
      <c r="Q142" s="17">
        <v>0.81166899999999997</v>
      </c>
      <c r="R142" s="17">
        <v>0.210119</v>
      </c>
      <c r="S142" s="17">
        <v>0.27363100000000001</v>
      </c>
      <c r="T142" s="17">
        <v>6.3511999999999999E-2</v>
      </c>
      <c r="U142" s="17">
        <v>0.23210900000000001</v>
      </c>
      <c r="V142" s="17">
        <v>638</v>
      </c>
      <c r="W142" s="17">
        <v>0.33435100000000001</v>
      </c>
      <c r="X142" s="17">
        <v>851</v>
      </c>
      <c r="Y142" s="17">
        <v>0</v>
      </c>
      <c r="Z142" s="17">
        <v>0</v>
      </c>
      <c r="AA142" s="17">
        <v>0.35709099999999999</v>
      </c>
      <c r="AB142" s="17">
        <v>8.6900499999999995E-3</v>
      </c>
      <c r="AC142" s="17">
        <v>0.21067</v>
      </c>
      <c r="AD142" s="17">
        <v>0.25</v>
      </c>
      <c r="AE142" s="17">
        <v>1551.9</v>
      </c>
    </row>
    <row r="143" spans="1:31">
      <c r="A143" s="17">
        <v>130</v>
      </c>
      <c r="B143" s="19">
        <v>0.10451388888888889</v>
      </c>
      <c r="C143" s="17">
        <v>105.3</v>
      </c>
      <c r="D143" s="17">
        <v>0</v>
      </c>
      <c r="E143" s="17">
        <v>0</v>
      </c>
      <c r="F143" s="17">
        <v>0</v>
      </c>
      <c r="G143" s="17">
        <v>0.87619800000000003</v>
      </c>
      <c r="H143" s="17">
        <v>0.20744000000000001</v>
      </c>
      <c r="I143" s="17">
        <v>0.274895</v>
      </c>
      <c r="J143" s="17">
        <v>6.7456000000000002E-2</v>
      </c>
      <c r="K143" s="17">
        <v>0.24538699999999999</v>
      </c>
      <c r="L143" s="17">
        <v>600.20000000000005</v>
      </c>
      <c r="M143" s="17">
        <v>1.5E-5</v>
      </c>
      <c r="N143" s="17">
        <v>602</v>
      </c>
      <c r="O143" s="17">
        <v>0</v>
      </c>
      <c r="P143" s="17">
        <v>0</v>
      </c>
      <c r="Q143" s="17">
        <v>0.87257099999999999</v>
      </c>
      <c r="R143" s="17">
        <v>0.199431</v>
      </c>
      <c r="S143" s="17">
        <v>0.26781700000000003</v>
      </c>
      <c r="T143" s="17">
        <v>6.8386000000000002E-2</v>
      </c>
      <c r="U143" s="17">
        <v>0.25534699999999999</v>
      </c>
      <c r="V143" s="17">
        <v>572.5</v>
      </c>
      <c r="W143" s="17">
        <v>3.9999999999999998E-6</v>
      </c>
      <c r="X143" s="17">
        <v>693</v>
      </c>
      <c r="Y143" s="17">
        <v>0</v>
      </c>
      <c r="Z143" s="17">
        <v>0</v>
      </c>
      <c r="AA143" s="17">
        <v>0.39284200000000002</v>
      </c>
      <c r="AB143" s="17">
        <v>9.469E-3</v>
      </c>
      <c r="AC143" s="17">
        <v>0.20007900000000001</v>
      </c>
      <c r="AD143" s="17">
        <v>0.25</v>
      </c>
      <c r="AE143" s="17">
        <v>1383.9</v>
      </c>
    </row>
    <row r="144" spans="1:31">
      <c r="A144" s="17">
        <v>131</v>
      </c>
      <c r="B144" s="19">
        <v>0.10457175925925925</v>
      </c>
      <c r="C144" s="17">
        <v>107.5</v>
      </c>
      <c r="D144" s="17">
        <v>0</v>
      </c>
      <c r="E144" s="17">
        <v>0</v>
      </c>
      <c r="F144" s="17">
        <v>0</v>
      </c>
      <c r="G144" s="17">
        <v>0.81466700000000003</v>
      </c>
      <c r="H144" s="17">
        <v>0.211648</v>
      </c>
      <c r="I144" s="17">
        <v>0.26360899999999998</v>
      </c>
      <c r="J144" s="17">
        <v>5.1959999999999999E-2</v>
      </c>
      <c r="K144" s="17">
        <v>0.19711100000000001</v>
      </c>
      <c r="L144" s="17">
        <v>629.29999999999995</v>
      </c>
      <c r="M144" s="17">
        <v>7.4728000000000003E-2</v>
      </c>
      <c r="N144" s="17">
        <v>659</v>
      </c>
      <c r="O144" s="17">
        <v>0</v>
      </c>
      <c r="P144" s="17">
        <v>0</v>
      </c>
      <c r="Q144" s="17">
        <v>0.89984699999999995</v>
      </c>
      <c r="R144" s="17">
        <v>0.19534099999999999</v>
      </c>
      <c r="S144" s="17">
        <v>0.26346999999999998</v>
      </c>
      <c r="T144" s="17">
        <v>6.8128999999999995E-2</v>
      </c>
      <c r="U144" s="17">
        <v>0.25858500000000001</v>
      </c>
      <c r="V144" s="17">
        <v>609.70000000000005</v>
      </c>
      <c r="W144" s="17">
        <v>0.195719</v>
      </c>
      <c r="X144" s="17">
        <v>481</v>
      </c>
      <c r="Y144" s="17">
        <v>0</v>
      </c>
      <c r="Z144" s="17">
        <v>0</v>
      </c>
      <c r="AA144" s="17">
        <v>0.39782200000000001</v>
      </c>
      <c r="AB144" s="17">
        <v>1.08583E-2</v>
      </c>
      <c r="AC144" s="17">
        <v>0.19608100000000001</v>
      </c>
      <c r="AD144" s="17">
        <v>0.25</v>
      </c>
      <c r="AE144" s="17">
        <v>1319.7</v>
      </c>
    </row>
    <row r="145" spans="1:31">
      <c r="A145" s="17">
        <v>132</v>
      </c>
      <c r="B145" s="19">
        <v>0.10461805555555555</v>
      </c>
      <c r="C145" s="17">
        <v>107.1</v>
      </c>
      <c r="D145" s="17">
        <v>0</v>
      </c>
      <c r="E145" s="17">
        <v>0</v>
      </c>
      <c r="F145" s="17">
        <v>0</v>
      </c>
      <c r="G145" s="17">
        <v>0.82949600000000001</v>
      </c>
      <c r="H145" s="17">
        <v>0.20838499999999999</v>
      </c>
      <c r="I145" s="17">
        <v>0.26510299999999998</v>
      </c>
      <c r="J145" s="17">
        <v>5.6717999999999998E-2</v>
      </c>
      <c r="K145" s="17">
        <v>0.213948</v>
      </c>
      <c r="L145" s="17">
        <v>714.7</v>
      </c>
      <c r="M145" s="17">
        <v>3.9999999999999998E-6</v>
      </c>
      <c r="N145" s="17">
        <v>799</v>
      </c>
      <c r="O145" s="17">
        <v>0</v>
      </c>
      <c r="P145" s="17">
        <v>0</v>
      </c>
      <c r="Q145" s="17">
        <v>0.77072399999999996</v>
      </c>
      <c r="R145" s="17">
        <v>0.20930499999999999</v>
      </c>
      <c r="S145" s="17">
        <v>0.255249</v>
      </c>
      <c r="T145" s="17">
        <v>4.5943999999999999E-2</v>
      </c>
      <c r="U145" s="17">
        <v>0.17999699999999999</v>
      </c>
      <c r="V145" s="17">
        <v>567.1</v>
      </c>
      <c r="W145" s="17">
        <v>0.59078799999999998</v>
      </c>
      <c r="X145" s="17">
        <v>874</v>
      </c>
      <c r="Y145" s="17">
        <v>0</v>
      </c>
      <c r="Z145" s="17">
        <v>0</v>
      </c>
      <c r="AA145" s="17">
        <v>0.276918</v>
      </c>
      <c r="AB145" s="17">
        <v>1.48878E-2</v>
      </c>
      <c r="AC145" s="17">
        <v>0.20998900000000001</v>
      </c>
      <c r="AD145" s="17">
        <v>0.25</v>
      </c>
      <c r="AE145" s="17">
        <v>1162.0999999999999</v>
      </c>
    </row>
    <row r="146" spans="1:31">
      <c r="A146" s="17">
        <v>133</v>
      </c>
      <c r="B146" s="19">
        <v>0.10467592592592594</v>
      </c>
      <c r="C146" s="17">
        <v>108.9</v>
      </c>
      <c r="D146" s="17">
        <v>0</v>
      </c>
      <c r="E146" s="17">
        <v>0</v>
      </c>
      <c r="F146" s="17">
        <v>0</v>
      </c>
      <c r="G146" s="17">
        <v>0.82874400000000004</v>
      </c>
      <c r="H146" s="17">
        <v>0.208729</v>
      </c>
      <c r="I146" s="17">
        <v>0.257017</v>
      </c>
      <c r="J146" s="17">
        <v>4.8287999999999998E-2</v>
      </c>
      <c r="K146" s="17">
        <v>0.18787999999999999</v>
      </c>
      <c r="L146" s="17">
        <v>502.9</v>
      </c>
      <c r="M146" s="17">
        <v>1.0399999999999999E-4</v>
      </c>
      <c r="N146" s="17">
        <v>567</v>
      </c>
      <c r="O146" s="17">
        <v>0</v>
      </c>
      <c r="P146" s="17">
        <v>0</v>
      </c>
      <c r="Q146" s="17">
        <v>0.85797599999999996</v>
      </c>
      <c r="R146" s="17">
        <v>0.19388</v>
      </c>
      <c r="S146" s="17">
        <v>0.25466</v>
      </c>
      <c r="T146" s="17">
        <v>6.0780000000000001E-2</v>
      </c>
      <c r="U146" s="17">
        <v>0.23866899999999999</v>
      </c>
      <c r="V146" s="17">
        <v>532.1</v>
      </c>
      <c r="W146" s="17">
        <v>0.20762800000000001</v>
      </c>
      <c r="X146" s="17">
        <v>735</v>
      </c>
      <c r="Y146" s="17">
        <v>0</v>
      </c>
      <c r="Z146" s="17">
        <v>0</v>
      </c>
      <c r="AA146" s="17">
        <v>0.36718400000000001</v>
      </c>
      <c r="AB146" s="17">
        <v>7.4902399999999996E-3</v>
      </c>
      <c r="AC146" s="17">
        <v>0.19433600000000001</v>
      </c>
      <c r="AD146" s="17">
        <v>0.25</v>
      </c>
      <c r="AE146" s="17">
        <v>1651.6</v>
      </c>
    </row>
    <row r="147" spans="1:31">
      <c r="A147" s="17">
        <v>134</v>
      </c>
      <c r="B147" s="19">
        <v>0.1047337962962963</v>
      </c>
      <c r="C147" s="17">
        <v>109.5</v>
      </c>
      <c r="D147" s="17">
        <v>0</v>
      </c>
      <c r="E147" s="17">
        <v>0</v>
      </c>
      <c r="F147" s="17">
        <v>0</v>
      </c>
      <c r="G147" s="17">
        <v>0.82386899999999996</v>
      </c>
      <c r="H147" s="17">
        <v>0.20930000000000001</v>
      </c>
      <c r="I147" s="17">
        <v>0.26500400000000002</v>
      </c>
      <c r="J147" s="17">
        <v>5.5703999999999997E-2</v>
      </c>
      <c r="K147" s="17">
        <v>0.210199</v>
      </c>
      <c r="L147" s="17">
        <v>475.5</v>
      </c>
      <c r="M147" s="17">
        <v>1.2E-5</v>
      </c>
      <c r="N147" s="17">
        <v>614</v>
      </c>
      <c r="O147" s="17">
        <v>0</v>
      </c>
      <c r="P147" s="17">
        <v>0</v>
      </c>
      <c r="Q147" s="17">
        <v>0.78184600000000004</v>
      </c>
      <c r="R147" s="17">
        <v>0.19006600000000001</v>
      </c>
      <c r="S147" s="17">
        <v>0.25038100000000002</v>
      </c>
      <c r="T147" s="17">
        <v>6.0316000000000002E-2</v>
      </c>
      <c r="U147" s="17">
        <v>0.240895</v>
      </c>
      <c r="V147" s="17">
        <v>608.1</v>
      </c>
      <c r="W147" s="17">
        <v>9.0000000000000002E-6</v>
      </c>
      <c r="X147" s="17">
        <v>412</v>
      </c>
      <c r="Y147" s="17">
        <v>0</v>
      </c>
      <c r="Z147" s="17">
        <v>0</v>
      </c>
      <c r="AA147" s="17">
        <v>0.37060700000000002</v>
      </c>
      <c r="AB147" s="17">
        <v>7.6654899999999996E-3</v>
      </c>
      <c r="AC147" s="17">
        <v>0.190528</v>
      </c>
      <c r="AD147" s="17">
        <v>0.25</v>
      </c>
      <c r="AE147" s="17">
        <v>1746.7</v>
      </c>
    </row>
    <row r="148" spans="1:31">
      <c r="A148" s="17">
        <v>135</v>
      </c>
      <c r="B148" s="19">
        <v>0.10479166666666667</v>
      </c>
      <c r="C148" s="17">
        <v>110.5</v>
      </c>
      <c r="D148" s="17">
        <v>0</v>
      </c>
      <c r="E148" s="17">
        <v>0</v>
      </c>
      <c r="F148" s="17">
        <v>0</v>
      </c>
      <c r="G148" s="17">
        <v>0.87430300000000005</v>
      </c>
      <c r="H148" s="17">
        <v>0.19914699999999999</v>
      </c>
      <c r="I148" s="17">
        <v>0.25686500000000001</v>
      </c>
      <c r="J148" s="17">
        <v>5.7717999999999998E-2</v>
      </c>
      <c r="K148" s="17">
        <v>0.22470300000000001</v>
      </c>
      <c r="L148" s="17">
        <v>641.29999999999995</v>
      </c>
      <c r="M148" s="17">
        <v>0.141601</v>
      </c>
      <c r="N148" s="17">
        <v>653</v>
      </c>
      <c r="O148" s="17">
        <v>0</v>
      </c>
      <c r="P148" s="17">
        <v>0</v>
      </c>
      <c r="Q148" s="17">
        <v>0.80147299999999999</v>
      </c>
      <c r="R148" s="17">
        <v>0.195573</v>
      </c>
      <c r="S148" s="17">
        <v>0.244503</v>
      </c>
      <c r="T148" s="17">
        <v>4.8930000000000001E-2</v>
      </c>
      <c r="U148" s="17">
        <v>0.20011999999999999</v>
      </c>
      <c r="V148" s="17">
        <v>582.79999999999995</v>
      </c>
      <c r="W148" s="17">
        <v>0.318936</v>
      </c>
      <c r="X148" s="17">
        <v>674</v>
      </c>
      <c r="Y148" s="17">
        <v>0</v>
      </c>
      <c r="Z148" s="17">
        <v>0</v>
      </c>
      <c r="AA148" s="17">
        <v>0.30787700000000001</v>
      </c>
      <c r="AB148" s="17">
        <v>1.0967599999999999E-2</v>
      </c>
      <c r="AC148" s="17">
        <v>0.19611000000000001</v>
      </c>
      <c r="AD148" s="17">
        <v>0.25</v>
      </c>
      <c r="AE148" s="17">
        <v>1295.0999999999999</v>
      </c>
    </row>
    <row r="149" spans="1:31">
      <c r="A149" s="17">
        <v>136</v>
      </c>
      <c r="B149" s="19">
        <v>0.10483796296296295</v>
      </c>
      <c r="C149" s="17">
        <v>110.9</v>
      </c>
      <c r="D149" s="17">
        <v>0</v>
      </c>
      <c r="E149" s="17">
        <v>0</v>
      </c>
      <c r="F149" s="17">
        <v>0</v>
      </c>
      <c r="G149" s="17">
        <v>0.89376800000000001</v>
      </c>
      <c r="H149" s="17">
        <v>0.19917799999999999</v>
      </c>
      <c r="I149" s="17">
        <v>0.25655600000000001</v>
      </c>
      <c r="J149" s="17">
        <v>5.7376999999999997E-2</v>
      </c>
      <c r="K149" s="17">
        <v>0.22364500000000001</v>
      </c>
      <c r="L149" s="17">
        <v>731.2</v>
      </c>
      <c r="M149" s="17">
        <v>5.7537999999999999E-2</v>
      </c>
      <c r="N149" s="17">
        <v>634</v>
      </c>
      <c r="O149" s="17">
        <v>0</v>
      </c>
      <c r="P149" s="17">
        <v>0</v>
      </c>
      <c r="Q149" s="17">
        <v>0.81789999999999996</v>
      </c>
      <c r="R149" s="17">
        <v>0.18828</v>
      </c>
      <c r="S149" s="17">
        <v>0.24184</v>
      </c>
      <c r="T149" s="17">
        <v>5.3559000000000002E-2</v>
      </c>
      <c r="U149" s="17">
        <v>0.221467</v>
      </c>
      <c r="V149" s="17">
        <v>731.2</v>
      </c>
      <c r="W149" s="17">
        <v>0.37080000000000002</v>
      </c>
      <c r="X149" s="17">
        <v>1004</v>
      </c>
      <c r="Y149" s="17">
        <v>0</v>
      </c>
      <c r="Z149" s="17">
        <v>0</v>
      </c>
      <c r="AA149" s="17">
        <v>0.34071800000000002</v>
      </c>
      <c r="AB149" s="17">
        <v>1.21174E-2</v>
      </c>
      <c r="AC149" s="17">
        <v>0.18892900000000001</v>
      </c>
      <c r="AD149" s="17">
        <v>0.25</v>
      </c>
      <c r="AE149" s="17">
        <v>1135.9000000000001</v>
      </c>
    </row>
    <row r="150" spans="1:31">
      <c r="A150" s="17">
        <v>137</v>
      </c>
      <c r="B150" s="19">
        <v>0.10489583333333334</v>
      </c>
      <c r="C150" s="17">
        <v>112.7</v>
      </c>
      <c r="D150" s="17">
        <v>0</v>
      </c>
      <c r="E150" s="17">
        <v>0</v>
      </c>
      <c r="F150" s="17">
        <v>0</v>
      </c>
      <c r="G150" s="17">
        <v>0.71938899999999995</v>
      </c>
      <c r="H150" s="17">
        <v>0.19642799999999999</v>
      </c>
      <c r="I150" s="17">
        <v>0.24338299999999999</v>
      </c>
      <c r="J150" s="17">
        <v>4.6954000000000003E-2</v>
      </c>
      <c r="K150" s="17">
        <v>0.19292500000000001</v>
      </c>
      <c r="L150" s="17">
        <v>711.4</v>
      </c>
      <c r="M150" s="17">
        <v>3.3536000000000003E-2</v>
      </c>
      <c r="N150" s="17">
        <v>788</v>
      </c>
      <c r="O150" s="17">
        <v>0</v>
      </c>
      <c r="P150" s="17">
        <v>0</v>
      </c>
      <c r="Q150" s="17">
        <v>0.79234899999999997</v>
      </c>
      <c r="R150" s="17">
        <v>0.196548</v>
      </c>
      <c r="S150" s="17">
        <v>0.240318</v>
      </c>
      <c r="T150" s="17">
        <v>4.3770000000000003E-2</v>
      </c>
      <c r="U150" s="17">
        <v>0.18213199999999999</v>
      </c>
      <c r="V150" s="17">
        <v>500.8</v>
      </c>
      <c r="W150" s="17">
        <v>2.4000000000000001E-5</v>
      </c>
      <c r="X150" s="17">
        <v>1059</v>
      </c>
      <c r="Y150" s="17">
        <v>0</v>
      </c>
      <c r="Z150" s="17">
        <v>0</v>
      </c>
      <c r="AA150" s="17">
        <v>0.28020400000000001</v>
      </c>
      <c r="AB150" s="17">
        <v>1.46258E-2</v>
      </c>
      <c r="AC150" s="17">
        <v>0.197188</v>
      </c>
      <c r="AD150" s="17">
        <v>0.25</v>
      </c>
      <c r="AE150" s="17">
        <v>1167.4000000000001</v>
      </c>
    </row>
    <row r="151" spans="1:31">
      <c r="A151" s="17">
        <v>138</v>
      </c>
      <c r="B151" s="19">
        <v>0.1049537037037037</v>
      </c>
      <c r="C151" s="17">
        <v>113.1</v>
      </c>
      <c r="D151" s="17">
        <v>0</v>
      </c>
      <c r="E151" s="17">
        <v>0</v>
      </c>
      <c r="F151" s="17">
        <v>0</v>
      </c>
      <c r="G151" s="17">
        <v>0.75471200000000005</v>
      </c>
      <c r="H151" s="17">
        <v>0.18928400000000001</v>
      </c>
      <c r="I151" s="17">
        <v>0.23638200000000001</v>
      </c>
      <c r="J151" s="17">
        <v>4.7098000000000001E-2</v>
      </c>
      <c r="K151" s="17">
        <v>0.199244</v>
      </c>
      <c r="L151" s="17">
        <v>762</v>
      </c>
      <c r="M151" s="17">
        <v>0.208201</v>
      </c>
      <c r="N151" s="17">
        <v>1321</v>
      </c>
      <c r="O151" s="17">
        <v>0</v>
      </c>
      <c r="P151" s="17">
        <v>0</v>
      </c>
      <c r="Q151" s="17">
        <v>0.72246999999999995</v>
      </c>
      <c r="R151" s="17">
        <v>0.19383700000000001</v>
      </c>
      <c r="S151" s="17">
        <v>0.23596700000000001</v>
      </c>
      <c r="T151" s="17">
        <v>4.2130000000000001E-2</v>
      </c>
      <c r="U151" s="17">
        <v>0.17854300000000001</v>
      </c>
      <c r="V151" s="17">
        <v>539.6</v>
      </c>
      <c r="W151" s="17">
        <v>6.9999999999999999E-6</v>
      </c>
      <c r="X151" s="17">
        <v>815</v>
      </c>
      <c r="Y151" s="17">
        <v>0</v>
      </c>
      <c r="Z151" s="17">
        <v>0</v>
      </c>
      <c r="AA151" s="17">
        <v>0.27468100000000001</v>
      </c>
      <c r="AB151" s="17">
        <v>2.5951200000000001E-2</v>
      </c>
      <c r="AC151" s="17">
        <v>0.19492999999999999</v>
      </c>
      <c r="AD151" s="17">
        <v>0.25</v>
      </c>
      <c r="AE151" s="17">
        <v>1090</v>
      </c>
    </row>
    <row r="152" spans="1:31">
      <c r="A152" s="17">
        <v>139</v>
      </c>
      <c r="B152" s="19">
        <v>0.10501157407407408</v>
      </c>
      <c r="C152" s="17">
        <v>114.2</v>
      </c>
      <c r="D152" s="17">
        <v>0</v>
      </c>
      <c r="E152" s="17">
        <v>0</v>
      </c>
      <c r="F152" s="17">
        <v>0</v>
      </c>
      <c r="G152" s="17">
        <v>0.62024500000000005</v>
      </c>
      <c r="H152" s="17">
        <v>0.193462</v>
      </c>
      <c r="I152" s="17">
        <v>0.22882</v>
      </c>
      <c r="J152" s="17">
        <v>3.5358000000000001E-2</v>
      </c>
      <c r="K152" s="17">
        <v>0.15452199999999999</v>
      </c>
      <c r="L152" s="17">
        <v>759.7</v>
      </c>
      <c r="M152" s="17">
        <v>0.28503000000000001</v>
      </c>
      <c r="N152" s="17">
        <v>638</v>
      </c>
      <c r="O152" s="17">
        <v>0</v>
      </c>
      <c r="P152" s="17">
        <v>0</v>
      </c>
      <c r="Q152" s="17">
        <v>0.77568199999999998</v>
      </c>
      <c r="R152" s="17">
        <v>0.18918699999999999</v>
      </c>
      <c r="S152" s="17">
        <v>0.22924800000000001</v>
      </c>
      <c r="T152" s="17">
        <v>4.0060999999999999E-2</v>
      </c>
      <c r="U152" s="17">
        <v>0.17474999999999999</v>
      </c>
      <c r="V152" s="17">
        <v>535</v>
      </c>
      <c r="W152" s="17">
        <v>9.0000000000000002E-6</v>
      </c>
      <c r="X152" s="17">
        <v>507</v>
      </c>
      <c r="Y152" s="17">
        <v>0</v>
      </c>
      <c r="Z152" s="17">
        <v>0</v>
      </c>
      <c r="AA152" s="17">
        <v>0.268847</v>
      </c>
      <c r="AB152" s="17">
        <v>1.26631E-2</v>
      </c>
      <c r="AC152" s="17">
        <v>0.189694</v>
      </c>
      <c r="AD152" s="17">
        <v>0.25</v>
      </c>
      <c r="AE152" s="17">
        <v>1093.3</v>
      </c>
    </row>
    <row r="153" spans="1:31">
      <c r="A153" s="17">
        <v>140</v>
      </c>
      <c r="B153" s="19">
        <v>0.10505787037037036</v>
      </c>
      <c r="C153" s="17">
        <v>115.1</v>
      </c>
      <c r="D153" s="17">
        <v>0</v>
      </c>
      <c r="E153" s="17">
        <v>0</v>
      </c>
      <c r="F153" s="17">
        <v>0</v>
      </c>
      <c r="G153" s="17">
        <v>0.72773699999999997</v>
      </c>
      <c r="H153" s="17">
        <v>0.201068</v>
      </c>
      <c r="I153" s="17">
        <v>0.232601</v>
      </c>
      <c r="J153" s="17">
        <v>3.1532999999999999E-2</v>
      </c>
      <c r="K153" s="17">
        <v>0.13556699999999999</v>
      </c>
      <c r="L153" s="17">
        <v>594.5</v>
      </c>
      <c r="M153" s="17">
        <v>0.51702599999999999</v>
      </c>
      <c r="N153" s="17">
        <v>870</v>
      </c>
      <c r="O153" s="17">
        <v>0</v>
      </c>
      <c r="P153" s="17">
        <v>0</v>
      </c>
      <c r="Q153" s="17">
        <v>0.74604599999999999</v>
      </c>
      <c r="R153" s="17">
        <v>0.19231599999999999</v>
      </c>
      <c r="S153" s="17">
        <v>0.23693500000000001</v>
      </c>
      <c r="T153" s="17">
        <v>4.462E-2</v>
      </c>
      <c r="U153" s="17">
        <v>0.18831999999999999</v>
      </c>
      <c r="V153" s="17">
        <v>611.1</v>
      </c>
      <c r="W153" s="17">
        <v>6.9999999999999999E-6</v>
      </c>
      <c r="X153" s="17">
        <v>492</v>
      </c>
      <c r="Y153" s="17">
        <v>0</v>
      </c>
      <c r="Z153" s="17">
        <v>0</v>
      </c>
      <c r="AA153" s="17">
        <v>0.28972399999999998</v>
      </c>
      <c r="AB153" s="17">
        <v>1.35023E-2</v>
      </c>
      <c r="AC153" s="17">
        <v>0.19291800000000001</v>
      </c>
      <c r="AD153" s="17">
        <v>0.25</v>
      </c>
      <c r="AE153" s="17">
        <v>1397</v>
      </c>
    </row>
    <row r="154" spans="1:31">
      <c r="A154" s="17">
        <v>141</v>
      </c>
      <c r="B154" s="19">
        <v>0.10511574074074075</v>
      </c>
      <c r="C154" s="17">
        <v>115.5</v>
      </c>
      <c r="D154" s="17">
        <v>0</v>
      </c>
      <c r="E154" s="17">
        <v>0</v>
      </c>
      <c r="F154" s="17">
        <v>0</v>
      </c>
      <c r="G154" s="17">
        <v>0.61851800000000001</v>
      </c>
      <c r="H154" s="17">
        <v>0.19334599999999999</v>
      </c>
      <c r="I154" s="17">
        <v>0.22060399999999999</v>
      </c>
      <c r="J154" s="17">
        <v>2.7258000000000001E-2</v>
      </c>
      <c r="K154" s="17">
        <v>0.123559</v>
      </c>
      <c r="L154" s="17">
        <v>713.3</v>
      </c>
      <c r="M154" s="17">
        <v>0.37081900000000001</v>
      </c>
      <c r="N154" s="17">
        <v>764</v>
      </c>
      <c r="O154" s="17">
        <v>0</v>
      </c>
      <c r="P154" s="17">
        <v>0</v>
      </c>
      <c r="Q154" s="17">
        <v>0.65188999999999997</v>
      </c>
      <c r="R154" s="17">
        <v>0.18604000000000001</v>
      </c>
      <c r="S154" s="17">
        <v>0.21784200000000001</v>
      </c>
      <c r="T154" s="17">
        <v>3.1801999999999997E-2</v>
      </c>
      <c r="U154" s="17">
        <v>0.145985</v>
      </c>
      <c r="V154" s="17">
        <v>538.20000000000005</v>
      </c>
      <c r="W154" s="17">
        <v>0.29601499999999997</v>
      </c>
      <c r="X154" s="17">
        <v>569</v>
      </c>
      <c r="Y154" s="17">
        <v>0</v>
      </c>
      <c r="Z154" s="17">
        <v>0</v>
      </c>
      <c r="AA154" s="17">
        <v>0.22459200000000001</v>
      </c>
      <c r="AB154" s="17">
        <v>1.4221299999999999E-2</v>
      </c>
      <c r="AC154" s="17">
        <v>0.18649299999999999</v>
      </c>
      <c r="AD154" s="17">
        <v>0.25</v>
      </c>
      <c r="AE154" s="17">
        <v>1164.4000000000001</v>
      </c>
    </row>
    <row r="155" spans="1:31">
      <c r="A155" s="17">
        <v>142</v>
      </c>
      <c r="B155" s="19">
        <v>0.10517361111111112</v>
      </c>
      <c r="C155" s="17">
        <v>117.3</v>
      </c>
      <c r="D155" s="17">
        <v>0</v>
      </c>
      <c r="E155" s="17">
        <v>0</v>
      </c>
      <c r="F155" s="17">
        <v>0</v>
      </c>
      <c r="G155" s="17">
        <v>0.45139600000000002</v>
      </c>
      <c r="H155" s="17">
        <v>0.195275</v>
      </c>
      <c r="I155" s="17">
        <v>0.21576300000000001</v>
      </c>
      <c r="J155" s="17">
        <v>2.0487999999999999E-2</v>
      </c>
      <c r="K155" s="17">
        <v>9.4957E-2</v>
      </c>
      <c r="L155" s="17">
        <v>524.20000000000005</v>
      </c>
      <c r="M155" s="17">
        <v>0.33641399999999999</v>
      </c>
      <c r="N155" s="17">
        <v>669</v>
      </c>
      <c r="O155" s="17">
        <v>0</v>
      </c>
      <c r="P155" s="17">
        <v>0</v>
      </c>
      <c r="Q155" s="17">
        <v>0.70633999999999997</v>
      </c>
      <c r="R155" s="17">
        <v>0.18130399999999999</v>
      </c>
      <c r="S155" s="17">
        <v>0.21712999999999999</v>
      </c>
      <c r="T155" s="17">
        <v>3.5825999999999997E-2</v>
      </c>
      <c r="U155" s="17">
        <v>0.164996</v>
      </c>
      <c r="V155" s="17">
        <v>544.79999999999995</v>
      </c>
      <c r="W155" s="17">
        <v>0.31663000000000002</v>
      </c>
      <c r="X155" s="17">
        <v>1170</v>
      </c>
      <c r="Y155" s="17">
        <v>0</v>
      </c>
      <c r="Z155" s="17">
        <v>0</v>
      </c>
      <c r="AA155" s="17">
        <v>0.25384000000000001</v>
      </c>
      <c r="AB155" s="17">
        <v>9.2013600000000004E-3</v>
      </c>
      <c r="AC155" s="17">
        <v>0.18163399999999999</v>
      </c>
      <c r="AD155" s="17">
        <v>0.25</v>
      </c>
      <c r="AE155" s="17">
        <v>1584.6</v>
      </c>
    </row>
    <row r="156" spans="1:31">
      <c r="A156" s="17">
        <v>143</v>
      </c>
      <c r="B156" s="19">
        <v>0.10523148148148148</v>
      </c>
      <c r="C156" s="17">
        <v>117.3</v>
      </c>
      <c r="D156" s="17">
        <v>0</v>
      </c>
      <c r="E156" s="17">
        <v>0</v>
      </c>
      <c r="F156" s="17">
        <v>0</v>
      </c>
      <c r="G156" s="17">
        <v>0.46710099999999999</v>
      </c>
      <c r="H156" s="17">
        <v>0.18889900000000001</v>
      </c>
      <c r="I156" s="17">
        <v>0.20973700000000001</v>
      </c>
      <c r="J156" s="17">
        <v>2.0837999999999999E-2</v>
      </c>
      <c r="K156" s="17">
        <v>9.9352999999999997E-2</v>
      </c>
      <c r="L156" s="17">
        <v>543.9</v>
      </c>
      <c r="M156" s="17">
        <v>3.9999999999999998E-6</v>
      </c>
      <c r="N156" s="17">
        <v>912</v>
      </c>
      <c r="O156" s="17">
        <v>0</v>
      </c>
      <c r="P156" s="17">
        <v>0</v>
      </c>
      <c r="Q156" s="17">
        <v>0.62530799999999997</v>
      </c>
      <c r="R156" s="17">
        <v>0.17846699999999999</v>
      </c>
      <c r="S156" s="17">
        <v>0.20903099999999999</v>
      </c>
      <c r="T156" s="17">
        <v>3.0564000000000001E-2</v>
      </c>
      <c r="U156" s="17">
        <v>0.14621899999999999</v>
      </c>
      <c r="V156" s="17">
        <v>695.1</v>
      </c>
      <c r="W156" s="17">
        <v>2.1717E-2</v>
      </c>
      <c r="X156" s="17">
        <v>970</v>
      </c>
      <c r="Y156" s="17">
        <v>0</v>
      </c>
      <c r="Z156" s="17">
        <v>0</v>
      </c>
      <c r="AA156" s="17">
        <v>0.22495299999999999</v>
      </c>
      <c r="AB156" s="17">
        <v>1.2964E-2</v>
      </c>
      <c r="AC156" s="17">
        <v>0.17886299999999999</v>
      </c>
      <c r="AD156" s="17">
        <v>0.25</v>
      </c>
      <c r="AE156" s="17">
        <v>1527.2</v>
      </c>
    </row>
    <row r="157" spans="1:31">
      <c r="A157" s="17">
        <v>144</v>
      </c>
      <c r="B157" s="19">
        <v>0.10527777777777779</v>
      </c>
      <c r="C157" s="17">
        <v>119.3</v>
      </c>
      <c r="D157" s="17">
        <v>0</v>
      </c>
      <c r="E157" s="17">
        <v>0</v>
      </c>
      <c r="F157" s="17">
        <v>0</v>
      </c>
      <c r="G157" s="17">
        <v>0.72184400000000004</v>
      </c>
      <c r="H157" s="17">
        <v>0.18307899999999999</v>
      </c>
      <c r="I157" s="17">
        <v>0.21693200000000001</v>
      </c>
      <c r="J157" s="17">
        <v>3.3852E-2</v>
      </c>
      <c r="K157" s="17">
        <v>0.156051</v>
      </c>
      <c r="L157" s="17">
        <v>684.9</v>
      </c>
      <c r="M157" s="17">
        <v>1.9000000000000001E-5</v>
      </c>
      <c r="N157" s="17">
        <v>862</v>
      </c>
      <c r="O157" s="17">
        <v>0</v>
      </c>
      <c r="P157" s="17">
        <v>0</v>
      </c>
      <c r="Q157" s="17">
        <v>0.47845199999999999</v>
      </c>
      <c r="R157" s="17">
        <v>0.18517600000000001</v>
      </c>
      <c r="S157" s="17">
        <v>0.208652</v>
      </c>
      <c r="T157" s="17">
        <v>2.3474999999999999E-2</v>
      </c>
      <c r="U157" s="17">
        <v>0.11251</v>
      </c>
      <c r="V157" s="17">
        <v>300.5</v>
      </c>
      <c r="W157" s="17">
        <v>1.5E-5</v>
      </c>
      <c r="X157" s="17">
        <v>549</v>
      </c>
      <c r="Y157" s="17">
        <v>0</v>
      </c>
      <c r="Z157" s="17">
        <v>0</v>
      </c>
      <c r="AA157" s="17">
        <v>0.173093</v>
      </c>
      <c r="AB157" s="17">
        <v>1.53878E-2</v>
      </c>
      <c r="AC157" s="17">
        <v>0.18553700000000001</v>
      </c>
      <c r="AD157" s="17">
        <v>0.25</v>
      </c>
      <c r="AE157" s="17">
        <v>1212.8</v>
      </c>
    </row>
    <row r="158" spans="1:31">
      <c r="A158" s="17">
        <v>145</v>
      </c>
      <c r="B158" s="19">
        <v>0.10533564814814815</v>
      </c>
      <c r="C158" s="17">
        <v>119.3</v>
      </c>
      <c r="D158" s="17">
        <v>0</v>
      </c>
      <c r="E158" s="17">
        <v>0</v>
      </c>
      <c r="F158" s="17">
        <v>0</v>
      </c>
      <c r="G158" s="17">
        <v>0.60520799999999997</v>
      </c>
      <c r="H158" s="17">
        <v>0.18887699999999999</v>
      </c>
      <c r="I158" s="17">
        <v>0.21140400000000001</v>
      </c>
      <c r="J158" s="17">
        <v>2.2526999999999998E-2</v>
      </c>
      <c r="K158" s="17">
        <v>0.106561</v>
      </c>
      <c r="L158" s="17">
        <v>514.9</v>
      </c>
      <c r="M158" s="17">
        <v>0.45834200000000003</v>
      </c>
      <c r="N158" s="17">
        <v>999</v>
      </c>
      <c r="O158" s="17">
        <v>0</v>
      </c>
      <c r="P158" s="17">
        <v>0</v>
      </c>
      <c r="Q158" s="17">
        <v>0.58847099999999997</v>
      </c>
      <c r="R158" s="17">
        <v>0.18303900000000001</v>
      </c>
      <c r="S158" s="17">
        <v>0.20499200000000001</v>
      </c>
      <c r="T158" s="17">
        <v>2.1953E-2</v>
      </c>
      <c r="U158" s="17">
        <v>0.10709399999999999</v>
      </c>
      <c r="V158" s="17">
        <v>604.29999999999995</v>
      </c>
      <c r="W158" s="17">
        <v>0.44117499999999998</v>
      </c>
      <c r="X158" s="17">
        <v>850</v>
      </c>
      <c r="Y158" s="17">
        <v>0</v>
      </c>
      <c r="Z158" s="17">
        <v>0</v>
      </c>
      <c r="AA158" s="17">
        <v>0.16475899999999999</v>
      </c>
      <c r="AB158" s="17">
        <v>1.3436200000000001E-2</v>
      </c>
      <c r="AC158" s="17">
        <v>0.183334</v>
      </c>
      <c r="AD158" s="17">
        <v>0.25</v>
      </c>
      <c r="AE158" s="17">
        <v>1613.1</v>
      </c>
    </row>
    <row r="159" spans="1:31">
      <c r="A159" s="17">
        <v>146</v>
      </c>
      <c r="B159" s="19">
        <v>0.10539351851851853</v>
      </c>
      <c r="C159" s="17">
        <v>120.9</v>
      </c>
      <c r="D159" s="17">
        <v>0</v>
      </c>
      <c r="E159" s="17">
        <v>0</v>
      </c>
      <c r="F159" s="17">
        <v>0</v>
      </c>
      <c r="G159" s="17">
        <v>0.47833199999999998</v>
      </c>
      <c r="H159" s="17">
        <v>0.18593199999999999</v>
      </c>
      <c r="I159" s="17">
        <v>0.20577000000000001</v>
      </c>
      <c r="J159" s="17">
        <v>1.9838000000000001E-2</v>
      </c>
      <c r="K159" s="17">
        <v>9.6409999999999996E-2</v>
      </c>
      <c r="L159" s="17">
        <v>528.4</v>
      </c>
      <c r="M159" s="17">
        <v>0.45835399999999998</v>
      </c>
      <c r="N159" s="17">
        <v>527</v>
      </c>
      <c r="O159" s="17">
        <v>0</v>
      </c>
      <c r="P159" s="17">
        <v>0</v>
      </c>
      <c r="Q159" s="17">
        <v>0.49915399999999999</v>
      </c>
      <c r="R159" s="17">
        <v>0.18030099999999999</v>
      </c>
      <c r="S159" s="17">
        <v>0.20147499999999999</v>
      </c>
      <c r="T159" s="17">
        <v>2.1173999999999998E-2</v>
      </c>
      <c r="U159" s="17">
        <v>0.10509400000000001</v>
      </c>
      <c r="V159" s="17">
        <v>544.29999999999995</v>
      </c>
      <c r="W159" s="17">
        <v>0.599993</v>
      </c>
      <c r="X159" s="17">
        <v>447</v>
      </c>
      <c r="Y159" s="17">
        <v>0</v>
      </c>
      <c r="Z159" s="17">
        <v>0</v>
      </c>
      <c r="AA159" s="17">
        <v>0.16168399999999999</v>
      </c>
      <c r="AB159" s="17">
        <v>7.3181699999999997E-3</v>
      </c>
      <c r="AC159" s="17">
        <v>0.18045600000000001</v>
      </c>
      <c r="AD159" s="17">
        <v>0.25</v>
      </c>
      <c r="AE159" s="17">
        <v>1571.8</v>
      </c>
    </row>
    <row r="160" spans="1:31">
      <c r="A160" s="17">
        <v>147</v>
      </c>
      <c r="B160" s="19">
        <v>0.10545138888888889</v>
      </c>
      <c r="C160" s="17">
        <v>121.3</v>
      </c>
      <c r="D160" s="17">
        <v>0</v>
      </c>
      <c r="E160" s="17">
        <v>0</v>
      </c>
      <c r="F160" s="17">
        <v>0</v>
      </c>
      <c r="G160" s="17">
        <v>0.38374000000000003</v>
      </c>
      <c r="H160" s="17">
        <v>0.18454599999999999</v>
      </c>
      <c r="I160" s="17">
        <v>0.20241799999999999</v>
      </c>
      <c r="J160" s="17">
        <v>1.7871999999999999E-2</v>
      </c>
      <c r="K160" s="17">
        <v>8.8292999999999996E-2</v>
      </c>
      <c r="L160" s="17">
        <v>900</v>
      </c>
      <c r="M160" s="17">
        <v>4.1E-5</v>
      </c>
      <c r="N160" s="17">
        <v>917</v>
      </c>
      <c r="O160" s="17">
        <v>0</v>
      </c>
      <c r="P160" s="17">
        <v>0</v>
      </c>
      <c r="Q160" s="17">
        <v>0.56536600000000004</v>
      </c>
      <c r="R160" s="17">
        <v>0.182084</v>
      </c>
      <c r="S160" s="17">
        <v>0.20503099999999999</v>
      </c>
      <c r="T160" s="17">
        <v>2.2946999999999999E-2</v>
      </c>
      <c r="U160" s="17">
        <v>0.11192100000000001</v>
      </c>
      <c r="V160" s="17">
        <v>187.4</v>
      </c>
      <c r="W160" s="17">
        <v>1.5E-5</v>
      </c>
      <c r="X160" s="17">
        <v>701</v>
      </c>
      <c r="Y160" s="17">
        <v>0</v>
      </c>
      <c r="Z160" s="17">
        <v>0</v>
      </c>
      <c r="AA160" s="17">
        <v>0.17218700000000001</v>
      </c>
      <c r="AB160" s="17">
        <v>2.13841E-2</v>
      </c>
      <c r="AC160" s="17">
        <v>0.18257499999999999</v>
      </c>
      <c r="AD160" s="17">
        <v>0.25</v>
      </c>
      <c r="AE160" s="17">
        <v>922.9</v>
      </c>
    </row>
    <row r="161" spans="1:31">
      <c r="A161" s="17">
        <v>148</v>
      </c>
      <c r="B161" s="19">
        <v>0.10549768518518519</v>
      </c>
      <c r="C161" s="17">
        <v>122.9</v>
      </c>
      <c r="D161" s="17">
        <v>0</v>
      </c>
      <c r="E161" s="17">
        <v>0</v>
      </c>
      <c r="F161" s="17">
        <v>0</v>
      </c>
      <c r="G161" s="17">
        <v>0.54916500000000001</v>
      </c>
      <c r="H161" s="17">
        <v>0.18740599999999999</v>
      </c>
      <c r="I161" s="17">
        <v>0.20546400000000001</v>
      </c>
      <c r="J161" s="17">
        <v>1.8058000000000001E-2</v>
      </c>
      <c r="K161" s="17">
        <v>8.7888999999999995E-2</v>
      </c>
      <c r="L161" s="17">
        <v>268.10000000000002</v>
      </c>
      <c r="M161" s="17">
        <v>3.0000000000000001E-6</v>
      </c>
      <c r="N161" s="17">
        <v>555</v>
      </c>
      <c r="O161" s="17">
        <v>0</v>
      </c>
      <c r="P161" s="17">
        <v>0</v>
      </c>
      <c r="Q161" s="17">
        <v>0.39487699999999998</v>
      </c>
      <c r="R161" s="17">
        <v>0.181066</v>
      </c>
      <c r="S161" s="17">
        <v>0.19956299999999999</v>
      </c>
      <c r="T161" s="17">
        <v>1.8497E-2</v>
      </c>
      <c r="U161" s="17">
        <v>9.2687000000000005E-2</v>
      </c>
      <c r="V161" s="17">
        <v>899.6</v>
      </c>
      <c r="W161" s="17">
        <v>3.9999999999999998E-6</v>
      </c>
      <c r="X161" s="17">
        <v>614</v>
      </c>
      <c r="Y161" s="17">
        <v>0</v>
      </c>
      <c r="Z161" s="17">
        <v>0</v>
      </c>
      <c r="AA161" s="17">
        <v>0.142596</v>
      </c>
      <c r="AB161" s="17">
        <v>3.9230599999999999E-3</v>
      </c>
      <c r="AC161" s="17">
        <v>0.18113899999999999</v>
      </c>
      <c r="AD161" s="17">
        <v>0.25</v>
      </c>
      <c r="AE161" s="17">
        <v>3098</v>
      </c>
    </row>
    <row r="162" spans="1:31">
      <c r="A162" s="17">
        <v>149</v>
      </c>
      <c r="B162" s="19">
        <v>0.10555555555555556</v>
      </c>
      <c r="C162" s="17">
        <v>123.1</v>
      </c>
      <c r="D162" s="17">
        <v>0</v>
      </c>
      <c r="E162" s="17">
        <v>0</v>
      </c>
      <c r="F162" s="17">
        <v>0</v>
      </c>
      <c r="G162" s="17">
        <v>0.32687699999999997</v>
      </c>
      <c r="H162" s="17">
        <v>0.18138199999999999</v>
      </c>
      <c r="I162" s="17">
        <v>0.201098</v>
      </c>
      <c r="J162" s="17">
        <v>1.9716000000000001E-2</v>
      </c>
      <c r="K162" s="17">
        <v>9.8041000000000003E-2</v>
      </c>
      <c r="L162" s="17">
        <v>900</v>
      </c>
      <c r="M162" s="17">
        <v>6.0000000000000002E-6</v>
      </c>
      <c r="N162" s="17">
        <v>799</v>
      </c>
      <c r="O162" s="17">
        <v>0</v>
      </c>
      <c r="P162" s="17">
        <v>0</v>
      </c>
      <c r="Q162" s="17">
        <v>0.36232199999999998</v>
      </c>
      <c r="R162" s="17">
        <v>0.178651</v>
      </c>
      <c r="S162" s="17">
        <v>0.19623199999999999</v>
      </c>
      <c r="T162" s="17">
        <v>1.7582E-2</v>
      </c>
      <c r="U162" s="17">
        <v>8.9595999999999995E-2</v>
      </c>
      <c r="V162" s="17">
        <v>520.4</v>
      </c>
      <c r="W162" s="17">
        <v>3.9999999999999998E-6</v>
      </c>
      <c r="X162" s="17">
        <v>807</v>
      </c>
      <c r="Y162" s="17">
        <v>0</v>
      </c>
      <c r="Z162" s="17">
        <v>0</v>
      </c>
      <c r="AA162" s="17">
        <v>0.13783899999999999</v>
      </c>
      <c r="AB162" s="17">
        <v>1.86885E-2</v>
      </c>
      <c r="AC162" s="17">
        <v>0.178979</v>
      </c>
      <c r="AD162" s="17">
        <v>0.25</v>
      </c>
      <c r="AE162" s="17">
        <v>922.9</v>
      </c>
    </row>
    <row r="163" spans="1:31">
      <c r="A163" s="17">
        <v>150</v>
      </c>
      <c r="B163" s="19">
        <v>0.10561342592592593</v>
      </c>
      <c r="C163" s="17">
        <v>124.9</v>
      </c>
      <c r="D163" s="17">
        <v>0</v>
      </c>
      <c r="E163" s="17">
        <v>0</v>
      </c>
      <c r="F163" s="17">
        <v>0</v>
      </c>
      <c r="G163" s="17">
        <v>0.41031400000000001</v>
      </c>
      <c r="H163" s="17">
        <v>0.1802</v>
      </c>
      <c r="I163" s="17">
        <v>0.193828</v>
      </c>
      <c r="J163" s="17">
        <v>1.3627999999999999E-2</v>
      </c>
      <c r="K163" s="17">
        <v>7.0309999999999997E-2</v>
      </c>
      <c r="L163" s="17">
        <v>633.4</v>
      </c>
      <c r="M163" s="17">
        <v>0.6</v>
      </c>
      <c r="N163" s="17">
        <v>712</v>
      </c>
      <c r="O163" s="17">
        <v>0</v>
      </c>
      <c r="P163" s="17">
        <v>0</v>
      </c>
      <c r="Q163" s="17">
        <v>0.39985700000000002</v>
      </c>
      <c r="R163" s="17">
        <v>0.174594</v>
      </c>
      <c r="S163" s="17">
        <v>0.19095699999999999</v>
      </c>
      <c r="T163" s="17">
        <v>1.6362999999999999E-2</v>
      </c>
      <c r="U163" s="17">
        <v>8.5688E-2</v>
      </c>
      <c r="V163" s="17">
        <v>349.6</v>
      </c>
      <c r="W163" s="17">
        <v>0.59999599999999997</v>
      </c>
      <c r="X163" s="17">
        <v>543</v>
      </c>
      <c r="Y163" s="17">
        <v>0</v>
      </c>
      <c r="Z163" s="17">
        <v>0</v>
      </c>
      <c r="AA163" s="17">
        <v>0.131828</v>
      </c>
      <c r="AB163" s="17">
        <v>1.1792199999999999E-2</v>
      </c>
      <c r="AC163" s="17">
        <v>0.174787</v>
      </c>
      <c r="AD163" s="17">
        <v>0.25</v>
      </c>
      <c r="AE163" s="17">
        <v>1311.3</v>
      </c>
    </row>
    <row r="164" spans="1:31">
      <c r="A164" s="17">
        <v>151</v>
      </c>
      <c r="B164" s="19">
        <v>0.10567129629629629</v>
      </c>
      <c r="C164" s="17">
        <v>124.6</v>
      </c>
      <c r="D164" s="17">
        <v>0</v>
      </c>
      <c r="E164" s="17">
        <v>0</v>
      </c>
      <c r="F164" s="17">
        <v>0</v>
      </c>
      <c r="G164" s="17">
        <v>0.39414199999999999</v>
      </c>
      <c r="H164" s="17">
        <v>0.178453</v>
      </c>
      <c r="I164" s="17">
        <v>0.19691800000000001</v>
      </c>
      <c r="J164" s="17">
        <v>1.8466E-2</v>
      </c>
      <c r="K164" s="17">
        <v>9.3772999999999995E-2</v>
      </c>
      <c r="L164" s="17">
        <v>900</v>
      </c>
      <c r="M164" s="17">
        <v>0.22917399999999999</v>
      </c>
      <c r="N164" s="17">
        <v>825</v>
      </c>
      <c r="O164" s="17">
        <v>0</v>
      </c>
      <c r="P164" s="17">
        <v>0</v>
      </c>
      <c r="Q164" s="17">
        <v>0.48040500000000003</v>
      </c>
      <c r="R164" s="17">
        <v>0.17458199999999999</v>
      </c>
      <c r="S164" s="17">
        <v>0.19222400000000001</v>
      </c>
      <c r="T164" s="17">
        <v>1.7642000000000001E-2</v>
      </c>
      <c r="U164" s="17">
        <v>9.178E-2</v>
      </c>
      <c r="V164" s="17">
        <v>485.2</v>
      </c>
      <c r="W164" s="17">
        <v>0.45830199999999999</v>
      </c>
      <c r="X164" s="17">
        <v>1012</v>
      </c>
      <c r="Y164" s="17">
        <v>0</v>
      </c>
      <c r="Z164" s="17">
        <v>0</v>
      </c>
      <c r="AA164" s="17">
        <v>0.14119999999999999</v>
      </c>
      <c r="AB164" s="17">
        <v>1.9280599999999998E-2</v>
      </c>
      <c r="AC164" s="17">
        <v>0.17492199999999999</v>
      </c>
      <c r="AD164" s="17">
        <v>0.25</v>
      </c>
      <c r="AE164" s="17">
        <v>922.9</v>
      </c>
    </row>
    <row r="165" spans="1:31">
      <c r="A165" s="17">
        <v>152</v>
      </c>
      <c r="B165" s="19">
        <v>0.1057175925925926</v>
      </c>
      <c r="C165" s="17">
        <v>126.9</v>
      </c>
      <c r="D165" s="17">
        <v>0</v>
      </c>
      <c r="E165" s="17">
        <v>0</v>
      </c>
      <c r="F165" s="17">
        <v>0</v>
      </c>
      <c r="G165" s="17">
        <v>0.103684</v>
      </c>
      <c r="H165" s="17">
        <v>0.17893200000000001</v>
      </c>
      <c r="I165" s="17">
        <v>0.188608</v>
      </c>
      <c r="J165" s="17">
        <v>9.6749999999999996E-3</v>
      </c>
      <c r="K165" s="17">
        <v>5.1298999999999997E-2</v>
      </c>
      <c r="L165" s="17">
        <v>505.6</v>
      </c>
      <c r="M165" s="17">
        <v>0.599997</v>
      </c>
      <c r="N165" s="17">
        <v>776</v>
      </c>
      <c r="O165" s="17">
        <v>0</v>
      </c>
      <c r="P165" s="17">
        <v>0</v>
      </c>
      <c r="Q165" s="17">
        <v>0.27160699999999999</v>
      </c>
      <c r="R165" s="17">
        <v>0.17366799999999999</v>
      </c>
      <c r="S165" s="17">
        <v>0.18688299999999999</v>
      </c>
      <c r="T165" s="17">
        <v>1.3216E-2</v>
      </c>
      <c r="U165" s="17">
        <v>7.0716000000000001E-2</v>
      </c>
      <c r="V165" s="17">
        <v>484.3</v>
      </c>
      <c r="W165" s="17">
        <v>0.45835900000000002</v>
      </c>
      <c r="X165" s="17">
        <v>946</v>
      </c>
      <c r="Y165" s="17">
        <v>0</v>
      </c>
      <c r="Z165" s="17">
        <v>0</v>
      </c>
      <c r="AA165" s="17">
        <v>0.108793</v>
      </c>
      <c r="AB165" s="17">
        <v>1.0274800000000001E-2</v>
      </c>
      <c r="AC165" s="17">
        <v>0.17380399999999999</v>
      </c>
      <c r="AD165" s="17">
        <v>0.25</v>
      </c>
      <c r="AE165" s="17">
        <v>1642.7</v>
      </c>
    </row>
    <row r="166" spans="1:31">
      <c r="A166" s="17">
        <v>153</v>
      </c>
      <c r="B166" s="19">
        <v>0.10577546296296296</v>
      </c>
      <c r="C166" s="17">
        <v>127.3</v>
      </c>
      <c r="D166" s="17">
        <v>0</v>
      </c>
      <c r="E166" s="17">
        <v>0</v>
      </c>
      <c r="F166" s="17">
        <v>0</v>
      </c>
      <c r="G166" s="17">
        <v>0.170876</v>
      </c>
      <c r="H166" s="17">
        <v>0.17729900000000001</v>
      </c>
      <c r="I166" s="17">
        <v>0.18821499999999999</v>
      </c>
      <c r="J166" s="17">
        <v>1.0916E-2</v>
      </c>
      <c r="K166" s="17">
        <v>5.7995999999999999E-2</v>
      </c>
      <c r="L166" s="17">
        <v>121.8</v>
      </c>
      <c r="M166" s="17">
        <v>3.8999999999999999E-5</v>
      </c>
      <c r="N166" s="17">
        <v>650</v>
      </c>
      <c r="O166" s="17">
        <v>0</v>
      </c>
      <c r="P166" s="17">
        <v>0</v>
      </c>
      <c r="Q166" s="17">
        <v>0.39742899999999998</v>
      </c>
      <c r="R166" s="17">
        <v>0.16451299999999999</v>
      </c>
      <c r="S166" s="17">
        <v>0.18371399999999999</v>
      </c>
      <c r="T166" s="17">
        <v>1.9202E-2</v>
      </c>
      <c r="U166" s="17">
        <v>0.104519</v>
      </c>
      <c r="V166" s="17">
        <v>381.7</v>
      </c>
      <c r="W166" s="17">
        <v>5.9299999999999999E-4</v>
      </c>
      <c r="X166" s="17">
        <v>478</v>
      </c>
      <c r="Y166" s="17">
        <v>0</v>
      </c>
      <c r="Z166" s="17">
        <v>0</v>
      </c>
      <c r="AA166" s="17">
        <v>0.160799</v>
      </c>
      <c r="AB166" s="17">
        <v>2.0891999999999998E-3</v>
      </c>
      <c r="AC166" s="17">
        <v>0.164553</v>
      </c>
      <c r="AD166" s="17">
        <v>0.25</v>
      </c>
      <c r="AE166" s="17">
        <v>6821.7</v>
      </c>
    </row>
    <row r="167" spans="1:31">
      <c r="A167" s="17">
        <v>154</v>
      </c>
      <c r="B167" s="19">
        <v>0.10583333333333333</v>
      </c>
      <c r="C167" s="17">
        <v>128</v>
      </c>
      <c r="D167" s="17">
        <v>0</v>
      </c>
      <c r="E167" s="17">
        <v>0</v>
      </c>
      <c r="F167" s="17">
        <v>0</v>
      </c>
      <c r="G167" s="17">
        <v>8.1267000000000006E-2</v>
      </c>
      <c r="H167" s="17">
        <v>0.17577400000000001</v>
      </c>
      <c r="I167" s="17">
        <v>0.18826899999999999</v>
      </c>
      <c r="J167" s="17">
        <v>1.2494999999999999E-2</v>
      </c>
      <c r="K167" s="17">
        <v>6.6367999999999996E-2</v>
      </c>
      <c r="L167" s="17">
        <v>347</v>
      </c>
      <c r="M167" s="17">
        <v>4.8799999999999999E-4</v>
      </c>
      <c r="N167" s="17">
        <v>707</v>
      </c>
      <c r="O167" s="17">
        <v>0</v>
      </c>
      <c r="P167" s="17">
        <v>0</v>
      </c>
      <c r="Q167" s="17">
        <v>0.41397899999999999</v>
      </c>
      <c r="R167" s="17">
        <v>0.16475600000000001</v>
      </c>
      <c r="S167" s="17">
        <v>0.185228</v>
      </c>
      <c r="T167" s="17">
        <v>2.0472000000000001E-2</v>
      </c>
      <c r="U167" s="17">
        <v>0.110524</v>
      </c>
      <c r="V167" s="17">
        <v>900</v>
      </c>
      <c r="W167" s="17">
        <v>1.9999999999999999E-6</v>
      </c>
      <c r="X167" s="17">
        <v>715</v>
      </c>
      <c r="Y167" s="17">
        <v>0</v>
      </c>
      <c r="Z167" s="17">
        <v>0</v>
      </c>
      <c r="AA167" s="17">
        <v>0.17003699999999999</v>
      </c>
      <c r="AB167" s="17">
        <v>6.4514300000000002E-3</v>
      </c>
      <c r="AC167" s="17">
        <v>0.16488800000000001</v>
      </c>
      <c r="AD167" s="17">
        <v>0.25</v>
      </c>
      <c r="AE167" s="17">
        <v>2393.6</v>
      </c>
    </row>
    <row r="168" spans="1:31">
      <c r="A168" s="17">
        <v>155</v>
      </c>
      <c r="B168" s="19">
        <v>0.10589120370370371</v>
      </c>
      <c r="C168" s="17">
        <v>129.30000000000001</v>
      </c>
      <c r="D168" s="17">
        <v>0</v>
      </c>
      <c r="E168" s="17">
        <v>0</v>
      </c>
      <c r="F168" s="17">
        <v>0</v>
      </c>
      <c r="G168" s="17">
        <v>0.13689599999999999</v>
      </c>
      <c r="H168" s="17">
        <v>0.17465700000000001</v>
      </c>
      <c r="I168" s="17">
        <v>0.18704899999999999</v>
      </c>
      <c r="J168" s="17">
        <v>1.2393E-2</v>
      </c>
      <c r="K168" s="17">
        <v>6.6253999999999993E-2</v>
      </c>
      <c r="L168" s="17">
        <v>568.29999999999995</v>
      </c>
      <c r="M168" s="17">
        <v>7.9209000000000002E-2</v>
      </c>
      <c r="N168" s="17">
        <v>1268</v>
      </c>
      <c r="O168" s="17">
        <v>0</v>
      </c>
      <c r="P168" s="17">
        <v>0</v>
      </c>
      <c r="Q168" s="17">
        <v>0.38156400000000001</v>
      </c>
      <c r="R168" s="17">
        <v>0.15973300000000001</v>
      </c>
      <c r="S168" s="17">
        <v>0.178894</v>
      </c>
      <c r="T168" s="17">
        <v>1.9161000000000001E-2</v>
      </c>
      <c r="U168" s="17">
        <v>0.107109</v>
      </c>
      <c r="V168" s="17">
        <v>853.4</v>
      </c>
      <c r="W168" s="17">
        <v>0.37081999999999998</v>
      </c>
      <c r="X168" s="17">
        <v>781</v>
      </c>
      <c r="Y168" s="17">
        <v>0</v>
      </c>
      <c r="Z168" s="17">
        <v>0</v>
      </c>
      <c r="AA168" s="17">
        <v>0.16478300000000001</v>
      </c>
      <c r="AB168" s="17">
        <v>1.8724600000000001E-2</v>
      </c>
      <c r="AC168" s="17">
        <v>0.16009100000000001</v>
      </c>
      <c r="AD168" s="17">
        <v>0.25</v>
      </c>
      <c r="AE168" s="17">
        <v>1461.6</v>
      </c>
    </row>
    <row r="169" spans="1:31">
      <c r="A169" s="17">
        <v>156</v>
      </c>
      <c r="B169" s="19">
        <v>0.1059375</v>
      </c>
      <c r="C169" s="17">
        <v>129.9</v>
      </c>
      <c r="D169" s="17">
        <v>0</v>
      </c>
      <c r="E169" s="17">
        <v>0</v>
      </c>
      <c r="F169" s="17">
        <v>0</v>
      </c>
      <c r="G169" s="17">
        <v>0.109523</v>
      </c>
      <c r="H169" s="17">
        <v>0.177481</v>
      </c>
      <c r="I169" s="17">
        <v>0.190529</v>
      </c>
      <c r="J169" s="17">
        <v>1.3048000000000001E-2</v>
      </c>
      <c r="K169" s="17">
        <v>6.8482000000000001E-2</v>
      </c>
      <c r="L169" s="17">
        <v>143.6</v>
      </c>
      <c r="M169" s="17">
        <v>0.22917399999999999</v>
      </c>
      <c r="N169" s="17">
        <v>1199</v>
      </c>
      <c r="O169" s="17">
        <v>0</v>
      </c>
      <c r="P169" s="17">
        <v>0</v>
      </c>
      <c r="Q169" s="17">
        <v>0.39708100000000002</v>
      </c>
      <c r="R169" s="17">
        <v>0.16222300000000001</v>
      </c>
      <c r="S169" s="17">
        <v>0.18223200000000001</v>
      </c>
      <c r="T169" s="17">
        <v>2.0008999999999999E-2</v>
      </c>
      <c r="U169" s="17">
        <v>0.109801</v>
      </c>
      <c r="V169" s="17">
        <v>788.9</v>
      </c>
      <c r="W169" s="17">
        <v>7.8824000000000005E-2</v>
      </c>
      <c r="X169" s="17">
        <v>910</v>
      </c>
      <c r="Y169" s="17">
        <v>0</v>
      </c>
      <c r="Z169" s="17">
        <v>0</v>
      </c>
      <c r="AA169" s="17">
        <v>0.16892499999999999</v>
      </c>
      <c r="AB169" s="17">
        <v>4.53762E-3</v>
      </c>
      <c r="AC169" s="17">
        <v>0.16231300000000001</v>
      </c>
      <c r="AD169" s="17">
        <v>0.25</v>
      </c>
      <c r="AE169" s="17">
        <v>5785</v>
      </c>
    </row>
    <row r="170" spans="1:31">
      <c r="A170" s="17">
        <v>157</v>
      </c>
      <c r="B170" s="19">
        <v>0.10599537037037036</v>
      </c>
      <c r="C170" s="17">
        <v>131.30000000000001</v>
      </c>
      <c r="D170" s="17">
        <v>0</v>
      </c>
      <c r="E170" s="17">
        <v>0</v>
      </c>
      <c r="F170" s="17">
        <v>0</v>
      </c>
      <c r="G170" s="17">
        <v>0.104654</v>
      </c>
      <c r="H170" s="17">
        <v>0.17815600000000001</v>
      </c>
      <c r="I170" s="17">
        <v>0.18824199999999999</v>
      </c>
      <c r="J170" s="17">
        <v>1.0085999999999999E-2</v>
      </c>
      <c r="K170" s="17">
        <v>5.3578000000000001E-2</v>
      </c>
      <c r="L170" s="17">
        <v>900</v>
      </c>
      <c r="M170" s="17">
        <v>2.1999999999999999E-5</v>
      </c>
      <c r="N170" s="17">
        <v>815</v>
      </c>
      <c r="O170" s="17">
        <v>0</v>
      </c>
      <c r="P170" s="17">
        <v>0</v>
      </c>
      <c r="Q170" s="17">
        <v>0.41359800000000002</v>
      </c>
      <c r="R170" s="17">
        <v>0.163494</v>
      </c>
      <c r="S170" s="17">
        <v>0.180953</v>
      </c>
      <c r="T170" s="17">
        <v>1.7458999999999999E-2</v>
      </c>
      <c r="U170" s="17">
        <v>9.6484E-2</v>
      </c>
      <c r="V170" s="17">
        <v>628.20000000000005</v>
      </c>
      <c r="W170" s="17">
        <v>0.54600000000000004</v>
      </c>
      <c r="X170" s="17">
        <v>675</v>
      </c>
      <c r="Y170" s="17">
        <v>0</v>
      </c>
      <c r="Z170" s="17">
        <v>0</v>
      </c>
      <c r="AA170" s="17">
        <v>0.14843700000000001</v>
      </c>
      <c r="AB170" s="17">
        <v>1.9049400000000001E-2</v>
      </c>
      <c r="AC170" s="17">
        <v>0.163826</v>
      </c>
      <c r="AD170" s="17">
        <v>0.25</v>
      </c>
      <c r="AE170" s="17">
        <v>922.9</v>
      </c>
    </row>
    <row r="171" spans="1:31">
      <c r="A171" s="17">
        <v>158</v>
      </c>
      <c r="B171" s="19">
        <v>0.10605324074074074</v>
      </c>
      <c r="C171" s="17">
        <v>132.19999999999999</v>
      </c>
      <c r="D171" s="17">
        <v>0</v>
      </c>
      <c r="E171" s="17">
        <v>0</v>
      </c>
      <c r="F171" s="17">
        <v>0</v>
      </c>
      <c r="G171" s="17">
        <v>0.109893</v>
      </c>
      <c r="H171" s="17">
        <v>0.17992900000000001</v>
      </c>
      <c r="I171" s="17">
        <v>0.18856300000000001</v>
      </c>
      <c r="J171" s="17">
        <v>8.6339999999999993E-3</v>
      </c>
      <c r="K171" s="17">
        <v>4.5786E-2</v>
      </c>
      <c r="L171" s="17">
        <v>370.4</v>
      </c>
      <c r="M171" s="17">
        <v>0.59999199999999997</v>
      </c>
      <c r="N171" s="17">
        <v>840</v>
      </c>
      <c r="O171" s="17">
        <v>0</v>
      </c>
      <c r="P171" s="17">
        <v>0</v>
      </c>
      <c r="Q171" s="17">
        <v>6.4607999999999999E-2</v>
      </c>
      <c r="R171" s="17">
        <v>0.16881099999999999</v>
      </c>
      <c r="S171" s="17">
        <v>0.180337</v>
      </c>
      <c r="T171" s="17">
        <v>1.1526E-2</v>
      </c>
      <c r="U171" s="17">
        <v>6.3912999999999998E-2</v>
      </c>
      <c r="V171" s="17">
        <v>537.4</v>
      </c>
      <c r="W171" s="17">
        <v>0.599997</v>
      </c>
      <c r="X171" s="17">
        <v>851</v>
      </c>
      <c r="Y171" s="17">
        <v>0</v>
      </c>
      <c r="Z171" s="17">
        <v>0</v>
      </c>
      <c r="AA171" s="17">
        <v>9.8326999999999998E-2</v>
      </c>
      <c r="AB171" s="17">
        <v>8.1669700000000008E-3</v>
      </c>
      <c r="AC171" s="17">
        <v>0.168906</v>
      </c>
      <c r="AD171" s="17">
        <v>0.25</v>
      </c>
      <c r="AE171" s="17">
        <v>2242.1</v>
      </c>
    </row>
    <row r="172" spans="1:31">
      <c r="A172" s="17">
        <v>159</v>
      </c>
      <c r="B172" s="19">
        <v>0.10609953703703705</v>
      </c>
      <c r="C172" s="17">
        <v>132.6</v>
      </c>
      <c r="D172" s="17">
        <v>0</v>
      </c>
      <c r="E172" s="17">
        <v>0</v>
      </c>
      <c r="F172" s="17">
        <v>0</v>
      </c>
      <c r="G172" s="17">
        <v>8.6177000000000004E-2</v>
      </c>
      <c r="H172" s="17">
        <v>0.178065</v>
      </c>
      <c r="I172" s="17">
        <v>0.18829399999999999</v>
      </c>
      <c r="J172" s="17">
        <v>1.0229E-2</v>
      </c>
      <c r="K172" s="17">
        <v>5.4323999999999997E-2</v>
      </c>
      <c r="L172" s="17">
        <v>505.8</v>
      </c>
      <c r="M172" s="17">
        <v>0.37079600000000001</v>
      </c>
      <c r="N172" s="17">
        <v>1057</v>
      </c>
      <c r="O172" s="17">
        <v>0</v>
      </c>
      <c r="P172" s="17">
        <v>0</v>
      </c>
      <c r="Q172" s="17">
        <v>0.28142200000000001</v>
      </c>
      <c r="R172" s="17">
        <v>0.165574</v>
      </c>
      <c r="S172" s="17">
        <v>0.180868</v>
      </c>
      <c r="T172" s="17">
        <v>1.5294E-2</v>
      </c>
      <c r="U172" s="17">
        <v>8.4556000000000006E-2</v>
      </c>
      <c r="V172" s="17">
        <v>900</v>
      </c>
      <c r="W172" s="17">
        <v>0.229184</v>
      </c>
      <c r="X172" s="17">
        <v>601</v>
      </c>
      <c r="Y172" s="17">
        <v>0</v>
      </c>
      <c r="Z172" s="17">
        <v>0</v>
      </c>
      <c r="AA172" s="17">
        <v>0.13008600000000001</v>
      </c>
      <c r="AB172" s="17">
        <v>1.39624E-2</v>
      </c>
      <c r="AC172" s="17">
        <v>0.16578799999999999</v>
      </c>
      <c r="AD172" s="17">
        <v>0.25</v>
      </c>
      <c r="AE172" s="17">
        <v>1642.1</v>
      </c>
    </row>
    <row r="173" spans="1:31">
      <c r="A173" s="17">
        <v>160</v>
      </c>
      <c r="B173" s="19">
        <v>0.10615740740740741</v>
      </c>
      <c r="C173" s="17">
        <v>134.19999999999999</v>
      </c>
      <c r="D173" s="17">
        <v>0</v>
      </c>
      <c r="E173" s="17">
        <v>0</v>
      </c>
      <c r="F173" s="17">
        <v>0</v>
      </c>
      <c r="G173" s="17">
        <v>0.17056499999999999</v>
      </c>
      <c r="H173" s="17">
        <v>0.17774599999999999</v>
      </c>
      <c r="I173" s="17">
        <v>0.18768000000000001</v>
      </c>
      <c r="J173" s="17">
        <v>9.9330000000000009E-3</v>
      </c>
      <c r="K173" s="17">
        <v>5.2926000000000001E-2</v>
      </c>
      <c r="L173" s="17">
        <v>605.79999999999995</v>
      </c>
      <c r="M173" s="17">
        <v>1.5E-5</v>
      </c>
      <c r="N173" s="17">
        <v>1134</v>
      </c>
      <c r="O173" s="17">
        <v>0</v>
      </c>
      <c r="P173" s="17">
        <v>0</v>
      </c>
      <c r="Q173" s="17">
        <v>2.5718000000000001E-2</v>
      </c>
      <c r="R173" s="17">
        <v>0.16930000000000001</v>
      </c>
      <c r="S173" s="17">
        <v>0.18066699999999999</v>
      </c>
      <c r="T173" s="17">
        <v>1.1367E-2</v>
      </c>
      <c r="U173" s="17">
        <v>6.2914999999999999E-2</v>
      </c>
      <c r="V173" s="17">
        <v>152.5</v>
      </c>
      <c r="W173" s="17">
        <v>0.370782</v>
      </c>
      <c r="X173" s="17">
        <v>855</v>
      </c>
      <c r="Y173" s="17">
        <v>0</v>
      </c>
      <c r="Z173" s="17">
        <v>0</v>
      </c>
      <c r="AA173" s="17">
        <v>9.6791799999999997E-2</v>
      </c>
      <c r="AB173" s="17">
        <v>1.78683E-2</v>
      </c>
      <c r="AC173" s="17">
        <v>0.16950299999999999</v>
      </c>
      <c r="AD173" s="17">
        <v>0.25</v>
      </c>
      <c r="AE173" s="17">
        <v>1371.1</v>
      </c>
    </row>
    <row r="174" spans="1:31">
      <c r="A174" s="17">
        <v>161</v>
      </c>
      <c r="B174" s="19">
        <v>0.10621527777777778</v>
      </c>
      <c r="C174" s="17">
        <v>134.19999999999999</v>
      </c>
      <c r="D174" s="17">
        <v>0</v>
      </c>
      <c r="E174" s="17">
        <v>0</v>
      </c>
      <c r="F174" s="17">
        <v>0</v>
      </c>
      <c r="G174" s="17">
        <v>9.3035999999999994E-2</v>
      </c>
      <c r="H174" s="17">
        <v>0.175234</v>
      </c>
      <c r="I174" s="17">
        <v>0.188995</v>
      </c>
      <c r="J174" s="17">
        <v>1.376E-2</v>
      </c>
      <c r="K174" s="17">
        <v>7.2808999999999999E-2</v>
      </c>
      <c r="L174" s="17">
        <v>235.9</v>
      </c>
      <c r="M174" s="17">
        <v>0.59999899999999995</v>
      </c>
      <c r="N174" s="17">
        <v>705</v>
      </c>
      <c r="O174" s="17">
        <v>0</v>
      </c>
      <c r="P174" s="17">
        <v>0</v>
      </c>
      <c r="Q174" s="17">
        <v>0.161463</v>
      </c>
      <c r="R174" s="17">
        <v>0.16959099999999999</v>
      </c>
      <c r="S174" s="17">
        <v>0.18004200000000001</v>
      </c>
      <c r="T174" s="17">
        <v>1.0451E-2</v>
      </c>
      <c r="U174" s="17">
        <v>5.8047000000000001E-2</v>
      </c>
      <c r="V174" s="17">
        <v>296.3</v>
      </c>
      <c r="W174" s="17">
        <v>0.37081700000000001</v>
      </c>
      <c r="X174" s="17">
        <v>723</v>
      </c>
      <c r="Y174" s="17">
        <v>0</v>
      </c>
      <c r="Z174" s="17">
        <v>0</v>
      </c>
      <c r="AA174" s="17">
        <v>8.9302800000000002E-2</v>
      </c>
      <c r="AB174" s="17">
        <v>4.3862600000000003E-3</v>
      </c>
      <c r="AC174" s="17">
        <v>0.16963700000000001</v>
      </c>
      <c r="AD174" s="17">
        <v>0.25</v>
      </c>
      <c r="AE174" s="17">
        <v>3520.6</v>
      </c>
    </row>
    <row r="175" spans="1:31">
      <c r="A175" s="17">
        <v>162</v>
      </c>
      <c r="B175" s="19">
        <v>0.10627314814814814</v>
      </c>
      <c r="C175" s="17">
        <v>136</v>
      </c>
      <c r="D175" s="17">
        <v>0</v>
      </c>
      <c r="E175" s="17">
        <v>0</v>
      </c>
      <c r="F175" s="17">
        <v>0</v>
      </c>
      <c r="G175" s="17">
        <v>0.21610599999999999</v>
      </c>
      <c r="H175" s="17">
        <v>0.176784</v>
      </c>
      <c r="I175" s="17">
        <v>0.18848899999999999</v>
      </c>
      <c r="J175" s="17">
        <v>1.1705E-2</v>
      </c>
      <c r="K175" s="17">
        <v>6.2098E-2</v>
      </c>
      <c r="L175" s="17">
        <v>648.70000000000005</v>
      </c>
      <c r="M175" s="17">
        <v>0.59999899999999995</v>
      </c>
      <c r="N175" s="17">
        <v>586</v>
      </c>
      <c r="O175" s="17">
        <v>0</v>
      </c>
      <c r="P175" s="17">
        <v>0</v>
      </c>
      <c r="Q175" s="17">
        <v>8.7679999999999994E-2</v>
      </c>
      <c r="R175" s="17">
        <v>0.166825</v>
      </c>
      <c r="S175" s="17">
        <v>0.180755</v>
      </c>
      <c r="T175" s="17">
        <v>1.393E-2</v>
      </c>
      <c r="U175" s="17">
        <v>7.7063999999999994E-2</v>
      </c>
      <c r="V175" s="17">
        <v>900</v>
      </c>
      <c r="W175" s="17">
        <v>9.0000000000000002E-6</v>
      </c>
      <c r="X175" s="17">
        <v>809</v>
      </c>
      <c r="Y175" s="17">
        <v>0</v>
      </c>
      <c r="Z175" s="17">
        <v>0</v>
      </c>
      <c r="AA175" s="17">
        <v>0.11856</v>
      </c>
      <c r="AB175" s="17">
        <v>9.9658100000000003E-3</v>
      </c>
      <c r="AC175" s="17">
        <v>0.166964</v>
      </c>
      <c r="AD175" s="17">
        <v>0.25</v>
      </c>
      <c r="AE175" s="17">
        <v>1280.4000000000001</v>
      </c>
    </row>
    <row r="176" spans="1:31">
      <c r="A176" s="17">
        <v>163</v>
      </c>
      <c r="B176" s="19">
        <v>0.10631944444444445</v>
      </c>
      <c r="C176" s="17">
        <v>136</v>
      </c>
      <c r="D176" s="17">
        <v>0</v>
      </c>
      <c r="E176" s="17">
        <v>0</v>
      </c>
      <c r="F176" s="17">
        <v>0</v>
      </c>
      <c r="G176" s="17">
        <v>0.18267700000000001</v>
      </c>
      <c r="H176" s="17">
        <v>0.177284</v>
      </c>
      <c r="I176" s="17">
        <v>0.18554899999999999</v>
      </c>
      <c r="J176" s="17">
        <v>8.2649999999999998E-3</v>
      </c>
      <c r="K176" s="17">
        <v>4.4544E-2</v>
      </c>
      <c r="L176" s="17">
        <v>480</v>
      </c>
      <c r="M176" s="17">
        <v>4.8999999999999998E-5</v>
      </c>
      <c r="N176" s="17">
        <v>757</v>
      </c>
      <c r="O176" s="17">
        <v>0</v>
      </c>
      <c r="P176" s="17">
        <v>0</v>
      </c>
      <c r="Q176" s="17">
        <v>8.4229999999999999E-3</v>
      </c>
      <c r="R176" s="17">
        <v>0.16874600000000001</v>
      </c>
      <c r="S176" s="17">
        <v>0.18115200000000001</v>
      </c>
      <c r="T176" s="17">
        <v>1.2406E-2</v>
      </c>
      <c r="U176" s="17">
        <v>6.8484000000000003E-2</v>
      </c>
      <c r="V176" s="17">
        <v>154.30000000000001</v>
      </c>
      <c r="W176" s="17">
        <v>0.370805</v>
      </c>
      <c r="X176" s="17">
        <v>657</v>
      </c>
      <c r="Y176" s="17">
        <v>0</v>
      </c>
      <c r="Z176" s="17">
        <v>0</v>
      </c>
      <c r="AA176" s="17">
        <v>0.10535899999999999</v>
      </c>
      <c r="AB176" s="17">
        <v>9.5252300000000008E-3</v>
      </c>
      <c r="AC176" s="17">
        <v>0.16886399999999999</v>
      </c>
      <c r="AD176" s="17">
        <v>0.25</v>
      </c>
      <c r="AE176" s="17">
        <v>1730.2</v>
      </c>
    </row>
    <row r="177" spans="1:31">
      <c r="A177" s="17">
        <v>164</v>
      </c>
      <c r="B177" s="19">
        <v>0.10637731481481481</v>
      </c>
      <c r="C177" s="17">
        <v>138.1</v>
      </c>
      <c r="D177" s="17">
        <v>0</v>
      </c>
      <c r="E177" s="17">
        <v>0</v>
      </c>
      <c r="F177" s="17">
        <v>0</v>
      </c>
      <c r="G177" s="17">
        <v>6.7937999999999998E-2</v>
      </c>
      <c r="H177" s="17">
        <v>0.177511</v>
      </c>
      <c r="I177" s="17">
        <v>0.18682199999999999</v>
      </c>
      <c r="J177" s="17">
        <v>9.3109999999999998E-3</v>
      </c>
      <c r="K177" s="17">
        <v>4.9840000000000002E-2</v>
      </c>
      <c r="L177" s="17">
        <v>900</v>
      </c>
      <c r="M177" s="17">
        <v>6.0000000000000002E-6</v>
      </c>
      <c r="N177" s="17">
        <v>855</v>
      </c>
      <c r="O177" s="17">
        <v>0</v>
      </c>
      <c r="P177" s="17">
        <v>0</v>
      </c>
      <c r="Q177" s="17">
        <v>3.6715999999999999E-2</v>
      </c>
      <c r="R177" s="17">
        <v>0.171376</v>
      </c>
      <c r="S177" s="17">
        <v>0.18095</v>
      </c>
      <c r="T177" s="17">
        <v>9.5739999999999992E-3</v>
      </c>
      <c r="U177" s="17">
        <v>5.2907000000000003E-2</v>
      </c>
      <c r="V177" s="17">
        <v>282.39999999999998</v>
      </c>
      <c r="W177" s="17">
        <v>0.370809</v>
      </c>
      <c r="X177" s="17">
        <v>676</v>
      </c>
      <c r="Y177" s="17">
        <v>0</v>
      </c>
      <c r="Z177" s="17">
        <v>0</v>
      </c>
      <c r="AA177" s="17">
        <v>8.1395400000000007E-2</v>
      </c>
      <c r="AB177" s="17">
        <v>1.9957699999999998E-2</v>
      </c>
      <c r="AC177" s="17">
        <v>0.171567</v>
      </c>
      <c r="AD177" s="17">
        <v>0.25</v>
      </c>
      <c r="AE177" s="17">
        <v>922.9</v>
      </c>
    </row>
    <row r="178" spans="1:31">
      <c r="A178" s="17">
        <v>165</v>
      </c>
      <c r="B178" s="19">
        <v>0.10643518518518519</v>
      </c>
      <c r="C178" s="17">
        <v>138.1</v>
      </c>
      <c r="D178" s="17">
        <v>0</v>
      </c>
      <c r="E178" s="17">
        <v>0</v>
      </c>
      <c r="F178" s="17">
        <v>0</v>
      </c>
      <c r="G178" s="17">
        <v>9.7994999999999999E-2</v>
      </c>
      <c r="H178" s="17">
        <v>0.17766799999999999</v>
      </c>
      <c r="I178" s="17">
        <v>0.18551599999999999</v>
      </c>
      <c r="J178" s="17">
        <v>7.8480000000000008E-3</v>
      </c>
      <c r="K178" s="17">
        <v>4.2301999999999999E-2</v>
      </c>
      <c r="L178" s="17">
        <v>479.5</v>
      </c>
      <c r="M178" s="17">
        <v>0.6</v>
      </c>
      <c r="N178" s="17">
        <v>710</v>
      </c>
      <c r="O178" s="17">
        <v>0</v>
      </c>
      <c r="P178" s="17">
        <v>0</v>
      </c>
      <c r="Q178" s="17">
        <v>7.6642000000000002E-2</v>
      </c>
      <c r="R178" s="17">
        <v>0.16606099999999999</v>
      </c>
      <c r="S178" s="17">
        <v>0.18038199999999999</v>
      </c>
      <c r="T178" s="17">
        <v>1.4321E-2</v>
      </c>
      <c r="U178" s="17">
        <v>7.9394999999999993E-2</v>
      </c>
      <c r="V178" s="17">
        <v>262.3</v>
      </c>
      <c r="W178" s="17">
        <v>0.599997</v>
      </c>
      <c r="X178" s="17">
        <v>723</v>
      </c>
      <c r="Y178" s="17">
        <v>0</v>
      </c>
      <c r="Z178" s="17">
        <v>0</v>
      </c>
      <c r="AA178" s="17">
        <v>0.122146</v>
      </c>
      <c r="AB178" s="17">
        <v>8.9373500000000002E-3</v>
      </c>
      <c r="AC178" s="17">
        <v>0.166189</v>
      </c>
      <c r="AD178" s="17">
        <v>0.25</v>
      </c>
      <c r="AE178" s="17">
        <v>1732</v>
      </c>
    </row>
    <row r="179" spans="1:31">
      <c r="A179" s="17">
        <v>166</v>
      </c>
      <c r="B179" s="19">
        <v>0.10649305555555555</v>
      </c>
      <c r="C179" s="17">
        <v>139.1</v>
      </c>
      <c r="D179" s="17">
        <v>0</v>
      </c>
      <c r="E179" s="17">
        <v>0</v>
      </c>
      <c r="F179" s="17">
        <v>0</v>
      </c>
      <c r="G179" s="17">
        <v>0.13810500000000001</v>
      </c>
      <c r="H179" s="17">
        <v>0.17897099999999999</v>
      </c>
      <c r="I179" s="17">
        <v>0.18820899999999999</v>
      </c>
      <c r="J179" s="17">
        <v>9.2379999999999997E-3</v>
      </c>
      <c r="K179" s="17">
        <v>4.9084999999999997E-2</v>
      </c>
      <c r="L179" s="17">
        <v>495.8</v>
      </c>
      <c r="M179" s="17">
        <v>0.45833800000000002</v>
      </c>
      <c r="N179" s="17">
        <v>826</v>
      </c>
      <c r="O179" s="17">
        <v>0</v>
      </c>
      <c r="P179" s="17">
        <v>0</v>
      </c>
      <c r="Q179" s="17">
        <v>8.9186000000000001E-2</v>
      </c>
      <c r="R179" s="17">
        <v>0.170654</v>
      </c>
      <c r="S179" s="17">
        <v>0.18354500000000001</v>
      </c>
      <c r="T179" s="17">
        <v>1.2891E-2</v>
      </c>
      <c r="U179" s="17">
        <v>7.0234000000000005E-2</v>
      </c>
      <c r="V179" s="17">
        <v>201.9</v>
      </c>
      <c r="W179" s="17">
        <v>0.22917100000000001</v>
      </c>
      <c r="X179" s="17">
        <v>528</v>
      </c>
      <c r="Y179" s="17">
        <v>0</v>
      </c>
      <c r="Z179" s="17">
        <v>0</v>
      </c>
      <c r="AA179" s="17">
        <v>0.108052</v>
      </c>
      <c r="AB179" s="17">
        <v>1.0721400000000001E-2</v>
      </c>
      <c r="AC179" s="17">
        <v>0.170792</v>
      </c>
      <c r="AD179" s="17">
        <v>0.25</v>
      </c>
      <c r="AE179" s="17">
        <v>1675</v>
      </c>
    </row>
    <row r="180" spans="1:31">
      <c r="A180" s="17">
        <v>167</v>
      </c>
      <c r="B180" s="19">
        <v>0.10653935185185186</v>
      </c>
      <c r="C180" s="17">
        <v>140.6</v>
      </c>
      <c r="D180" s="17">
        <v>0</v>
      </c>
      <c r="E180" s="17">
        <v>0</v>
      </c>
      <c r="F180" s="17">
        <v>0</v>
      </c>
      <c r="G180" s="17">
        <v>3.6554999999999997E-2</v>
      </c>
      <c r="H180" s="17">
        <v>0.17861299999999999</v>
      </c>
      <c r="I180" s="17">
        <v>0.18807699999999999</v>
      </c>
      <c r="J180" s="17">
        <v>9.4629999999999992E-3</v>
      </c>
      <c r="K180" s="17">
        <v>5.0317000000000001E-2</v>
      </c>
      <c r="L180" s="17">
        <v>900</v>
      </c>
      <c r="M180" s="17">
        <v>8.2000000000000001E-5</v>
      </c>
      <c r="N180" s="17">
        <v>488</v>
      </c>
      <c r="O180" s="17">
        <v>0</v>
      </c>
      <c r="P180" s="17">
        <v>0</v>
      </c>
      <c r="Q180" s="17">
        <v>0.31632199999999999</v>
      </c>
      <c r="R180" s="17">
        <v>0.175261</v>
      </c>
      <c r="S180" s="17">
        <v>0.18887899999999999</v>
      </c>
      <c r="T180" s="17">
        <v>1.3618999999999999E-2</v>
      </c>
      <c r="U180" s="17">
        <v>7.2101999999999999E-2</v>
      </c>
      <c r="V180" s="17">
        <v>172.8</v>
      </c>
      <c r="W180" s="17">
        <v>0.37081900000000001</v>
      </c>
      <c r="X180" s="17">
        <v>689</v>
      </c>
      <c r="Y180" s="17">
        <v>0</v>
      </c>
      <c r="Z180" s="17">
        <v>0</v>
      </c>
      <c r="AA180" s="17">
        <v>0.110927</v>
      </c>
      <c r="AB180" s="17">
        <v>1.1496599999999999E-2</v>
      </c>
      <c r="AC180" s="17">
        <v>0.17541699999999999</v>
      </c>
      <c r="AD180" s="17">
        <v>0.25</v>
      </c>
      <c r="AE180" s="17">
        <v>922.9</v>
      </c>
    </row>
    <row r="181" spans="1:31">
      <c r="A181" s="17">
        <v>168</v>
      </c>
      <c r="B181" s="19">
        <v>0.10659722222222223</v>
      </c>
      <c r="C181" s="17">
        <v>140.80000000000001</v>
      </c>
      <c r="D181" s="17">
        <v>0</v>
      </c>
      <c r="E181" s="17">
        <v>0</v>
      </c>
      <c r="F181" s="17">
        <v>0</v>
      </c>
      <c r="G181" s="17">
        <v>0.174012</v>
      </c>
      <c r="H181" s="17">
        <v>0.18268999999999999</v>
      </c>
      <c r="I181" s="17">
        <v>0.19473099999999999</v>
      </c>
      <c r="J181" s="17">
        <v>1.2041E-2</v>
      </c>
      <c r="K181" s="17">
        <v>6.1836000000000002E-2</v>
      </c>
      <c r="L181" s="17">
        <v>173.6</v>
      </c>
      <c r="M181" s="17">
        <v>0.37080600000000002</v>
      </c>
      <c r="N181" s="17">
        <v>714</v>
      </c>
      <c r="O181" s="17">
        <v>0</v>
      </c>
      <c r="P181" s="17">
        <v>0</v>
      </c>
      <c r="Q181" s="17">
        <v>0.13531099999999999</v>
      </c>
      <c r="R181" s="17">
        <v>0.171074</v>
      </c>
      <c r="S181" s="17">
        <v>0.18164</v>
      </c>
      <c r="T181" s="17">
        <v>1.0566000000000001E-2</v>
      </c>
      <c r="U181" s="17">
        <v>5.8172000000000001E-2</v>
      </c>
      <c r="V181" s="17">
        <v>899.7</v>
      </c>
      <c r="W181" s="17">
        <v>0.22917899999999999</v>
      </c>
      <c r="X181" s="17">
        <v>937</v>
      </c>
      <c r="Y181" s="17">
        <v>0</v>
      </c>
      <c r="Z181" s="17">
        <v>0</v>
      </c>
      <c r="AA181" s="17">
        <v>8.9495099999999994E-2</v>
      </c>
      <c r="AB181" s="17">
        <v>3.2730300000000001E-3</v>
      </c>
      <c r="AC181" s="17">
        <v>0.17110800000000001</v>
      </c>
      <c r="AD181" s="17">
        <v>0.25</v>
      </c>
      <c r="AE181" s="17">
        <v>4783.6000000000004</v>
      </c>
    </row>
    <row r="182" spans="1:31">
      <c r="A182" s="17">
        <v>169</v>
      </c>
      <c r="B182" s="19">
        <v>0.10665509259259259</v>
      </c>
      <c r="C182" s="17">
        <v>142.19999999999999</v>
      </c>
      <c r="D182" s="17">
        <v>0</v>
      </c>
      <c r="E182" s="17">
        <v>0</v>
      </c>
      <c r="F182" s="17">
        <v>0</v>
      </c>
      <c r="G182" s="17">
        <v>0.23776900000000001</v>
      </c>
      <c r="H182" s="17">
        <v>0.17604700000000001</v>
      </c>
      <c r="I182" s="17">
        <v>0.18693000000000001</v>
      </c>
      <c r="J182" s="17">
        <v>1.0884E-2</v>
      </c>
      <c r="K182" s="17">
        <v>5.8222000000000003E-2</v>
      </c>
      <c r="L182" s="17">
        <v>497.6</v>
      </c>
      <c r="M182" s="17">
        <v>0.59999800000000003</v>
      </c>
      <c r="N182" s="17">
        <v>671</v>
      </c>
      <c r="O182" s="17">
        <v>0</v>
      </c>
      <c r="P182" s="17">
        <v>0</v>
      </c>
      <c r="Q182" s="17">
        <v>0.19403000000000001</v>
      </c>
      <c r="R182" s="17">
        <v>0.169379</v>
      </c>
      <c r="S182" s="17">
        <v>0.182949</v>
      </c>
      <c r="T182" s="17">
        <v>1.357E-2</v>
      </c>
      <c r="U182" s="17">
        <v>7.4176000000000006E-2</v>
      </c>
      <c r="V182" s="17">
        <v>827.3</v>
      </c>
      <c r="W182" s="17">
        <v>2.1000000000000001E-4</v>
      </c>
      <c r="X182" s="17">
        <v>571</v>
      </c>
      <c r="Y182" s="17">
        <v>0</v>
      </c>
      <c r="Z182" s="17">
        <v>0</v>
      </c>
      <c r="AA182" s="17">
        <v>0.114116</v>
      </c>
      <c r="AB182" s="17">
        <v>8.7579000000000008E-3</v>
      </c>
      <c r="AC182" s="17">
        <v>0.16949800000000001</v>
      </c>
      <c r="AD182" s="17">
        <v>0.25</v>
      </c>
      <c r="AE182" s="17">
        <v>1669.2</v>
      </c>
    </row>
    <row r="183" spans="1:31">
      <c r="A183" s="17">
        <v>170</v>
      </c>
      <c r="B183" s="19">
        <v>0.10671296296296295</v>
      </c>
      <c r="C183" s="17">
        <v>143.1</v>
      </c>
      <c r="D183" s="17">
        <v>0</v>
      </c>
      <c r="E183" s="17">
        <v>0</v>
      </c>
      <c r="F183" s="17">
        <v>0</v>
      </c>
      <c r="G183" s="17">
        <v>4.3484000000000002E-2</v>
      </c>
      <c r="H183" s="17">
        <v>0.17718200000000001</v>
      </c>
      <c r="I183" s="17">
        <v>0.18867500000000001</v>
      </c>
      <c r="J183" s="17">
        <v>1.1493E-2</v>
      </c>
      <c r="K183" s="17">
        <v>6.0913000000000002E-2</v>
      </c>
      <c r="L183" s="17">
        <v>900</v>
      </c>
      <c r="M183" s="17">
        <v>0.37081199999999997</v>
      </c>
      <c r="N183" s="17">
        <v>873</v>
      </c>
      <c r="O183" s="17">
        <v>0</v>
      </c>
      <c r="P183" s="17">
        <v>0</v>
      </c>
      <c r="Q183" s="17">
        <v>9.0798000000000004E-2</v>
      </c>
      <c r="R183" s="17">
        <v>0.17457600000000001</v>
      </c>
      <c r="S183" s="17">
        <v>0.184091</v>
      </c>
      <c r="T183" s="17">
        <v>9.5149999999999992E-3</v>
      </c>
      <c r="U183" s="17">
        <v>5.1686000000000003E-2</v>
      </c>
      <c r="V183" s="17">
        <v>435.6</v>
      </c>
      <c r="W183" s="17">
        <v>0.198879</v>
      </c>
      <c r="X183" s="17">
        <v>871</v>
      </c>
      <c r="Y183" s="17">
        <v>0</v>
      </c>
      <c r="Z183" s="17">
        <v>0</v>
      </c>
      <c r="AA183" s="17">
        <v>7.9516799999999999E-2</v>
      </c>
      <c r="AB183" s="17">
        <v>2.0364899999999998E-2</v>
      </c>
      <c r="AC183" s="17">
        <v>0.17477000000000001</v>
      </c>
      <c r="AD183" s="17">
        <v>0.25</v>
      </c>
      <c r="AE183" s="17">
        <v>922.9</v>
      </c>
    </row>
    <row r="184" spans="1:31">
      <c r="A184" s="17">
        <v>171</v>
      </c>
      <c r="B184" s="19">
        <v>0.10675925925925926</v>
      </c>
      <c r="C184" s="17">
        <v>143.69999999999999</v>
      </c>
      <c r="D184" s="17">
        <v>0</v>
      </c>
      <c r="E184" s="17">
        <v>0</v>
      </c>
      <c r="F184" s="17">
        <v>0</v>
      </c>
      <c r="G184" s="17">
        <v>6.2103999999999999E-2</v>
      </c>
      <c r="H184" s="17">
        <v>0.181863</v>
      </c>
      <c r="I184" s="17">
        <v>0.189998</v>
      </c>
      <c r="J184" s="17">
        <v>8.1340000000000006E-3</v>
      </c>
      <c r="K184" s="17">
        <v>4.2812999999999997E-2</v>
      </c>
      <c r="L184" s="17">
        <v>237.2</v>
      </c>
      <c r="M184" s="17">
        <v>0.59999000000000002</v>
      </c>
      <c r="N184" s="17">
        <v>779</v>
      </c>
      <c r="O184" s="17">
        <v>0</v>
      </c>
      <c r="P184" s="17">
        <v>0</v>
      </c>
      <c r="Q184" s="17">
        <v>0.276005</v>
      </c>
      <c r="R184" s="17">
        <v>0.169097</v>
      </c>
      <c r="S184" s="17">
        <v>0.184366</v>
      </c>
      <c r="T184" s="17">
        <v>1.5270000000000001E-2</v>
      </c>
      <c r="U184" s="17">
        <v>8.2822000000000007E-2</v>
      </c>
      <c r="V184" s="17">
        <v>502</v>
      </c>
      <c r="W184" s="17">
        <v>0.45835799999999999</v>
      </c>
      <c r="X184" s="17">
        <v>898</v>
      </c>
      <c r="Y184" s="17">
        <v>0</v>
      </c>
      <c r="Z184" s="17">
        <v>0</v>
      </c>
      <c r="AA184" s="17">
        <v>0.127418</v>
      </c>
      <c r="AB184" s="17">
        <v>4.8687599999999998E-3</v>
      </c>
      <c r="AC184" s="17">
        <v>0.16917099999999999</v>
      </c>
      <c r="AD184" s="17">
        <v>0.25</v>
      </c>
      <c r="AE184" s="17">
        <v>3501.5</v>
      </c>
    </row>
    <row r="185" spans="1:31">
      <c r="A185" s="17">
        <v>172</v>
      </c>
      <c r="B185" s="19">
        <v>0.10681712962962964</v>
      </c>
      <c r="C185" s="17">
        <v>145.5</v>
      </c>
      <c r="D185" s="17">
        <v>0</v>
      </c>
      <c r="E185" s="17">
        <v>0</v>
      </c>
      <c r="F185" s="17">
        <v>0</v>
      </c>
      <c r="G185" s="17">
        <v>6.3273999999999997E-2</v>
      </c>
      <c r="H185" s="17">
        <v>0.182779</v>
      </c>
      <c r="I185" s="17">
        <v>0.19012899999999999</v>
      </c>
      <c r="J185" s="17">
        <v>7.3509999999999999E-3</v>
      </c>
      <c r="K185" s="17">
        <v>3.8661000000000001E-2</v>
      </c>
      <c r="L185" s="17">
        <v>900</v>
      </c>
      <c r="M185" s="17">
        <v>2.0999999999999999E-5</v>
      </c>
      <c r="N185" s="17">
        <v>804</v>
      </c>
      <c r="O185" s="17">
        <v>0</v>
      </c>
      <c r="P185" s="17">
        <v>0</v>
      </c>
      <c r="Q185" s="17">
        <v>5.0200000000000002E-2</v>
      </c>
      <c r="R185" s="17">
        <v>0.17175799999999999</v>
      </c>
      <c r="S185" s="17">
        <v>0.18504799999999999</v>
      </c>
      <c r="T185" s="17">
        <v>1.329E-2</v>
      </c>
      <c r="U185" s="17">
        <v>7.1820999999999996E-2</v>
      </c>
      <c r="V185" s="17">
        <v>421.9</v>
      </c>
      <c r="W185" s="17">
        <v>0.6</v>
      </c>
      <c r="X185" s="17">
        <v>1130</v>
      </c>
      <c r="Y185" s="17">
        <v>0</v>
      </c>
      <c r="Z185" s="17">
        <v>0</v>
      </c>
      <c r="AA185" s="17">
        <v>0.11049399999999999</v>
      </c>
      <c r="AB185" s="17">
        <v>1.87884E-2</v>
      </c>
      <c r="AC185" s="17">
        <v>0.17200799999999999</v>
      </c>
      <c r="AD185" s="17">
        <v>0.25</v>
      </c>
      <c r="AE185" s="17">
        <v>922.9</v>
      </c>
    </row>
    <row r="186" spans="1:31">
      <c r="A186" s="17">
        <v>173</v>
      </c>
      <c r="B186" s="19">
        <v>0.106875</v>
      </c>
      <c r="C186" s="17">
        <v>145.5</v>
      </c>
      <c r="D186" s="17">
        <v>0</v>
      </c>
      <c r="E186" s="17">
        <v>0</v>
      </c>
      <c r="F186" s="17">
        <v>0</v>
      </c>
      <c r="G186" s="17">
        <v>4.2441E-2</v>
      </c>
      <c r="H186" s="17">
        <v>0.18091699999999999</v>
      </c>
      <c r="I186" s="17">
        <v>0.19173299999999999</v>
      </c>
      <c r="J186" s="17">
        <v>1.0817E-2</v>
      </c>
      <c r="K186" s="17">
        <v>5.6415E-2</v>
      </c>
      <c r="L186" s="17">
        <v>336.2</v>
      </c>
      <c r="M186" s="17">
        <v>0.599993</v>
      </c>
      <c r="N186" s="17">
        <v>666</v>
      </c>
      <c r="O186" s="17">
        <v>0</v>
      </c>
      <c r="P186" s="17">
        <v>0</v>
      </c>
      <c r="Q186" s="17">
        <v>0.17555499999999999</v>
      </c>
      <c r="R186" s="17">
        <v>0.16982</v>
      </c>
      <c r="S186" s="17">
        <v>0.18388699999999999</v>
      </c>
      <c r="T186" s="17">
        <v>1.4066E-2</v>
      </c>
      <c r="U186" s="17">
        <v>7.6494999999999994E-2</v>
      </c>
      <c r="V186" s="17">
        <v>367.7</v>
      </c>
      <c r="W186" s="17">
        <v>0.59999800000000003</v>
      </c>
      <c r="X186" s="17">
        <v>866</v>
      </c>
      <c r="Y186" s="17">
        <v>0</v>
      </c>
      <c r="Z186" s="17">
        <v>0</v>
      </c>
      <c r="AA186" s="17">
        <v>0.117684</v>
      </c>
      <c r="AB186" s="17">
        <v>5.8965399999999996E-3</v>
      </c>
      <c r="AC186" s="17">
        <v>0.169903</v>
      </c>
      <c r="AD186" s="17">
        <v>0.25</v>
      </c>
      <c r="AE186" s="17">
        <v>2470.1</v>
      </c>
    </row>
    <row r="187" spans="1:31">
      <c r="A187" s="17">
        <v>174</v>
      </c>
      <c r="B187" s="19">
        <v>0.10693287037037037</v>
      </c>
      <c r="C187" s="17">
        <v>147</v>
      </c>
      <c r="D187" s="17">
        <v>0</v>
      </c>
      <c r="E187" s="17">
        <v>0</v>
      </c>
      <c r="F187" s="17">
        <v>0</v>
      </c>
      <c r="G187" s="17">
        <v>1.9E-3</v>
      </c>
      <c r="H187" s="17">
        <v>0.18023700000000001</v>
      </c>
      <c r="I187" s="17">
        <v>0.189273</v>
      </c>
      <c r="J187" s="17">
        <v>9.0360000000000006E-3</v>
      </c>
      <c r="K187" s="17">
        <v>4.7743000000000001E-2</v>
      </c>
      <c r="L187" s="17">
        <v>546</v>
      </c>
      <c r="M187" s="17">
        <v>0.59999899999999995</v>
      </c>
      <c r="N187" s="17">
        <v>1110</v>
      </c>
      <c r="O187" s="17">
        <v>0</v>
      </c>
      <c r="P187" s="17">
        <v>0</v>
      </c>
      <c r="Q187" s="17">
        <v>7.7951000000000006E-2</v>
      </c>
      <c r="R187" s="17">
        <v>0.17608199999999999</v>
      </c>
      <c r="S187" s="17">
        <v>0.18449399999999999</v>
      </c>
      <c r="T187" s="17">
        <v>8.4119999999999993E-3</v>
      </c>
      <c r="U187" s="17">
        <v>4.5595999999999998E-2</v>
      </c>
      <c r="V187" s="17">
        <v>900</v>
      </c>
      <c r="W187" s="17">
        <v>7.9999999999999996E-6</v>
      </c>
      <c r="X187" s="17">
        <v>1147</v>
      </c>
      <c r="Y187" s="17">
        <v>0</v>
      </c>
      <c r="Z187" s="17">
        <v>0</v>
      </c>
      <c r="AA187" s="17">
        <v>7.0147100000000004E-2</v>
      </c>
      <c r="AB187" s="17">
        <v>1.5793499999999999E-2</v>
      </c>
      <c r="AC187" s="17">
        <v>0.17621500000000001</v>
      </c>
      <c r="AD187" s="17">
        <v>0.25</v>
      </c>
      <c r="AE187" s="17">
        <v>1521.1</v>
      </c>
    </row>
    <row r="188" spans="1:31">
      <c r="A188" s="17">
        <v>175</v>
      </c>
      <c r="B188" s="19">
        <v>0.10699074074074073</v>
      </c>
      <c r="C188" s="17">
        <v>147.30000000000001</v>
      </c>
      <c r="D188" s="17">
        <v>0</v>
      </c>
      <c r="E188" s="17">
        <v>0</v>
      </c>
      <c r="F188" s="17">
        <v>0</v>
      </c>
      <c r="G188" s="17">
        <v>0.117231</v>
      </c>
      <c r="H188" s="17">
        <v>0.179511</v>
      </c>
      <c r="I188" s="17">
        <v>0.196521</v>
      </c>
      <c r="J188" s="17">
        <v>1.7010000000000001E-2</v>
      </c>
      <c r="K188" s="17">
        <v>8.6555000000000007E-2</v>
      </c>
      <c r="L188" s="17">
        <v>100.7</v>
      </c>
      <c r="M188" s="17">
        <v>0.22917000000000001</v>
      </c>
      <c r="N188" s="17">
        <v>837</v>
      </c>
      <c r="O188" s="17">
        <v>0</v>
      </c>
      <c r="P188" s="17">
        <v>0</v>
      </c>
      <c r="Q188" s="17">
        <v>0.109663</v>
      </c>
      <c r="R188" s="17">
        <v>0.17837</v>
      </c>
      <c r="S188" s="17">
        <v>0.188555</v>
      </c>
      <c r="T188" s="17">
        <v>1.0186000000000001E-2</v>
      </c>
      <c r="U188" s="17">
        <v>5.4019999999999999E-2</v>
      </c>
      <c r="V188" s="17">
        <v>321.39999999999998</v>
      </c>
      <c r="W188" s="17">
        <v>4.3000000000000002E-5</v>
      </c>
      <c r="X188" s="17">
        <v>571</v>
      </c>
      <c r="Y188" s="17">
        <v>0</v>
      </c>
      <c r="Z188" s="17">
        <v>0</v>
      </c>
      <c r="AA188" s="17">
        <v>8.3108299999999996E-2</v>
      </c>
      <c r="AB188" s="17">
        <v>2.2255600000000001E-3</v>
      </c>
      <c r="AC188" s="17">
        <v>0.178392</v>
      </c>
      <c r="AD188" s="17">
        <v>0.25</v>
      </c>
      <c r="AE188" s="17">
        <v>8251.9</v>
      </c>
    </row>
    <row r="189" spans="1:31">
      <c r="A189" s="17">
        <v>176</v>
      </c>
      <c r="B189" s="19">
        <v>0.10703703703703704</v>
      </c>
      <c r="C189" s="17">
        <v>149.30000000000001</v>
      </c>
      <c r="D189" s="17">
        <v>0</v>
      </c>
      <c r="E189" s="17">
        <v>0</v>
      </c>
      <c r="F189" s="17">
        <v>0</v>
      </c>
      <c r="G189" s="17">
        <v>5.2193000000000003E-2</v>
      </c>
      <c r="H189" s="17">
        <v>0.18210799999999999</v>
      </c>
      <c r="I189" s="17">
        <v>0.19051799999999999</v>
      </c>
      <c r="J189" s="17">
        <v>8.4110000000000001E-3</v>
      </c>
      <c r="K189" s="17">
        <v>4.4146999999999999E-2</v>
      </c>
      <c r="L189" s="17">
        <v>900</v>
      </c>
      <c r="M189" s="17">
        <v>0.22917799999999999</v>
      </c>
      <c r="N189" s="17">
        <v>820</v>
      </c>
      <c r="O189" s="17">
        <v>0</v>
      </c>
      <c r="P189" s="17">
        <v>0</v>
      </c>
      <c r="Q189" s="17">
        <v>7.6901999999999998E-2</v>
      </c>
      <c r="R189" s="17">
        <v>0.17699300000000001</v>
      </c>
      <c r="S189" s="17">
        <v>0.18682499999999999</v>
      </c>
      <c r="T189" s="17">
        <v>9.8320000000000005E-3</v>
      </c>
      <c r="U189" s="17">
        <v>5.2625999999999999E-2</v>
      </c>
      <c r="V189" s="17">
        <v>311.89999999999998</v>
      </c>
      <c r="W189" s="17">
        <v>0.6</v>
      </c>
      <c r="X189" s="17">
        <v>648</v>
      </c>
      <c r="Y189" s="17">
        <v>0</v>
      </c>
      <c r="Z189" s="17">
        <v>0</v>
      </c>
      <c r="AA189" s="17">
        <v>8.0962599999999996E-2</v>
      </c>
      <c r="AB189" s="17">
        <v>1.91559E-2</v>
      </c>
      <c r="AC189" s="17">
        <v>0.17718200000000001</v>
      </c>
      <c r="AD189" s="17">
        <v>0.25</v>
      </c>
      <c r="AE189" s="17">
        <v>922.9</v>
      </c>
    </row>
    <row r="190" spans="1:31">
      <c r="A190" s="17">
        <v>177</v>
      </c>
      <c r="B190" s="19">
        <v>0.1070949074074074</v>
      </c>
      <c r="C190" s="17">
        <v>149.19999999999999</v>
      </c>
      <c r="D190" s="17">
        <v>0</v>
      </c>
      <c r="E190" s="17">
        <v>0</v>
      </c>
      <c r="F190" s="17">
        <v>0</v>
      </c>
      <c r="G190" s="17">
        <v>0.18306700000000001</v>
      </c>
      <c r="H190" s="17">
        <v>0.184</v>
      </c>
      <c r="I190" s="17">
        <v>0.193383</v>
      </c>
      <c r="J190" s="17">
        <v>9.3830000000000007E-3</v>
      </c>
      <c r="K190" s="17">
        <v>4.8521000000000002E-2</v>
      </c>
      <c r="L190" s="17">
        <v>166.6</v>
      </c>
      <c r="M190" s="17">
        <v>0.22917299999999999</v>
      </c>
      <c r="N190" s="17">
        <v>618</v>
      </c>
      <c r="O190" s="17">
        <v>0</v>
      </c>
      <c r="P190" s="17">
        <v>0</v>
      </c>
      <c r="Q190" s="17">
        <v>0.15615899999999999</v>
      </c>
      <c r="R190" s="17">
        <v>0.17768800000000001</v>
      </c>
      <c r="S190" s="17">
        <v>0.18809400000000001</v>
      </c>
      <c r="T190" s="17">
        <v>1.0406E-2</v>
      </c>
      <c r="U190" s="17">
        <v>5.5323999999999998E-2</v>
      </c>
      <c r="V190" s="17">
        <v>237.1</v>
      </c>
      <c r="W190" s="17">
        <v>6.3E-5</v>
      </c>
      <c r="X190" s="17">
        <v>660</v>
      </c>
      <c r="Y190" s="17">
        <v>0</v>
      </c>
      <c r="Z190" s="17">
        <v>0</v>
      </c>
      <c r="AA190" s="17">
        <v>8.51137E-2</v>
      </c>
      <c r="AB190" s="17">
        <v>2.7162699999999998E-3</v>
      </c>
      <c r="AC190" s="17">
        <v>0.17771600000000001</v>
      </c>
      <c r="AD190" s="17">
        <v>0.25</v>
      </c>
      <c r="AE190" s="17">
        <v>4985</v>
      </c>
    </row>
    <row r="191" spans="1:31">
      <c r="A191" s="17">
        <v>178</v>
      </c>
      <c r="B191" s="19">
        <v>0.10715277777777778</v>
      </c>
      <c r="C191" s="17">
        <v>150.80000000000001</v>
      </c>
      <c r="D191" s="17">
        <v>0</v>
      </c>
      <c r="E191" s="17">
        <v>0</v>
      </c>
      <c r="F191" s="17">
        <v>0</v>
      </c>
      <c r="G191" s="17">
        <v>9.7966999999999999E-2</v>
      </c>
      <c r="H191" s="17">
        <v>0.18464900000000001</v>
      </c>
      <c r="I191" s="17">
        <v>0.192935</v>
      </c>
      <c r="J191" s="17">
        <v>8.286E-3</v>
      </c>
      <c r="K191" s="17">
        <v>4.2944999999999997E-2</v>
      </c>
      <c r="L191" s="17">
        <v>899.9</v>
      </c>
      <c r="M191" s="17">
        <v>0.22917100000000001</v>
      </c>
      <c r="N191" s="17">
        <v>648</v>
      </c>
      <c r="O191" s="17">
        <v>0</v>
      </c>
      <c r="P191" s="17">
        <v>0</v>
      </c>
      <c r="Q191" s="17">
        <v>2.1139999999999999E-2</v>
      </c>
      <c r="R191" s="17">
        <v>0.174204</v>
      </c>
      <c r="S191" s="17">
        <v>0.18282200000000001</v>
      </c>
      <c r="T191" s="17">
        <v>8.6189999999999999E-3</v>
      </c>
      <c r="U191" s="17">
        <v>4.7142000000000003E-2</v>
      </c>
      <c r="V191" s="17">
        <v>900</v>
      </c>
      <c r="W191" s="17">
        <v>8.7519E-2</v>
      </c>
      <c r="X191" s="17">
        <v>665</v>
      </c>
      <c r="Y191" s="17">
        <v>0</v>
      </c>
      <c r="Z191" s="17">
        <v>0</v>
      </c>
      <c r="AA191" s="17">
        <v>7.2526199999999999E-2</v>
      </c>
      <c r="AB191" s="17">
        <v>1.52094E-2</v>
      </c>
      <c r="AC191" s="17">
        <v>0.17433499999999999</v>
      </c>
      <c r="AD191" s="17">
        <v>0.25</v>
      </c>
      <c r="AE191" s="17">
        <v>922.9</v>
      </c>
    </row>
    <row r="192" spans="1:31">
      <c r="A192" s="17">
        <v>179</v>
      </c>
      <c r="B192" s="19">
        <v>0.10721064814814814</v>
      </c>
      <c r="C192" s="17">
        <v>151.5</v>
      </c>
      <c r="D192" s="17">
        <v>0</v>
      </c>
      <c r="E192" s="17">
        <v>0</v>
      </c>
      <c r="F192" s="17">
        <v>0</v>
      </c>
      <c r="G192" s="17">
        <v>0.589175</v>
      </c>
      <c r="H192" s="17">
        <v>0.19322900000000001</v>
      </c>
      <c r="I192" s="17">
        <v>0.21432399999999999</v>
      </c>
      <c r="J192" s="17">
        <v>2.1094999999999999E-2</v>
      </c>
      <c r="K192" s="17">
        <v>9.8424999999999999E-2</v>
      </c>
      <c r="L192" s="17">
        <v>454.3</v>
      </c>
      <c r="M192" s="17">
        <v>2.8E-5</v>
      </c>
      <c r="N192" s="17">
        <v>555</v>
      </c>
      <c r="O192" s="17">
        <v>0</v>
      </c>
      <c r="P192" s="17">
        <v>0</v>
      </c>
      <c r="Q192" s="17">
        <v>1.2966999999999999E-2</v>
      </c>
      <c r="R192" s="17">
        <v>0.17543300000000001</v>
      </c>
      <c r="S192" s="17">
        <v>0.186946</v>
      </c>
      <c r="T192" s="17">
        <v>1.1513000000000001E-2</v>
      </c>
      <c r="U192" s="17">
        <v>6.1585000000000001E-2</v>
      </c>
      <c r="V192" s="17">
        <v>900</v>
      </c>
      <c r="W192" s="17">
        <v>0.51247799999999999</v>
      </c>
      <c r="X192" s="17">
        <v>1251</v>
      </c>
      <c r="Y192" s="17">
        <v>0</v>
      </c>
      <c r="Z192" s="17">
        <v>0</v>
      </c>
      <c r="AA192" s="17">
        <v>9.47466E-2</v>
      </c>
      <c r="AB192" s="17">
        <v>6.6248699999999997E-3</v>
      </c>
      <c r="AC192" s="17">
        <v>0.17551</v>
      </c>
      <c r="AD192" s="17">
        <v>0.25</v>
      </c>
      <c r="AE192" s="17">
        <v>1828.2</v>
      </c>
    </row>
    <row r="193" spans="1:31">
      <c r="A193" s="17">
        <v>180</v>
      </c>
      <c r="B193" s="19">
        <v>0.10725694444444445</v>
      </c>
      <c r="C193" s="17">
        <v>151.9</v>
      </c>
      <c r="D193" s="17">
        <v>0</v>
      </c>
      <c r="E193" s="17">
        <v>0</v>
      </c>
      <c r="F193" s="17">
        <v>0</v>
      </c>
      <c r="G193" s="17">
        <v>0.25550400000000001</v>
      </c>
      <c r="H193" s="17">
        <v>0.19343399999999999</v>
      </c>
      <c r="I193" s="17">
        <v>0.203099</v>
      </c>
      <c r="J193" s="17">
        <v>9.665E-3</v>
      </c>
      <c r="K193" s="17">
        <v>4.7585000000000002E-2</v>
      </c>
      <c r="L193" s="17">
        <v>252.7</v>
      </c>
      <c r="M193" s="17">
        <v>0.42493199999999998</v>
      </c>
      <c r="N193" s="17">
        <v>852</v>
      </c>
      <c r="O193" s="17">
        <v>0</v>
      </c>
      <c r="P193" s="17">
        <v>0</v>
      </c>
      <c r="Q193" s="17">
        <v>7.1390999999999996E-2</v>
      </c>
      <c r="R193" s="17">
        <v>0.18137</v>
      </c>
      <c r="S193" s="17">
        <v>0.19183600000000001</v>
      </c>
      <c r="T193" s="17">
        <v>1.0466E-2</v>
      </c>
      <c r="U193" s="17">
        <v>5.4556E-2</v>
      </c>
      <c r="V193" s="17">
        <v>166.8</v>
      </c>
      <c r="W193" s="17">
        <v>4.1999999999999998E-5</v>
      </c>
      <c r="X193" s="17">
        <v>901</v>
      </c>
      <c r="Y193" s="17">
        <v>0</v>
      </c>
      <c r="Z193" s="17">
        <v>0</v>
      </c>
      <c r="AA193" s="17">
        <v>8.3931699999999998E-2</v>
      </c>
      <c r="AB193" s="17">
        <v>5.6672700000000003E-3</v>
      </c>
      <c r="AC193" s="17">
        <v>0.18142900000000001</v>
      </c>
      <c r="AD193" s="17">
        <v>0.25</v>
      </c>
      <c r="AE193" s="17">
        <v>3286.6</v>
      </c>
    </row>
    <row r="194" spans="1:31">
      <c r="A194" s="17">
        <v>181</v>
      </c>
      <c r="B194" s="19">
        <v>0.10731481481481481</v>
      </c>
      <c r="C194" s="17">
        <v>153.5</v>
      </c>
      <c r="D194" s="17">
        <v>0</v>
      </c>
      <c r="E194" s="17">
        <v>0</v>
      </c>
      <c r="F194" s="17">
        <v>0</v>
      </c>
      <c r="G194" s="17">
        <v>0.12073399999999999</v>
      </c>
      <c r="H194" s="17">
        <v>0.18623400000000001</v>
      </c>
      <c r="I194" s="17">
        <v>0.19558900000000001</v>
      </c>
      <c r="J194" s="17">
        <v>9.3550000000000005E-3</v>
      </c>
      <c r="K194" s="17">
        <v>4.7829000000000003E-2</v>
      </c>
      <c r="L194" s="17">
        <v>397.9</v>
      </c>
      <c r="M194" s="17">
        <v>1.8E-5</v>
      </c>
      <c r="N194" s="17">
        <v>642</v>
      </c>
      <c r="O194" s="17">
        <v>0</v>
      </c>
      <c r="P194" s="17">
        <v>0</v>
      </c>
      <c r="Q194" s="17">
        <v>3.3738999999999998E-2</v>
      </c>
      <c r="R194" s="17">
        <v>0.176505</v>
      </c>
      <c r="S194" s="17">
        <v>0.18746199999999999</v>
      </c>
      <c r="T194" s="17">
        <v>1.0957E-2</v>
      </c>
      <c r="U194" s="17">
        <v>5.8446999999999999E-2</v>
      </c>
      <c r="V194" s="17">
        <v>900</v>
      </c>
      <c r="W194" s="17">
        <v>0.37081999999999998</v>
      </c>
      <c r="X194" s="17">
        <v>1388</v>
      </c>
      <c r="Y194" s="17">
        <v>0</v>
      </c>
      <c r="Z194" s="17">
        <v>0</v>
      </c>
      <c r="AA194" s="17">
        <v>8.9918300000000007E-2</v>
      </c>
      <c r="AB194" s="17">
        <v>6.7186399999999997E-3</v>
      </c>
      <c r="AC194" s="17">
        <v>0.17657900000000001</v>
      </c>
      <c r="AD194" s="17">
        <v>0.25</v>
      </c>
      <c r="AE194" s="17">
        <v>2087.4</v>
      </c>
    </row>
    <row r="195" spans="1:31">
      <c r="A195" s="17">
        <v>182</v>
      </c>
      <c r="B195" s="19">
        <v>0.10737268518518518</v>
      </c>
      <c r="C195" s="17">
        <v>154.1</v>
      </c>
      <c r="D195" s="17">
        <v>0</v>
      </c>
      <c r="E195" s="17">
        <v>0</v>
      </c>
      <c r="F195" s="17">
        <v>0</v>
      </c>
      <c r="G195" s="17">
        <v>3.5291999999999997E-2</v>
      </c>
      <c r="H195" s="17">
        <v>0.18599499999999999</v>
      </c>
      <c r="I195" s="17">
        <v>0.19379399999999999</v>
      </c>
      <c r="J195" s="17">
        <v>7.7999999999999996E-3</v>
      </c>
      <c r="K195" s="17">
        <v>4.0247999999999999E-2</v>
      </c>
      <c r="L195" s="17">
        <v>900</v>
      </c>
      <c r="M195" s="17">
        <v>0.37081799999999998</v>
      </c>
      <c r="N195" s="17">
        <v>1053</v>
      </c>
      <c r="O195" s="17">
        <v>0</v>
      </c>
      <c r="P195" s="17">
        <v>0</v>
      </c>
      <c r="Q195" s="17">
        <v>7.4288999999999994E-2</v>
      </c>
      <c r="R195" s="17">
        <v>0.17368</v>
      </c>
      <c r="S195" s="17">
        <v>0.18385299999999999</v>
      </c>
      <c r="T195" s="17">
        <v>1.0173E-2</v>
      </c>
      <c r="U195" s="17">
        <v>5.5331999999999999E-2</v>
      </c>
      <c r="V195" s="17">
        <v>899.7</v>
      </c>
      <c r="W195" s="17">
        <v>3.8609999999999998E-3</v>
      </c>
      <c r="X195" s="17">
        <v>836</v>
      </c>
      <c r="Y195" s="17">
        <v>0</v>
      </c>
      <c r="Z195" s="17">
        <v>0</v>
      </c>
      <c r="AA195" s="17">
        <v>8.5126300000000002E-2</v>
      </c>
      <c r="AB195" s="17">
        <v>2.44832E-2</v>
      </c>
      <c r="AC195" s="17">
        <v>0.173929</v>
      </c>
      <c r="AD195" s="17">
        <v>0.25</v>
      </c>
      <c r="AE195" s="17">
        <v>922.9</v>
      </c>
    </row>
    <row r="196" spans="1:31">
      <c r="A196" s="17">
        <v>183</v>
      </c>
      <c r="B196" s="19">
        <v>0.10743055555555554</v>
      </c>
      <c r="C196" s="17">
        <v>154.80000000000001</v>
      </c>
      <c r="D196" s="17">
        <v>0</v>
      </c>
      <c r="E196" s="17">
        <v>0</v>
      </c>
      <c r="F196" s="17">
        <v>0</v>
      </c>
      <c r="G196" s="17">
        <v>0.10822900000000001</v>
      </c>
      <c r="H196" s="17">
        <v>0.185727</v>
      </c>
      <c r="I196" s="17">
        <v>0.19526499999999999</v>
      </c>
      <c r="J196" s="17">
        <v>9.5379999999999996E-3</v>
      </c>
      <c r="K196" s="17">
        <v>4.8843999999999999E-2</v>
      </c>
      <c r="L196" s="17">
        <v>100</v>
      </c>
      <c r="M196" s="17">
        <v>0.22916800000000001</v>
      </c>
      <c r="N196" s="17">
        <v>959</v>
      </c>
      <c r="O196" s="17">
        <v>0</v>
      </c>
      <c r="P196" s="17">
        <v>0</v>
      </c>
      <c r="Q196" s="17">
        <v>0.13175100000000001</v>
      </c>
      <c r="R196" s="17">
        <v>0.17907000000000001</v>
      </c>
      <c r="S196" s="17">
        <v>0.189134</v>
      </c>
      <c r="T196" s="17">
        <v>1.0064E-2</v>
      </c>
      <c r="U196" s="17">
        <v>5.3213000000000003E-2</v>
      </c>
      <c r="V196" s="17">
        <v>763.6</v>
      </c>
      <c r="W196" s="17">
        <v>0.28334199999999998</v>
      </c>
      <c r="X196" s="17">
        <v>702</v>
      </c>
      <c r="Y196" s="17">
        <v>0</v>
      </c>
      <c r="Z196" s="17">
        <v>0</v>
      </c>
      <c r="AA196" s="17">
        <v>8.1866099999999997E-2</v>
      </c>
      <c r="AB196" s="17">
        <v>2.5331799999999999E-3</v>
      </c>
      <c r="AC196" s="17">
        <v>0.179095</v>
      </c>
      <c r="AD196" s="17">
        <v>0.25</v>
      </c>
      <c r="AE196" s="17">
        <v>8305.5</v>
      </c>
    </row>
    <row r="197" spans="1:31">
      <c r="A197" s="17">
        <v>184</v>
      </c>
      <c r="B197" s="19">
        <v>0.10747685185185185</v>
      </c>
      <c r="C197" s="17">
        <v>153.30000000000001</v>
      </c>
      <c r="D197" s="17">
        <v>0</v>
      </c>
      <c r="E197" s="17">
        <v>0</v>
      </c>
      <c r="F197" s="17">
        <v>0</v>
      </c>
      <c r="G197" s="17">
        <v>9.4089999999999993E-2</v>
      </c>
      <c r="H197" s="17">
        <v>0.185421</v>
      </c>
      <c r="I197" s="17">
        <v>0.19554299999999999</v>
      </c>
      <c r="J197" s="17">
        <v>1.0122000000000001E-2</v>
      </c>
      <c r="K197" s="17">
        <v>5.1763000000000003E-2</v>
      </c>
      <c r="L197" s="17">
        <v>350.3</v>
      </c>
      <c r="M197" s="17">
        <v>0.28327200000000002</v>
      </c>
      <c r="N197" s="17">
        <v>893</v>
      </c>
      <c r="O197" s="17">
        <v>0</v>
      </c>
      <c r="P197" s="17">
        <v>0</v>
      </c>
      <c r="Q197" s="17">
        <v>0.14605899999999999</v>
      </c>
      <c r="R197" s="17">
        <v>0.17796300000000001</v>
      </c>
      <c r="S197" s="17">
        <v>0.186753</v>
      </c>
      <c r="T197" s="17">
        <v>8.7899999999999992E-3</v>
      </c>
      <c r="U197" s="17">
        <v>4.7067999999999999E-2</v>
      </c>
      <c r="V197" s="17">
        <v>689.5</v>
      </c>
      <c r="W197" s="17">
        <v>0.59999599999999997</v>
      </c>
      <c r="X197" s="17">
        <v>1205</v>
      </c>
      <c r="Y197" s="17">
        <v>0</v>
      </c>
      <c r="Z197" s="17">
        <v>0</v>
      </c>
      <c r="AA197" s="17">
        <v>7.2413000000000005E-2</v>
      </c>
      <c r="AB197" s="17">
        <v>8.2177499999999994E-3</v>
      </c>
      <c r="AC197" s="17">
        <v>0.178035</v>
      </c>
      <c r="AD197" s="17">
        <v>0.25</v>
      </c>
      <c r="AE197" s="17">
        <v>2370.9</v>
      </c>
    </row>
    <row r="198" spans="1:31">
      <c r="A198" s="17">
        <v>185</v>
      </c>
      <c r="B198" s="19">
        <v>0.10753472222222223</v>
      </c>
      <c r="C198" s="17">
        <v>153.19999999999999</v>
      </c>
      <c r="D198" s="17">
        <v>0</v>
      </c>
      <c r="E198" s="17">
        <v>0</v>
      </c>
      <c r="F198" s="17">
        <v>0</v>
      </c>
      <c r="G198" s="17">
        <v>5.919E-2</v>
      </c>
      <c r="H198" s="17">
        <v>0.18066499999999999</v>
      </c>
      <c r="I198" s="17">
        <v>0.19259599999999999</v>
      </c>
      <c r="J198" s="17">
        <v>1.1931000000000001E-2</v>
      </c>
      <c r="K198" s="17">
        <v>6.1948000000000003E-2</v>
      </c>
      <c r="L198" s="17">
        <v>678.7</v>
      </c>
      <c r="M198" s="17">
        <v>0.59999400000000003</v>
      </c>
      <c r="N198" s="17">
        <v>741</v>
      </c>
      <c r="O198" s="17">
        <v>0</v>
      </c>
      <c r="P198" s="17">
        <v>0</v>
      </c>
      <c r="Q198" s="17">
        <v>1.128E-2</v>
      </c>
      <c r="R198" s="17">
        <v>0.174541</v>
      </c>
      <c r="S198" s="17">
        <v>0.18589600000000001</v>
      </c>
      <c r="T198" s="17">
        <v>1.1354E-2</v>
      </c>
      <c r="U198" s="17">
        <v>6.1079000000000001E-2</v>
      </c>
      <c r="V198" s="17">
        <v>900</v>
      </c>
      <c r="W198" s="17">
        <v>0.59999899999999995</v>
      </c>
      <c r="X198" s="17">
        <v>1177</v>
      </c>
      <c r="Y198" s="17">
        <v>0</v>
      </c>
      <c r="Z198" s="17">
        <v>0</v>
      </c>
      <c r="AA198" s="17">
        <v>9.3968399999999994E-2</v>
      </c>
      <c r="AB198" s="17">
        <v>1.3136500000000001E-2</v>
      </c>
      <c r="AC198" s="17">
        <v>0.17469100000000001</v>
      </c>
      <c r="AD198" s="17">
        <v>0.25</v>
      </c>
      <c r="AE198" s="17">
        <v>1223.8</v>
      </c>
    </row>
    <row r="199" spans="1:31">
      <c r="A199" s="17">
        <v>186</v>
      </c>
      <c r="B199" s="19">
        <v>0.10759259259259259</v>
      </c>
      <c r="C199" s="17">
        <v>152.30000000000001</v>
      </c>
      <c r="D199" s="17">
        <v>0</v>
      </c>
      <c r="E199" s="17">
        <v>0</v>
      </c>
      <c r="F199" s="17">
        <v>0</v>
      </c>
      <c r="G199" s="17">
        <v>5.8090000000000003E-2</v>
      </c>
      <c r="H199" s="17">
        <v>0.18165200000000001</v>
      </c>
      <c r="I199" s="17">
        <v>0.19153400000000001</v>
      </c>
      <c r="J199" s="17">
        <v>9.8820000000000002E-3</v>
      </c>
      <c r="K199" s="17">
        <v>5.1594000000000001E-2</v>
      </c>
      <c r="L199" s="17">
        <v>632.1</v>
      </c>
      <c r="M199" s="17">
        <v>0.6</v>
      </c>
      <c r="N199" s="17">
        <v>568</v>
      </c>
      <c r="O199" s="17">
        <v>0</v>
      </c>
      <c r="P199" s="17">
        <v>0</v>
      </c>
      <c r="Q199" s="17">
        <v>0.16814999999999999</v>
      </c>
      <c r="R199" s="17">
        <v>0.178287</v>
      </c>
      <c r="S199" s="17">
        <v>0.19123399999999999</v>
      </c>
      <c r="T199" s="17">
        <v>1.2947E-2</v>
      </c>
      <c r="U199" s="17">
        <v>6.7702999999999999E-2</v>
      </c>
      <c r="V199" s="17">
        <v>745.9</v>
      </c>
      <c r="W199" s="17">
        <v>0.54370399999999997</v>
      </c>
      <c r="X199" s="17">
        <v>865</v>
      </c>
      <c r="Y199" s="17">
        <v>0</v>
      </c>
      <c r="Z199" s="17">
        <v>0</v>
      </c>
      <c r="AA199" s="17">
        <v>0.104158</v>
      </c>
      <c r="AB199" s="17">
        <v>7.5437200000000003E-3</v>
      </c>
      <c r="AC199" s="17">
        <v>0.17838499999999999</v>
      </c>
      <c r="AD199" s="17">
        <v>0.25</v>
      </c>
      <c r="AE199" s="17">
        <v>1314</v>
      </c>
    </row>
    <row r="200" spans="1:31">
      <c r="A200" s="17">
        <v>187</v>
      </c>
      <c r="B200" s="19">
        <v>0.10765046296296295</v>
      </c>
      <c r="C200" s="17">
        <v>150.80000000000001</v>
      </c>
      <c r="D200" s="17">
        <v>0</v>
      </c>
      <c r="E200" s="17">
        <v>0</v>
      </c>
      <c r="F200" s="17">
        <v>0</v>
      </c>
      <c r="G200" s="17">
        <v>9.8031999999999994E-2</v>
      </c>
      <c r="H200" s="17">
        <v>0.18679899999999999</v>
      </c>
      <c r="I200" s="17">
        <v>0.200156</v>
      </c>
      <c r="J200" s="17">
        <v>1.3357000000000001E-2</v>
      </c>
      <c r="K200" s="17">
        <v>6.6730999999999999E-2</v>
      </c>
      <c r="L200" s="17">
        <v>100</v>
      </c>
      <c r="M200" s="17">
        <v>0.229159</v>
      </c>
      <c r="N200" s="17">
        <v>689</v>
      </c>
      <c r="O200" s="17">
        <v>0</v>
      </c>
      <c r="P200" s="17">
        <v>0</v>
      </c>
      <c r="Q200" s="17">
        <v>1.4269E-2</v>
      </c>
      <c r="R200" s="17">
        <v>0.17338200000000001</v>
      </c>
      <c r="S200" s="17">
        <v>0.18395500000000001</v>
      </c>
      <c r="T200" s="17">
        <v>1.0574E-2</v>
      </c>
      <c r="U200" s="17">
        <v>5.7479000000000002E-2</v>
      </c>
      <c r="V200" s="17">
        <v>693.4</v>
      </c>
      <c r="W200" s="17">
        <v>0.59999899999999995</v>
      </c>
      <c r="X200" s="17">
        <v>771</v>
      </c>
      <c r="Y200" s="17">
        <v>0</v>
      </c>
      <c r="Z200" s="17">
        <v>0</v>
      </c>
      <c r="AA200" s="17">
        <v>8.8429599999999997E-2</v>
      </c>
      <c r="AB200" s="17">
        <v>1.8216199999999999E-3</v>
      </c>
      <c r="AC200" s="17">
        <v>0.173401</v>
      </c>
      <c r="AD200" s="17">
        <v>0.25</v>
      </c>
      <c r="AE200" s="17">
        <v>8305.4</v>
      </c>
    </row>
    <row r="201" spans="1:31">
      <c r="A201" s="17">
        <v>188</v>
      </c>
      <c r="B201" s="19">
        <v>0.10769675925925926</v>
      </c>
      <c r="C201" s="17">
        <v>150.6</v>
      </c>
      <c r="D201" s="17">
        <v>0</v>
      </c>
      <c r="E201" s="17">
        <v>0</v>
      </c>
      <c r="F201" s="17">
        <v>0</v>
      </c>
      <c r="G201" s="17">
        <v>0.123585</v>
      </c>
      <c r="H201" s="17">
        <v>0.17932699999999999</v>
      </c>
      <c r="I201" s="17">
        <v>0.192354</v>
      </c>
      <c r="J201" s="17">
        <v>1.3027E-2</v>
      </c>
      <c r="K201" s="17">
        <v>6.7723000000000005E-2</v>
      </c>
      <c r="L201" s="17">
        <v>255.6</v>
      </c>
      <c r="M201" s="17">
        <v>3.8999999999999999E-5</v>
      </c>
      <c r="N201" s="17">
        <v>492</v>
      </c>
      <c r="O201" s="17">
        <v>0</v>
      </c>
      <c r="P201" s="17">
        <v>0</v>
      </c>
      <c r="Q201" s="17">
        <v>0.34653899999999999</v>
      </c>
      <c r="R201" s="17">
        <v>0.17236499999999999</v>
      </c>
      <c r="S201" s="17">
        <v>0.188551</v>
      </c>
      <c r="T201" s="17">
        <v>1.6187E-2</v>
      </c>
      <c r="U201" s="17">
        <v>8.5847999999999994E-2</v>
      </c>
      <c r="V201" s="17">
        <v>654.4</v>
      </c>
      <c r="W201" s="17">
        <v>0.26169199999999998</v>
      </c>
      <c r="X201" s="17">
        <v>947</v>
      </c>
      <c r="Y201" s="17">
        <v>0</v>
      </c>
      <c r="Z201" s="17">
        <v>0</v>
      </c>
      <c r="AA201" s="17">
        <v>0.132074</v>
      </c>
      <c r="AB201" s="17">
        <v>3.3147200000000002E-3</v>
      </c>
      <c r="AC201" s="17">
        <v>0.17241799999999999</v>
      </c>
      <c r="AD201" s="17">
        <v>0.25</v>
      </c>
      <c r="AE201" s="17">
        <v>3249.5</v>
      </c>
    </row>
    <row r="202" spans="1:31">
      <c r="A202" s="17">
        <v>189</v>
      </c>
      <c r="B202" s="19">
        <v>0.10775462962962963</v>
      </c>
      <c r="C202" s="17">
        <v>149.5</v>
      </c>
      <c r="D202" s="17">
        <v>0</v>
      </c>
      <c r="E202" s="17">
        <v>0</v>
      </c>
      <c r="F202" s="17">
        <v>0</v>
      </c>
      <c r="G202" s="17">
        <v>6.6559999999999994E-2</v>
      </c>
      <c r="H202" s="17">
        <v>0.185</v>
      </c>
      <c r="I202" s="17">
        <v>0.19071199999999999</v>
      </c>
      <c r="J202" s="17">
        <v>5.7109999999999999E-3</v>
      </c>
      <c r="K202" s="17">
        <v>2.9947000000000001E-2</v>
      </c>
      <c r="L202" s="17">
        <v>592.9</v>
      </c>
      <c r="M202" s="17">
        <v>0.59999800000000003</v>
      </c>
      <c r="N202" s="17">
        <v>593</v>
      </c>
      <c r="O202" s="17">
        <v>0</v>
      </c>
      <c r="P202" s="17">
        <v>0</v>
      </c>
      <c r="Q202" s="17">
        <v>0.38083400000000001</v>
      </c>
      <c r="R202" s="17">
        <v>0.171958</v>
      </c>
      <c r="S202" s="17">
        <v>0.18789400000000001</v>
      </c>
      <c r="T202" s="17">
        <v>1.5935999999999999E-2</v>
      </c>
      <c r="U202" s="17">
        <v>8.4813E-2</v>
      </c>
      <c r="V202" s="17">
        <v>605</v>
      </c>
      <c r="W202" s="17">
        <v>8.7892999999999999E-2</v>
      </c>
      <c r="X202" s="17">
        <v>701</v>
      </c>
      <c r="Y202" s="17">
        <v>0</v>
      </c>
      <c r="Z202" s="17">
        <v>0</v>
      </c>
      <c r="AA202" s="17">
        <v>0.13048100000000001</v>
      </c>
      <c r="AB202" s="17">
        <v>7.3900600000000004E-3</v>
      </c>
      <c r="AC202" s="17">
        <v>0.17207600000000001</v>
      </c>
      <c r="AD202" s="17">
        <v>0.25</v>
      </c>
      <c r="AE202" s="17">
        <v>1401</v>
      </c>
    </row>
    <row r="203" spans="1:31">
      <c r="A203" s="17">
        <v>190</v>
      </c>
      <c r="B203" s="19">
        <v>0.10781249999999999</v>
      </c>
      <c r="C203" s="17">
        <v>147.9</v>
      </c>
      <c r="D203" s="17">
        <v>0</v>
      </c>
      <c r="E203" s="17">
        <v>0</v>
      </c>
      <c r="F203" s="17">
        <v>0</v>
      </c>
      <c r="G203" s="17">
        <v>3.1532999999999999E-2</v>
      </c>
      <c r="H203" s="17">
        <v>0.230712</v>
      </c>
      <c r="I203" s="17">
        <v>0.24440600000000001</v>
      </c>
      <c r="J203" s="17">
        <v>1.3694E-2</v>
      </c>
      <c r="K203" s="17">
        <v>5.6030000000000003E-2</v>
      </c>
      <c r="L203" s="17">
        <v>143.5</v>
      </c>
      <c r="M203" s="17">
        <v>0.599997</v>
      </c>
      <c r="N203" s="17">
        <v>0</v>
      </c>
      <c r="O203" s="17">
        <v>0</v>
      </c>
      <c r="P203" s="17">
        <v>0</v>
      </c>
      <c r="Q203" s="17">
        <v>3.5546000000000001E-2</v>
      </c>
      <c r="R203" s="17">
        <v>0.17475099999999999</v>
      </c>
      <c r="S203" s="17">
        <v>0.18815999999999999</v>
      </c>
      <c r="T203" s="17">
        <v>1.3409000000000001E-2</v>
      </c>
      <c r="U203" s="17">
        <v>7.1263999999999994E-2</v>
      </c>
      <c r="V203" s="17">
        <v>274.8</v>
      </c>
      <c r="W203" s="17">
        <v>2.0000000000000002E-5</v>
      </c>
      <c r="X203" s="17">
        <v>656</v>
      </c>
      <c r="Y203" s="17">
        <v>0</v>
      </c>
      <c r="Z203" s="17">
        <v>0</v>
      </c>
    </row>
    <row r="204" spans="1:31">
      <c r="A204" s="17">
        <v>191</v>
      </c>
      <c r="B204" s="19">
        <v>0.10787037037037038</v>
      </c>
      <c r="C204" s="17">
        <v>147.69999999999999</v>
      </c>
      <c r="D204" s="17">
        <v>0</v>
      </c>
      <c r="E204" s="17">
        <v>0</v>
      </c>
      <c r="F204" s="17">
        <v>0</v>
      </c>
      <c r="G204" s="17">
        <v>5.9150000000000001E-2</v>
      </c>
      <c r="H204" s="17">
        <v>0.181811</v>
      </c>
      <c r="I204" s="17">
        <v>0.19238</v>
      </c>
      <c r="J204" s="17">
        <v>1.057E-2</v>
      </c>
      <c r="K204" s="17">
        <v>5.4942999999999999E-2</v>
      </c>
      <c r="L204" s="17">
        <v>233.5</v>
      </c>
      <c r="M204" s="17">
        <v>0.37081900000000001</v>
      </c>
      <c r="N204" s="17">
        <v>760</v>
      </c>
      <c r="O204" s="17">
        <v>0</v>
      </c>
      <c r="P204" s="17">
        <v>0</v>
      </c>
      <c r="Q204" s="17">
        <v>0.10879</v>
      </c>
      <c r="R204" s="17">
        <v>0.177068</v>
      </c>
      <c r="S204" s="17">
        <v>0.18683</v>
      </c>
      <c r="T204" s="17">
        <v>9.7610000000000006E-3</v>
      </c>
      <c r="U204" s="17">
        <v>5.2248000000000003E-2</v>
      </c>
      <c r="V204" s="17">
        <v>537.20000000000005</v>
      </c>
      <c r="W204" s="17">
        <v>0.6</v>
      </c>
      <c r="X204" s="17">
        <v>787</v>
      </c>
      <c r="Y204" s="17">
        <v>0</v>
      </c>
      <c r="Z204" s="17">
        <v>0</v>
      </c>
      <c r="AA204" s="17">
        <v>8.0381099999999997E-2</v>
      </c>
      <c r="AB204" s="17">
        <v>3.7427300000000001E-3</v>
      </c>
      <c r="AC204" s="17">
        <v>0.17710500000000001</v>
      </c>
      <c r="AD204" s="17">
        <v>0.25</v>
      </c>
      <c r="AE204" s="17">
        <v>3557.8</v>
      </c>
    </row>
    <row r="205" spans="1:31">
      <c r="A205" s="17">
        <v>192</v>
      </c>
      <c r="B205" s="19">
        <v>0.10791666666666666</v>
      </c>
      <c r="C205" s="17">
        <v>146.4</v>
      </c>
      <c r="D205" s="17">
        <v>0</v>
      </c>
      <c r="E205" s="17">
        <v>0</v>
      </c>
      <c r="F205" s="17">
        <v>0</v>
      </c>
      <c r="G205" s="17">
        <v>0.23711599999999999</v>
      </c>
      <c r="H205" s="17">
        <v>0.17506099999999999</v>
      </c>
      <c r="I205" s="17">
        <v>0.19522600000000001</v>
      </c>
      <c r="J205" s="17">
        <v>2.0164000000000001E-2</v>
      </c>
      <c r="K205" s="17">
        <v>0.103288</v>
      </c>
      <c r="L205" s="17">
        <v>158.9</v>
      </c>
      <c r="M205" s="17">
        <v>1.9000000000000001E-5</v>
      </c>
      <c r="N205" s="17">
        <v>963</v>
      </c>
      <c r="O205" s="17">
        <v>0</v>
      </c>
      <c r="P205" s="17">
        <v>0</v>
      </c>
      <c r="Q205" s="17">
        <v>8.4380999999999998E-2</v>
      </c>
      <c r="R205" s="17">
        <v>0.169907</v>
      </c>
      <c r="S205" s="17">
        <v>0.18691099999999999</v>
      </c>
      <c r="T205" s="17">
        <v>1.7003999999999998E-2</v>
      </c>
      <c r="U205" s="17">
        <v>9.0973999999999999E-2</v>
      </c>
      <c r="V205" s="17">
        <v>288.89999999999998</v>
      </c>
      <c r="W205" s="17">
        <v>7.9999999999999996E-6</v>
      </c>
      <c r="X205" s="17">
        <v>892</v>
      </c>
      <c r="Y205" s="17">
        <v>0</v>
      </c>
      <c r="Z205" s="17">
        <v>0</v>
      </c>
      <c r="AA205" s="17">
        <v>0.13996</v>
      </c>
      <c r="AB205" s="17">
        <v>4.0336699999999996E-3</v>
      </c>
      <c r="AC205" s="17">
        <v>0.16997599999999999</v>
      </c>
      <c r="AD205" s="17">
        <v>0.25</v>
      </c>
      <c r="AE205" s="17">
        <v>5227.6000000000004</v>
      </c>
    </row>
    <row r="206" spans="1:31">
      <c r="A206" s="17">
        <v>193</v>
      </c>
      <c r="B206" s="19">
        <v>0.10797453703703704</v>
      </c>
      <c r="C206" s="17">
        <v>145.69999999999999</v>
      </c>
      <c r="D206" s="17">
        <v>0</v>
      </c>
      <c r="E206" s="17">
        <v>0</v>
      </c>
      <c r="F206" s="17">
        <v>0</v>
      </c>
      <c r="G206" s="17">
        <v>0.26461899999999999</v>
      </c>
      <c r="H206" s="17">
        <v>0.18081700000000001</v>
      </c>
      <c r="I206" s="17">
        <v>0.19273599999999999</v>
      </c>
      <c r="J206" s="17">
        <v>1.1919000000000001E-2</v>
      </c>
      <c r="K206" s="17">
        <v>6.1841E-2</v>
      </c>
      <c r="L206" s="17">
        <v>439.1</v>
      </c>
      <c r="M206" s="17">
        <v>0.45827099999999998</v>
      </c>
      <c r="N206" s="17">
        <v>885</v>
      </c>
      <c r="O206" s="17">
        <v>0</v>
      </c>
      <c r="P206" s="17">
        <v>0</v>
      </c>
      <c r="Q206" s="17">
        <v>9.7720000000000001E-2</v>
      </c>
      <c r="R206" s="17">
        <v>0.17524799999999999</v>
      </c>
      <c r="S206" s="17">
        <v>0.18418999999999999</v>
      </c>
      <c r="T206" s="17">
        <v>8.9420000000000003E-3</v>
      </c>
      <c r="U206" s="17">
        <v>4.8547E-2</v>
      </c>
      <c r="V206" s="17">
        <v>900</v>
      </c>
      <c r="W206" s="17">
        <v>0.59999899999999995</v>
      </c>
      <c r="X206" s="17">
        <v>1070</v>
      </c>
      <c r="Y206" s="17">
        <v>0</v>
      </c>
      <c r="Z206" s="17">
        <v>0</v>
      </c>
      <c r="AA206" s="17">
        <v>7.4688000000000004E-2</v>
      </c>
      <c r="AB206" s="17">
        <v>1.0187099999999999E-2</v>
      </c>
      <c r="AC206" s="17">
        <v>0.17533899999999999</v>
      </c>
      <c r="AD206" s="17">
        <v>0.25</v>
      </c>
      <c r="AE206" s="17">
        <v>1891.4</v>
      </c>
    </row>
    <row r="207" spans="1:31">
      <c r="A207" s="17">
        <v>194</v>
      </c>
      <c r="B207" s="19">
        <v>0.10803240740740742</v>
      </c>
      <c r="C207" s="17">
        <v>144.6</v>
      </c>
      <c r="D207" s="17">
        <v>0</v>
      </c>
      <c r="E207" s="17">
        <v>0</v>
      </c>
      <c r="F207" s="17">
        <v>0</v>
      </c>
      <c r="G207" s="17">
        <v>0.253855</v>
      </c>
      <c r="H207" s="17">
        <v>0.18049799999999999</v>
      </c>
      <c r="I207" s="17">
        <v>0.191773</v>
      </c>
      <c r="J207" s="17">
        <v>1.1275E-2</v>
      </c>
      <c r="K207" s="17">
        <v>5.8796000000000001E-2</v>
      </c>
      <c r="L207" s="17">
        <v>611</v>
      </c>
      <c r="M207" s="17">
        <v>0.37081599999999998</v>
      </c>
      <c r="N207" s="17">
        <v>948</v>
      </c>
      <c r="O207" s="17">
        <v>0</v>
      </c>
      <c r="P207" s="17">
        <v>0</v>
      </c>
      <c r="Q207" s="17">
        <v>0.18848300000000001</v>
      </c>
      <c r="R207" s="17">
        <v>0.17732100000000001</v>
      </c>
      <c r="S207" s="17">
        <v>0.19237199999999999</v>
      </c>
      <c r="T207" s="17">
        <v>1.5049999999999999E-2</v>
      </c>
      <c r="U207" s="17">
        <v>7.8236E-2</v>
      </c>
      <c r="V207" s="17">
        <v>100</v>
      </c>
      <c r="W207" s="17">
        <v>0.141629</v>
      </c>
      <c r="X207" s="17">
        <v>645</v>
      </c>
      <c r="Y207" s="17">
        <v>0</v>
      </c>
      <c r="Z207" s="17">
        <v>0</v>
      </c>
      <c r="AA207" s="17">
        <v>0.120363</v>
      </c>
      <c r="AB207" s="17">
        <v>1.51094E-2</v>
      </c>
      <c r="AC207" s="17">
        <v>0.17754900000000001</v>
      </c>
      <c r="AD207" s="17">
        <v>0.25</v>
      </c>
      <c r="AE207" s="17">
        <v>1359.3</v>
      </c>
    </row>
    <row r="208" spans="1:31">
      <c r="A208" s="17">
        <v>195</v>
      </c>
      <c r="B208" s="19">
        <v>0.1080787037037037</v>
      </c>
      <c r="C208" s="17">
        <v>143.9</v>
      </c>
      <c r="D208" s="17">
        <v>0</v>
      </c>
      <c r="E208" s="17">
        <v>0</v>
      </c>
      <c r="F208" s="17">
        <v>0</v>
      </c>
      <c r="G208" s="17">
        <v>0.112078</v>
      </c>
      <c r="H208" s="17">
        <v>0.17641200000000001</v>
      </c>
      <c r="I208" s="17">
        <v>0.18848000000000001</v>
      </c>
      <c r="J208" s="17">
        <v>1.2068000000000001E-2</v>
      </c>
      <c r="K208" s="17">
        <v>6.4026E-2</v>
      </c>
      <c r="L208" s="17">
        <v>900</v>
      </c>
      <c r="M208" s="17">
        <v>0.37081999999999998</v>
      </c>
      <c r="N208" s="17">
        <v>666</v>
      </c>
      <c r="O208" s="17">
        <v>0</v>
      </c>
      <c r="P208" s="17">
        <v>0</v>
      </c>
      <c r="Q208" s="17">
        <v>9.2854000000000006E-2</v>
      </c>
      <c r="R208" s="17">
        <v>0.17422099999999999</v>
      </c>
      <c r="S208" s="17">
        <v>0.18327599999999999</v>
      </c>
      <c r="T208" s="17">
        <v>9.0550000000000005E-3</v>
      </c>
      <c r="U208" s="17">
        <v>4.9404999999999998E-2</v>
      </c>
      <c r="V208" s="17">
        <v>314.60000000000002</v>
      </c>
      <c r="W208" s="17">
        <v>0.54111799999999999</v>
      </c>
      <c r="X208" s="17">
        <v>660</v>
      </c>
      <c r="Y208" s="17">
        <v>0</v>
      </c>
      <c r="Z208" s="17">
        <v>0</v>
      </c>
      <c r="AA208" s="17">
        <v>7.6008199999999998E-2</v>
      </c>
      <c r="AB208" s="17">
        <v>1.5613699999999999E-2</v>
      </c>
      <c r="AC208" s="17">
        <v>0.17436299999999999</v>
      </c>
      <c r="AD208" s="17">
        <v>0.25</v>
      </c>
      <c r="AE208" s="17">
        <v>922.9</v>
      </c>
    </row>
    <row r="209" spans="1:31">
      <c r="A209" s="17">
        <v>196</v>
      </c>
      <c r="B209" s="19">
        <v>0.10813657407407407</v>
      </c>
      <c r="C209" s="17">
        <v>142.1</v>
      </c>
      <c r="D209" s="17">
        <v>0</v>
      </c>
      <c r="E209" s="17">
        <v>0</v>
      </c>
      <c r="F209" s="17">
        <v>0</v>
      </c>
      <c r="G209" s="17">
        <v>7.9047999999999993E-2</v>
      </c>
      <c r="H209" s="17">
        <v>0.17915400000000001</v>
      </c>
      <c r="I209" s="17">
        <v>0.18693899999999999</v>
      </c>
      <c r="J209" s="17">
        <v>7.7840000000000001E-3</v>
      </c>
      <c r="K209" s="17">
        <v>4.1640000000000003E-2</v>
      </c>
      <c r="L209" s="17">
        <v>900</v>
      </c>
      <c r="M209" s="17">
        <v>4.8000000000000001E-5</v>
      </c>
      <c r="N209" s="17">
        <v>1660</v>
      </c>
      <c r="O209" s="17">
        <v>0</v>
      </c>
      <c r="P209" s="17">
        <v>0</v>
      </c>
      <c r="Q209" s="17">
        <v>5.8099999999999999E-2</v>
      </c>
      <c r="R209" s="17">
        <v>0.17144400000000001</v>
      </c>
      <c r="S209" s="17">
        <v>0.18526300000000001</v>
      </c>
      <c r="T209" s="17">
        <v>1.3819E-2</v>
      </c>
      <c r="U209" s="17">
        <v>7.4591000000000005E-2</v>
      </c>
      <c r="V209" s="17">
        <v>900</v>
      </c>
      <c r="W209" s="17">
        <v>0.22919400000000001</v>
      </c>
      <c r="X209" s="17">
        <v>1093</v>
      </c>
      <c r="Y209" s="17">
        <v>0</v>
      </c>
      <c r="Z209" s="17">
        <v>0</v>
      </c>
      <c r="AA209" s="17">
        <v>0.114755</v>
      </c>
      <c r="AB209" s="17">
        <v>3.0670300000000001E-2</v>
      </c>
      <c r="AC209" s="17">
        <v>0.17186799999999999</v>
      </c>
      <c r="AD209" s="17">
        <v>0.25</v>
      </c>
      <c r="AE209" s="17">
        <v>922.9</v>
      </c>
    </row>
    <row r="210" spans="1:31">
      <c r="A210" s="17">
        <v>197</v>
      </c>
      <c r="B210" s="19">
        <v>0.10819444444444444</v>
      </c>
      <c r="C210" s="17">
        <v>141.69999999999999</v>
      </c>
      <c r="D210" s="17">
        <v>0</v>
      </c>
      <c r="E210" s="17">
        <v>0</v>
      </c>
      <c r="F210" s="17">
        <v>0</v>
      </c>
      <c r="G210" s="17">
        <v>0.13605</v>
      </c>
      <c r="H210" s="17">
        <v>0.18099599999999999</v>
      </c>
      <c r="I210" s="17">
        <v>0.191689</v>
      </c>
      <c r="J210" s="17">
        <v>1.0692999999999999E-2</v>
      </c>
      <c r="K210" s="17">
        <v>5.5781999999999998E-2</v>
      </c>
      <c r="L210" s="17">
        <v>900</v>
      </c>
      <c r="M210" s="17">
        <v>0.22917799999999999</v>
      </c>
      <c r="N210" s="17">
        <v>657</v>
      </c>
      <c r="O210" s="17">
        <v>0</v>
      </c>
      <c r="P210" s="17">
        <v>0</v>
      </c>
      <c r="Q210" s="17">
        <v>0.168935</v>
      </c>
      <c r="R210" s="17">
        <v>0.17211699999999999</v>
      </c>
      <c r="S210" s="17">
        <v>0.187809</v>
      </c>
      <c r="T210" s="17">
        <v>1.5692000000000001E-2</v>
      </c>
      <c r="U210" s="17">
        <v>8.3551E-2</v>
      </c>
      <c r="V210" s="17">
        <v>100</v>
      </c>
      <c r="W210" s="17">
        <v>0.22917499999999999</v>
      </c>
      <c r="X210" s="17">
        <v>481</v>
      </c>
      <c r="Y210" s="17">
        <v>0</v>
      </c>
      <c r="Z210" s="17">
        <v>0</v>
      </c>
      <c r="AA210" s="17">
        <v>0.12853999999999999</v>
      </c>
      <c r="AB210" s="17">
        <v>1.54095E-2</v>
      </c>
      <c r="AC210" s="17">
        <v>0.17235900000000001</v>
      </c>
      <c r="AD210" s="17">
        <v>0.25</v>
      </c>
      <c r="AE210" s="17">
        <v>922.9</v>
      </c>
    </row>
    <row r="211" spans="1:31">
      <c r="A211" s="17">
        <v>198</v>
      </c>
      <c r="B211" s="19">
        <v>0.10825231481481483</v>
      </c>
      <c r="C211" s="17">
        <v>141</v>
      </c>
      <c r="D211" s="17">
        <v>0</v>
      </c>
      <c r="E211" s="17">
        <v>0</v>
      </c>
      <c r="F211" s="17">
        <v>0</v>
      </c>
      <c r="G211" s="17">
        <v>0.12202</v>
      </c>
      <c r="H211" s="17">
        <v>0.180951</v>
      </c>
      <c r="I211" s="17">
        <v>0.18979499999999999</v>
      </c>
      <c r="J211" s="17">
        <v>8.8439999999999994E-3</v>
      </c>
      <c r="K211" s="17">
        <v>4.6595999999999999E-2</v>
      </c>
      <c r="L211" s="17">
        <v>377.4</v>
      </c>
      <c r="M211" s="17">
        <v>0.370811</v>
      </c>
      <c r="N211" s="17">
        <v>927</v>
      </c>
      <c r="O211" s="17">
        <v>0</v>
      </c>
      <c r="P211" s="17">
        <v>0</v>
      </c>
      <c r="Q211" s="17">
        <v>0.229077</v>
      </c>
      <c r="R211" s="17">
        <v>0.170515</v>
      </c>
      <c r="S211" s="17">
        <v>0.18736800000000001</v>
      </c>
      <c r="T211" s="17">
        <v>1.6853E-2</v>
      </c>
      <c r="U211" s="17">
        <v>8.9948E-2</v>
      </c>
      <c r="V211" s="17">
        <v>260.89999999999998</v>
      </c>
      <c r="W211" s="17">
        <v>0.37080600000000002</v>
      </c>
      <c r="X211" s="17">
        <v>833</v>
      </c>
      <c r="Y211" s="17">
        <v>0</v>
      </c>
      <c r="Z211" s="17">
        <v>0</v>
      </c>
      <c r="AA211" s="17">
        <v>0.13838200000000001</v>
      </c>
      <c r="AB211" s="17">
        <v>9.1780100000000003E-3</v>
      </c>
      <c r="AC211" s="17">
        <v>0.17066899999999999</v>
      </c>
      <c r="AD211" s="17">
        <v>0.25</v>
      </c>
      <c r="AE211" s="17">
        <v>2200.6999999999998</v>
      </c>
    </row>
    <row r="212" spans="1:31">
      <c r="A212" s="17">
        <v>199</v>
      </c>
      <c r="B212" s="19">
        <v>0.10831018518518519</v>
      </c>
      <c r="C212" s="17">
        <v>139</v>
      </c>
      <c r="D212" s="17">
        <v>0</v>
      </c>
      <c r="E212" s="17">
        <v>0</v>
      </c>
      <c r="F212" s="17">
        <v>0</v>
      </c>
      <c r="G212" s="17">
        <v>0.33048</v>
      </c>
      <c r="H212" s="17">
        <v>0.18471699999999999</v>
      </c>
      <c r="I212" s="17">
        <v>0.198382</v>
      </c>
      <c r="J212" s="17">
        <v>1.3665E-2</v>
      </c>
      <c r="K212" s="17">
        <v>6.8879999999999997E-2</v>
      </c>
      <c r="L212" s="17">
        <v>503.4</v>
      </c>
      <c r="M212" s="17">
        <v>0.141651</v>
      </c>
      <c r="N212" s="17">
        <v>1227</v>
      </c>
      <c r="O212" s="17">
        <v>0</v>
      </c>
      <c r="P212" s="17">
        <v>0</v>
      </c>
      <c r="Q212" s="17">
        <v>5.6100999999999998E-2</v>
      </c>
      <c r="R212" s="17">
        <v>0.17124500000000001</v>
      </c>
      <c r="S212" s="17">
        <v>0.17927000000000001</v>
      </c>
      <c r="T212" s="17">
        <v>8.0249999999999991E-3</v>
      </c>
      <c r="U212" s="17">
        <v>4.4762999999999997E-2</v>
      </c>
      <c r="V212" s="17">
        <v>387.7</v>
      </c>
      <c r="W212" s="17">
        <v>0.59999599999999997</v>
      </c>
      <c r="X212" s="17">
        <v>1047</v>
      </c>
      <c r="Y212" s="17">
        <v>0</v>
      </c>
      <c r="Z212" s="17">
        <v>0</v>
      </c>
      <c r="AA212" s="17">
        <v>6.8866700000000003E-2</v>
      </c>
      <c r="AB212" s="17">
        <v>1.60912E-2</v>
      </c>
      <c r="AC212" s="17">
        <v>0.171374</v>
      </c>
      <c r="AD212" s="17">
        <v>0.25</v>
      </c>
      <c r="AE212" s="17">
        <v>1649.8</v>
      </c>
    </row>
    <row r="213" spans="1:31">
      <c r="A213" s="17">
        <v>200</v>
      </c>
      <c r="B213" s="19">
        <v>0.10835648148148147</v>
      </c>
      <c r="C213" s="17">
        <v>139.69999999999999</v>
      </c>
      <c r="D213" s="17">
        <v>0</v>
      </c>
      <c r="E213" s="17">
        <v>0</v>
      </c>
      <c r="F213" s="17">
        <v>0</v>
      </c>
      <c r="G213" s="17">
        <v>0.16547700000000001</v>
      </c>
      <c r="H213" s="17">
        <v>0.17980099999999999</v>
      </c>
      <c r="I213" s="17">
        <v>0.188189</v>
      </c>
      <c r="J213" s="17">
        <v>8.3879999999999996E-3</v>
      </c>
      <c r="K213" s="17">
        <v>4.4569999999999999E-2</v>
      </c>
      <c r="L213" s="17">
        <v>653.1</v>
      </c>
      <c r="M213" s="17">
        <v>0.59999899999999995</v>
      </c>
      <c r="N213" s="17">
        <v>779</v>
      </c>
      <c r="O213" s="17">
        <v>0</v>
      </c>
      <c r="P213" s="17">
        <v>0</v>
      </c>
      <c r="Q213" s="17">
        <v>0.13513700000000001</v>
      </c>
      <c r="R213" s="17">
        <v>0.17597199999999999</v>
      </c>
      <c r="S213" s="17">
        <v>0.186139</v>
      </c>
      <c r="T213" s="17">
        <v>1.0167000000000001E-2</v>
      </c>
      <c r="U213" s="17">
        <v>5.4619000000000001E-2</v>
      </c>
      <c r="V213" s="17">
        <v>569.9</v>
      </c>
      <c r="W213" s="17">
        <v>0.31668299999999999</v>
      </c>
      <c r="X213" s="17">
        <v>880</v>
      </c>
      <c r="Y213" s="17">
        <v>0</v>
      </c>
      <c r="Z213" s="17">
        <v>0</v>
      </c>
      <c r="AA213" s="17">
        <v>8.4028900000000004E-2</v>
      </c>
      <c r="AB213" s="17">
        <v>1.3280999999999999E-2</v>
      </c>
      <c r="AC213" s="17">
        <v>0.17610700000000001</v>
      </c>
      <c r="AD213" s="17">
        <v>0.25</v>
      </c>
      <c r="AE213" s="17">
        <v>1271.8</v>
      </c>
    </row>
    <row r="214" spans="1:31">
      <c r="A214" s="17">
        <v>201</v>
      </c>
      <c r="B214" s="19">
        <v>0.10841435185185185</v>
      </c>
      <c r="C214" s="17">
        <v>136.6</v>
      </c>
      <c r="D214" s="17">
        <v>0</v>
      </c>
      <c r="E214" s="17">
        <v>0</v>
      </c>
      <c r="F214" s="17">
        <v>0</v>
      </c>
      <c r="G214" s="17">
        <v>0.16100700000000001</v>
      </c>
      <c r="H214" s="17">
        <v>0.18098400000000001</v>
      </c>
      <c r="I214" s="17">
        <v>0.18990299999999999</v>
      </c>
      <c r="J214" s="17">
        <v>8.9189999999999998E-3</v>
      </c>
      <c r="K214" s="17">
        <v>4.6965E-2</v>
      </c>
      <c r="L214" s="17">
        <v>481.4</v>
      </c>
      <c r="M214" s="17">
        <v>0.6</v>
      </c>
      <c r="N214" s="17">
        <v>652</v>
      </c>
      <c r="O214" s="17">
        <v>0</v>
      </c>
      <c r="P214" s="17">
        <v>0</v>
      </c>
      <c r="Q214" s="17">
        <v>7.3520000000000002E-2</v>
      </c>
      <c r="R214" s="17">
        <v>0.17441699999999999</v>
      </c>
      <c r="S214" s="17">
        <v>0.190664</v>
      </c>
      <c r="T214" s="17">
        <v>1.6247999999999999E-2</v>
      </c>
      <c r="U214" s="17">
        <v>8.5217000000000001E-2</v>
      </c>
      <c r="V214" s="17">
        <v>114.4</v>
      </c>
      <c r="W214" s="17">
        <v>2.3E-5</v>
      </c>
      <c r="X214" s="17">
        <v>730</v>
      </c>
      <c r="Y214" s="17">
        <v>0</v>
      </c>
      <c r="Z214" s="17">
        <v>0</v>
      </c>
      <c r="AA214" s="17">
        <v>0.131103</v>
      </c>
      <c r="AB214" s="17">
        <v>8.2343499999999997E-3</v>
      </c>
      <c r="AC214" s="17">
        <v>0.17455000000000001</v>
      </c>
      <c r="AD214" s="17">
        <v>0.25</v>
      </c>
      <c r="AE214" s="17">
        <v>1725.5</v>
      </c>
    </row>
    <row r="215" spans="1:31">
      <c r="A215" s="17">
        <v>202</v>
      </c>
      <c r="B215" s="19">
        <v>0.10847222222222223</v>
      </c>
      <c r="C215" s="17">
        <v>137.69999999999999</v>
      </c>
      <c r="D215" s="17">
        <v>0</v>
      </c>
      <c r="E215" s="17">
        <v>0</v>
      </c>
      <c r="F215" s="17">
        <v>0</v>
      </c>
      <c r="G215" s="17">
        <v>0.13498299999999999</v>
      </c>
      <c r="H215" s="17">
        <v>0.17821699999999999</v>
      </c>
      <c r="I215" s="17">
        <v>0.18848300000000001</v>
      </c>
      <c r="J215" s="17">
        <v>1.0266000000000001E-2</v>
      </c>
      <c r="K215" s="17">
        <v>5.4463999999999999E-2</v>
      </c>
      <c r="L215" s="17">
        <v>900</v>
      </c>
      <c r="M215" s="17">
        <v>2.3E-5</v>
      </c>
      <c r="N215" s="17">
        <v>1041</v>
      </c>
      <c r="O215" s="17">
        <v>0</v>
      </c>
      <c r="P215" s="17">
        <v>0</v>
      </c>
      <c r="Q215" s="17">
        <v>0.163968</v>
      </c>
      <c r="R215" s="17">
        <v>0.16792699999999999</v>
      </c>
      <c r="S215" s="17">
        <v>0.180315</v>
      </c>
      <c r="T215" s="17">
        <v>1.2388E-2</v>
      </c>
      <c r="U215" s="17">
        <v>6.8699999999999997E-2</v>
      </c>
      <c r="V215" s="17">
        <v>853.6</v>
      </c>
      <c r="W215" s="17">
        <v>0.37081900000000001</v>
      </c>
      <c r="X215" s="17">
        <v>935</v>
      </c>
      <c r="Y215" s="17">
        <v>0</v>
      </c>
      <c r="Z215" s="17">
        <v>0</v>
      </c>
      <c r="AA215" s="17">
        <v>0.105693</v>
      </c>
      <c r="AB215" s="17">
        <v>2.4202700000000001E-2</v>
      </c>
      <c r="AC215" s="17">
        <v>0.16822699999999999</v>
      </c>
      <c r="AD215" s="17">
        <v>0.25</v>
      </c>
      <c r="AE215" s="17">
        <v>922.9</v>
      </c>
    </row>
    <row r="216" spans="1:31">
      <c r="A216" s="17">
        <v>203</v>
      </c>
      <c r="B216" s="19">
        <v>0.10853009259259259</v>
      </c>
      <c r="C216" s="17">
        <v>135.1</v>
      </c>
      <c r="D216" s="17">
        <v>0</v>
      </c>
      <c r="E216" s="17">
        <v>0</v>
      </c>
      <c r="F216" s="17">
        <v>0</v>
      </c>
      <c r="G216" s="17">
        <v>2.6973E-2</v>
      </c>
      <c r="H216" s="17">
        <v>0.17513500000000001</v>
      </c>
      <c r="I216" s="17">
        <v>0.186888</v>
      </c>
      <c r="J216" s="17">
        <v>1.1753E-2</v>
      </c>
      <c r="K216" s="17">
        <v>6.2887999999999999E-2</v>
      </c>
      <c r="L216" s="17">
        <v>471.9</v>
      </c>
      <c r="M216" s="17">
        <v>0.45835199999999998</v>
      </c>
      <c r="N216" s="17">
        <v>860</v>
      </c>
      <c r="O216" s="17">
        <v>0</v>
      </c>
      <c r="P216" s="17">
        <v>0</v>
      </c>
      <c r="Q216" s="17">
        <v>0.23733499999999999</v>
      </c>
      <c r="R216" s="17">
        <v>0.17194000000000001</v>
      </c>
      <c r="S216" s="17">
        <v>0.184338</v>
      </c>
      <c r="T216" s="17">
        <v>1.2397999999999999E-2</v>
      </c>
      <c r="U216" s="17">
        <v>6.7254999999999995E-2</v>
      </c>
      <c r="V216" s="17">
        <v>347.2</v>
      </c>
      <c r="W216" s="17">
        <v>0.6</v>
      </c>
      <c r="X216" s="17">
        <v>716</v>
      </c>
      <c r="Y216" s="17">
        <v>0</v>
      </c>
      <c r="Z216" s="17">
        <v>0</v>
      </c>
      <c r="AA216" s="17">
        <v>0.10346900000000001</v>
      </c>
      <c r="AB216" s="17">
        <v>1.0634599999999999E-2</v>
      </c>
      <c r="AC216" s="17">
        <v>0.172072</v>
      </c>
      <c r="AD216" s="17">
        <v>0.25</v>
      </c>
      <c r="AE216" s="17">
        <v>1760</v>
      </c>
    </row>
    <row r="217" spans="1:31">
      <c r="A217" s="17">
        <v>204</v>
      </c>
      <c r="B217" s="19">
        <v>0.10857638888888889</v>
      </c>
      <c r="C217" s="17">
        <v>135.5</v>
      </c>
      <c r="D217" s="17">
        <v>0</v>
      </c>
      <c r="E217" s="17">
        <v>0</v>
      </c>
      <c r="F217" s="17">
        <v>0</v>
      </c>
      <c r="G217" s="17">
        <v>0.284966</v>
      </c>
      <c r="H217" s="17">
        <v>0.177451</v>
      </c>
      <c r="I217" s="17">
        <v>0.19356599999999999</v>
      </c>
      <c r="J217" s="17">
        <v>1.6115000000000001E-2</v>
      </c>
      <c r="K217" s="17">
        <v>8.3252999999999994E-2</v>
      </c>
      <c r="L217" s="17">
        <v>507.8</v>
      </c>
      <c r="M217" s="17">
        <v>0.45835300000000001</v>
      </c>
      <c r="N217" s="17">
        <v>709</v>
      </c>
      <c r="O217" s="17">
        <v>0</v>
      </c>
      <c r="P217" s="17">
        <v>0</v>
      </c>
      <c r="Q217" s="17">
        <v>0.30134</v>
      </c>
      <c r="R217" s="17">
        <v>0.16584499999999999</v>
      </c>
      <c r="S217" s="17">
        <v>0.18290400000000001</v>
      </c>
      <c r="T217" s="17">
        <v>1.7058E-2</v>
      </c>
      <c r="U217" s="17">
        <v>9.3264E-2</v>
      </c>
      <c r="V217" s="17">
        <v>900</v>
      </c>
      <c r="W217" s="17">
        <v>0.14163500000000001</v>
      </c>
      <c r="X217" s="17">
        <v>674</v>
      </c>
      <c r="Y217" s="17">
        <v>0</v>
      </c>
      <c r="Z217" s="17">
        <v>0</v>
      </c>
      <c r="AA217" s="17">
        <v>0.143483</v>
      </c>
      <c r="AB217" s="17">
        <v>9.4459899999999996E-3</v>
      </c>
      <c r="AC217" s="17">
        <v>0.16600599999999999</v>
      </c>
      <c r="AD217" s="17">
        <v>0.25</v>
      </c>
      <c r="AE217" s="17">
        <v>1635.5</v>
      </c>
    </row>
    <row r="218" spans="1:31">
      <c r="A218" s="17">
        <v>205</v>
      </c>
      <c r="B218" s="19">
        <v>0.10863425925925925</v>
      </c>
      <c r="C218" s="17">
        <v>133</v>
      </c>
      <c r="D218" s="17">
        <v>0</v>
      </c>
      <c r="E218" s="17">
        <v>0</v>
      </c>
      <c r="F218" s="17">
        <v>0</v>
      </c>
      <c r="G218" s="17">
        <v>0.13284899999999999</v>
      </c>
      <c r="H218" s="17">
        <v>0.176431</v>
      </c>
      <c r="I218" s="17">
        <v>0.19067000000000001</v>
      </c>
      <c r="J218" s="17">
        <v>1.4239E-2</v>
      </c>
      <c r="K218" s="17">
        <v>7.4676999999999993E-2</v>
      </c>
      <c r="L218" s="17">
        <v>350.9</v>
      </c>
      <c r="M218" s="17">
        <v>0.51245399999999997</v>
      </c>
      <c r="N218" s="17">
        <v>577</v>
      </c>
      <c r="O218" s="17">
        <v>0</v>
      </c>
      <c r="P218" s="17">
        <v>0</v>
      </c>
      <c r="Q218" s="17">
        <v>0.106229</v>
      </c>
      <c r="R218" s="17">
        <v>0.17421500000000001</v>
      </c>
      <c r="S218" s="17">
        <v>0.18520800000000001</v>
      </c>
      <c r="T218" s="17">
        <v>1.0992999999999999E-2</v>
      </c>
      <c r="U218" s="17">
        <v>5.9354999999999998E-2</v>
      </c>
      <c r="V218" s="17">
        <v>166.5</v>
      </c>
      <c r="W218" s="17">
        <v>0.41652699999999998</v>
      </c>
      <c r="X218" s="17">
        <v>854</v>
      </c>
      <c r="Y218" s="17">
        <v>0</v>
      </c>
      <c r="Z218" s="17">
        <v>0</v>
      </c>
      <c r="AA218" s="17">
        <v>9.1315999999999994E-2</v>
      </c>
      <c r="AB218" s="17">
        <v>5.3315999999999997E-3</v>
      </c>
      <c r="AC218" s="17">
        <v>0.17427400000000001</v>
      </c>
      <c r="AD218" s="17">
        <v>0.25</v>
      </c>
      <c r="AE218" s="17">
        <v>2367.1</v>
      </c>
    </row>
    <row r="219" spans="1:31">
      <c r="A219" s="17">
        <v>206</v>
      </c>
      <c r="B219" s="19">
        <v>0.10869212962962964</v>
      </c>
      <c r="C219" s="17">
        <v>133.69999999999999</v>
      </c>
      <c r="D219" s="17">
        <v>0</v>
      </c>
      <c r="E219" s="17">
        <v>0</v>
      </c>
      <c r="F219" s="17">
        <v>0</v>
      </c>
      <c r="G219" s="17">
        <v>0.28322599999999998</v>
      </c>
      <c r="H219" s="17">
        <v>0.17329800000000001</v>
      </c>
      <c r="I219" s="17">
        <v>0.18932299999999999</v>
      </c>
      <c r="J219" s="17">
        <v>1.6025999999999999E-2</v>
      </c>
      <c r="K219" s="17">
        <v>8.4647E-2</v>
      </c>
      <c r="L219" s="17">
        <v>538.5</v>
      </c>
      <c r="M219" s="17">
        <v>0.37898599999999999</v>
      </c>
      <c r="N219" s="17">
        <v>599</v>
      </c>
      <c r="O219" s="17">
        <v>0</v>
      </c>
      <c r="P219" s="17">
        <v>0</v>
      </c>
      <c r="Q219" s="17">
        <v>3.1140000000000001E-2</v>
      </c>
      <c r="R219" s="17">
        <v>0.17649500000000001</v>
      </c>
      <c r="S219" s="17">
        <v>0.18942600000000001</v>
      </c>
      <c r="T219" s="17">
        <v>1.2931E-2</v>
      </c>
      <c r="U219" s="17">
        <v>6.8263000000000004E-2</v>
      </c>
      <c r="V219" s="17">
        <v>133.9</v>
      </c>
      <c r="W219" s="17">
        <v>0.59999899999999995</v>
      </c>
      <c r="X219" s="17">
        <v>531</v>
      </c>
      <c r="Y219" s="17">
        <v>0</v>
      </c>
      <c r="Z219" s="17">
        <v>0</v>
      </c>
      <c r="AA219" s="17">
        <v>0.105021</v>
      </c>
      <c r="AB219" s="17">
        <v>8.4648599999999994E-3</v>
      </c>
      <c r="AC219" s="17">
        <v>0.17660400000000001</v>
      </c>
      <c r="AD219" s="17">
        <v>0.25</v>
      </c>
      <c r="AE219" s="17">
        <v>1542.4</v>
      </c>
    </row>
    <row r="220" spans="1:31">
      <c r="A220" s="17">
        <v>207</v>
      </c>
      <c r="B220" s="19">
        <v>0.10875</v>
      </c>
      <c r="C220" s="17">
        <v>130.80000000000001</v>
      </c>
      <c r="D220" s="17">
        <v>0</v>
      </c>
      <c r="E220" s="17">
        <v>0</v>
      </c>
      <c r="F220" s="17">
        <v>0</v>
      </c>
      <c r="G220" s="17">
        <v>0.103989</v>
      </c>
      <c r="H220" s="17">
        <v>0.17749599999999999</v>
      </c>
      <c r="I220" s="17">
        <v>0.18626699999999999</v>
      </c>
      <c r="J220" s="17">
        <v>8.7720000000000003E-3</v>
      </c>
      <c r="K220" s="17">
        <v>4.7093000000000003E-2</v>
      </c>
      <c r="L220" s="17">
        <v>498.3</v>
      </c>
      <c r="M220" s="17">
        <v>9.7106999999999999E-2</v>
      </c>
      <c r="N220" s="17">
        <v>659</v>
      </c>
      <c r="O220" s="17">
        <v>0</v>
      </c>
      <c r="P220" s="17">
        <v>0</v>
      </c>
      <c r="Q220" s="17">
        <v>0.54041899999999998</v>
      </c>
      <c r="R220" s="17">
        <v>0.19909399999999999</v>
      </c>
      <c r="S220" s="17">
        <v>0.23002800000000001</v>
      </c>
      <c r="T220" s="17">
        <v>3.0935000000000001E-2</v>
      </c>
      <c r="U220" s="17">
        <v>0.13448199999999999</v>
      </c>
      <c r="V220" s="17">
        <v>818.9</v>
      </c>
      <c r="W220" s="17">
        <v>0.55953299999999995</v>
      </c>
      <c r="X220" s="17">
        <v>676</v>
      </c>
      <c r="Y220" s="17">
        <v>0</v>
      </c>
      <c r="Z220" s="17">
        <v>0</v>
      </c>
      <c r="AA220" s="17">
        <v>0.206895</v>
      </c>
      <c r="AB220" s="17">
        <v>8.6216499999999998E-3</v>
      </c>
      <c r="AC220" s="17">
        <v>0.19936000000000001</v>
      </c>
      <c r="AD220" s="17">
        <v>0.25</v>
      </c>
      <c r="AE220" s="17">
        <v>1666.8</v>
      </c>
    </row>
    <row r="221" spans="1:31">
      <c r="A221" s="17">
        <v>208</v>
      </c>
      <c r="B221" s="19">
        <v>0.10879629629629629</v>
      </c>
      <c r="C221" s="17">
        <v>131.30000000000001</v>
      </c>
      <c r="D221" s="17">
        <v>0</v>
      </c>
      <c r="E221" s="17">
        <v>0</v>
      </c>
      <c r="F221" s="17">
        <v>0</v>
      </c>
      <c r="G221" s="17">
        <v>0.21945999999999999</v>
      </c>
      <c r="H221" s="17">
        <v>0.178257</v>
      </c>
      <c r="I221" s="17">
        <v>0.189165</v>
      </c>
      <c r="J221" s="17">
        <v>1.0907999999999999E-2</v>
      </c>
      <c r="K221" s="17">
        <v>5.7662999999999999E-2</v>
      </c>
      <c r="L221" s="17">
        <v>477.7</v>
      </c>
      <c r="M221" s="17">
        <v>5.5000000000000002E-5</v>
      </c>
      <c r="N221" s="17">
        <v>1108</v>
      </c>
      <c r="O221" s="17">
        <v>0</v>
      </c>
      <c r="P221" s="17">
        <v>0</v>
      </c>
      <c r="Q221" s="17">
        <v>0.32162000000000002</v>
      </c>
      <c r="R221" s="17">
        <v>0.172379</v>
      </c>
      <c r="S221" s="17">
        <v>0.18787200000000001</v>
      </c>
      <c r="T221" s="17">
        <v>1.5493E-2</v>
      </c>
      <c r="U221" s="17">
        <v>8.2463999999999996E-2</v>
      </c>
      <c r="V221" s="17">
        <v>900</v>
      </c>
      <c r="W221" s="17">
        <v>0.22917799999999999</v>
      </c>
      <c r="X221" s="17">
        <v>605</v>
      </c>
      <c r="Y221" s="17">
        <v>0</v>
      </c>
      <c r="Z221" s="17">
        <v>0</v>
      </c>
      <c r="AA221" s="17">
        <v>0.12686700000000001</v>
      </c>
      <c r="AB221" s="17">
        <v>1.3815300000000001E-2</v>
      </c>
      <c r="AC221" s="17">
        <v>0.172593</v>
      </c>
      <c r="AD221" s="17">
        <v>0.25</v>
      </c>
      <c r="AE221" s="17">
        <v>1738.7</v>
      </c>
    </row>
    <row r="222" spans="1:31">
      <c r="A222" s="17">
        <v>209</v>
      </c>
      <c r="B222" s="19">
        <v>0.10885416666666665</v>
      </c>
      <c r="C222" s="17">
        <v>129.69999999999999</v>
      </c>
      <c r="D222" s="17">
        <v>0</v>
      </c>
      <c r="E222" s="17">
        <v>0</v>
      </c>
      <c r="F222" s="17">
        <v>0</v>
      </c>
      <c r="G222" s="17">
        <v>0.200326</v>
      </c>
      <c r="H222" s="17">
        <v>0.174153</v>
      </c>
      <c r="I222" s="17">
        <v>0.18697800000000001</v>
      </c>
      <c r="J222" s="17">
        <v>1.2825E-2</v>
      </c>
      <c r="K222" s="17">
        <v>6.8589999999999998E-2</v>
      </c>
      <c r="L222" s="17">
        <v>431.6</v>
      </c>
      <c r="M222" s="17">
        <v>0.54588899999999996</v>
      </c>
      <c r="N222" s="17">
        <v>360</v>
      </c>
      <c r="O222" s="17">
        <v>0</v>
      </c>
      <c r="P222" s="17">
        <v>0</v>
      </c>
      <c r="Q222" s="17">
        <v>8.0562999999999996E-2</v>
      </c>
      <c r="R222" s="17">
        <v>0.17302899999999999</v>
      </c>
      <c r="S222" s="17">
        <v>0.18265400000000001</v>
      </c>
      <c r="T222" s="17">
        <v>9.6249999999999999E-3</v>
      </c>
      <c r="U222" s="17">
        <v>5.2694999999999999E-2</v>
      </c>
      <c r="V222" s="17">
        <v>711.5</v>
      </c>
      <c r="W222" s="17">
        <v>0.59999800000000003</v>
      </c>
      <c r="X222" s="17">
        <v>892</v>
      </c>
      <c r="Y222" s="17">
        <v>0</v>
      </c>
      <c r="Z222" s="17">
        <v>0</v>
      </c>
      <c r="AA222" s="17">
        <v>8.1069600000000006E-2</v>
      </c>
      <c r="AB222" s="17">
        <v>4.10108E-3</v>
      </c>
      <c r="AC222" s="17">
        <v>0.173068</v>
      </c>
      <c r="AD222" s="17">
        <v>0.25</v>
      </c>
      <c r="AE222" s="17">
        <v>1924.2</v>
      </c>
    </row>
    <row r="223" spans="1:31">
      <c r="A223" s="17">
        <v>210</v>
      </c>
      <c r="B223" s="19">
        <v>0.10891203703703704</v>
      </c>
      <c r="C223" s="17">
        <v>128.9</v>
      </c>
      <c r="D223" s="17">
        <v>0</v>
      </c>
      <c r="E223" s="17">
        <v>0</v>
      </c>
      <c r="F223" s="17">
        <v>0</v>
      </c>
      <c r="G223" s="17">
        <v>0.335092</v>
      </c>
      <c r="H223" s="17">
        <v>0.181425</v>
      </c>
      <c r="I223" s="17">
        <v>0.19477700000000001</v>
      </c>
      <c r="J223" s="17">
        <v>1.3353E-2</v>
      </c>
      <c r="K223" s="17">
        <v>6.8553000000000003E-2</v>
      </c>
      <c r="L223" s="17">
        <v>426.8</v>
      </c>
      <c r="M223" s="17">
        <v>1.9999999999999999E-6</v>
      </c>
      <c r="N223" s="17">
        <v>782</v>
      </c>
      <c r="O223" s="17">
        <v>0</v>
      </c>
      <c r="P223" s="17">
        <v>0</v>
      </c>
      <c r="Q223" s="17">
        <v>0.44464900000000002</v>
      </c>
      <c r="R223" s="17">
        <v>0.17134199999999999</v>
      </c>
      <c r="S223" s="17">
        <v>0.18956700000000001</v>
      </c>
      <c r="T223" s="17">
        <v>1.8225000000000002E-2</v>
      </c>
      <c r="U223" s="17">
        <v>9.6141000000000004E-2</v>
      </c>
      <c r="V223" s="17">
        <v>594.5</v>
      </c>
      <c r="W223" s="17">
        <v>9.9999999999999995E-7</v>
      </c>
      <c r="X223" s="17">
        <v>907</v>
      </c>
      <c r="Y223" s="17">
        <v>0</v>
      </c>
      <c r="Z223" s="17">
        <v>0</v>
      </c>
      <c r="AA223" s="17">
        <v>0.14791000000000001</v>
      </c>
      <c r="AB223" s="17">
        <v>8.7601799999999994E-3</v>
      </c>
      <c r="AC223" s="17">
        <v>0.17150099999999999</v>
      </c>
      <c r="AD223" s="17">
        <v>0.25</v>
      </c>
      <c r="AE223" s="17">
        <v>1946</v>
      </c>
    </row>
    <row r="224" spans="1:31">
      <c r="A224" s="17">
        <v>211</v>
      </c>
      <c r="B224" s="19">
        <v>0.1089699074074074</v>
      </c>
      <c r="C224" s="17">
        <v>127.9</v>
      </c>
      <c r="D224" s="17">
        <v>0</v>
      </c>
      <c r="E224" s="17">
        <v>0</v>
      </c>
      <c r="F224" s="17">
        <v>0</v>
      </c>
      <c r="G224" s="17">
        <v>0.44895499999999999</v>
      </c>
      <c r="H224" s="17">
        <v>0.19001100000000001</v>
      </c>
      <c r="I224" s="17">
        <v>0.20492299999999999</v>
      </c>
      <c r="J224" s="17">
        <v>1.4912E-2</v>
      </c>
      <c r="K224" s="17">
        <v>7.2766999999999998E-2</v>
      </c>
      <c r="L224" s="17">
        <v>277.7</v>
      </c>
      <c r="M224" s="17">
        <v>9.1000000000000003E-5</v>
      </c>
      <c r="N224" s="17">
        <v>728</v>
      </c>
      <c r="O224" s="17">
        <v>0</v>
      </c>
      <c r="P224" s="17">
        <v>0</v>
      </c>
      <c r="Q224" s="17">
        <v>0.53550900000000001</v>
      </c>
      <c r="R224" s="17">
        <v>0.17211899999999999</v>
      </c>
      <c r="S224" s="17">
        <v>0.190913</v>
      </c>
      <c r="T224" s="17">
        <v>1.8794000000000002E-2</v>
      </c>
      <c r="U224" s="17">
        <v>9.8443000000000003E-2</v>
      </c>
      <c r="V224" s="17">
        <v>449.4</v>
      </c>
      <c r="W224" s="17">
        <v>0.22917399999999999</v>
      </c>
      <c r="X224" s="17">
        <v>615</v>
      </c>
      <c r="Y224" s="17">
        <v>0</v>
      </c>
      <c r="Z224" s="17">
        <v>0</v>
      </c>
      <c r="AA224" s="17">
        <v>0.15145</v>
      </c>
      <c r="AB224" s="17">
        <v>5.3244399999999997E-3</v>
      </c>
      <c r="AC224" s="17">
        <v>0.17221900000000001</v>
      </c>
      <c r="AD224" s="17">
        <v>0.25</v>
      </c>
      <c r="AE224" s="17">
        <v>2991</v>
      </c>
    </row>
    <row r="225" spans="1:31">
      <c r="A225" s="17">
        <v>212</v>
      </c>
      <c r="B225" s="19">
        <v>0.1090162037037037</v>
      </c>
      <c r="C225" s="17">
        <v>126.8</v>
      </c>
      <c r="D225" s="17">
        <v>0</v>
      </c>
      <c r="E225" s="17">
        <v>0</v>
      </c>
      <c r="F225" s="17">
        <v>0</v>
      </c>
      <c r="G225" s="17">
        <v>0.35327999999999998</v>
      </c>
      <c r="H225" s="17">
        <v>0.18659700000000001</v>
      </c>
      <c r="I225" s="17">
        <v>0.20444799999999999</v>
      </c>
      <c r="J225" s="17">
        <v>1.7850999999999999E-2</v>
      </c>
      <c r="K225" s="17">
        <v>8.7313000000000002E-2</v>
      </c>
      <c r="L225" s="17">
        <v>335.2</v>
      </c>
      <c r="M225" s="17">
        <v>0.51244100000000004</v>
      </c>
      <c r="N225" s="17">
        <v>830</v>
      </c>
      <c r="O225" s="17">
        <v>0</v>
      </c>
      <c r="P225" s="17">
        <v>0</v>
      </c>
      <c r="Q225" s="17">
        <v>0.437556</v>
      </c>
      <c r="R225" s="17">
        <v>0.18220900000000001</v>
      </c>
      <c r="S225" s="17">
        <v>0.19751199999999999</v>
      </c>
      <c r="T225" s="17">
        <v>1.5303000000000001E-2</v>
      </c>
      <c r="U225" s="17">
        <v>7.7479000000000006E-2</v>
      </c>
      <c r="V225" s="17">
        <v>318.89999999999998</v>
      </c>
      <c r="W225" s="17">
        <v>0.37081500000000001</v>
      </c>
      <c r="X225" s="17">
        <v>739</v>
      </c>
      <c r="Y225" s="17">
        <v>0</v>
      </c>
      <c r="Z225" s="17">
        <v>0</v>
      </c>
      <c r="AA225" s="17">
        <v>0.119198</v>
      </c>
      <c r="AB225" s="17">
        <v>7.3101199999999998E-3</v>
      </c>
      <c r="AC225" s="17">
        <v>0.18232100000000001</v>
      </c>
      <c r="AD225" s="17">
        <v>0.25</v>
      </c>
      <c r="AE225" s="17">
        <v>2477.6</v>
      </c>
    </row>
    <row r="226" spans="1:31">
      <c r="A226" s="17">
        <v>213</v>
      </c>
      <c r="B226" s="19">
        <v>0.10907407407407409</v>
      </c>
      <c r="C226" s="17">
        <v>126.6</v>
      </c>
      <c r="D226" s="17">
        <v>0</v>
      </c>
      <c r="E226" s="17">
        <v>0</v>
      </c>
      <c r="F226" s="17">
        <v>0</v>
      </c>
      <c r="G226" s="17">
        <v>0.66156999999999999</v>
      </c>
      <c r="H226" s="17">
        <v>0.17794099999999999</v>
      </c>
      <c r="I226" s="17">
        <v>0.20785500000000001</v>
      </c>
      <c r="J226" s="17">
        <v>2.9914E-2</v>
      </c>
      <c r="K226" s="17">
        <v>0.14391799999999999</v>
      </c>
      <c r="L226" s="17">
        <v>643.29999999999995</v>
      </c>
      <c r="M226" s="17">
        <v>1.2999999999999999E-5</v>
      </c>
      <c r="N226" s="17">
        <v>688</v>
      </c>
      <c r="O226" s="17">
        <v>0</v>
      </c>
      <c r="P226" s="17">
        <v>0</v>
      </c>
      <c r="Q226" s="17">
        <v>0.42599399999999998</v>
      </c>
      <c r="R226" s="17">
        <v>0.18484800000000001</v>
      </c>
      <c r="S226" s="17">
        <v>0.20216899999999999</v>
      </c>
      <c r="T226" s="17">
        <v>1.7321E-2</v>
      </c>
      <c r="U226" s="17">
        <v>8.5674E-2</v>
      </c>
      <c r="V226" s="17">
        <v>504.6</v>
      </c>
      <c r="W226" s="17">
        <v>0.55882299999999996</v>
      </c>
      <c r="X226" s="17">
        <v>649</v>
      </c>
      <c r="Y226" s="17">
        <v>0</v>
      </c>
      <c r="Z226" s="17">
        <v>0</v>
      </c>
      <c r="AA226" s="17">
        <v>0.13180600000000001</v>
      </c>
      <c r="AB226" s="17">
        <v>1.1573399999999999E-2</v>
      </c>
      <c r="AC226" s="17">
        <v>0.18504899999999999</v>
      </c>
      <c r="AD226" s="17">
        <v>0.25</v>
      </c>
      <c r="AE226" s="17">
        <v>1291.2</v>
      </c>
    </row>
    <row r="227" spans="1:31">
      <c r="A227" s="17">
        <v>214</v>
      </c>
      <c r="B227" s="19">
        <v>0.10913194444444445</v>
      </c>
      <c r="C227" s="17">
        <v>124.8</v>
      </c>
      <c r="D227" s="17">
        <v>0</v>
      </c>
      <c r="E227" s="17">
        <v>0</v>
      </c>
      <c r="F227" s="17">
        <v>0</v>
      </c>
      <c r="G227" s="17">
        <v>0.49658099999999999</v>
      </c>
      <c r="H227" s="17">
        <v>0.18765599999999999</v>
      </c>
      <c r="I227" s="17">
        <v>0.21096400000000001</v>
      </c>
      <c r="J227" s="17">
        <v>2.3307000000000001E-2</v>
      </c>
      <c r="K227" s="17">
        <v>0.11047999999999999</v>
      </c>
      <c r="L227" s="17">
        <v>726.9</v>
      </c>
      <c r="M227" s="17">
        <v>0.229157</v>
      </c>
      <c r="N227" s="17">
        <v>940</v>
      </c>
      <c r="O227" s="17">
        <v>0</v>
      </c>
      <c r="P227" s="17">
        <v>0</v>
      </c>
      <c r="Q227" s="17">
        <v>0.52903699999999998</v>
      </c>
      <c r="R227" s="17">
        <v>0.173572</v>
      </c>
      <c r="S227" s="17">
        <v>0.203044</v>
      </c>
      <c r="T227" s="17">
        <v>2.9472000000000002E-2</v>
      </c>
      <c r="U227" s="17">
        <v>0.14515</v>
      </c>
      <c r="V227" s="17">
        <v>728.2</v>
      </c>
      <c r="W227" s="17">
        <v>5.0000000000000004E-6</v>
      </c>
      <c r="X227" s="17">
        <v>645</v>
      </c>
      <c r="Y227" s="17">
        <v>0</v>
      </c>
      <c r="Z227" s="17">
        <v>0</v>
      </c>
      <c r="AA227" s="17">
        <v>0.22330700000000001</v>
      </c>
      <c r="AB227" s="17">
        <v>1.7767700000000001E-2</v>
      </c>
      <c r="AC227" s="17">
        <v>0.174096</v>
      </c>
      <c r="AD227" s="17">
        <v>0.25</v>
      </c>
      <c r="AE227" s="17">
        <v>1142.5999999999999</v>
      </c>
    </row>
    <row r="228" spans="1:31">
      <c r="A228" s="17">
        <v>215</v>
      </c>
      <c r="B228" s="19">
        <v>0.10918981481481482</v>
      </c>
      <c r="C228" s="17">
        <v>124.6</v>
      </c>
      <c r="D228" s="17">
        <v>0</v>
      </c>
      <c r="E228" s="17">
        <v>0</v>
      </c>
      <c r="F228" s="17">
        <v>0</v>
      </c>
      <c r="G228" s="17">
        <v>0.67422700000000002</v>
      </c>
      <c r="H228" s="17">
        <v>0.18445900000000001</v>
      </c>
      <c r="I228" s="17">
        <v>0.21698200000000001</v>
      </c>
      <c r="J228" s="17">
        <v>3.2523000000000003E-2</v>
      </c>
      <c r="K228" s="17">
        <v>0.14988699999999999</v>
      </c>
      <c r="L228" s="17">
        <v>583.29999999999995</v>
      </c>
      <c r="M228" s="17">
        <v>0.14166000000000001</v>
      </c>
      <c r="N228" s="17">
        <v>593</v>
      </c>
      <c r="O228" s="17">
        <v>0</v>
      </c>
      <c r="P228" s="17">
        <v>0</v>
      </c>
      <c r="Q228" s="17">
        <v>0.65336300000000003</v>
      </c>
      <c r="R228" s="17">
        <v>0.176619</v>
      </c>
      <c r="S228" s="17">
        <v>0.21041799999999999</v>
      </c>
      <c r="T228" s="17">
        <v>3.3799000000000003E-2</v>
      </c>
      <c r="U228" s="17">
        <v>0.16062799999999999</v>
      </c>
      <c r="V228" s="17">
        <v>448.5</v>
      </c>
      <c r="W228" s="17">
        <v>7.2999999999999999E-5</v>
      </c>
      <c r="X228" s="17">
        <v>601</v>
      </c>
      <c r="Y228" s="17">
        <v>0</v>
      </c>
      <c r="Z228" s="17">
        <v>0</v>
      </c>
      <c r="AA228" s="17">
        <v>0.24712000000000001</v>
      </c>
      <c r="AB228" s="17">
        <v>9.0800900000000007E-3</v>
      </c>
      <c r="AC228" s="17">
        <v>0.176926</v>
      </c>
      <c r="AD228" s="17">
        <v>0.25</v>
      </c>
      <c r="AE228" s="17">
        <v>1423.8</v>
      </c>
    </row>
    <row r="229" spans="1:31">
      <c r="A229" s="17">
        <v>216</v>
      </c>
      <c r="B229" s="19">
        <v>0.10924768518518518</v>
      </c>
      <c r="C229" s="17">
        <v>122</v>
      </c>
      <c r="D229" s="17">
        <v>0</v>
      </c>
      <c r="E229" s="17">
        <v>0</v>
      </c>
      <c r="F229" s="17">
        <v>0</v>
      </c>
      <c r="G229" s="17">
        <v>0.44553599999999999</v>
      </c>
      <c r="H229" s="17">
        <v>0.18565699999999999</v>
      </c>
      <c r="I229" s="17">
        <v>0.20739299999999999</v>
      </c>
      <c r="J229" s="17">
        <v>2.1735999999999998E-2</v>
      </c>
      <c r="K229" s="17">
        <v>0.104806</v>
      </c>
      <c r="L229" s="17">
        <v>792.6</v>
      </c>
      <c r="M229" s="17">
        <v>0.491842</v>
      </c>
      <c r="N229" s="17">
        <v>809</v>
      </c>
      <c r="O229" s="17">
        <v>0</v>
      </c>
      <c r="P229" s="17">
        <v>0</v>
      </c>
      <c r="Q229" s="17">
        <v>0.46441100000000002</v>
      </c>
      <c r="R229" s="17">
        <v>0.18823400000000001</v>
      </c>
      <c r="S229" s="17">
        <v>0.210923</v>
      </c>
      <c r="T229" s="17">
        <v>2.2689999999999998E-2</v>
      </c>
      <c r="U229" s="17">
        <v>0.107572</v>
      </c>
      <c r="V229" s="17">
        <v>472.3</v>
      </c>
      <c r="W229" s="17">
        <v>7.3999999999999996E-5</v>
      </c>
      <c r="X229" s="17">
        <v>852</v>
      </c>
      <c r="Y229" s="17">
        <v>0</v>
      </c>
      <c r="Z229" s="17">
        <v>0</v>
      </c>
      <c r="AA229" s="17">
        <v>0.165496</v>
      </c>
      <c r="AB229" s="17">
        <v>1.66835E-2</v>
      </c>
      <c r="AC229" s="17">
        <v>0.188612</v>
      </c>
      <c r="AD229" s="17">
        <v>0.25</v>
      </c>
      <c r="AE229" s="17">
        <v>1047.9000000000001</v>
      </c>
    </row>
    <row r="230" spans="1:31">
      <c r="A230" s="17">
        <v>217</v>
      </c>
      <c r="B230" s="19">
        <v>0.10929398148148149</v>
      </c>
      <c r="C230" s="17">
        <v>123.5</v>
      </c>
      <c r="D230" s="17">
        <v>0</v>
      </c>
      <c r="E230" s="17">
        <v>0</v>
      </c>
      <c r="F230" s="17">
        <v>0</v>
      </c>
      <c r="G230" s="17">
        <v>0.47267100000000001</v>
      </c>
      <c r="H230" s="17">
        <v>0.185227</v>
      </c>
      <c r="I230" s="17">
        <v>0.21111199999999999</v>
      </c>
      <c r="J230" s="17">
        <v>2.5884000000000001E-2</v>
      </c>
      <c r="K230" s="17">
        <v>0.122609</v>
      </c>
      <c r="L230" s="17">
        <v>792.8</v>
      </c>
      <c r="M230" s="17">
        <v>3.0000000000000001E-6</v>
      </c>
      <c r="N230" s="17">
        <v>925</v>
      </c>
      <c r="O230" s="17">
        <v>0</v>
      </c>
      <c r="P230" s="17">
        <v>0</v>
      </c>
      <c r="Q230" s="17">
        <v>0.63397199999999998</v>
      </c>
      <c r="R230" s="17">
        <v>0.17819499999999999</v>
      </c>
      <c r="S230" s="17">
        <v>0.21004600000000001</v>
      </c>
      <c r="T230" s="17">
        <v>3.1850999999999997E-2</v>
      </c>
      <c r="U230" s="17">
        <v>0.151638</v>
      </c>
      <c r="V230" s="17">
        <v>669.1</v>
      </c>
      <c r="W230" s="17">
        <v>4.3000000000000002E-5</v>
      </c>
      <c r="X230" s="17">
        <v>597</v>
      </c>
      <c r="Y230" s="17">
        <v>0</v>
      </c>
      <c r="Z230" s="17">
        <v>0</v>
      </c>
      <c r="AA230" s="17">
        <v>0.23329</v>
      </c>
      <c r="AB230" s="17">
        <v>1.90484E-2</v>
      </c>
      <c r="AC230" s="17">
        <v>0.17880199999999999</v>
      </c>
      <c r="AD230" s="17">
        <v>0.25</v>
      </c>
      <c r="AE230" s="17">
        <v>1047.7</v>
      </c>
    </row>
    <row r="231" spans="1:31">
      <c r="A231" s="17">
        <v>218</v>
      </c>
      <c r="B231" s="19">
        <v>0.10935185185185185</v>
      </c>
      <c r="C231" s="17">
        <v>119.7</v>
      </c>
      <c r="D231" s="17">
        <v>0</v>
      </c>
      <c r="E231" s="17">
        <v>0</v>
      </c>
      <c r="F231" s="17">
        <v>0</v>
      </c>
      <c r="G231" s="17">
        <v>0.427371</v>
      </c>
      <c r="H231" s="17">
        <v>0.19452700000000001</v>
      </c>
      <c r="I231" s="17">
        <v>0.21503700000000001</v>
      </c>
      <c r="J231" s="17">
        <v>2.0511000000000001E-2</v>
      </c>
      <c r="K231" s="17">
        <v>9.5381999999999995E-2</v>
      </c>
      <c r="L231" s="17">
        <v>578.20000000000005</v>
      </c>
      <c r="M231" s="17">
        <v>1.1E-5</v>
      </c>
      <c r="N231" s="17">
        <v>1195</v>
      </c>
      <c r="O231" s="17">
        <v>0</v>
      </c>
      <c r="P231" s="17">
        <v>0</v>
      </c>
      <c r="Q231" s="17">
        <v>0.65629400000000004</v>
      </c>
      <c r="R231" s="17">
        <v>0.17718100000000001</v>
      </c>
      <c r="S231" s="17">
        <v>0.20776</v>
      </c>
      <c r="T231" s="17">
        <v>3.0578999999999999E-2</v>
      </c>
      <c r="U231" s="17">
        <v>0.14718400000000001</v>
      </c>
      <c r="V231" s="17">
        <v>530</v>
      </c>
      <c r="W231" s="17">
        <v>0.41699700000000001</v>
      </c>
      <c r="X231" s="17">
        <v>705</v>
      </c>
      <c r="Y231" s="17">
        <v>0</v>
      </c>
      <c r="Z231" s="17">
        <v>0</v>
      </c>
      <c r="AA231" s="17">
        <v>0.226437</v>
      </c>
      <c r="AB231" s="17">
        <v>1.7959599999999999E-2</v>
      </c>
      <c r="AC231" s="17">
        <v>0.17773</v>
      </c>
      <c r="AD231" s="17">
        <v>0.25</v>
      </c>
      <c r="AE231" s="17">
        <v>1436.4</v>
      </c>
    </row>
    <row r="232" spans="1:31">
      <c r="A232" s="17">
        <v>219</v>
      </c>
      <c r="B232" s="19">
        <v>0.10940972222222223</v>
      </c>
      <c r="C232" s="17">
        <v>121.5</v>
      </c>
      <c r="D232" s="17">
        <v>0</v>
      </c>
      <c r="E232" s="17">
        <v>0</v>
      </c>
      <c r="F232" s="17">
        <v>0</v>
      </c>
      <c r="G232" s="17">
        <v>0.79295899999999997</v>
      </c>
      <c r="H232" s="17">
        <v>0.18071200000000001</v>
      </c>
      <c r="I232" s="17">
        <v>0.227432</v>
      </c>
      <c r="J232" s="17">
        <v>4.6719999999999998E-2</v>
      </c>
      <c r="K232" s="17">
        <v>0.20542299999999999</v>
      </c>
      <c r="L232" s="17">
        <v>660.2</v>
      </c>
      <c r="M232" s="17">
        <v>3.0000000000000001E-6</v>
      </c>
      <c r="N232" s="17">
        <v>570</v>
      </c>
      <c r="O232" s="17">
        <v>0</v>
      </c>
      <c r="P232" s="17">
        <v>0</v>
      </c>
      <c r="Q232" s="17">
        <v>0.66042699999999999</v>
      </c>
      <c r="R232" s="17">
        <v>0.184112</v>
      </c>
      <c r="S232" s="17">
        <v>0.21660499999999999</v>
      </c>
      <c r="T232" s="17">
        <v>3.2494000000000002E-2</v>
      </c>
      <c r="U232" s="17">
        <v>0.15001300000000001</v>
      </c>
      <c r="V232" s="17">
        <v>416</v>
      </c>
      <c r="W232" s="17">
        <v>6.9999999999999999E-6</v>
      </c>
      <c r="X232" s="17">
        <v>879</v>
      </c>
      <c r="Y232" s="17">
        <v>0</v>
      </c>
      <c r="Z232" s="17">
        <v>0</v>
      </c>
      <c r="AA232" s="17">
        <v>0.23078899999999999</v>
      </c>
      <c r="AB232" s="17">
        <v>9.86654E-3</v>
      </c>
      <c r="AC232" s="17">
        <v>0.18443200000000001</v>
      </c>
      <c r="AD232" s="17">
        <v>0.25</v>
      </c>
      <c r="AE232" s="17">
        <v>1258.0999999999999</v>
      </c>
    </row>
    <row r="233" spans="1:31">
      <c r="A233" s="17">
        <v>220</v>
      </c>
      <c r="B233" s="19">
        <v>0.10946759259259259</v>
      </c>
      <c r="C233" s="17">
        <v>118.7</v>
      </c>
      <c r="D233" s="17">
        <v>0</v>
      </c>
      <c r="E233" s="17">
        <v>0</v>
      </c>
      <c r="F233" s="17">
        <v>0</v>
      </c>
      <c r="G233" s="17">
        <v>0.71820200000000001</v>
      </c>
      <c r="H233" s="17">
        <v>0.192136</v>
      </c>
      <c r="I233" s="17">
        <v>0.230406</v>
      </c>
      <c r="J233" s="17">
        <v>3.8269999999999998E-2</v>
      </c>
      <c r="K233" s="17">
        <v>0.16609699999999999</v>
      </c>
      <c r="L233" s="17">
        <v>644.4</v>
      </c>
      <c r="M233" s="17">
        <v>0.37077900000000003</v>
      </c>
      <c r="N233" s="17">
        <v>544</v>
      </c>
      <c r="O233" s="17">
        <v>0</v>
      </c>
      <c r="P233" s="17">
        <v>0</v>
      </c>
      <c r="Q233" s="17">
        <v>0.73629800000000001</v>
      </c>
      <c r="R233" s="17">
        <v>0.18934400000000001</v>
      </c>
      <c r="S233" s="17">
        <v>0.22159799999999999</v>
      </c>
      <c r="T233" s="17">
        <v>3.2253999999999998E-2</v>
      </c>
      <c r="U233" s="17">
        <v>0.14555100000000001</v>
      </c>
      <c r="V233" s="17">
        <v>399.5</v>
      </c>
      <c r="W233" s="17">
        <v>0.37081900000000001</v>
      </c>
      <c r="X233" s="17">
        <v>493</v>
      </c>
      <c r="Y233" s="17">
        <v>0</v>
      </c>
      <c r="Z233" s="17">
        <v>0</v>
      </c>
      <c r="AA233" s="17">
        <v>0.22392500000000001</v>
      </c>
      <c r="AB233" s="17">
        <v>9.2031700000000001E-3</v>
      </c>
      <c r="AC233" s="17">
        <v>0.189641</v>
      </c>
      <c r="AD233" s="17">
        <v>0.25</v>
      </c>
      <c r="AE233" s="17">
        <v>1288.9000000000001</v>
      </c>
    </row>
    <row r="234" spans="1:31">
      <c r="A234" s="17">
        <v>221</v>
      </c>
      <c r="B234" s="19">
        <v>0.1095138888888889</v>
      </c>
      <c r="C234" s="17">
        <v>118.9</v>
      </c>
      <c r="D234" s="17">
        <v>0</v>
      </c>
      <c r="E234" s="17">
        <v>0</v>
      </c>
      <c r="F234" s="17">
        <v>0</v>
      </c>
      <c r="G234" s="17">
        <v>0.80924099999999999</v>
      </c>
      <c r="H234" s="17">
        <v>0.20139199999999999</v>
      </c>
      <c r="I234" s="17">
        <v>0.24842800000000001</v>
      </c>
      <c r="J234" s="17">
        <v>4.7035E-2</v>
      </c>
      <c r="K234" s="17">
        <v>0.189333</v>
      </c>
      <c r="L234" s="17">
        <v>547.9</v>
      </c>
      <c r="M234" s="17">
        <v>5.0000000000000004E-6</v>
      </c>
      <c r="N234" s="17">
        <v>610</v>
      </c>
      <c r="O234" s="17">
        <v>0</v>
      </c>
      <c r="P234" s="17">
        <v>0</v>
      </c>
      <c r="Q234" s="17">
        <v>0.816191</v>
      </c>
      <c r="R234" s="17">
        <v>0.186887</v>
      </c>
      <c r="S234" s="17">
        <v>0.23642299999999999</v>
      </c>
      <c r="T234" s="17">
        <v>4.9535999999999997E-2</v>
      </c>
      <c r="U234" s="17">
        <v>0.20952100000000001</v>
      </c>
      <c r="V234" s="17">
        <v>685.8</v>
      </c>
      <c r="W234" s="17">
        <v>0.37081900000000001</v>
      </c>
      <c r="X234" s="17">
        <v>511</v>
      </c>
      <c r="Y234" s="17">
        <v>0</v>
      </c>
      <c r="Z234" s="17">
        <v>0</v>
      </c>
      <c r="AA234" s="17">
        <v>0.32234000000000002</v>
      </c>
      <c r="AB234" s="17">
        <v>8.7729599999999998E-3</v>
      </c>
      <c r="AC234" s="17">
        <v>0.18732199999999999</v>
      </c>
      <c r="AD234" s="17">
        <v>0.25</v>
      </c>
      <c r="AE234" s="17">
        <v>1516</v>
      </c>
    </row>
    <row r="235" spans="1:31">
      <c r="A235" s="17">
        <v>222</v>
      </c>
      <c r="B235" s="19">
        <v>0.10957175925925926</v>
      </c>
      <c r="C235" s="17">
        <v>116.9</v>
      </c>
      <c r="D235" s="17">
        <v>0</v>
      </c>
      <c r="E235" s="17">
        <v>0</v>
      </c>
      <c r="F235" s="17">
        <v>0</v>
      </c>
      <c r="G235" s="17">
        <v>0.80889299999999997</v>
      </c>
      <c r="H235" s="17">
        <v>0.19245100000000001</v>
      </c>
      <c r="I235" s="17">
        <v>0.23708099999999999</v>
      </c>
      <c r="J235" s="17">
        <v>4.4630000000000003E-2</v>
      </c>
      <c r="K235" s="17">
        <v>0.188247</v>
      </c>
      <c r="L235" s="17">
        <v>768.9</v>
      </c>
      <c r="M235" s="17">
        <v>7.9999999999999996E-6</v>
      </c>
      <c r="N235" s="17">
        <v>607</v>
      </c>
      <c r="O235" s="17">
        <v>0</v>
      </c>
      <c r="P235" s="17">
        <v>0</v>
      </c>
      <c r="Q235" s="17">
        <v>0.79418900000000003</v>
      </c>
      <c r="R235" s="17">
        <v>0.19553599999999999</v>
      </c>
      <c r="S235" s="17">
        <v>0.23999599999999999</v>
      </c>
      <c r="T235" s="17">
        <v>4.446E-2</v>
      </c>
      <c r="U235" s="17">
        <v>0.185254</v>
      </c>
      <c r="V235" s="17">
        <v>428.9</v>
      </c>
      <c r="W235" s="17">
        <v>1.1E-5</v>
      </c>
      <c r="X235" s="17">
        <v>558</v>
      </c>
      <c r="Y235" s="17">
        <v>0</v>
      </c>
      <c r="Z235" s="17">
        <v>0</v>
      </c>
      <c r="AA235" s="17">
        <v>0.28500700000000001</v>
      </c>
      <c r="AB235" s="17">
        <v>1.22069E-2</v>
      </c>
      <c r="AC235" s="17">
        <v>0.196079</v>
      </c>
      <c r="AD235" s="17">
        <v>0.25</v>
      </c>
      <c r="AE235" s="17">
        <v>1080.0999999999999</v>
      </c>
    </row>
    <row r="236" spans="1:31">
      <c r="A236" s="17">
        <v>223</v>
      </c>
      <c r="B236" s="19">
        <v>0.10962962962962963</v>
      </c>
      <c r="C236" s="17">
        <v>116.9</v>
      </c>
      <c r="D236" s="17">
        <v>0</v>
      </c>
      <c r="E236" s="17">
        <v>0</v>
      </c>
      <c r="F236" s="17">
        <v>0</v>
      </c>
      <c r="G236" s="17">
        <v>0.78590599999999999</v>
      </c>
      <c r="H236" s="17">
        <v>0.194323</v>
      </c>
      <c r="I236" s="17">
        <v>0.246395</v>
      </c>
      <c r="J236" s="17">
        <v>5.2070999999999999E-2</v>
      </c>
      <c r="K236" s="17">
        <v>0.21133399999999999</v>
      </c>
      <c r="L236" s="17">
        <v>673.4</v>
      </c>
      <c r="M236" s="17">
        <v>3.0000000000000001E-6</v>
      </c>
      <c r="N236" s="17">
        <v>610</v>
      </c>
      <c r="O236" s="17">
        <v>0</v>
      </c>
      <c r="P236" s="17">
        <v>0</v>
      </c>
      <c r="Q236" s="17">
        <v>0.79033100000000001</v>
      </c>
      <c r="R236" s="17">
        <v>0.18901599999999999</v>
      </c>
      <c r="S236" s="17">
        <v>0.23457700000000001</v>
      </c>
      <c r="T236" s="17">
        <v>4.5560999999999997E-2</v>
      </c>
      <c r="U236" s="17">
        <v>0.19422500000000001</v>
      </c>
      <c r="V236" s="17">
        <v>662.5</v>
      </c>
      <c r="W236" s="17">
        <v>0.11709</v>
      </c>
      <c r="X236" s="17">
        <v>1082</v>
      </c>
      <c r="Y236" s="17">
        <v>0</v>
      </c>
      <c r="Z236" s="17">
        <v>0</v>
      </c>
      <c r="AA236" s="17">
        <v>0.29880800000000002</v>
      </c>
      <c r="AB236" s="17">
        <v>1.0764900000000001E-2</v>
      </c>
      <c r="AC236" s="17">
        <v>0.18950700000000001</v>
      </c>
      <c r="AD236" s="17">
        <v>0.25</v>
      </c>
      <c r="AE236" s="17">
        <v>1233.4000000000001</v>
      </c>
    </row>
    <row r="237" spans="1:31">
      <c r="A237" s="17">
        <v>224</v>
      </c>
      <c r="B237" s="19">
        <v>0.10968750000000001</v>
      </c>
      <c r="C237" s="17">
        <v>115.8</v>
      </c>
      <c r="D237" s="17">
        <v>0</v>
      </c>
      <c r="E237" s="17">
        <v>0</v>
      </c>
      <c r="F237" s="17">
        <v>0</v>
      </c>
      <c r="G237" s="17">
        <v>0.83769499999999997</v>
      </c>
      <c r="H237" s="17">
        <v>0.20371600000000001</v>
      </c>
      <c r="I237" s="17">
        <v>0.25547500000000001</v>
      </c>
      <c r="J237" s="17">
        <v>5.1758999999999999E-2</v>
      </c>
      <c r="K237" s="17">
        <v>0.202599</v>
      </c>
      <c r="L237" s="17">
        <v>561.29999999999995</v>
      </c>
      <c r="M237" s="17">
        <v>1.2400000000000001E-4</v>
      </c>
      <c r="N237" s="17">
        <v>767</v>
      </c>
      <c r="O237" s="17">
        <v>0</v>
      </c>
      <c r="P237" s="17">
        <v>0</v>
      </c>
      <c r="Q237" s="17">
        <v>0.80646899999999999</v>
      </c>
      <c r="R237" s="17">
        <v>0.187449</v>
      </c>
      <c r="S237" s="17">
        <v>0.23938799999999999</v>
      </c>
      <c r="T237" s="17">
        <v>5.1938999999999999E-2</v>
      </c>
      <c r="U237" s="17">
        <v>0.21696499999999999</v>
      </c>
      <c r="V237" s="17">
        <v>751.9</v>
      </c>
      <c r="W237" s="17">
        <v>3.0000000000000001E-6</v>
      </c>
      <c r="X237" s="17">
        <v>793</v>
      </c>
      <c r="Y237" s="17">
        <v>0</v>
      </c>
      <c r="Z237" s="17">
        <v>0</v>
      </c>
      <c r="AA237" s="17">
        <v>0.33379199999999998</v>
      </c>
      <c r="AB237" s="17">
        <v>1.12706E-2</v>
      </c>
      <c r="AC237" s="17">
        <v>0.18803500000000001</v>
      </c>
      <c r="AD237" s="17">
        <v>0.25</v>
      </c>
      <c r="AE237" s="17">
        <v>1479.8</v>
      </c>
    </row>
    <row r="238" spans="1:31">
      <c r="A238" s="17">
        <v>225</v>
      </c>
      <c r="B238" s="19">
        <v>0.1097337962962963</v>
      </c>
      <c r="C238" s="17">
        <v>114</v>
      </c>
      <c r="D238" s="17">
        <v>0</v>
      </c>
      <c r="E238" s="17">
        <v>0</v>
      </c>
      <c r="F238" s="17">
        <v>0</v>
      </c>
      <c r="G238" s="17">
        <v>0.87549200000000005</v>
      </c>
      <c r="H238" s="17">
        <v>0.20715700000000001</v>
      </c>
      <c r="I238" s="17">
        <v>0.266758</v>
      </c>
      <c r="J238" s="17">
        <v>5.9601000000000001E-2</v>
      </c>
      <c r="K238" s="17">
        <v>0.22342600000000001</v>
      </c>
      <c r="L238" s="17">
        <v>678.4</v>
      </c>
      <c r="M238" s="17">
        <v>0.13666400000000001</v>
      </c>
      <c r="N238" s="17">
        <v>599</v>
      </c>
      <c r="O238" s="17">
        <v>0</v>
      </c>
      <c r="P238" s="17">
        <v>0</v>
      </c>
      <c r="Q238" s="17">
        <v>0.80850900000000003</v>
      </c>
      <c r="R238" s="17">
        <v>0.19828399999999999</v>
      </c>
      <c r="S238" s="17">
        <v>0.24623100000000001</v>
      </c>
      <c r="T238" s="17">
        <v>4.7946999999999997E-2</v>
      </c>
      <c r="U238" s="17">
        <v>0.19472200000000001</v>
      </c>
      <c r="V238" s="17">
        <v>580.9</v>
      </c>
      <c r="W238" s="17">
        <v>0.37719000000000003</v>
      </c>
      <c r="X238" s="17">
        <v>841</v>
      </c>
      <c r="Y238" s="17">
        <v>0</v>
      </c>
      <c r="Z238" s="17">
        <v>0</v>
      </c>
      <c r="AA238" s="17">
        <v>0.299572</v>
      </c>
      <c r="AB238" s="17">
        <v>1.0638699999999999E-2</v>
      </c>
      <c r="AC238" s="17">
        <v>0.198794</v>
      </c>
      <c r="AD238" s="17">
        <v>0.25</v>
      </c>
      <c r="AE238" s="17">
        <v>1224.4000000000001</v>
      </c>
    </row>
    <row r="239" spans="1:31">
      <c r="A239" s="17">
        <v>226</v>
      </c>
      <c r="B239" s="19">
        <v>0.10979166666666666</v>
      </c>
      <c r="C239" s="17">
        <v>114.2</v>
      </c>
      <c r="D239" s="17">
        <v>0</v>
      </c>
      <c r="E239" s="17">
        <v>0</v>
      </c>
      <c r="F239" s="17">
        <v>0</v>
      </c>
      <c r="G239" s="17">
        <v>0.84895900000000002</v>
      </c>
      <c r="H239" s="17">
        <v>0.204266</v>
      </c>
      <c r="I239" s="17">
        <v>0.264316</v>
      </c>
      <c r="J239" s="17">
        <v>6.0049999999999999E-2</v>
      </c>
      <c r="K239" s="17">
        <v>0.227189</v>
      </c>
      <c r="L239" s="17">
        <v>726.8</v>
      </c>
      <c r="M239" s="17">
        <v>0.37081900000000001</v>
      </c>
      <c r="N239" s="17">
        <v>979</v>
      </c>
      <c r="O239" s="17">
        <v>0</v>
      </c>
      <c r="P239" s="17">
        <v>0</v>
      </c>
      <c r="Q239" s="17">
        <v>0.79913999999999996</v>
      </c>
      <c r="R239" s="17">
        <v>0.19886400000000001</v>
      </c>
      <c r="S239" s="17">
        <v>0.248977</v>
      </c>
      <c r="T239" s="17">
        <v>5.0112999999999998E-2</v>
      </c>
      <c r="U239" s="17">
        <v>0.20127600000000001</v>
      </c>
      <c r="V239" s="17">
        <v>782.8</v>
      </c>
      <c r="W239" s="17">
        <v>0.22917899999999999</v>
      </c>
      <c r="X239" s="17">
        <v>1067</v>
      </c>
      <c r="Y239" s="17">
        <v>0</v>
      </c>
      <c r="Z239" s="17">
        <v>0</v>
      </c>
      <c r="AA239" s="17">
        <v>0.30965599999999999</v>
      </c>
      <c r="AB239" s="17">
        <v>1.8493800000000001E-2</v>
      </c>
      <c r="AC239" s="17">
        <v>0.19979</v>
      </c>
      <c r="AD239" s="17">
        <v>0.25</v>
      </c>
      <c r="AE239" s="17">
        <v>1142.8</v>
      </c>
    </row>
    <row r="240" spans="1:31">
      <c r="A240" s="17">
        <v>227</v>
      </c>
      <c r="B240" s="19">
        <v>0.10984953703703704</v>
      </c>
      <c r="C240" s="17">
        <v>112</v>
      </c>
      <c r="D240" s="17">
        <v>0</v>
      </c>
      <c r="E240" s="17">
        <v>0</v>
      </c>
      <c r="F240" s="17">
        <v>0</v>
      </c>
      <c r="G240" s="17">
        <v>0.80995399999999995</v>
      </c>
      <c r="H240" s="17">
        <v>0.204314</v>
      </c>
      <c r="I240" s="17">
        <v>0.258544</v>
      </c>
      <c r="J240" s="17">
        <v>5.423E-2</v>
      </c>
      <c r="K240" s="17">
        <v>0.20974999999999999</v>
      </c>
      <c r="L240" s="17">
        <v>670.2</v>
      </c>
      <c r="M240" s="17">
        <v>0.314</v>
      </c>
      <c r="N240" s="17">
        <v>846</v>
      </c>
      <c r="O240" s="17">
        <v>0</v>
      </c>
      <c r="P240" s="17">
        <v>0</v>
      </c>
      <c r="Q240" s="17">
        <v>0.83094900000000005</v>
      </c>
      <c r="R240" s="17">
        <v>0.19605700000000001</v>
      </c>
      <c r="S240" s="17">
        <v>0.25239499999999998</v>
      </c>
      <c r="T240" s="17">
        <v>5.6337999999999999E-2</v>
      </c>
      <c r="U240" s="17">
        <v>0.22321299999999999</v>
      </c>
      <c r="V240" s="17">
        <v>658.3</v>
      </c>
      <c r="W240" s="17">
        <v>0.28007300000000002</v>
      </c>
      <c r="X240" s="17">
        <v>652</v>
      </c>
      <c r="Y240" s="17">
        <v>0</v>
      </c>
      <c r="Z240" s="17">
        <v>0</v>
      </c>
      <c r="AA240" s="17">
        <v>0.34340399999999999</v>
      </c>
      <c r="AB240" s="17">
        <v>1.4793000000000001E-2</v>
      </c>
      <c r="AC240" s="17">
        <v>0.19689000000000001</v>
      </c>
      <c r="AD240" s="17">
        <v>0.25</v>
      </c>
      <c r="AE240" s="17">
        <v>1239.3</v>
      </c>
    </row>
    <row r="241" spans="1:31">
      <c r="A241" s="17">
        <v>228</v>
      </c>
      <c r="B241" s="19">
        <v>0.10990740740740741</v>
      </c>
      <c r="C241" s="17">
        <v>112</v>
      </c>
      <c r="D241" s="17">
        <v>0</v>
      </c>
      <c r="E241" s="17">
        <v>0</v>
      </c>
      <c r="F241" s="17">
        <v>0</v>
      </c>
      <c r="G241" s="17">
        <v>0.82958900000000002</v>
      </c>
      <c r="H241" s="17">
        <v>0.212316</v>
      </c>
      <c r="I241" s="17">
        <v>0.268542</v>
      </c>
      <c r="J241" s="17">
        <v>5.6225999999999998E-2</v>
      </c>
      <c r="K241" s="17">
        <v>0.20937600000000001</v>
      </c>
      <c r="L241" s="17">
        <v>659.3</v>
      </c>
      <c r="M241" s="17">
        <v>6.0000000000000002E-6</v>
      </c>
      <c r="N241" s="17">
        <v>795</v>
      </c>
      <c r="O241" s="17">
        <v>0</v>
      </c>
      <c r="P241" s="17">
        <v>0</v>
      </c>
      <c r="Q241" s="17">
        <v>0.85464200000000001</v>
      </c>
      <c r="R241" s="17">
        <v>0.19418099999999999</v>
      </c>
      <c r="S241" s="17">
        <v>0.25919500000000001</v>
      </c>
      <c r="T241" s="17">
        <v>6.5014000000000002E-2</v>
      </c>
      <c r="U241" s="17">
        <v>0.25083100000000003</v>
      </c>
      <c r="V241" s="17">
        <v>717</v>
      </c>
      <c r="W241" s="17">
        <v>1.0187E-2</v>
      </c>
      <c r="X241" s="17">
        <v>825</v>
      </c>
      <c r="Y241" s="17">
        <v>0</v>
      </c>
      <c r="Z241" s="17">
        <v>0</v>
      </c>
      <c r="AA241" s="17">
        <v>0.38589400000000001</v>
      </c>
      <c r="AB241" s="17">
        <v>1.36846E-2</v>
      </c>
      <c r="AC241" s="17">
        <v>0.19507099999999999</v>
      </c>
      <c r="AD241" s="17">
        <v>0.25</v>
      </c>
      <c r="AE241" s="17">
        <v>1259.7</v>
      </c>
    </row>
    <row r="242" spans="1:31">
      <c r="A242" s="17">
        <v>229</v>
      </c>
      <c r="B242" s="19">
        <v>0.10995370370370371</v>
      </c>
      <c r="C242" s="17">
        <v>111.3</v>
      </c>
      <c r="D242" s="17">
        <v>0</v>
      </c>
      <c r="E242" s="17">
        <v>0</v>
      </c>
      <c r="F242" s="17">
        <v>0</v>
      </c>
      <c r="G242" s="17">
        <v>0.80771499999999996</v>
      </c>
      <c r="H242" s="17">
        <v>0.20977000000000001</v>
      </c>
      <c r="I242" s="17">
        <v>0.268876</v>
      </c>
      <c r="J242" s="17">
        <v>5.9105999999999999E-2</v>
      </c>
      <c r="K242" s="17">
        <v>0.21982499999999999</v>
      </c>
      <c r="L242" s="17">
        <v>566.79999999999995</v>
      </c>
      <c r="M242" s="17">
        <v>3.0000000000000001E-6</v>
      </c>
      <c r="N242" s="17">
        <v>705</v>
      </c>
      <c r="O242" s="17">
        <v>0</v>
      </c>
      <c r="P242" s="17">
        <v>0</v>
      </c>
      <c r="Q242" s="17">
        <v>0.814859</v>
      </c>
      <c r="R242" s="17">
        <v>0.20244899999999999</v>
      </c>
      <c r="S242" s="17">
        <v>0.26573799999999997</v>
      </c>
      <c r="T242" s="17">
        <v>6.3288999999999998E-2</v>
      </c>
      <c r="U242" s="17">
        <v>0.23816300000000001</v>
      </c>
      <c r="V242" s="17">
        <v>481.3</v>
      </c>
      <c r="W242" s="17">
        <v>2.6999999999999999E-5</v>
      </c>
      <c r="X242" s="17">
        <v>664</v>
      </c>
      <c r="Y242" s="17">
        <v>0</v>
      </c>
      <c r="Z242" s="17">
        <v>0</v>
      </c>
      <c r="AA242" s="17">
        <v>0.36640499999999998</v>
      </c>
      <c r="AB242" s="17">
        <v>1.0467799999999999E-2</v>
      </c>
      <c r="AC242" s="17">
        <v>0.20311100000000001</v>
      </c>
      <c r="AD242" s="17">
        <v>0.25</v>
      </c>
      <c r="AE242" s="17">
        <v>1465.3</v>
      </c>
    </row>
    <row r="243" spans="1:31">
      <c r="A243" s="17">
        <v>230</v>
      </c>
      <c r="B243" s="19">
        <v>0.11001157407407407</v>
      </c>
      <c r="C243" s="17">
        <v>110</v>
      </c>
      <c r="D243" s="17">
        <v>0</v>
      </c>
      <c r="E243" s="17">
        <v>0</v>
      </c>
      <c r="F243" s="17">
        <v>0</v>
      </c>
      <c r="G243" s="17">
        <v>0.88304899999999997</v>
      </c>
      <c r="H243" s="17">
        <v>0.20441100000000001</v>
      </c>
      <c r="I243" s="17">
        <v>0.27536500000000003</v>
      </c>
      <c r="J243" s="17">
        <v>7.0954000000000003E-2</v>
      </c>
      <c r="K243" s="17">
        <v>0.25767299999999999</v>
      </c>
      <c r="L243" s="17">
        <v>758.6</v>
      </c>
      <c r="M243" s="17">
        <v>5.4574999999999999E-2</v>
      </c>
      <c r="N243" s="17">
        <v>795</v>
      </c>
      <c r="O243" s="17">
        <v>0</v>
      </c>
      <c r="P243" s="17">
        <v>0</v>
      </c>
      <c r="Q243" s="17">
        <v>0.82399100000000003</v>
      </c>
      <c r="R243" s="17">
        <v>0.206895</v>
      </c>
      <c r="S243" s="17">
        <v>0.26369700000000001</v>
      </c>
      <c r="T243" s="17">
        <v>5.6801999999999998E-2</v>
      </c>
      <c r="U243" s="17">
        <v>0.21540500000000001</v>
      </c>
      <c r="V243" s="17">
        <v>549.20000000000005</v>
      </c>
      <c r="W243" s="17">
        <v>0.46768500000000002</v>
      </c>
      <c r="X243" s="17">
        <v>805</v>
      </c>
      <c r="Y243" s="17">
        <v>0</v>
      </c>
      <c r="Z243" s="17">
        <v>0</v>
      </c>
      <c r="AA243" s="17">
        <v>0.33139299999999999</v>
      </c>
      <c r="AB243" s="17">
        <v>1.5723999999999998E-2</v>
      </c>
      <c r="AC243" s="17">
        <v>0.207788</v>
      </c>
      <c r="AD243" s="17">
        <v>0.25</v>
      </c>
      <c r="AE243" s="17">
        <v>1094.8</v>
      </c>
    </row>
    <row r="244" spans="1:31">
      <c r="A244" s="17">
        <v>231</v>
      </c>
      <c r="B244" s="19">
        <v>0.11006944444444444</v>
      </c>
      <c r="C244" s="17">
        <v>109.1</v>
      </c>
      <c r="D244" s="17">
        <v>0</v>
      </c>
      <c r="E244" s="17">
        <v>0</v>
      </c>
      <c r="F244" s="17">
        <v>0</v>
      </c>
      <c r="G244" s="17">
        <v>0.85884000000000005</v>
      </c>
      <c r="H244" s="17">
        <v>0.20743300000000001</v>
      </c>
      <c r="I244" s="17">
        <v>0.26791399999999999</v>
      </c>
      <c r="J244" s="17">
        <v>6.0481E-2</v>
      </c>
      <c r="K244" s="17">
        <v>0.225747</v>
      </c>
      <c r="L244" s="17">
        <v>564</v>
      </c>
      <c r="M244" s="17">
        <v>1.8E-5</v>
      </c>
      <c r="N244" s="17">
        <v>734</v>
      </c>
      <c r="O244" s="17">
        <v>0</v>
      </c>
      <c r="P244" s="17">
        <v>0</v>
      </c>
      <c r="Q244" s="17">
        <v>0.78116399999999997</v>
      </c>
      <c r="R244" s="17">
        <v>0.200376</v>
      </c>
      <c r="S244" s="17">
        <v>0.25966800000000001</v>
      </c>
      <c r="T244" s="17">
        <v>5.9291999999999997E-2</v>
      </c>
      <c r="U244" s="17">
        <v>0.22833600000000001</v>
      </c>
      <c r="V244" s="17">
        <v>625.79999999999995</v>
      </c>
      <c r="W244" s="17">
        <v>0.201181</v>
      </c>
      <c r="X244" s="17">
        <v>530</v>
      </c>
      <c r="Y244" s="17">
        <v>0</v>
      </c>
      <c r="Z244" s="17">
        <v>0</v>
      </c>
      <c r="AA244" s="17">
        <v>0.35128599999999999</v>
      </c>
      <c r="AB244" s="17">
        <v>1.0844700000000001E-2</v>
      </c>
      <c r="AC244" s="17">
        <v>0.201019</v>
      </c>
      <c r="AD244" s="17">
        <v>0.25</v>
      </c>
      <c r="AE244" s="17">
        <v>1472.7</v>
      </c>
    </row>
    <row r="245" spans="1:31">
      <c r="A245" s="17">
        <v>232</v>
      </c>
      <c r="B245" s="19">
        <v>0.11012731481481482</v>
      </c>
      <c r="C245" s="17">
        <v>108.4</v>
      </c>
      <c r="D245" s="17">
        <v>0</v>
      </c>
      <c r="E245" s="17">
        <v>0</v>
      </c>
      <c r="F245" s="17">
        <v>0</v>
      </c>
      <c r="G245" s="17">
        <v>0.92065900000000001</v>
      </c>
      <c r="H245" s="17">
        <v>0.211616</v>
      </c>
      <c r="I245" s="17">
        <v>0.28057799999999999</v>
      </c>
      <c r="J245" s="17">
        <v>6.8962999999999997E-2</v>
      </c>
      <c r="K245" s="17">
        <v>0.24578800000000001</v>
      </c>
      <c r="L245" s="17">
        <v>653.1</v>
      </c>
      <c r="M245" s="17">
        <v>1.8E-5</v>
      </c>
      <c r="N245" s="17">
        <v>661</v>
      </c>
      <c r="O245" s="17">
        <v>0</v>
      </c>
      <c r="P245" s="17">
        <v>0</v>
      </c>
      <c r="Q245" s="17">
        <v>0.81770699999999996</v>
      </c>
      <c r="R245" s="17">
        <v>0.21634600000000001</v>
      </c>
      <c r="S245" s="17">
        <v>0.273285</v>
      </c>
      <c r="T245" s="17">
        <v>5.6938999999999997E-2</v>
      </c>
      <c r="U245" s="17">
        <v>0.20835000000000001</v>
      </c>
      <c r="V245" s="17">
        <v>541.6</v>
      </c>
      <c r="W245" s="17">
        <v>0.25332300000000002</v>
      </c>
      <c r="X245" s="17">
        <v>760</v>
      </c>
      <c r="Y245" s="17">
        <v>0</v>
      </c>
      <c r="Z245" s="17">
        <v>0</v>
      </c>
      <c r="AA245" s="17">
        <v>0.32053900000000002</v>
      </c>
      <c r="AB245" s="17">
        <v>1.1302899999999999E-2</v>
      </c>
      <c r="AC245" s="17">
        <v>0.21698899999999999</v>
      </c>
      <c r="AD245" s="17">
        <v>0.25</v>
      </c>
      <c r="AE245" s="17">
        <v>1271.8</v>
      </c>
    </row>
    <row r="246" spans="1:31">
      <c r="A246" s="17">
        <v>233</v>
      </c>
      <c r="B246" s="19">
        <v>0.11017361111111111</v>
      </c>
      <c r="C246" s="17">
        <v>106.5</v>
      </c>
      <c r="D246" s="17">
        <v>0</v>
      </c>
      <c r="E246" s="17">
        <v>0</v>
      </c>
      <c r="F246" s="17">
        <v>0</v>
      </c>
      <c r="G246" s="17">
        <v>0.88957799999999998</v>
      </c>
      <c r="H246" s="17">
        <v>0.21368000000000001</v>
      </c>
      <c r="I246" s="17">
        <v>0.28327000000000002</v>
      </c>
      <c r="J246" s="17">
        <v>6.9588999999999998E-2</v>
      </c>
      <c r="K246" s="17">
        <v>0.24566499999999999</v>
      </c>
      <c r="L246" s="17">
        <v>655.7</v>
      </c>
      <c r="M246" s="17">
        <v>1.9999999999999999E-6</v>
      </c>
      <c r="N246" s="17">
        <v>595</v>
      </c>
      <c r="O246" s="17">
        <v>0</v>
      </c>
      <c r="P246" s="17">
        <v>0</v>
      </c>
      <c r="Q246" s="17">
        <v>0.88306600000000002</v>
      </c>
      <c r="R246" s="17">
        <v>0.20107900000000001</v>
      </c>
      <c r="S246" s="17">
        <v>0.267341</v>
      </c>
      <c r="T246" s="17">
        <v>6.6261E-2</v>
      </c>
      <c r="U246" s="17">
        <v>0.24785399999999999</v>
      </c>
      <c r="V246" s="17">
        <v>547</v>
      </c>
      <c r="W246" s="17">
        <v>0.111058</v>
      </c>
      <c r="X246" s="17">
        <v>639</v>
      </c>
      <c r="Y246" s="17">
        <v>0</v>
      </c>
      <c r="Z246" s="17">
        <v>0</v>
      </c>
      <c r="AA246" s="17">
        <v>0.38131399999999999</v>
      </c>
      <c r="AB246" s="17">
        <v>1.0223299999999999E-2</v>
      </c>
      <c r="AC246" s="17">
        <v>0.20175699999999999</v>
      </c>
      <c r="AD246" s="17">
        <v>0.25</v>
      </c>
      <c r="AE246" s="17">
        <v>1266.5999999999999</v>
      </c>
    </row>
    <row r="247" spans="1:31">
      <c r="A247" s="17">
        <v>234</v>
      </c>
      <c r="B247" s="19">
        <v>0.11023148148148149</v>
      </c>
      <c r="C247" s="17">
        <v>106.7</v>
      </c>
      <c r="D247" s="17">
        <v>0</v>
      </c>
      <c r="E247" s="17">
        <v>0</v>
      </c>
      <c r="F247" s="17">
        <v>0</v>
      </c>
      <c r="G247" s="17">
        <v>0.90257399999999999</v>
      </c>
      <c r="H247" s="17">
        <v>0.217583</v>
      </c>
      <c r="I247" s="17">
        <v>0.30634</v>
      </c>
      <c r="J247" s="17">
        <v>8.8757000000000003E-2</v>
      </c>
      <c r="K247" s="17">
        <v>0.28973199999999999</v>
      </c>
      <c r="L247" s="17">
        <v>688.2</v>
      </c>
      <c r="M247" s="17">
        <v>9.9999999999999995E-7</v>
      </c>
      <c r="N247" s="17">
        <v>591</v>
      </c>
      <c r="O247" s="17">
        <v>0</v>
      </c>
      <c r="P247" s="17">
        <v>0</v>
      </c>
      <c r="Q247" s="17">
        <v>0.89123699999999995</v>
      </c>
      <c r="R247" s="17">
        <v>0.21356700000000001</v>
      </c>
      <c r="S247" s="17">
        <v>0.29446600000000001</v>
      </c>
      <c r="T247" s="17">
        <v>8.0898999999999999E-2</v>
      </c>
      <c r="U247" s="17">
        <v>0.274731</v>
      </c>
      <c r="V247" s="17">
        <v>676.5</v>
      </c>
      <c r="W247" s="17">
        <v>3.4999999999999997E-5</v>
      </c>
      <c r="X247" s="17">
        <v>523</v>
      </c>
      <c r="Y247" s="17">
        <v>0</v>
      </c>
      <c r="Z247" s="17">
        <v>0</v>
      </c>
      <c r="AA247" s="17">
        <v>0.42266399999999998</v>
      </c>
      <c r="AB247" s="17">
        <v>1.0649199999999999E-2</v>
      </c>
      <c r="AC247" s="17">
        <v>0.21442800000000001</v>
      </c>
      <c r="AD247" s="17">
        <v>0.25</v>
      </c>
      <c r="AE247" s="17">
        <v>1206.8</v>
      </c>
    </row>
    <row r="248" spans="1:31">
      <c r="A248" s="17">
        <v>235</v>
      </c>
      <c r="B248" s="19">
        <v>0.11028935185185185</v>
      </c>
      <c r="C248" s="17">
        <v>104.7</v>
      </c>
      <c r="D248" s="17">
        <v>0</v>
      </c>
      <c r="E248" s="17">
        <v>0</v>
      </c>
      <c r="F248" s="17">
        <v>0</v>
      </c>
      <c r="G248" s="17">
        <v>0.92512499999999998</v>
      </c>
      <c r="H248" s="17">
        <v>0.22539400000000001</v>
      </c>
      <c r="I248" s="17">
        <v>0.30940899999999999</v>
      </c>
      <c r="J248" s="17">
        <v>8.4015000000000006E-2</v>
      </c>
      <c r="K248" s="17">
        <v>0.27153500000000003</v>
      </c>
      <c r="L248" s="17">
        <v>654.4</v>
      </c>
      <c r="M248" s="17">
        <v>1.0000000000000001E-5</v>
      </c>
      <c r="N248" s="17">
        <v>617</v>
      </c>
      <c r="O248" s="17">
        <v>0</v>
      </c>
      <c r="P248" s="17">
        <v>0</v>
      </c>
      <c r="Q248" s="17">
        <v>0.89153300000000002</v>
      </c>
      <c r="R248" s="17">
        <v>0.22302900000000001</v>
      </c>
      <c r="S248" s="17">
        <v>0.296713</v>
      </c>
      <c r="T248" s="17">
        <v>7.3683999999999999E-2</v>
      </c>
      <c r="U248" s="17">
        <v>0.248334</v>
      </c>
      <c r="V248" s="17">
        <v>564.79999999999995</v>
      </c>
      <c r="W248" s="17">
        <v>1.9309E-2</v>
      </c>
      <c r="X248" s="17">
        <v>514</v>
      </c>
      <c r="Y248" s="17">
        <v>0</v>
      </c>
      <c r="Z248" s="17">
        <v>0</v>
      </c>
      <c r="AA248" s="17">
        <v>0.382052</v>
      </c>
      <c r="AB248" s="17">
        <v>1.0578199999999999E-2</v>
      </c>
      <c r="AC248" s="17">
        <v>0.22380900000000001</v>
      </c>
      <c r="AD248" s="17">
        <v>0.25</v>
      </c>
      <c r="AE248" s="17">
        <v>1269.0999999999999</v>
      </c>
    </row>
    <row r="249" spans="1:31">
      <c r="A249" s="17">
        <v>236</v>
      </c>
      <c r="B249" s="19">
        <v>0.11034722222222222</v>
      </c>
      <c r="C249" s="17">
        <v>105.1</v>
      </c>
      <c r="D249" s="17">
        <v>0</v>
      </c>
      <c r="E249" s="17">
        <v>0</v>
      </c>
      <c r="F249" s="17">
        <v>0</v>
      </c>
      <c r="G249" s="17">
        <v>0.90414099999999997</v>
      </c>
      <c r="H249" s="17">
        <v>0.234405</v>
      </c>
      <c r="I249" s="17">
        <v>0.32739099999999999</v>
      </c>
      <c r="J249" s="17">
        <v>9.2985999999999999E-2</v>
      </c>
      <c r="K249" s="17">
        <v>0.28402100000000002</v>
      </c>
      <c r="L249" s="17">
        <v>721.6</v>
      </c>
      <c r="M249" s="17">
        <v>0.24867900000000001</v>
      </c>
      <c r="N249" s="17">
        <v>744</v>
      </c>
      <c r="O249" s="17">
        <v>0</v>
      </c>
      <c r="P249" s="17">
        <v>0</v>
      </c>
      <c r="Q249" s="17">
        <v>0.93699200000000005</v>
      </c>
      <c r="R249" s="17">
        <v>0.227515</v>
      </c>
      <c r="S249" s="17">
        <v>0.33477299999999999</v>
      </c>
      <c r="T249" s="17">
        <v>0.10725800000000001</v>
      </c>
      <c r="U249" s="17">
        <v>0.32039099999999998</v>
      </c>
      <c r="V249" s="17">
        <v>671.2</v>
      </c>
      <c r="W249" s="17">
        <v>5.9313999999999999E-2</v>
      </c>
      <c r="X249" s="17">
        <v>554</v>
      </c>
      <c r="Y249" s="17">
        <v>0</v>
      </c>
      <c r="Z249" s="17">
        <v>0</v>
      </c>
      <c r="AA249" s="17">
        <v>0.49290899999999999</v>
      </c>
      <c r="AB249" s="17">
        <v>1.4008E-2</v>
      </c>
      <c r="AC249" s="17">
        <v>0.229017</v>
      </c>
      <c r="AD249" s="17">
        <v>0.25</v>
      </c>
      <c r="AE249" s="17">
        <v>1150.9000000000001</v>
      </c>
    </row>
    <row r="250" spans="1:31">
      <c r="A250" s="17">
        <v>237</v>
      </c>
      <c r="B250" s="19">
        <v>0.11039351851851853</v>
      </c>
      <c r="C250" s="17">
        <v>102.2</v>
      </c>
      <c r="D250" s="17">
        <v>0</v>
      </c>
      <c r="E250" s="17">
        <v>0</v>
      </c>
      <c r="F250" s="17">
        <v>0</v>
      </c>
      <c r="G250" s="17">
        <v>0.91463499999999998</v>
      </c>
      <c r="H250" s="17">
        <v>0.248109</v>
      </c>
      <c r="I250" s="17">
        <v>0.34336899999999998</v>
      </c>
      <c r="J250" s="17">
        <v>9.5259999999999997E-2</v>
      </c>
      <c r="K250" s="17">
        <v>0.27742800000000001</v>
      </c>
      <c r="L250" s="17">
        <v>580.6</v>
      </c>
      <c r="M250" s="17">
        <v>1.0000000000000001E-5</v>
      </c>
      <c r="N250" s="17">
        <v>709</v>
      </c>
      <c r="O250" s="17">
        <v>0</v>
      </c>
      <c r="P250" s="17">
        <v>0</v>
      </c>
      <c r="Q250" s="17">
        <v>0.91818299999999997</v>
      </c>
      <c r="R250" s="17">
        <v>0.23272699999999999</v>
      </c>
      <c r="S250" s="17">
        <v>0.33663599999999999</v>
      </c>
      <c r="T250" s="17">
        <v>0.103909</v>
      </c>
      <c r="U250" s="17">
        <v>0.308668</v>
      </c>
      <c r="V250" s="17">
        <v>729.7</v>
      </c>
      <c r="W250" s="17">
        <v>7.8950999999999993E-2</v>
      </c>
      <c r="X250" s="17">
        <v>684</v>
      </c>
      <c r="Y250" s="17">
        <v>0</v>
      </c>
      <c r="Z250" s="17">
        <v>0</v>
      </c>
      <c r="AA250" s="17">
        <v>0.47487400000000002</v>
      </c>
      <c r="AB250" s="17">
        <v>1.0781000000000001E-2</v>
      </c>
      <c r="AC250" s="17">
        <v>0.233848</v>
      </c>
      <c r="AD250" s="17">
        <v>0.25</v>
      </c>
      <c r="AE250" s="17">
        <v>1430.6</v>
      </c>
    </row>
    <row r="251" spans="1:31">
      <c r="A251" s="17">
        <v>238</v>
      </c>
      <c r="B251" s="19">
        <v>0.11045138888888889</v>
      </c>
      <c r="C251" s="17">
        <v>103.3</v>
      </c>
      <c r="D251" s="17">
        <v>0</v>
      </c>
      <c r="E251" s="17">
        <v>0</v>
      </c>
      <c r="F251" s="17">
        <v>0</v>
      </c>
      <c r="G251" s="17">
        <v>0.92679199999999995</v>
      </c>
      <c r="H251" s="17">
        <v>0.25969799999999998</v>
      </c>
      <c r="I251" s="17">
        <v>0.36891499999999999</v>
      </c>
      <c r="J251" s="17">
        <v>0.10921699999999999</v>
      </c>
      <c r="K251" s="17">
        <v>0.29604900000000001</v>
      </c>
      <c r="L251" s="17">
        <v>630.70000000000005</v>
      </c>
      <c r="M251" s="17">
        <v>3.0228000000000001E-2</v>
      </c>
      <c r="N251" s="17">
        <v>402</v>
      </c>
      <c r="O251" s="17">
        <v>0</v>
      </c>
      <c r="P251" s="17">
        <v>0</v>
      </c>
      <c r="Q251" s="17">
        <v>0.93250699999999997</v>
      </c>
      <c r="R251" s="17">
        <v>0.24146200000000001</v>
      </c>
      <c r="S251" s="17">
        <v>0.36327700000000002</v>
      </c>
      <c r="T251" s="17">
        <v>0.12181500000000001</v>
      </c>
      <c r="U251" s="17">
        <v>0.33532299999999998</v>
      </c>
      <c r="V251" s="17">
        <v>736.5</v>
      </c>
      <c r="W251" s="17">
        <v>0.17505899999999999</v>
      </c>
      <c r="X251" s="17">
        <v>650</v>
      </c>
      <c r="Y251" s="17">
        <v>0</v>
      </c>
      <c r="Z251" s="17">
        <v>0</v>
      </c>
      <c r="AA251" s="17">
        <v>0.51588199999999995</v>
      </c>
      <c r="AB251" s="17">
        <v>6.66192E-3</v>
      </c>
      <c r="AC251" s="17">
        <v>0.24227399999999999</v>
      </c>
      <c r="AD251" s="17">
        <v>0.25</v>
      </c>
      <c r="AE251" s="17">
        <v>1317</v>
      </c>
    </row>
    <row r="252" spans="1:31">
      <c r="A252" s="17">
        <v>239</v>
      </c>
      <c r="B252" s="19">
        <v>0.11050925925925925</v>
      </c>
      <c r="C252" s="17">
        <v>100.7</v>
      </c>
      <c r="D252" s="17">
        <v>0</v>
      </c>
      <c r="E252" s="17">
        <v>0</v>
      </c>
      <c r="F252" s="17">
        <v>0</v>
      </c>
      <c r="G252" s="17">
        <v>0.95409100000000002</v>
      </c>
      <c r="H252" s="17">
        <v>0.26238099999999998</v>
      </c>
      <c r="I252" s="17">
        <v>0.38859100000000002</v>
      </c>
      <c r="J252" s="17">
        <v>0.12620899999999999</v>
      </c>
      <c r="K252" s="17">
        <v>0.32478699999999999</v>
      </c>
      <c r="L252" s="17">
        <v>673.1</v>
      </c>
      <c r="M252" s="17">
        <v>0.18209800000000001</v>
      </c>
      <c r="N252" s="17">
        <v>752</v>
      </c>
      <c r="O252" s="17">
        <v>0</v>
      </c>
      <c r="P252" s="17">
        <v>0</v>
      </c>
      <c r="Q252" s="17">
        <v>0.94126399999999999</v>
      </c>
      <c r="R252" s="17">
        <v>0.241698</v>
      </c>
      <c r="S252" s="17">
        <v>0.36743999999999999</v>
      </c>
      <c r="T252" s="17">
        <v>0.12574199999999999</v>
      </c>
      <c r="U252" s="17">
        <v>0.34221099999999999</v>
      </c>
      <c r="V252" s="17">
        <v>679.8</v>
      </c>
      <c r="W252" s="17">
        <v>8.2909999999999998E-2</v>
      </c>
      <c r="X252" s="17">
        <v>722</v>
      </c>
      <c r="Y252" s="17">
        <v>0</v>
      </c>
      <c r="Z252" s="17">
        <v>0</v>
      </c>
      <c r="AA252" s="17">
        <v>0.526478</v>
      </c>
      <c r="AB252" s="17">
        <v>1.32163E-2</v>
      </c>
      <c r="AC252" s="17">
        <v>0.24335999999999999</v>
      </c>
      <c r="AD252" s="17">
        <v>0.25</v>
      </c>
      <c r="AE252" s="17">
        <v>1233.9000000000001</v>
      </c>
    </row>
    <row r="253" spans="1:31">
      <c r="A253" s="17">
        <v>240</v>
      </c>
      <c r="B253" s="19">
        <v>0.11056712962962963</v>
      </c>
      <c r="C253" s="17">
        <v>100.4</v>
      </c>
      <c r="D253" s="17">
        <v>0</v>
      </c>
      <c r="E253" s="17">
        <v>0</v>
      </c>
      <c r="F253" s="17">
        <v>0</v>
      </c>
      <c r="G253" s="17">
        <v>0.94828000000000001</v>
      </c>
      <c r="H253" s="17">
        <v>0.27116299999999999</v>
      </c>
      <c r="I253" s="17">
        <v>0.39077000000000001</v>
      </c>
      <c r="J253" s="17">
        <v>0.119607</v>
      </c>
      <c r="K253" s="17">
        <v>0.30608000000000002</v>
      </c>
      <c r="L253" s="17">
        <v>628.20000000000005</v>
      </c>
      <c r="M253" s="17">
        <v>1.3300000000000001E-4</v>
      </c>
      <c r="N253" s="17">
        <v>543</v>
      </c>
      <c r="O253" s="17">
        <v>0</v>
      </c>
      <c r="P253" s="17">
        <v>0</v>
      </c>
      <c r="Q253" s="17">
        <v>0.94536500000000001</v>
      </c>
      <c r="R253" s="17">
        <v>0.26087399999999999</v>
      </c>
      <c r="S253" s="17">
        <v>0.39030500000000001</v>
      </c>
      <c r="T253" s="17">
        <v>0.12943099999999999</v>
      </c>
      <c r="U253" s="17">
        <v>0.33161499999999999</v>
      </c>
      <c r="V253" s="17">
        <v>568.9</v>
      </c>
      <c r="W253" s="17">
        <v>7.8309999999999994E-3</v>
      </c>
      <c r="X253" s="17">
        <v>702</v>
      </c>
      <c r="Y253" s="17">
        <v>0</v>
      </c>
      <c r="Z253" s="17">
        <v>0</v>
      </c>
      <c r="AA253" s="17">
        <v>0.51017699999999999</v>
      </c>
      <c r="AB253" s="17">
        <v>8.9423000000000002E-3</v>
      </c>
      <c r="AC253" s="17">
        <v>0.26203199999999999</v>
      </c>
      <c r="AD253" s="17">
        <v>0.25</v>
      </c>
      <c r="AE253" s="17">
        <v>1322.2</v>
      </c>
    </row>
    <row r="254" spans="1:31">
      <c r="A254" s="17">
        <v>241</v>
      </c>
      <c r="B254" s="19">
        <v>0.11061342592592593</v>
      </c>
      <c r="C254" s="17">
        <v>99.4</v>
      </c>
      <c r="D254" s="17">
        <v>0</v>
      </c>
      <c r="E254" s="17">
        <v>0</v>
      </c>
      <c r="F254" s="17">
        <v>0</v>
      </c>
      <c r="G254" s="17">
        <v>0.93945900000000004</v>
      </c>
      <c r="H254" s="17">
        <v>0.27310800000000002</v>
      </c>
      <c r="I254" s="17">
        <v>0.40609400000000001</v>
      </c>
      <c r="J254" s="17">
        <v>0.13298599999999999</v>
      </c>
      <c r="K254" s="17">
        <v>0.32747700000000002</v>
      </c>
      <c r="L254" s="17">
        <v>651.9</v>
      </c>
      <c r="M254" s="17">
        <v>8.9130000000000001E-2</v>
      </c>
      <c r="N254" s="17">
        <v>700</v>
      </c>
      <c r="O254" s="17">
        <v>0</v>
      </c>
      <c r="P254" s="17">
        <v>0</v>
      </c>
      <c r="Q254" s="17">
        <v>0.93379500000000004</v>
      </c>
      <c r="R254" s="17">
        <v>0.26166899999999998</v>
      </c>
      <c r="S254" s="17">
        <v>0.398532</v>
      </c>
      <c r="T254" s="17">
        <v>0.13686300000000001</v>
      </c>
      <c r="U254" s="17">
        <v>0.343418</v>
      </c>
      <c r="V254" s="17">
        <v>664.9</v>
      </c>
      <c r="W254" s="17">
        <v>9.0000000000000002E-6</v>
      </c>
      <c r="X254" s="17">
        <v>467</v>
      </c>
      <c r="Y254" s="17">
        <v>0</v>
      </c>
      <c r="Z254" s="17">
        <v>0</v>
      </c>
      <c r="AA254" s="17">
        <v>0.52833600000000003</v>
      </c>
      <c r="AB254" s="17">
        <v>1.1944099999999999E-2</v>
      </c>
      <c r="AC254" s="17">
        <v>0.26330399999999998</v>
      </c>
      <c r="AD254" s="17">
        <v>0.25</v>
      </c>
      <c r="AE254" s="17">
        <v>1274.0999999999999</v>
      </c>
    </row>
    <row r="255" spans="1:31">
      <c r="A255" s="17">
        <v>242</v>
      </c>
      <c r="B255" s="19">
        <v>0.1106712962962963</v>
      </c>
      <c r="C255" s="17">
        <v>98.5</v>
      </c>
      <c r="D255" s="17">
        <v>0</v>
      </c>
      <c r="E255" s="17">
        <v>0</v>
      </c>
      <c r="F255" s="17">
        <v>0</v>
      </c>
      <c r="G255" s="17">
        <v>0.95117600000000002</v>
      </c>
      <c r="H255" s="17">
        <v>0.27474500000000002</v>
      </c>
      <c r="I255" s="17">
        <v>0.399974</v>
      </c>
      <c r="J255" s="17">
        <v>0.12522900000000001</v>
      </c>
      <c r="K255" s="17">
        <v>0.31309199999999998</v>
      </c>
      <c r="L255" s="17">
        <v>630.5</v>
      </c>
      <c r="M255" s="17">
        <v>1.2E-5</v>
      </c>
      <c r="N255" s="17">
        <v>552</v>
      </c>
      <c r="O255" s="17">
        <v>0</v>
      </c>
      <c r="P255" s="17">
        <v>0</v>
      </c>
      <c r="Q255" s="17">
        <v>0.91111799999999998</v>
      </c>
      <c r="R255" s="17">
        <v>0.27274599999999999</v>
      </c>
      <c r="S255" s="17">
        <v>0.39802300000000002</v>
      </c>
      <c r="T255" s="17">
        <v>0.125277</v>
      </c>
      <c r="U255" s="17">
        <v>0.31474800000000003</v>
      </c>
      <c r="V255" s="17">
        <v>615.79999999999995</v>
      </c>
      <c r="W255" s="17">
        <v>0.112293</v>
      </c>
      <c r="X255" s="17">
        <v>472</v>
      </c>
      <c r="Y255" s="17">
        <v>0</v>
      </c>
      <c r="Z255" s="17">
        <v>0</v>
      </c>
      <c r="AA255" s="17">
        <v>0.48422799999999999</v>
      </c>
      <c r="AB255" s="17">
        <v>9.13659E-3</v>
      </c>
      <c r="AC255" s="17">
        <v>0.273891</v>
      </c>
      <c r="AD255" s="17">
        <v>0.25</v>
      </c>
      <c r="AE255" s="17">
        <v>1317.3</v>
      </c>
    </row>
    <row r="256" spans="1:31">
      <c r="A256" s="17">
        <v>243</v>
      </c>
      <c r="B256" s="19">
        <v>0.11072916666666667</v>
      </c>
      <c r="C256" s="17">
        <v>97.6</v>
      </c>
      <c r="D256" s="17">
        <v>0</v>
      </c>
      <c r="E256" s="17">
        <v>0</v>
      </c>
      <c r="F256" s="17">
        <v>0</v>
      </c>
      <c r="G256" s="17">
        <v>0.94507300000000005</v>
      </c>
      <c r="H256" s="17">
        <v>0.28145399999999998</v>
      </c>
      <c r="I256" s="17">
        <v>0.40988599999999997</v>
      </c>
      <c r="J256" s="17">
        <v>0.12843199999999999</v>
      </c>
      <c r="K256" s="17">
        <v>0.31333499999999997</v>
      </c>
      <c r="L256" s="17">
        <v>584.1</v>
      </c>
      <c r="M256" s="17">
        <v>1.9000000000000001E-5</v>
      </c>
      <c r="N256" s="17">
        <v>900</v>
      </c>
      <c r="O256" s="17">
        <v>0</v>
      </c>
      <c r="P256" s="17">
        <v>0</v>
      </c>
      <c r="Q256" s="17">
        <v>0.95206199999999996</v>
      </c>
      <c r="R256" s="17">
        <v>0.26714700000000002</v>
      </c>
      <c r="S256" s="17">
        <v>0.40028799999999998</v>
      </c>
      <c r="T256" s="17">
        <v>0.13314100000000001</v>
      </c>
      <c r="U256" s="17">
        <v>0.33261299999999999</v>
      </c>
      <c r="V256" s="17">
        <v>638.29999999999995</v>
      </c>
      <c r="W256" s="17">
        <v>1.7750999999999999E-2</v>
      </c>
      <c r="X256" s="17">
        <v>653</v>
      </c>
      <c r="Y256" s="17">
        <v>0</v>
      </c>
      <c r="Z256" s="17">
        <v>0</v>
      </c>
      <c r="AA256" s="17">
        <v>0.51171299999999997</v>
      </c>
      <c r="AB256" s="17">
        <v>1.3721000000000001E-2</v>
      </c>
      <c r="AC256" s="17">
        <v>0.26897399999999999</v>
      </c>
      <c r="AD256" s="17">
        <v>0.25</v>
      </c>
      <c r="AE256" s="17">
        <v>1422</v>
      </c>
    </row>
    <row r="257" spans="1:31">
      <c r="A257" s="17">
        <v>244</v>
      </c>
      <c r="B257" s="19">
        <v>0.11078703703703703</v>
      </c>
      <c r="C257" s="17">
        <v>96.7</v>
      </c>
      <c r="D257" s="17">
        <v>0</v>
      </c>
      <c r="E257" s="17">
        <v>0</v>
      </c>
      <c r="F257" s="17">
        <v>0</v>
      </c>
      <c r="G257" s="17">
        <v>0.95112799999999997</v>
      </c>
      <c r="H257" s="17">
        <v>0.28404800000000002</v>
      </c>
      <c r="I257" s="17">
        <v>0.413134</v>
      </c>
      <c r="J257" s="17">
        <v>0.12908600000000001</v>
      </c>
      <c r="K257" s="17">
        <v>0.31245600000000001</v>
      </c>
      <c r="L257" s="17">
        <v>608.1</v>
      </c>
      <c r="M257" s="17">
        <v>0.2462</v>
      </c>
      <c r="N257" s="17">
        <v>499</v>
      </c>
      <c r="O257" s="17">
        <v>0</v>
      </c>
      <c r="P257" s="17">
        <v>0</v>
      </c>
      <c r="Q257" s="17">
        <v>0.95106400000000002</v>
      </c>
      <c r="R257" s="17">
        <v>0.26800499999999999</v>
      </c>
      <c r="S257" s="17">
        <v>0.41180800000000001</v>
      </c>
      <c r="T257" s="17">
        <v>0.14380399999999999</v>
      </c>
      <c r="U257" s="17">
        <v>0.34920099999999998</v>
      </c>
      <c r="V257" s="17">
        <v>722.5</v>
      </c>
      <c r="W257" s="17">
        <v>0.34293299999999999</v>
      </c>
      <c r="X257" s="17">
        <v>550</v>
      </c>
      <c r="Y257" s="17">
        <v>0</v>
      </c>
      <c r="Z257" s="17">
        <v>0</v>
      </c>
      <c r="AA257" s="17">
        <v>0.53723200000000004</v>
      </c>
      <c r="AB257" s="17">
        <v>7.9712199999999993E-3</v>
      </c>
      <c r="AC257" s="17">
        <v>0.26915099999999997</v>
      </c>
      <c r="AD257" s="17">
        <v>0.25</v>
      </c>
      <c r="AE257" s="17">
        <v>1365.9</v>
      </c>
    </row>
    <row r="258" spans="1:31">
      <c r="A258" s="17">
        <v>245</v>
      </c>
      <c r="B258" s="19">
        <v>0.11083333333333334</v>
      </c>
      <c r="C258" s="17">
        <v>95.1</v>
      </c>
      <c r="D258" s="17">
        <v>0</v>
      </c>
      <c r="E258" s="17">
        <v>0</v>
      </c>
      <c r="F258" s="17">
        <v>0</v>
      </c>
      <c r="G258" s="17">
        <v>0.94719600000000004</v>
      </c>
      <c r="H258" s="17">
        <v>0.27377600000000002</v>
      </c>
      <c r="I258" s="17">
        <v>0.410802</v>
      </c>
      <c r="J258" s="17">
        <v>0.13702600000000001</v>
      </c>
      <c r="K258" s="17">
        <v>0.33355699999999999</v>
      </c>
      <c r="L258" s="17">
        <v>649.20000000000005</v>
      </c>
      <c r="M258" s="17">
        <v>9.0000000000000002E-6</v>
      </c>
      <c r="N258" s="17">
        <v>716</v>
      </c>
      <c r="O258" s="17">
        <v>0</v>
      </c>
      <c r="P258" s="17">
        <v>0</v>
      </c>
      <c r="Q258" s="17">
        <v>0.951318</v>
      </c>
      <c r="R258" s="17">
        <v>0.26533800000000002</v>
      </c>
      <c r="S258" s="17">
        <v>0.41058699999999998</v>
      </c>
      <c r="T258" s="17">
        <v>0.14524899999999999</v>
      </c>
      <c r="U258" s="17">
        <v>0.35376000000000002</v>
      </c>
      <c r="V258" s="17">
        <v>677.5</v>
      </c>
      <c r="W258" s="17">
        <v>0.11566800000000001</v>
      </c>
      <c r="X258" s="17">
        <v>525</v>
      </c>
      <c r="Y258" s="17">
        <v>0</v>
      </c>
      <c r="Z258" s="17">
        <v>0</v>
      </c>
      <c r="AA258" s="17">
        <v>0.54424700000000004</v>
      </c>
      <c r="AB258" s="17">
        <v>1.2158499999999999E-2</v>
      </c>
      <c r="AC258" s="17">
        <v>0.26710400000000001</v>
      </c>
      <c r="AD258" s="17">
        <v>0.25</v>
      </c>
      <c r="AE258" s="17">
        <v>1279.5</v>
      </c>
    </row>
    <row r="259" spans="1:31">
      <c r="A259" s="17">
        <v>246</v>
      </c>
      <c r="B259" s="19">
        <v>0.1108912037037037</v>
      </c>
      <c r="C259" s="17">
        <v>95.4</v>
      </c>
      <c r="D259" s="17">
        <v>0</v>
      </c>
      <c r="E259" s="17">
        <v>0</v>
      </c>
      <c r="F259" s="17">
        <v>0</v>
      </c>
      <c r="G259" s="17">
        <v>0.93466400000000005</v>
      </c>
      <c r="H259" s="17">
        <v>0.29932599999999998</v>
      </c>
      <c r="I259" s="17">
        <v>0.43443700000000002</v>
      </c>
      <c r="J259" s="17">
        <v>0.13511100000000001</v>
      </c>
      <c r="K259" s="17">
        <v>0.311002</v>
      </c>
      <c r="L259" s="17">
        <v>628</v>
      </c>
      <c r="M259" s="17">
        <v>0.122307</v>
      </c>
      <c r="N259" s="17">
        <v>662</v>
      </c>
      <c r="O259" s="17">
        <v>0</v>
      </c>
      <c r="P259" s="17">
        <v>0</v>
      </c>
      <c r="Q259" s="17">
        <v>0.96336900000000003</v>
      </c>
      <c r="R259" s="17">
        <v>0.27025199999999999</v>
      </c>
      <c r="S259" s="17">
        <v>0.42951899999999998</v>
      </c>
      <c r="T259" s="17">
        <v>0.15926699999999999</v>
      </c>
      <c r="U259" s="17">
        <v>0.37080299999999999</v>
      </c>
      <c r="V259" s="17">
        <v>636.9</v>
      </c>
      <c r="W259" s="17">
        <v>2.0000000000000002E-5</v>
      </c>
      <c r="X259" s="17">
        <v>518</v>
      </c>
      <c r="Y259" s="17">
        <v>0</v>
      </c>
      <c r="Z259" s="17">
        <v>0</v>
      </c>
      <c r="AA259" s="17">
        <v>0.57046699999999995</v>
      </c>
      <c r="AB259" s="17">
        <v>1.0885300000000001E-2</v>
      </c>
      <c r="AC259" s="17">
        <v>0.27198600000000001</v>
      </c>
      <c r="AD259" s="17">
        <v>0.25</v>
      </c>
      <c r="AE259" s="17">
        <v>1322.6</v>
      </c>
    </row>
    <row r="260" spans="1:31">
      <c r="A260" s="17">
        <v>247</v>
      </c>
      <c r="B260" s="19">
        <v>0.11094907407407407</v>
      </c>
      <c r="C260" s="17">
        <v>93.2</v>
      </c>
      <c r="D260" s="17">
        <v>0</v>
      </c>
      <c r="E260" s="17">
        <v>0</v>
      </c>
      <c r="F260" s="17">
        <v>0</v>
      </c>
      <c r="G260" s="17">
        <v>0.96400699999999995</v>
      </c>
      <c r="H260" s="17">
        <v>0.299458</v>
      </c>
      <c r="I260" s="17">
        <v>0.465754</v>
      </c>
      <c r="J260" s="17">
        <v>0.166296</v>
      </c>
      <c r="K260" s="17">
        <v>0.357047</v>
      </c>
      <c r="L260" s="17">
        <v>659</v>
      </c>
      <c r="M260" s="17">
        <v>2.5000000000000001E-5</v>
      </c>
      <c r="N260" s="17">
        <v>785</v>
      </c>
      <c r="O260" s="17">
        <v>0</v>
      </c>
      <c r="P260" s="17">
        <v>0</v>
      </c>
      <c r="Q260" s="17">
        <v>0.96219299999999996</v>
      </c>
      <c r="R260" s="17">
        <v>0.28207500000000002</v>
      </c>
      <c r="S260" s="17">
        <v>0.425147</v>
      </c>
      <c r="T260" s="17">
        <v>0.143071</v>
      </c>
      <c r="U260" s="17">
        <v>0.33652199999999999</v>
      </c>
      <c r="V260" s="17">
        <v>659.2</v>
      </c>
      <c r="W260" s="17">
        <v>0.12413399999999999</v>
      </c>
      <c r="X260" s="17">
        <v>620</v>
      </c>
      <c r="Y260" s="17">
        <v>0</v>
      </c>
      <c r="Z260" s="17">
        <v>0</v>
      </c>
      <c r="AA260" s="17">
        <v>0.51772600000000002</v>
      </c>
      <c r="AB260" s="17">
        <v>1.3509200000000001E-2</v>
      </c>
      <c r="AC260" s="17">
        <v>0.28400799999999998</v>
      </c>
      <c r="AD260" s="17">
        <v>0.25</v>
      </c>
      <c r="AE260" s="17">
        <v>1260.4000000000001</v>
      </c>
    </row>
    <row r="261" spans="1:31">
      <c r="A261" s="17">
        <v>248</v>
      </c>
      <c r="B261" s="19">
        <v>0.11100694444444444</v>
      </c>
      <c r="C261" s="17">
        <v>92.7</v>
      </c>
      <c r="D261" s="17">
        <v>0</v>
      </c>
      <c r="E261" s="17">
        <v>0</v>
      </c>
      <c r="F261" s="17">
        <v>0</v>
      </c>
      <c r="G261" s="17">
        <v>0.96354300000000004</v>
      </c>
      <c r="H261" s="17">
        <v>0.30503000000000002</v>
      </c>
      <c r="I261" s="17">
        <v>0.47581099999999998</v>
      </c>
      <c r="J261" s="17">
        <v>0.17078099999999999</v>
      </c>
      <c r="K261" s="17">
        <v>0.35892600000000002</v>
      </c>
      <c r="L261" s="17">
        <v>706.5</v>
      </c>
      <c r="M261" s="17">
        <v>9.9999999999999995E-7</v>
      </c>
      <c r="N261" s="17">
        <v>808</v>
      </c>
      <c r="O261" s="17">
        <v>0</v>
      </c>
      <c r="P261" s="17">
        <v>0</v>
      </c>
      <c r="Q261" s="17">
        <v>0.954036</v>
      </c>
      <c r="R261" s="17">
        <v>0.30035499999999998</v>
      </c>
      <c r="S261" s="17">
        <v>0.45266600000000001</v>
      </c>
      <c r="T261" s="17">
        <v>0.152311</v>
      </c>
      <c r="U261" s="17">
        <v>0.33647500000000002</v>
      </c>
      <c r="V261" s="17">
        <v>630.1</v>
      </c>
      <c r="W261" s="17">
        <v>0.27724199999999999</v>
      </c>
      <c r="X261" s="17">
        <v>597</v>
      </c>
      <c r="Y261" s="17">
        <v>0</v>
      </c>
      <c r="Z261" s="17">
        <v>0</v>
      </c>
      <c r="AA261" s="17">
        <v>0.51765399999999995</v>
      </c>
      <c r="AB261" s="17">
        <v>1.4892499999999999E-2</v>
      </c>
      <c r="AC261" s="17">
        <v>0.30262299999999998</v>
      </c>
      <c r="AD261" s="17">
        <v>0.25</v>
      </c>
      <c r="AE261" s="17">
        <v>1175.5999999999999</v>
      </c>
    </row>
    <row r="262" spans="1:31">
      <c r="A262" s="17">
        <v>249</v>
      </c>
      <c r="B262" s="19">
        <v>0.11106481481481482</v>
      </c>
      <c r="C262" s="17">
        <v>91.8</v>
      </c>
      <c r="D262" s="17">
        <v>0</v>
      </c>
      <c r="E262" s="17">
        <v>0</v>
      </c>
      <c r="F262" s="17">
        <v>0</v>
      </c>
      <c r="G262" s="17">
        <v>0.97025399999999995</v>
      </c>
      <c r="H262" s="17">
        <v>0.33197300000000002</v>
      </c>
      <c r="I262" s="17">
        <v>0.53169500000000003</v>
      </c>
      <c r="J262" s="17">
        <v>0.19972200000000001</v>
      </c>
      <c r="K262" s="17">
        <v>0.37563200000000002</v>
      </c>
      <c r="L262" s="17">
        <v>719.9</v>
      </c>
      <c r="M262" s="17">
        <v>9.0000000000000002E-6</v>
      </c>
      <c r="N262" s="17">
        <v>820</v>
      </c>
      <c r="O262" s="17">
        <v>0</v>
      </c>
      <c r="P262" s="17">
        <v>0</v>
      </c>
      <c r="Q262" s="17">
        <v>0.98498699999999995</v>
      </c>
      <c r="R262" s="17">
        <v>0.33780100000000002</v>
      </c>
      <c r="S262" s="17">
        <v>0.55570699999999995</v>
      </c>
      <c r="T262" s="17">
        <v>0.21790599999999999</v>
      </c>
      <c r="U262" s="17">
        <v>0.39212399999999997</v>
      </c>
      <c r="V262" s="17">
        <v>708.6</v>
      </c>
      <c r="W262" s="17">
        <v>0.22613</v>
      </c>
      <c r="X262" s="17">
        <v>563</v>
      </c>
      <c r="Y262" s="17">
        <v>0</v>
      </c>
      <c r="Z262" s="17">
        <v>0</v>
      </c>
      <c r="AA262" s="17">
        <v>0.603267</v>
      </c>
      <c r="AB262" s="17">
        <v>1.53837E-2</v>
      </c>
      <c r="AC262" s="17">
        <v>0.34115299999999998</v>
      </c>
      <c r="AD262" s="17">
        <v>0.25</v>
      </c>
      <c r="AE262" s="17">
        <v>1153.8</v>
      </c>
    </row>
    <row r="263" spans="1:31">
      <c r="A263" s="17">
        <v>250</v>
      </c>
      <c r="B263" s="19">
        <v>0.1111111111111111</v>
      </c>
      <c r="C263" s="17">
        <v>90.9</v>
      </c>
      <c r="D263" s="17">
        <v>0</v>
      </c>
      <c r="E263" s="17">
        <v>0</v>
      </c>
      <c r="F263" s="17">
        <v>0</v>
      </c>
      <c r="G263" s="17">
        <v>0.96524500000000002</v>
      </c>
      <c r="H263" s="17">
        <v>0.34246900000000002</v>
      </c>
      <c r="I263" s="17">
        <v>0.547427</v>
      </c>
      <c r="J263" s="17">
        <v>0.204958</v>
      </c>
      <c r="K263" s="17">
        <v>0.37440299999999999</v>
      </c>
      <c r="L263" s="17">
        <v>749.2</v>
      </c>
      <c r="M263" s="17">
        <v>0.113563</v>
      </c>
      <c r="N263" s="17">
        <v>388</v>
      </c>
      <c r="O263" s="17">
        <v>0</v>
      </c>
      <c r="P263" s="17">
        <v>0</v>
      </c>
      <c r="Q263" s="17">
        <v>0.97074099999999997</v>
      </c>
      <c r="R263" s="17">
        <v>0.34546100000000002</v>
      </c>
      <c r="S263" s="17">
        <v>0.56667400000000001</v>
      </c>
      <c r="T263" s="17">
        <v>0.22121299999999999</v>
      </c>
      <c r="U263" s="17">
        <v>0.39036999999999999</v>
      </c>
      <c r="V263" s="17">
        <v>644.29999999999995</v>
      </c>
      <c r="W263" s="17">
        <v>0.23846999999999999</v>
      </c>
      <c r="X263" s="17">
        <v>688</v>
      </c>
      <c r="Y263" s="17">
        <v>0</v>
      </c>
      <c r="Z263" s="17">
        <v>0</v>
      </c>
      <c r="AA263" s="17">
        <v>0.60057000000000005</v>
      </c>
      <c r="AB263" s="17">
        <v>7.6463499999999997E-3</v>
      </c>
      <c r="AC263" s="17">
        <v>0.34715299999999999</v>
      </c>
      <c r="AD263" s="17">
        <v>0.25</v>
      </c>
      <c r="AE263" s="17">
        <v>1108.5999999999999</v>
      </c>
    </row>
    <row r="264" spans="1:31">
      <c r="A264" s="17">
        <v>251</v>
      </c>
      <c r="B264" s="19">
        <v>0.11116898148148148</v>
      </c>
      <c r="C264" s="17">
        <v>89.2</v>
      </c>
      <c r="D264" s="17">
        <v>0</v>
      </c>
      <c r="E264" s="17">
        <v>0</v>
      </c>
      <c r="F264" s="17">
        <v>0</v>
      </c>
      <c r="G264" s="17">
        <v>0.96988099999999999</v>
      </c>
      <c r="H264" s="17">
        <v>0.36477500000000002</v>
      </c>
      <c r="I264" s="17">
        <v>0.56679299999999999</v>
      </c>
      <c r="J264" s="17">
        <v>0.202018</v>
      </c>
      <c r="K264" s="17">
        <v>0.35642299999999999</v>
      </c>
      <c r="L264" s="17">
        <v>671.3</v>
      </c>
      <c r="M264" s="17">
        <v>2.8548E-2</v>
      </c>
      <c r="N264" s="17">
        <v>702</v>
      </c>
      <c r="O264" s="17">
        <v>0</v>
      </c>
      <c r="P264" s="17">
        <v>0</v>
      </c>
      <c r="Q264" s="17">
        <v>0.97283399999999998</v>
      </c>
      <c r="R264" s="17">
        <v>0.35994799999999999</v>
      </c>
      <c r="S264" s="17">
        <v>0.549369</v>
      </c>
      <c r="T264" s="17">
        <v>0.18942000000000001</v>
      </c>
      <c r="U264" s="17">
        <v>0.34479599999999999</v>
      </c>
      <c r="V264" s="17">
        <v>614.4</v>
      </c>
      <c r="W264" s="17">
        <v>0.16969000000000001</v>
      </c>
      <c r="X264" s="17">
        <v>922</v>
      </c>
      <c r="Y264" s="17">
        <v>0</v>
      </c>
      <c r="Z264" s="17">
        <v>0</v>
      </c>
      <c r="AA264" s="17">
        <v>0.53045600000000004</v>
      </c>
      <c r="AB264" s="17">
        <v>1.2313299999999999E-2</v>
      </c>
      <c r="AC264" s="17">
        <v>0.36228100000000002</v>
      </c>
      <c r="AD264" s="17">
        <v>0.25</v>
      </c>
      <c r="AE264" s="17">
        <v>1237.3</v>
      </c>
    </row>
    <row r="265" spans="1:31">
      <c r="A265" s="17">
        <v>252</v>
      </c>
      <c r="B265" s="19">
        <v>0.11122685185185184</v>
      </c>
      <c r="C265" s="17">
        <v>89.1</v>
      </c>
      <c r="D265" s="17">
        <v>0</v>
      </c>
      <c r="E265" s="17">
        <v>0</v>
      </c>
      <c r="F265" s="17">
        <v>0</v>
      </c>
      <c r="G265" s="17">
        <v>0.97223400000000004</v>
      </c>
      <c r="H265" s="17">
        <v>0.35215099999999999</v>
      </c>
      <c r="I265" s="17">
        <v>0.61584099999999997</v>
      </c>
      <c r="J265" s="17">
        <v>0.26368999999999998</v>
      </c>
      <c r="K265" s="17">
        <v>0.428178</v>
      </c>
      <c r="L265" s="17">
        <v>725.2</v>
      </c>
      <c r="M265" s="17">
        <v>4.9223999999999997E-2</v>
      </c>
      <c r="N265" s="17">
        <v>674</v>
      </c>
      <c r="O265" s="17">
        <v>0</v>
      </c>
      <c r="P265" s="17">
        <v>0</v>
      </c>
      <c r="Q265" s="17">
        <v>0.97038500000000005</v>
      </c>
      <c r="R265" s="17">
        <v>0.34349400000000002</v>
      </c>
      <c r="S265" s="17">
        <v>0.56386599999999998</v>
      </c>
      <c r="T265" s="17">
        <v>0.22037200000000001</v>
      </c>
      <c r="U265" s="17">
        <v>0.390824</v>
      </c>
      <c r="V265" s="17">
        <v>716.2</v>
      </c>
      <c r="W265" s="17">
        <v>0.234455</v>
      </c>
      <c r="X265" s="17">
        <v>527</v>
      </c>
      <c r="Y265" s="17">
        <v>0</v>
      </c>
      <c r="Z265" s="17">
        <v>0</v>
      </c>
      <c r="AA265" s="17">
        <v>0.601267</v>
      </c>
      <c r="AB265" s="17">
        <v>1.27823E-2</v>
      </c>
      <c r="AC265" s="17">
        <v>0.34631000000000001</v>
      </c>
      <c r="AD265" s="17">
        <v>0.25</v>
      </c>
      <c r="AE265" s="17">
        <v>1145.3</v>
      </c>
    </row>
    <row r="266" spans="1:31">
      <c r="A266" s="17">
        <v>253</v>
      </c>
      <c r="B266" s="19">
        <v>0.11128472222222223</v>
      </c>
      <c r="C266" s="17">
        <v>88</v>
      </c>
      <c r="D266" s="17">
        <v>0</v>
      </c>
      <c r="E266" s="17">
        <v>0</v>
      </c>
      <c r="F266" s="17">
        <v>0</v>
      </c>
      <c r="G266" s="17">
        <v>0.97647200000000001</v>
      </c>
      <c r="H266" s="17">
        <v>0.370753</v>
      </c>
      <c r="I266" s="17">
        <v>0.63376299999999997</v>
      </c>
      <c r="J266" s="17">
        <v>0.26301000000000002</v>
      </c>
      <c r="K266" s="17">
        <v>0.41499799999999998</v>
      </c>
      <c r="L266" s="17">
        <v>715.4</v>
      </c>
      <c r="M266" s="17">
        <v>3.8999999999999999E-5</v>
      </c>
      <c r="N266" s="17">
        <v>707</v>
      </c>
      <c r="O266" s="17">
        <v>0</v>
      </c>
      <c r="P266" s="17">
        <v>0</v>
      </c>
      <c r="Q266" s="17">
        <v>0.98093900000000001</v>
      </c>
      <c r="R266" s="17">
        <v>0.37395</v>
      </c>
      <c r="S266" s="17">
        <v>0.60262400000000005</v>
      </c>
      <c r="T266" s="17">
        <v>0.22867399999999999</v>
      </c>
      <c r="U266" s="17">
        <v>0.37946299999999999</v>
      </c>
      <c r="V266" s="17">
        <v>630.4</v>
      </c>
      <c r="W266" s="17">
        <v>8.9282E-2</v>
      </c>
      <c r="X266" s="17">
        <v>846</v>
      </c>
      <c r="Y266" s="17">
        <v>0</v>
      </c>
      <c r="Z266" s="17">
        <v>0</v>
      </c>
      <c r="AA266" s="17">
        <v>0.58379000000000003</v>
      </c>
      <c r="AB266" s="17">
        <v>1.3213000000000001E-2</v>
      </c>
      <c r="AC266" s="17">
        <v>0.376971</v>
      </c>
      <c r="AD266" s="17">
        <v>0.25</v>
      </c>
      <c r="AE266" s="17">
        <v>1161</v>
      </c>
    </row>
    <row r="267" spans="1:31">
      <c r="A267" s="17">
        <v>254</v>
      </c>
      <c r="B267" s="19">
        <v>0.11133101851851852</v>
      </c>
      <c r="C267" s="17">
        <v>86.9</v>
      </c>
      <c r="D267" s="17">
        <v>0</v>
      </c>
      <c r="E267" s="17">
        <v>0</v>
      </c>
      <c r="F267" s="17">
        <v>0</v>
      </c>
      <c r="G267" s="17">
        <v>0.97345599999999999</v>
      </c>
      <c r="H267" s="17">
        <v>0.375162</v>
      </c>
      <c r="I267" s="17">
        <v>0.65611600000000003</v>
      </c>
      <c r="J267" s="17">
        <v>0.28095399999999998</v>
      </c>
      <c r="K267" s="17">
        <v>0.42820799999999998</v>
      </c>
      <c r="L267" s="17">
        <v>758.2</v>
      </c>
      <c r="M267" s="17">
        <v>1.9000000000000001E-5</v>
      </c>
      <c r="N267" s="17">
        <v>531</v>
      </c>
      <c r="O267" s="17">
        <v>0</v>
      </c>
      <c r="P267" s="17">
        <v>0</v>
      </c>
      <c r="Q267" s="17">
        <v>0.96798700000000004</v>
      </c>
      <c r="R267" s="17">
        <v>0.37959599999999999</v>
      </c>
      <c r="S267" s="17">
        <v>0.63412400000000002</v>
      </c>
      <c r="T267" s="17">
        <v>0.254527</v>
      </c>
      <c r="U267" s="17">
        <v>0.40138400000000002</v>
      </c>
      <c r="V267" s="17">
        <v>698.3</v>
      </c>
      <c r="W267" s="17">
        <v>8.1861000000000003E-2</v>
      </c>
      <c r="X267" s="17">
        <v>671</v>
      </c>
      <c r="Y267" s="17">
        <v>0</v>
      </c>
      <c r="Z267" s="17">
        <v>0</v>
      </c>
      <c r="AA267" s="17">
        <v>0.61751400000000001</v>
      </c>
      <c r="AB267" s="17">
        <v>1.0540900000000001E-2</v>
      </c>
      <c r="AC267" s="17">
        <v>0.38227899999999998</v>
      </c>
      <c r="AD267" s="17">
        <v>0.25</v>
      </c>
      <c r="AE267" s="17">
        <v>1095.4000000000001</v>
      </c>
    </row>
    <row r="268" spans="1:31">
      <c r="A268" s="17">
        <v>255</v>
      </c>
      <c r="B268" s="19">
        <v>0.11138888888888888</v>
      </c>
      <c r="C268" s="17">
        <v>86</v>
      </c>
      <c r="D268" s="17">
        <v>0</v>
      </c>
      <c r="E268" s="17">
        <v>0</v>
      </c>
      <c r="F268" s="17">
        <v>0</v>
      </c>
      <c r="G268" s="17">
        <v>0.97921000000000002</v>
      </c>
      <c r="H268" s="17">
        <v>0.38897900000000002</v>
      </c>
      <c r="I268" s="17">
        <v>0.69672199999999995</v>
      </c>
      <c r="J268" s="17">
        <v>0.30774299999999999</v>
      </c>
      <c r="K268" s="17">
        <v>0.44170199999999998</v>
      </c>
      <c r="L268" s="17">
        <v>725.5</v>
      </c>
      <c r="M268" s="17">
        <v>3.9999999999999998E-6</v>
      </c>
      <c r="N268" s="17">
        <v>524</v>
      </c>
      <c r="O268" s="17">
        <v>0</v>
      </c>
      <c r="P268" s="17">
        <v>0</v>
      </c>
      <c r="Q268" s="17">
        <v>0.97711999999999999</v>
      </c>
      <c r="R268" s="17">
        <v>0.37075999999999998</v>
      </c>
      <c r="S268" s="17">
        <v>0.62322599999999995</v>
      </c>
      <c r="T268" s="17">
        <v>0.25246600000000002</v>
      </c>
      <c r="U268" s="17">
        <v>0.40509600000000001</v>
      </c>
      <c r="V268" s="17">
        <v>728.1</v>
      </c>
      <c r="W268" s="17">
        <v>4.7338999999999999E-2</v>
      </c>
      <c r="X268" s="17">
        <v>522</v>
      </c>
      <c r="Y268" s="17">
        <v>0</v>
      </c>
      <c r="Z268" s="17">
        <v>0</v>
      </c>
      <c r="AA268" s="17">
        <v>0.62322500000000003</v>
      </c>
      <c r="AB268" s="17">
        <v>9.9562699999999997E-3</v>
      </c>
      <c r="AC268" s="17">
        <v>0.37327300000000002</v>
      </c>
      <c r="AD268" s="17">
        <v>0.25</v>
      </c>
      <c r="AE268" s="17">
        <v>1144.7</v>
      </c>
    </row>
    <row r="269" spans="1:31">
      <c r="A269" s="17">
        <v>256</v>
      </c>
      <c r="B269" s="19">
        <v>0.11144675925925925</v>
      </c>
      <c r="C269" s="17">
        <v>84.7</v>
      </c>
      <c r="D269" s="17">
        <v>0</v>
      </c>
      <c r="E269" s="17">
        <v>0</v>
      </c>
      <c r="F269" s="17">
        <v>0</v>
      </c>
      <c r="G269" s="17">
        <v>0.97545800000000005</v>
      </c>
      <c r="H269" s="17">
        <v>0.397592</v>
      </c>
      <c r="I269" s="17">
        <v>0.64599200000000001</v>
      </c>
      <c r="J269" s="17">
        <v>0.24839900000000001</v>
      </c>
      <c r="K269" s="17">
        <v>0.38452399999999998</v>
      </c>
      <c r="L269" s="17">
        <v>719.8</v>
      </c>
      <c r="M269" s="17">
        <v>3.3426999999999998E-2</v>
      </c>
      <c r="N269" s="17">
        <v>686</v>
      </c>
      <c r="O269" s="17">
        <v>0</v>
      </c>
      <c r="P269" s="17">
        <v>0</v>
      </c>
      <c r="Q269" s="17">
        <v>0.97290200000000004</v>
      </c>
      <c r="R269" s="17">
        <v>0.40755799999999998</v>
      </c>
      <c r="S269" s="17">
        <v>0.63762200000000002</v>
      </c>
      <c r="T269" s="17">
        <v>0.23006399999999999</v>
      </c>
      <c r="U269" s="17">
        <v>0.360815</v>
      </c>
      <c r="V269" s="17">
        <v>666.6</v>
      </c>
      <c r="W269" s="17">
        <v>0.19908100000000001</v>
      </c>
      <c r="X269" s="17">
        <v>651</v>
      </c>
      <c r="Y269" s="17">
        <v>0</v>
      </c>
      <c r="Z269" s="17">
        <v>0</v>
      </c>
      <c r="AA269" s="17">
        <v>0.55510000000000004</v>
      </c>
      <c r="AB269" s="17">
        <v>1.29088E-2</v>
      </c>
      <c r="AC269" s="17">
        <v>0.410528</v>
      </c>
      <c r="AD269" s="17">
        <v>0.25</v>
      </c>
      <c r="AE269" s="17">
        <v>1153.9000000000001</v>
      </c>
    </row>
    <row r="270" spans="1:31">
      <c r="A270" s="17">
        <v>257</v>
      </c>
      <c r="B270" s="19">
        <v>0.11150462962962963</v>
      </c>
      <c r="C270" s="17">
        <v>84.5</v>
      </c>
      <c r="D270" s="17">
        <v>0</v>
      </c>
      <c r="E270" s="17">
        <v>0</v>
      </c>
      <c r="F270" s="17">
        <v>0</v>
      </c>
      <c r="G270" s="17">
        <v>0.98454600000000003</v>
      </c>
      <c r="H270" s="17">
        <v>0.42169400000000001</v>
      </c>
      <c r="I270" s="17">
        <v>0.67426600000000003</v>
      </c>
      <c r="J270" s="17">
        <v>0.25257200000000002</v>
      </c>
      <c r="K270" s="17">
        <v>0.37458900000000001</v>
      </c>
      <c r="L270" s="17">
        <v>682.9</v>
      </c>
      <c r="M270" s="17">
        <v>5.4101999999999997E-2</v>
      </c>
      <c r="N270" s="17">
        <v>496</v>
      </c>
      <c r="O270" s="17">
        <v>0</v>
      </c>
      <c r="P270" s="17">
        <v>0</v>
      </c>
      <c r="Q270" s="17">
        <v>0.97472999999999999</v>
      </c>
      <c r="R270" s="17">
        <v>0.38309900000000002</v>
      </c>
      <c r="S270" s="17">
        <v>0.66498900000000005</v>
      </c>
      <c r="T270" s="17">
        <v>0.28188999999999997</v>
      </c>
      <c r="U270" s="17">
        <v>0.42390099999999997</v>
      </c>
      <c r="V270" s="17">
        <v>686.2</v>
      </c>
      <c r="W270" s="17">
        <v>9.5685999999999993E-2</v>
      </c>
      <c r="X270" s="17">
        <v>505</v>
      </c>
      <c r="Y270" s="17">
        <v>0</v>
      </c>
      <c r="Z270" s="17">
        <v>0</v>
      </c>
      <c r="AA270" s="17">
        <v>0.65215599999999996</v>
      </c>
      <c r="AB270" s="17">
        <v>8.8844100000000006E-3</v>
      </c>
      <c r="AC270" s="17">
        <v>0.385604</v>
      </c>
      <c r="AD270" s="17">
        <v>0.25</v>
      </c>
      <c r="AE270" s="17">
        <v>1216.3</v>
      </c>
    </row>
    <row r="271" spans="1:31">
      <c r="A271" s="17">
        <v>258</v>
      </c>
      <c r="B271" s="19">
        <v>0.11155092592592593</v>
      </c>
      <c r="C271" s="17">
        <v>82.1</v>
      </c>
      <c r="D271" s="17">
        <v>0</v>
      </c>
      <c r="E271" s="17">
        <v>0</v>
      </c>
      <c r="F271" s="17">
        <v>0</v>
      </c>
      <c r="G271" s="17">
        <v>0.97276300000000004</v>
      </c>
      <c r="H271" s="17">
        <v>0.397094</v>
      </c>
      <c r="I271" s="17">
        <v>0.668408</v>
      </c>
      <c r="J271" s="17">
        <v>0.271314</v>
      </c>
      <c r="K271" s="17">
        <v>0.40591100000000002</v>
      </c>
      <c r="L271" s="17">
        <v>739.8</v>
      </c>
      <c r="M271" s="17">
        <v>4.1265000000000003E-2</v>
      </c>
      <c r="N271" s="17">
        <v>720</v>
      </c>
      <c r="O271" s="17">
        <v>0</v>
      </c>
      <c r="P271" s="17">
        <v>0</v>
      </c>
      <c r="Q271" s="17">
        <v>0.98049500000000001</v>
      </c>
      <c r="R271" s="17">
        <v>0.38600400000000001</v>
      </c>
      <c r="S271" s="17">
        <v>0.64727299999999999</v>
      </c>
      <c r="T271" s="17">
        <v>0.26127</v>
      </c>
      <c r="U271" s="17">
        <v>0.40364699999999998</v>
      </c>
      <c r="V271" s="17">
        <v>658</v>
      </c>
      <c r="W271" s="17">
        <v>5.1900000000000004E-4</v>
      </c>
      <c r="X271" s="17">
        <v>403</v>
      </c>
      <c r="Y271" s="17">
        <v>0</v>
      </c>
      <c r="Z271" s="17">
        <v>0</v>
      </c>
      <c r="AA271" s="17">
        <v>0.62099499999999996</v>
      </c>
      <c r="AB271" s="17">
        <v>1.3899099999999999E-2</v>
      </c>
      <c r="AC271" s="17">
        <v>0.38963500000000001</v>
      </c>
      <c r="AD271" s="17">
        <v>0.25</v>
      </c>
      <c r="AE271" s="17">
        <v>1122.7</v>
      </c>
    </row>
    <row r="272" spans="1:31">
      <c r="A272" s="17">
        <v>259</v>
      </c>
      <c r="B272" s="19">
        <v>0.11160879629629629</v>
      </c>
      <c r="C272" s="17">
        <v>82.3</v>
      </c>
      <c r="D272" s="17">
        <v>0</v>
      </c>
      <c r="E272" s="17">
        <v>0</v>
      </c>
      <c r="F272" s="17">
        <v>0</v>
      </c>
      <c r="G272" s="17">
        <v>0.98068200000000005</v>
      </c>
      <c r="H272" s="17">
        <v>0.39777800000000002</v>
      </c>
      <c r="I272" s="17">
        <v>0.67597200000000002</v>
      </c>
      <c r="J272" s="17">
        <v>0.278194</v>
      </c>
      <c r="K272" s="17">
        <v>0.411547</v>
      </c>
      <c r="L272" s="17">
        <v>783.3</v>
      </c>
      <c r="M272" s="17">
        <v>5.4438E-2</v>
      </c>
      <c r="N272" s="17">
        <v>553</v>
      </c>
      <c r="O272" s="17">
        <v>0</v>
      </c>
      <c r="P272" s="17">
        <v>0</v>
      </c>
      <c r="Q272" s="17">
        <v>0.98355999999999999</v>
      </c>
      <c r="R272" s="17">
        <v>0.404308</v>
      </c>
      <c r="S272" s="17">
        <v>0.67986599999999997</v>
      </c>
      <c r="T272" s="17">
        <v>0.27555800000000003</v>
      </c>
      <c r="U272" s="17">
        <v>0.40531200000000001</v>
      </c>
      <c r="V272" s="17">
        <v>699</v>
      </c>
      <c r="W272" s="17">
        <v>0.168183</v>
      </c>
      <c r="X272" s="17">
        <v>616</v>
      </c>
      <c r="Y272" s="17">
        <v>0</v>
      </c>
      <c r="Z272" s="17">
        <v>0</v>
      </c>
      <c r="AA272" s="17">
        <v>0.62355700000000003</v>
      </c>
      <c r="AB272" s="17">
        <v>1.13332E-2</v>
      </c>
      <c r="AC272" s="17">
        <v>0.40743099999999999</v>
      </c>
      <c r="AD272" s="17">
        <v>0.25</v>
      </c>
      <c r="AE272" s="17">
        <v>1060.4000000000001</v>
      </c>
    </row>
    <row r="273" spans="1:31">
      <c r="A273" s="17">
        <v>260</v>
      </c>
      <c r="B273" s="19">
        <v>0.11166666666666665</v>
      </c>
      <c r="C273" s="17">
        <v>80.5</v>
      </c>
      <c r="D273" s="17">
        <v>0</v>
      </c>
      <c r="E273" s="17">
        <v>0</v>
      </c>
      <c r="F273" s="17">
        <v>0</v>
      </c>
      <c r="G273" s="17">
        <v>0.97419800000000001</v>
      </c>
      <c r="H273" s="17">
        <v>0.41303800000000002</v>
      </c>
      <c r="I273" s="17">
        <v>0.69079500000000005</v>
      </c>
      <c r="J273" s="17">
        <v>0.277756</v>
      </c>
      <c r="K273" s="17">
        <v>0.40208199999999999</v>
      </c>
      <c r="L273" s="17">
        <v>696.4</v>
      </c>
      <c r="M273" s="17">
        <v>9.0000000000000002E-6</v>
      </c>
      <c r="N273" s="17">
        <v>531</v>
      </c>
      <c r="O273" s="17">
        <v>0</v>
      </c>
      <c r="P273" s="17">
        <v>0</v>
      </c>
      <c r="Q273" s="17">
        <v>0.98116499999999995</v>
      </c>
      <c r="R273" s="17">
        <v>0.40948200000000001</v>
      </c>
      <c r="S273" s="17">
        <v>0.67660200000000004</v>
      </c>
      <c r="T273" s="17">
        <v>0.26712000000000002</v>
      </c>
      <c r="U273" s="17">
        <v>0.39479599999999998</v>
      </c>
      <c r="V273" s="17">
        <v>655.20000000000005</v>
      </c>
      <c r="W273" s="17">
        <v>2.8094999999999998E-2</v>
      </c>
      <c r="X273" s="17">
        <v>520</v>
      </c>
      <c r="Y273" s="17">
        <v>0</v>
      </c>
      <c r="Z273" s="17">
        <v>0</v>
      </c>
      <c r="AA273" s="17">
        <v>0.607379</v>
      </c>
      <c r="AB273" s="17">
        <v>9.6959899999999998E-3</v>
      </c>
      <c r="AC273" s="17">
        <v>0.41207199999999999</v>
      </c>
      <c r="AD273" s="17">
        <v>0.25</v>
      </c>
      <c r="AE273" s="17">
        <v>1192.5999999999999</v>
      </c>
    </row>
    <row r="274" spans="1:31">
      <c r="A274" s="17">
        <v>261</v>
      </c>
      <c r="B274" s="19">
        <v>0.11172453703703704</v>
      </c>
      <c r="C274" s="17">
        <v>80</v>
      </c>
      <c r="D274" s="17">
        <v>0</v>
      </c>
      <c r="E274" s="17">
        <v>0</v>
      </c>
      <c r="F274" s="17">
        <v>0</v>
      </c>
      <c r="G274" s="17">
        <v>0.98470500000000005</v>
      </c>
      <c r="H274" s="17">
        <v>0.41337699999999999</v>
      </c>
      <c r="I274" s="17">
        <v>0.67195099999999996</v>
      </c>
      <c r="J274" s="17">
        <v>0.25857400000000003</v>
      </c>
      <c r="K274" s="17">
        <v>0.38480999999999999</v>
      </c>
      <c r="L274" s="17">
        <v>724.4</v>
      </c>
      <c r="M274" s="17">
        <v>0.12584500000000001</v>
      </c>
      <c r="N274" s="17">
        <v>594</v>
      </c>
      <c r="O274" s="17">
        <v>0</v>
      </c>
      <c r="P274" s="17">
        <v>0</v>
      </c>
      <c r="Q274" s="17">
        <v>0.97328099999999995</v>
      </c>
      <c r="R274" s="17">
        <v>0.40615699999999999</v>
      </c>
      <c r="S274" s="17">
        <v>0.65878700000000001</v>
      </c>
      <c r="T274" s="17">
        <v>0.25263000000000002</v>
      </c>
      <c r="U274" s="17">
        <v>0.38347799999999999</v>
      </c>
      <c r="V274" s="17">
        <v>638</v>
      </c>
      <c r="W274" s="17">
        <v>1.9000000000000001E-5</v>
      </c>
      <c r="X274" s="17">
        <v>580</v>
      </c>
      <c r="Y274" s="17">
        <v>0</v>
      </c>
      <c r="Z274" s="17">
        <v>0</v>
      </c>
      <c r="AA274" s="17">
        <v>0.58996599999999999</v>
      </c>
      <c r="AB274" s="17">
        <v>1.12665E-2</v>
      </c>
      <c r="AC274" s="17">
        <v>0.40900300000000001</v>
      </c>
      <c r="AD274" s="17">
        <v>0.25</v>
      </c>
      <c r="AE274" s="17">
        <v>1146.5999999999999</v>
      </c>
    </row>
    <row r="275" spans="1:31">
      <c r="A275" s="17">
        <v>262</v>
      </c>
      <c r="B275" s="19">
        <v>0.11177083333333333</v>
      </c>
      <c r="C275" s="17">
        <v>78.900000000000006</v>
      </c>
      <c r="D275" s="17">
        <v>0</v>
      </c>
      <c r="E275" s="17">
        <v>0</v>
      </c>
      <c r="F275" s="17">
        <v>0</v>
      </c>
      <c r="G275" s="17">
        <v>0.97594899999999996</v>
      </c>
      <c r="H275" s="17">
        <v>0.39971299999999998</v>
      </c>
      <c r="I275" s="17">
        <v>0.70227799999999996</v>
      </c>
      <c r="J275" s="17">
        <v>0.30256499999999997</v>
      </c>
      <c r="K275" s="17">
        <v>0.43083399999999999</v>
      </c>
      <c r="L275" s="17">
        <v>703.3</v>
      </c>
      <c r="M275" s="17">
        <v>3.9999999999999998E-6</v>
      </c>
      <c r="N275" s="17">
        <v>372</v>
      </c>
      <c r="O275" s="17">
        <v>0</v>
      </c>
      <c r="P275" s="17">
        <v>0</v>
      </c>
      <c r="Q275" s="17">
        <v>0.97458800000000001</v>
      </c>
      <c r="R275" s="17">
        <v>0.400843</v>
      </c>
      <c r="S275" s="17">
        <v>0.66528399999999999</v>
      </c>
      <c r="T275" s="17">
        <v>0.26444099999999998</v>
      </c>
      <c r="U275" s="17">
        <v>0.39748600000000001</v>
      </c>
      <c r="V275" s="17">
        <v>709</v>
      </c>
      <c r="W275" s="17">
        <v>0.147061</v>
      </c>
      <c r="X275" s="17">
        <v>707</v>
      </c>
      <c r="Y275" s="17">
        <v>0</v>
      </c>
      <c r="Z275" s="17">
        <v>0</v>
      </c>
      <c r="AA275" s="17">
        <v>0.61151699999999998</v>
      </c>
      <c r="AB275" s="17">
        <v>6.8753099999999999E-3</v>
      </c>
      <c r="AC275" s="17">
        <v>0.40266099999999999</v>
      </c>
      <c r="AD275" s="17">
        <v>0.25</v>
      </c>
      <c r="AE275" s="17">
        <v>1181</v>
      </c>
    </row>
    <row r="276" spans="1:31">
      <c r="A276" s="17">
        <v>263</v>
      </c>
      <c r="B276" s="19">
        <v>0.11182870370370369</v>
      </c>
      <c r="C276" s="17">
        <v>77.900000000000006</v>
      </c>
      <c r="D276" s="17">
        <v>0</v>
      </c>
      <c r="E276" s="17">
        <v>0</v>
      </c>
      <c r="F276" s="17">
        <v>0</v>
      </c>
      <c r="G276" s="17">
        <v>0.98301300000000003</v>
      </c>
      <c r="H276" s="17">
        <v>0.41488000000000003</v>
      </c>
      <c r="I276" s="17">
        <v>0.68853399999999998</v>
      </c>
      <c r="J276" s="17">
        <v>0.27365299999999998</v>
      </c>
      <c r="K276" s="17">
        <v>0.39744400000000002</v>
      </c>
      <c r="L276" s="17">
        <v>704.1</v>
      </c>
      <c r="M276" s="17">
        <v>2.8E-5</v>
      </c>
      <c r="N276" s="17">
        <v>475</v>
      </c>
      <c r="O276" s="17">
        <v>0</v>
      </c>
      <c r="P276" s="17">
        <v>0</v>
      </c>
      <c r="Q276" s="17">
        <v>0.98648000000000002</v>
      </c>
      <c r="R276" s="17">
        <v>0.41162199999999999</v>
      </c>
      <c r="S276" s="17">
        <v>0.661493</v>
      </c>
      <c r="T276" s="17">
        <v>0.24987000000000001</v>
      </c>
      <c r="U276" s="17">
        <v>0.37773699999999999</v>
      </c>
      <c r="V276" s="17">
        <v>601</v>
      </c>
      <c r="W276" s="17">
        <v>2.5000000000000001E-5</v>
      </c>
      <c r="X276" s="17">
        <v>972</v>
      </c>
      <c r="Y276" s="17">
        <v>0</v>
      </c>
      <c r="Z276" s="17">
        <v>0</v>
      </c>
      <c r="AA276" s="17">
        <v>0.58113400000000004</v>
      </c>
      <c r="AB276" s="17">
        <v>8.7808699999999996E-3</v>
      </c>
      <c r="AC276" s="17">
        <v>0.41381600000000002</v>
      </c>
      <c r="AD276" s="17">
        <v>0.25</v>
      </c>
      <c r="AE276" s="17">
        <v>1179.5999999999999</v>
      </c>
    </row>
    <row r="277" spans="1:31">
      <c r="A277" s="17">
        <v>264</v>
      </c>
      <c r="B277" s="19">
        <v>0.11188657407407408</v>
      </c>
      <c r="C277" s="17">
        <v>77</v>
      </c>
      <c r="D277" s="17">
        <v>0</v>
      </c>
      <c r="E277" s="17">
        <v>0</v>
      </c>
      <c r="F277" s="17">
        <v>0</v>
      </c>
      <c r="G277" s="17">
        <v>0.98543099999999995</v>
      </c>
      <c r="H277" s="17">
        <v>0.41677599999999998</v>
      </c>
      <c r="I277" s="17">
        <v>0.74378900000000003</v>
      </c>
      <c r="J277" s="17">
        <v>0.32701200000000002</v>
      </c>
      <c r="K277" s="17">
        <v>0.43965799999999999</v>
      </c>
      <c r="L277" s="17">
        <v>737.5</v>
      </c>
      <c r="M277" s="17">
        <v>1.22E-4</v>
      </c>
      <c r="N277" s="17">
        <v>643</v>
      </c>
      <c r="O277" s="17">
        <v>0</v>
      </c>
      <c r="P277" s="17">
        <v>0</v>
      </c>
      <c r="Q277" s="17">
        <v>0.97457700000000003</v>
      </c>
      <c r="R277" s="17">
        <v>0.41686200000000001</v>
      </c>
      <c r="S277" s="17">
        <v>0.70858600000000005</v>
      </c>
      <c r="T277" s="17">
        <v>0.29172399999999998</v>
      </c>
      <c r="U277" s="17">
        <v>0.41169800000000001</v>
      </c>
      <c r="V277" s="17">
        <v>708.4</v>
      </c>
      <c r="W277" s="17">
        <v>0.12745899999999999</v>
      </c>
      <c r="X277" s="17">
        <v>666</v>
      </c>
      <c r="Y277" s="17">
        <v>0</v>
      </c>
      <c r="Z277" s="17">
        <v>0</v>
      </c>
      <c r="AA277" s="17">
        <v>0.633382</v>
      </c>
      <c r="AB277" s="17">
        <v>1.2391299999999999E-2</v>
      </c>
      <c r="AC277" s="17">
        <v>0.42047699999999999</v>
      </c>
      <c r="AD277" s="17">
        <v>0.25</v>
      </c>
      <c r="AE277" s="17">
        <v>1126.2</v>
      </c>
    </row>
    <row r="278" spans="1:31">
      <c r="A278" s="17">
        <v>265</v>
      </c>
      <c r="B278" s="19">
        <v>0.11194444444444444</v>
      </c>
      <c r="C278" s="17">
        <v>75.8</v>
      </c>
      <c r="D278" s="17">
        <v>0</v>
      </c>
      <c r="E278" s="17">
        <v>0</v>
      </c>
      <c r="F278" s="17">
        <v>0</v>
      </c>
      <c r="G278" s="17">
        <v>0.97178799999999999</v>
      </c>
      <c r="H278" s="17">
        <v>0.43972800000000001</v>
      </c>
      <c r="I278" s="17">
        <v>0.76119199999999998</v>
      </c>
      <c r="J278" s="17">
        <v>0.32146400000000003</v>
      </c>
      <c r="K278" s="17">
        <v>0.42231600000000002</v>
      </c>
      <c r="L278" s="17">
        <v>744.3</v>
      </c>
      <c r="M278" s="17">
        <v>3.4E-5</v>
      </c>
      <c r="N278" s="17">
        <v>824</v>
      </c>
      <c r="O278" s="17">
        <v>0</v>
      </c>
      <c r="P278" s="17">
        <v>0</v>
      </c>
      <c r="Q278" s="17">
        <v>0.98033199999999998</v>
      </c>
      <c r="R278" s="17">
        <v>0.46109699999999998</v>
      </c>
      <c r="S278" s="17">
        <v>0.732796</v>
      </c>
      <c r="T278" s="17">
        <v>0.27169900000000002</v>
      </c>
      <c r="U278" s="17">
        <v>0.37077100000000002</v>
      </c>
      <c r="V278" s="17">
        <v>646.9</v>
      </c>
      <c r="W278" s="17">
        <v>0.14163999999999999</v>
      </c>
      <c r="X278" s="17">
        <v>663</v>
      </c>
      <c r="Y278" s="17">
        <v>0</v>
      </c>
      <c r="Z278" s="17">
        <v>0</v>
      </c>
      <c r="AA278" s="17">
        <v>0.57041600000000003</v>
      </c>
      <c r="AB278" s="17">
        <v>1.5976899999999999E-2</v>
      </c>
      <c r="AC278" s="17">
        <v>0.46543699999999999</v>
      </c>
      <c r="AD278" s="17">
        <v>0.25</v>
      </c>
      <c r="AE278" s="17">
        <v>1115.8</v>
      </c>
    </row>
    <row r="279" spans="1:31">
      <c r="A279" s="17">
        <v>266</v>
      </c>
      <c r="B279" s="19">
        <v>0.11199074074074074</v>
      </c>
      <c r="C279" s="17">
        <v>75</v>
      </c>
      <c r="D279" s="17">
        <v>0</v>
      </c>
      <c r="E279" s="17">
        <v>0</v>
      </c>
      <c r="F279" s="17">
        <v>0</v>
      </c>
      <c r="G279" s="17">
        <v>0.97994899999999996</v>
      </c>
      <c r="H279" s="17">
        <v>0.44288300000000003</v>
      </c>
      <c r="I279" s="17">
        <v>0.79688199999999998</v>
      </c>
      <c r="J279" s="17">
        <v>0.35399900000000001</v>
      </c>
      <c r="K279" s="17">
        <v>0.44423000000000001</v>
      </c>
      <c r="L279" s="17">
        <v>751.7</v>
      </c>
      <c r="M279" s="17">
        <v>6.8999999999999997E-5</v>
      </c>
      <c r="N279" s="17">
        <v>709</v>
      </c>
      <c r="O279" s="17">
        <v>0</v>
      </c>
      <c r="P279" s="17">
        <v>0</v>
      </c>
      <c r="Q279" s="17">
        <v>0.97609500000000005</v>
      </c>
      <c r="R279" s="17">
        <v>0.45659300000000003</v>
      </c>
      <c r="S279" s="17">
        <v>0.76532999999999995</v>
      </c>
      <c r="T279" s="17">
        <v>0.30873699999999998</v>
      </c>
      <c r="U279" s="17">
        <v>0.40340399999999998</v>
      </c>
      <c r="V279" s="17">
        <v>717.6</v>
      </c>
      <c r="W279" s="17">
        <v>0.27674599999999999</v>
      </c>
      <c r="X279" s="17">
        <v>603</v>
      </c>
      <c r="Y279" s="17">
        <v>0</v>
      </c>
      <c r="Z279" s="17">
        <v>0</v>
      </c>
      <c r="AA279" s="17">
        <v>0.62062099999999998</v>
      </c>
      <c r="AB279" s="17">
        <v>1.39081E-2</v>
      </c>
      <c r="AC279" s="17">
        <v>0.46088699999999999</v>
      </c>
      <c r="AD279" s="17">
        <v>0.25</v>
      </c>
      <c r="AE279" s="17">
        <v>1104.9000000000001</v>
      </c>
    </row>
    <row r="280" spans="1:31">
      <c r="A280" s="17">
        <v>267</v>
      </c>
      <c r="B280" s="19">
        <v>0.11204861111111113</v>
      </c>
      <c r="C280" s="17">
        <v>73.8</v>
      </c>
      <c r="D280" s="17">
        <v>0</v>
      </c>
      <c r="E280" s="17">
        <v>0</v>
      </c>
      <c r="F280" s="17">
        <v>0</v>
      </c>
      <c r="G280" s="17">
        <v>0.98446</v>
      </c>
      <c r="H280" s="17">
        <v>0.49946099999999999</v>
      </c>
      <c r="I280" s="17">
        <v>0.816052</v>
      </c>
      <c r="J280" s="17">
        <v>0.31659100000000001</v>
      </c>
      <c r="K280" s="17">
        <v>0.38795400000000002</v>
      </c>
      <c r="L280" s="17">
        <v>664.4</v>
      </c>
      <c r="M280" s="17">
        <v>6.0937999999999999E-2</v>
      </c>
      <c r="N280" s="17">
        <v>600</v>
      </c>
      <c r="O280" s="17">
        <v>0</v>
      </c>
      <c r="P280" s="17">
        <v>0</v>
      </c>
      <c r="Q280" s="17">
        <v>0.98416700000000001</v>
      </c>
      <c r="R280" s="17">
        <v>0.47817300000000001</v>
      </c>
      <c r="S280" s="17">
        <v>0.790323</v>
      </c>
      <c r="T280" s="17">
        <v>0.31214999999999998</v>
      </c>
      <c r="U280" s="17">
        <v>0.39496500000000001</v>
      </c>
      <c r="V280" s="17">
        <v>637.20000000000005</v>
      </c>
      <c r="W280" s="17">
        <v>9.6024999999999999E-2</v>
      </c>
      <c r="X280" s="17">
        <v>601</v>
      </c>
      <c r="Y280" s="17">
        <v>0</v>
      </c>
      <c r="Z280" s="17">
        <v>0</v>
      </c>
      <c r="AA280" s="17">
        <v>0.60763800000000001</v>
      </c>
      <c r="AB280" s="17">
        <v>1.0448499999999999E-2</v>
      </c>
      <c r="AC280" s="17">
        <v>0.481435</v>
      </c>
      <c r="AD280" s="17">
        <v>0.25</v>
      </c>
      <c r="AE280" s="17">
        <v>1250</v>
      </c>
    </row>
    <row r="281" spans="1:31">
      <c r="A281" s="17">
        <v>268</v>
      </c>
      <c r="B281" s="19">
        <v>0.11210648148148149</v>
      </c>
      <c r="C281" s="17">
        <v>73.2</v>
      </c>
      <c r="D281" s="17">
        <v>0</v>
      </c>
      <c r="E281" s="17">
        <v>0</v>
      </c>
      <c r="F281" s="17">
        <v>0</v>
      </c>
      <c r="G281" s="17">
        <v>0.98388799999999998</v>
      </c>
      <c r="H281" s="17">
        <v>0.48987000000000003</v>
      </c>
      <c r="I281" s="17">
        <v>0.87172899999999998</v>
      </c>
      <c r="J281" s="17">
        <v>0.381859</v>
      </c>
      <c r="K281" s="17">
        <v>0.43804799999999999</v>
      </c>
      <c r="L281" s="17">
        <v>759.2</v>
      </c>
      <c r="M281" s="17">
        <v>2.8261000000000001E-2</v>
      </c>
      <c r="N281" s="17">
        <v>615</v>
      </c>
      <c r="O281" s="17">
        <v>0</v>
      </c>
      <c r="P281" s="17">
        <v>0</v>
      </c>
      <c r="Q281" s="17">
        <v>0.98366600000000004</v>
      </c>
      <c r="R281" s="17">
        <v>0.49103000000000002</v>
      </c>
      <c r="S281" s="17">
        <v>0.84561500000000001</v>
      </c>
      <c r="T281" s="17">
        <v>0.35458499999999998</v>
      </c>
      <c r="U281" s="17">
        <v>0.41932199999999997</v>
      </c>
      <c r="V281" s="17">
        <v>685</v>
      </c>
      <c r="W281" s="17">
        <v>1.2E-5</v>
      </c>
      <c r="X281" s="17">
        <v>651</v>
      </c>
      <c r="Y281" s="17">
        <v>0</v>
      </c>
      <c r="Z281" s="17">
        <v>0</v>
      </c>
      <c r="AA281" s="17">
        <v>0.64511099999999999</v>
      </c>
      <c r="AB281" s="17">
        <v>1.22013E-2</v>
      </c>
      <c r="AC281" s="17">
        <v>0.49535600000000002</v>
      </c>
      <c r="AD281" s="17">
        <v>0.25</v>
      </c>
      <c r="AE281" s="17">
        <v>1094.0999999999999</v>
      </c>
    </row>
    <row r="282" spans="1:31">
      <c r="A282" s="17">
        <v>269</v>
      </c>
      <c r="B282" s="19">
        <v>0.11216435185185185</v>
      </c>
      <c r="C282" s="17">
        <v>71.599999999999994</v>
      </c>
      <c r="D282" s="17">
        <v>0</v>
      </c>
      <c r="E282" s="17">
        <v>0</v>
      </c>
      <c r="F282" s="17">
        <v>0</v>
      </c>
      <c r="G282" s="17">
        <v>0.99077499999999996</v>
      </c>
      <c r="H282" s="17">
        <v>0.50101099999999998</v>
      </c>
      <c r="I282" s="17">
        <v>0.88942600000000005</v>
      </c>
      <c r="J282" s="17">
        <v>0.38841399999999998</v>
      </c>
      <c r="K282" s="17">
        <v>0.43670300000000001</v>
      </c>
      <c r="L282" s="17">
        <v>708</v>
      </c>
      <c r="M282" s="17">
        <v>9.0000000000000002E-6</v>
      </c>
      <c r="N282" s="17">
        <v>341</v>
      </c>
      <c r="O282" s="17">
        <v>0</v>
      </c>
      <c r="P282" s="17">
        <v>0</v>
      </c>
      <c r="Q282" s="17">
        <v>0.98018099999999997</v>
      </c>
      <c r="R282" s="17">
        <v>0.49150199999999999</v>
      </c>
      <c r="S282" s="17">
        <v>0.84224500000000002</v>
      </c>
      <c r="T282" s="17">
        <v>0.35074300000000003</v>
      </c>
      <c r="U282" s="17">
        <v>0.41643799999999997</v>
      </c>
      <c r="V282" s="17">
        <v>706.6</v>
      </c>
      <c r="W282" s="17">
        <v>0.127556</v>
      </c>
      <c r="X282" s="17">
        <v>675</v>
      </c>
      <c r="Y282" s="17">
        <v>0</v>
      </c>
      <c r="Z282" s="17">
        <v>0</v>
      </c>
      <c r="AA282" s="17">
        <v>0.64067399999999997</v>
      </c>
      <c r="AB282" s="17">
        <v>6.3479799999999996E-3</v>
      </c>
      <c r="AC282" s="17">
        <v>0.493728</v>
      </c>
      <c r="AD282" s="17">
        <v>0.25</v>
      </c>
      <c r="AE282" s="17">
        <v>1173.2</v>
      </c>
    </row>
    <row r="283" spans="1:31">
      <c r="A283" s="17">
        <v>270</v>
      </c>
      <c r="B283" s="19">
        <v>0.11222222222222222</v>
      </c>
      <c r="C283" s="17">
        <v>70.8</v>
      </c>
      <c r="D283" s="17">
        <v>0</v>
      </c>
      <c r="E283" s="17">
        <v>0</v>
      </c>
      <c r="F283" s="17">
        <v>0</v>
      </c>
      <c r="G283" s="17">
        <v>0.98262099999999997</v>
      </c>
      <c r="H283" s="17">
        <v>0.53600999999999999</v>
      </c>
      <c r="I283" s="17">
        <v>0.91630100000000003</v>
      </c>
      <c r="J283" s="17">
        <v>0.38029099999999999</v>
      </c>
      <c r="K283" s="17">
        <v>0.41502800000000001</v>
      </c>
      <c r="L283" s="17">
        <v>721.8</v>
      </c>
      <c r="M283" s="17">
        <v>8.2627000000000006E-2</v>
      </c>
      <c r="N283" s="17">
        <v>497</v>
      </c>
      <c r="O283" s="17">
        <v>0</v>
      </c>
      <c r="P283" s="17">
        <v>0</v>
      </c>
      <c r="Q283" s="17">
        <v>0.98514900000000005</v>
      </c>
      <c r="R283" s="17">
        <v>0.52654199999999995</v>
      </c>
      <c r="S283" s="17">
        <v>0.90583199999999997</v>
      </c>
      <c r="T283" s="17">
        <v>0.37928899999999999</v>
      </c>
      <c r="U283" s="17">
        <v>0.41871900000000001</v>
      </c>
      <c r="V283" s="17">
        <v>711.1</v>
      </c>
      <c r="W283" s="17">
        <v>0.17721200000000001</v>
      </c>
      <c r="X283" s="17">
        <v>448</v>
      </c>
      <c r="Y283" s="17">
        <v>0</v>
      </c>
      <c r="Z283" s="17">
        <v>0</v>
      </c>
      <c r="AA283" s="17">
        <v>0.64418399999999998</v>
      </c>
      <c r="AB283" s="17">
        <v>9.4077799999999993E-3</v>
      </c>
      <c r="AC283" s="17">
        <v>0.530111</v>
      </c>
      <c r="AD283" s="17">
        <v>0.25</v>
      </c>
      <c r="AE283" s="17">
        <v>1150.7</v>
      </c>
    </row>
    <row r="284" spans="1:31">
      <c r="A284" s="17">
        <v>271</v>
      </c>
      <c r="B284" s="19">
        <v>0.11226851851851853</v>
      </c>
      <c r="C284" s="17">
        <v>69.900000000000006</v>
      </c>
      <c r="D284" s="17">
        <v>0</v>
      </c>
      <c r="E284" s="17">
        <v>0</v>
      </c>
      <c r="F284" s="17">
        <v>0</v>
      </c>
      <c r="G284" s="17">
        <v>0.98280000000000001</v>
      </c>
      <c r="H284" s="17">
        <v>0.54777900000000002</v>
      </c>
      <c r="I284" s="17">
        <v>1.015047</v>
      </c>
      <c r="J284" s="17">
        <v>0.46726800000000002</v>
      </c>
      <c r="K284" s="17">
        <v>0.460341</v>
      </c>
      <c r="L284" s="17">
        <v>712.4</v>
      </c>
      <c r="M284" s="17">
        <v>3.9999999999999998E-6</v>
      </c>
      <c r="N284" s="17">
        <v>330</v>
      </c>
      <c r="O284" s="17">
        <v>0</v>
      </c>
      <c r="P284" s="17">
        <v>0</v>
      </c>
      <c r="Q284" s="17">
        <v>0.98398399999999997</v>
      </c>
      <c r="R284" s="17">
        <v>0.54611200000000004</v>
      </c>
      <c r="S284" s="17">
        <v>0.96501599999999998</v>
      </c>
      <c r="T284" s="17">
        <v>0.41890300000000003</v>
      </c>
      <c r="U284" s="17">
        <v>0.43408999999999998</v>
      </c>
      <c r="V284" s="17">
        <v>676.2</v>
      </c>
      <c r="W284" s="17">
        <v>0.18971299999999999</v>
      </c>
      <c r="X284" s="17">
        <v>563</v>
      </c>
      <c r="Y284" s="17">
        <v>0</v>
      </c>
      <c r="Z284" s="17">
        <v>0</v>
      </c>
      <c r="AA284" s="17">
        <v>0.66783000000000003</v>
      </c>
      <c r="AB284" s="17">
        <v>6.1846000000000002E-3</v>
      </c>
      <c r="AC284" s="17">
        <v>0.54870300000000005</v>
      </c>
      <c r="AD284" s="17">
        <v>0.25</v>
      </c>
      <c r="AE284" s="17">
        <v>1165.9000000000001</v>
      </c>
    </row>
    <row r="285" spans="1:31">
      <c r="A285" s="17">
        <v>272</v>
      </c>
      <c r="B285" s="19">
        <v>0.11232638888888889</v>
      </c>
      <c r="C285" s="17">
        <v>68.7</v>
      </c>
      <c r="D285" s="17">
        <v>0</v>
      </c>
      <c r="E285" s="17">
        <v>0</v>
      </c>
      <c r="F285" s="17">
        <v>0</v>
      </c>
      <c r="G285" s="17">
        <v>0.98731899999999995</v>
      </c>
      <c r="H285" s="17">
        <v>0.59428400000000003</v>
      </c>
      <c r="I285" s="17">
        <v>1.0401229999999999</v>
      </c>
      <c r="J285" s="17">
        <v>0.44583899999999999</v>
      </c>
      <c r="K285" s="17">
        <v>0.42864000000000002</v>
      </c>
      <c r="L285" s="17">
        <v>676.3</v>
      </c>
      <c r="M285" s="17">
        <v>0.177369</v>
      </c>
      <c r="N285" s="17">
        <v>570</v>
      </c>
      <c r="O285" s="17">
        <v>0</v>
      </c>
      <c r="P285" s="17">
        <v>0</v>
      </c>
      <c r="Q285" s="17">
        <v>0.98617200000000005</v>
      </c>
      <c r="R285" s="17">
        <v>0.581341</v>
      </c>
      <c r="S285" s="17">
        <v>1.002567</v>
      </c>
      <c r="T285" s="17">
        <v>0.42122700000000002</v>
      </c>
      <c r="U285" s="17">
        <v>0.42014800000000002</v>
      </c>
      <c r="V285" s="17">
        <v>643</v>
      </c>
      <c r="W285" s="17">
        <v>5.2927000000000002E-2</v>
      </c>
      <c r="X285" s="17">
        <v>633</v>
      </c>
      <c r="Y285" s="17">
        <v>0</v>
      </c>
      <c r="Z285" s="17">
        <v>0</v>
      </c>
      <c r="AA285" s="17">
        <v>0.64638200000000001</v>
      </c>
      <c r="AB285" s="17">
        <v>1.0100700000000001E-2</v>
      </c>
      <c r="AC285" s="17">
        <v>0.58559499999999998</v>
      </c>
      <c r="AD285" s="17">
        <v>0.25</v>
      </c>
      <c r="AE285" s="17">
        <v>1228.0999999999999</v>
      </c>
    </row>
    <row r="286" spans="1:31">
      <c r="A286" s="17">
        <v>273</v>
      </c>
      <c r="B286" s="19">
        <v>0.11238425925925927</v>
      </c>
      <c r="C286" s="17">
        <v>68.099999999999994</v>
      </c>
      <c r="D286" s="17">
        <v>0</v>
      </c>
      <c r="E286" s="17">
        <v>0</v>
      </c>
      <c r="F286" s="17">
        <v>0</v>
      </c>
      <c r="G286" s="17">
        <v>0.985286</v>
      </c>
      <c r="H286" s="17">
        <v>0.56548200000000004</v>
      </c>
      <c r="I286" s="17">
        <v>1.0625370000000001</v>
      </c>
      <c r="J286" s="17">
        <v>0.49705500000000002</v>
      </c>
      <c r="K286" s="17">
        <v>0.46779999999999999</v>
      </c>
      <c r="L286" s="17">
        <v>752.4</v>
      </c>
      <c r="M286" s="17">
        <v>1.3051999999999999E-2</v>
      </c>
      <c r="N286" s="17">
        <v>511</v>
      </c>
      <c r="O286" s="17">
        <v>0</v>
      </c>
      <c r="P286" s="17">
        <v>0</v>
      </c>
      <c r="Q286" s="17">
        <v>0.98861900000000003</v>
      </c>
      <c r="R286" s="17">
        <v>0.56624399999999997</v>
      </c>
      <c r="S286" s="17">
        <v>1.0218739999999999</v>
      </c>
      <c r="T286" s="17">
        <v>0.45562999999999998</v>
      </c>
      <c r="U286" s="17">
        <v>0.44587700000000002</v>
      </c>
      <c r="V286" s="17">
        <v>722.8</v>
      </c>
      <c r="W286" s="17">
        <v>0.173758</v>
      </c>
      <c r="X286" s="17">
        <v>622</v>
      </c>
      <c r="Y286" s="17">
        <v>0</v>
      </c>
      <c r="Z286" s="17">
        <v>0</v>
      </c>
      <c r="AA286" s="17">
        <v>0.68596500000000005</v>
      </c>
      <c r="AB286" s="17">
        <v>1.0080499999999999E-2</v>
      </c>
      <c r="AC286" s="17">
        <v>0.57083700000000004</v>
      </c>
      <c r="AD286" s="17">
        <v>0.25</v>
      </c>
      <c r="AE286" s="17">
        <v>1103.8</v>
      </c>
    </row>
    <row r="287" spans="1:31">
      <c r="A287" s="17">
        <v>274</v>
      </c>
      <c r="B287" s="19">
        <v>0.11244212962962963</v>
      </c>
      <c r="C287" s="17">
        <v>66.7</v>
      </c>
      <c r="D287" s="17">
        <v>0</v>
      </c>
      <c r="E287" s="17">
        <v>0</v>
      </c>
      <c r="F287" s="17">
        <v>0</v>
      </c>
      <c r="G287" s="17">
        <v>0.99092400000000003</v>
      </c>
      <c r="H287" s="17">
        <v>0.62840799999999997</v>
      </c>
      <c r="I287" s="17">
        <v>1.078406</v>
      </c>
      <c r="J287" s="17">
        <v>0.44999800000000001</v>
      </c>
      <c r="K287" s="17">
        <v>0.41728100000000001</v>
      </c>
      <c r="L287" s="17">
        <v>695.6</v>
      </c>
      <c r="M287" s="17">
        <v>0.134885</v>
      </c>
      <c r="N287" s="17">
        <v>486</v>
      </c>
      <c r="O287" s="17">
        <v>0</v>
      </c>
      <c r="P287" s="17">
        <v>0</v>
      </c>
      <c r="Q287" s="17">
        <v>0.98741500000000004</v>
      </c>
      <c r="R287" s="17">
        <v>0.58451799999999998</v>
      </c>
      <c r="S287" s="17">
        <v>0.99753700000000001</v>
      </c>
      <c r="T287" s="17">
        <v>0.41301900000000002</v>
      </c>
      <c r="U287" s="17">
        <v>0.41403899999999999</v>
      </c>
      <c r="V287" s="17">
        <v>650</v>
      </c>
      <c r="W287" s="17">
        <v>0.20327100000000001</v>
      </c>
      <c r="X287" s="17">
        <v>521</v>
      </c>
      <c r="Y287" s="17">
        <v>0</v>
      </c>
      <c r="Z287" s="17">
        <v>0</v>
      </c>
      <c r="AA287" s="17">
        <v>0.63698299999999997</v>
      </c>
      <c r="AB287" s="17">
        <v>8.8752699999999993E-3</v>
      </c>
      <c r="AC287" s="17">
        <v>0.58818400000000004</v>
      </c>
      <c r="AD287" s="17">
        <v>0.25</v>
      </c>
      <c r="AE287" s="17">
        <v>1194</v>
      </c>
    </row>
    <row r="288" spans="1:31">
      <c r="A288" s="17">
        <v>275</v>
      </c>
      <c r="B288" s="19">
        <v>0.11248842592592594</v>
      </c>
      <c r="C288" s="17">
        <v>66.5</v>
      </c>
      <c r="D288" s="17">
        <v>0</v>
      </c>
      <c r="E288" s="17">
        <v>0</v>
      </c>
      <c r="F288" s="17">
        <v>0</v>
      </c>
      <c r="G288" s="17">
        <v>0.98825300000000005</v>
      </c>
      <c r="H288" s="17">
        <v>0.61044200000000004</v>
      </c>
      <c r="I288" s="17">
        <v>1.0990690000000001</v>
      </c>
      <c r="J288" s="17">
        <v>0.48862699999999998</v>
      </c>
      <c r="K288" s="17">
        <v>0.44458300000000001</v>
      </c>
      <c r="L288" s="17">
        <v>670</v>
      </c>
      <c r="M288" s="17">
        <v>1.5E-5</v>
      </c>
      <c r="N288" s="17">
        <v>586</v>
      </c>
      <c r="O288" s="17">
        <v>0</v>
      </c>
      <c r="P288" s="17">
        <v>0</v>
      </c>
      <c r="Q288" s="17">
        <v>0.98708200000000001</v>
      </c>
      <c r="R288" s="17">
        <v>0.588889</v>
      </c>
      <c r="S288" s="17">
        <v>1.124061</v>
      </c>
      <c r="T288" s="17">
        <v>0.53517199999999998</v>
      </c>
      <c r="U288" s="17">
        <v>0.47610599999999997</v>
      </c>
      <c r="V288" s="17">
        <v>667.5</v>
      </c>
      <c r="W288" s="17">
        <v>6.9999999999999999E-6</v>
      </c>
      <c r="X288" s="17">
        <v>549</v>
      </c>
      <c r="Y288" s="17">
        <v>0</v>
      </c>
      <c r="Z288" s="17">
        <v>0</v>
      </c>
      <c r="AA288" s="17">
        <v>0.73247099999999998</v>
      </c>
      <c r="AB288" s="17">
        <v>1.0286200000000001E-2</v>
      </c>
      <c r="AC288" s="17">
        <v>0.59439399999999998</v>
      </c>
      <c r="AD288" s="17">
        <v>0.25</v>
      </c>
      <c r="AE288" s="17">
        <v>1239.5999999999999</v>
      </c>
    </row>
    <row r="289" spans="1:31">
      <c r="A289" s="17">
        <v>276</v>
      </c>
      <c r="B289" s="19">
        <v>0.1125462962962963</v>
      </c>
      <c r="C289" s="17">
        <v>64.5</v>
      </c>
      <c r="D289" s="17">
        <v>0</v>
      </c>
      <c r="E289" s="17">
        <v>0</v>
      </c>
      <c r="F289" s="17">
        <v>0</v>
      </c>
      <c r="G289" s="17">
        <v>0.99183200000000005</v>
      </c>
      <c r="H289" s="17">
        <v>0.67660100000000001</v>
      </c>
      <c r="I289" s="17">
        <v>1.1689579999999999</v>
      </c>
      <c r="J289" s="17">
        <v>0.49235699999999999</v>
      </c>
      <c r="K289" s="17">
        <v>0.42119299999999998</v>
      </c>
      <c r="L289" s="17">
        <v>665.5</v>
      </c>
      <c r="M289" s="17">
        <v>0.179647</v>
      </c>
      <c r="N289" s="17">
        <v>510</v>
      </c>
      <c r="O289" s="17">
        <v>0</v>
      </c>
      <c r="P289" s="17">
        <v>0</v>
      </c>
      <c r="Q289" s="17">
        <v>0.98401099999999997</v>
      </c>
      <c r="R289" s="17">
        <v>0.62868400000000002</v>
      </c>
      <c r="S289" s="17">
        <v>1.128973</v>
      </c>
      <c r="T289" s="17">
        <v>0.50028899999999998</v>
      </c>
      <c r="U289" s="17">
        <v>0.44313599999999997</v>
      </c>
      <c r="V289" s="17">
        <v>660.4</v>
      </c>
      <c r="W289" s="17">
        <v>3.1302000000000003E-2</v>
      </c>
      <c r="X289" s="17">
        <v>421</v>
      </c>
      <c r="Y289" s="17">
        <v>0</v>
      </c>
      <c r="Z289" s="17">
        <v>0</v>
      </c>
      <c r="AA289" s="17">
        <v>0.68174800000000002</v>
      </c>
      <c r="AB289" s="17">
        <v>8.9051100000000008E-3</v>
      </c>
      <c r="AC289" s="17">
        <v>0.63314000000000004</v>
      </c>
      <c r="AD289" s="17">
        <v>0.25</v>
      </c>
      <c r="AE289" s="17">
        <v>1248.0999999999999</v>
      </c>
    </row>
    <row r="290" spans="1:31">
      <c r="A290" s="17">
        <v>277</v>
      </c>
      <c r="B290" s="19">
        <v>0.11260416666666667</v>
      </c>
      <c r="C290" s="17">
        <v>64.7</v>
      </c>
      <c r="D290" s="17">
        <v>0</v>
      </c>
      <c r="E290" s="17">
        <v>0</v>
      </c>
      <c r="F290" s="17">
        <v>0</v>
      </c>
      <c r="G290" s="17">
        <v>0.98784799999999995</v>
      </c>
      <c r="H290" s="17">
        <v>0.67407799999999995</v>
      </c>
      <c r="I290" s="17">
        <v>1.18865</v>
      </c>
      <c r="J290" s="17">
        <v>0.51457200000000003</v>
      </c>
      <c r="K290" s="17">
        <v>0.43290400000000001</v>
      </c>
      <c r="L290" s="17">
        <v>587.79999999999995</v>
      </c>
      <c r="M290" s="17">
        <v>3.6000000000000001E-5</v>
      </c>
      <c r="N290" s="17">
        <v>562</v>
      </c>
      <c r="O290" s="17">
        <v>0</v>
      </c>
      <c r="P290" s="17">
        <v>0</v>
      </c>
      <c r="Q290" s="17">
        <v>0.98959600000000003</v>
      </c>
      <c r="R290" s="17">
        <v>0.64229499999999995</v>
      </c>
      <c r="S290" s="17">
        <v>1.2007699999999999</v>
      </c>
      <c r="T290" s="17">
        <v>0.55847500000000005</v>
      </c>
      <c r="U290" s="17">
        <v>0.46509699999999998</v>
      </c>
      <c r="V290" s="17">
        <v>629.29999999999995</v>
      </c>
      <c r="W290" s="17">
        <v>1.5999999999999999E-5</v>
      </c>
      <c r="X290" s="17">
        <v>537</v>
      </c>
      <c r="Y290" s="17">
        <v>0</v>
      </c>
      <c r="Z290" s="17">
        <v>0</v>
      </c>
      <c r="AA290" s="17">
        <v>0.715534</v>
      </c>
      <c r="AB290" s="17">
        <v>8.6659800000000002E-3</v>
      </c>
      <c r="AC290" s="17">
        <v>0.64713500000000002</v>
      </c>
      <c r="AD290" s="17">
        <v>0.25</v>
      </c>
      <c r="AE290" s="17">
        <v>1413</v>
      </c>
    </row>
    <row r="291" spans="1:31">
      <c r="A291" s="17">
        <v>278</v>
      </c>
      <c r="B291" s="19">
        <v>0.11266203703703703</v>
      </c>
      <c r="C291" s="17">
        <v>62.3</v>
      </c>
      <c r="D291" s="17">
        <v>0</v>
      </c>
      <c r="E291" s="17">
        <v>0</v>
      </c>
      <c r="F291" s="17">
        <v>0</v>
      </c>
      <c r="G291" s="17">
        <v>0.99321999999999999</v>
      </c>
      <c r="H291" s="17">
        <v>0.66212800000000005</v>
      </c>
      <c r="I291" s="17">
        <v>1.1640839999999999</v>
      </c>
      <c r="J291" s="17">
        <v>0.50195599999999996</v>
      </c>
      <c r="K291" s="17">
        <v>0.431203</v>
      </c>
      <c r="L291" s="17">
        <v>645.1</v>
      </c>
      <c r="M291" s="17">
        <v>2.3661999999999999E-2</v>
      </c>
      <c r="N291" s="17">
        <v>440</v>
      </c>
      <c r="O291" s="17">
        <v>0</v>
      </c>
      <c r="P291" s="17">
        <v>0</v>
      </c>
      <c r="Q291" s="17">
        <v>0.98805200000000004</v>
      </c>
      <c r="R291" s="17">
        <v>0.70002200000000003</v>
      </c>
      <c r="S291" s="17">
        <v>1.215462</v>
      </c>
      <c r="T291" s="17">
        <v>0.51544000000000001</v>
      </c>
      <c r="U291" s="17">
        <v>0.42406899999999997</v>
      </c>
      <c r="V291" s="17">
        <v>603.5</v>
      </c>
      <c r="W291" s="17">
        <v>3.3786999999999998E-2</v>
      </c>
      <c r="X291" s="17">
        <v>578</v>
      </c>
      <c r="Y291" s="17">
        <v>0</v>
      </c>
      <c r="Z291" s="17">
        <v>0</v>
      </c>
      <c r="AA291" s="17">
        <v>0.65241400000000005</v>
      </c>
      <c r="AB291" s="17">
        <v>7.4660999999999998E-3</v>
      </c>
      <c r="AC291" s="17">
        <v>0.70387</v>
      </c>
      <c r="AD291" s="17">
        <v>0.25</v>
      </c>
      <c r="AE291" s="17">
        <v>1287.5999999999999</v>
      </c>
    </row>
    <row r="292" spans="1:31">
      <c r="A292" s="17">
        <v>279</v>
      </c>
      <c r="B292" s="19">
        <v>0.11271990740740741</v>
      </c>
      <c r="C292" s="17">
        <v>62.5</v>
      </c>
      <c r="D292" s="17">
        <v>0</v>
      </c>
      <c r="E292" s="17">
        <v>0</v>
      </c>
      <c r="F292" s="17">
        <v>0</v>
      </c>
      <c r="G292" s="17">
        <v>0.99000600000000005</v>
      </c>
      <c r="H292" s="17">
        <v>0.66331899999999999</v>
      </c>
      <c r="I292" s="17">
        <v>1.221352</v>
      </c>
      <c r="J292" s="17">
        <v>0.558033</v>
      </c>
      <c r="K292" s="17">
        <v>0.456897</v>
      </c>
      <c r="L292" s="17">
        <v>649.5</v>
      </c>
      <c r="M292" s="17">
        <v>7.8999999999999996E-5</v>
      </c>
      <c r="N292" s="17">
        <v>446</v>
      </c>
      <c r="O292" s="17">
        <v>0</v>
      </c>
      <c r="P292" s="17">
        <v>0</v>
      </c>
      <c r="Q292" s="17">
        <v>0.98377899999999996</v>
      </c>
      <c r="R292" s="17">
        <v>0.64678500000000005</v>
      </c>
      <c r="S292" s="17">
        <v>1.185586</v>
      </c>
      <c r="T292" s="17">
        <v>0.53879999999999995</v>
      </c>
      <c r="U292" s="17">
        <v>0.454459</v>
      </c>
      <c r="V292" s="17">
        <v>623.4</v>
      </c>
      <c r="W292" s="17">
        <v>1.7E-5</v>
      </c>
      <c r="X292" s="17">
        <v>368</v>
      </c>
      <c r="Y292" s="17">
        <v>0</v>
      </c>
      <c r="Z292" s="17">
        <v>0</v>
      </c>
      <c r="AA292" s="17">
        <v>0.69916800000000001</v>
      </c>
      <c r="AB292" s="17">
        <v>7.6094500000000002E-3</v>
      </c>
      <c r="AC292" s="17">
        <v>0.65088500000000005</v>
      </c>
      <c r="AD292" s="17">
        <v>0.25</v>
      </c>
      <c r="AE292" s="17">
        <v>1278.8</v>
      </c>
    </row>
    <row r="293" spans="1:31">
      <c r="A293" s="17">
        <v>280</v>
      </c>
      <c r="B293" s="19">
        <v>0.1127662037037037</v>
      </c>
      <c r="C293" s="17">
        <v>60.5</v>
      </c>
      <c r="D293" s="17">
        <v>0</v>
      </c>
      <c r="E293" s="17">
        <v>0</v>
      </c>
      <c r="F293" s="17">
        <v>0</v>
      </c>
      <c r="G293" s="17">
        <v>0.99296300000000004</v>
      </c>
      <c r="H293" s="17">
        <v>0.70424799999999999</v>
      </c>
      <c r="I293" s="17">
        <v>1.230003</v>
      </c>
      <c r="J293" s="17">
        <v>0.52575499999999997</v>
      </c>
      <c r="K293" s="17">
        <v>0.42744199999999999</v>
      </c>
      <c r="L293" s="17">
        <v>635.20000000000005</v>
      </c>
      <c r="M293" s="17">
        <v>1.03E-4</v>
      </c>
      <c r="N293" s="17">
        <v>612</v>
      </c>
      <c r="O293" s="17">
        <v>0</v>
      </c>
      <c r="P293" s="17">
        <v>0</v>
      </c>
      <c r="Q293" s="17">
        <v>0.99193100000000001</v>
      </c>
      <c r="R293" s="17">
        <v>0.66860200000000003</v>
      </c>
      <c r="S293" s="17">
        <v>1.1708730000000001</v>
      </c>
      <c r="T293" s="17">
        <v>0.50227100000000002</v>
      </c>
      <c r="U293" s="17">
        <v>0.42897099999999999</v>
      </c>
      <c r="V293" s="17">
        <v>574.29999999999995</v>
      </c>
      <c r="W293" s="17">
        <v>9.0000000000000002E-6</v>
      </c>
      <c r="X293" s="17">
        <v>473</v>
      </c>
      <c r="Y293" s="17">
        <v>0</v>
      </c>
      <c r="Z293" s="17">
        <v>0</v>
      </c>
      <c r="AA293" s="17">
        <v>0.65995599999999999</v>
      </c>
      <c r="AB293" s="17">
        <v>1.0191800000000001E-2</v>
      </c>
      <c r="AC293" s="17">
        <v>0.67372100000000001</v>
      </c>
      <c r="AD293" s="17">
        <v>0.25</v>
      </c>
      <c r="AE293" s="17">
        <v>1307.5</v>
      </c>
    </row>
    <row r="294" spans="1:31">
      <c r="A294" s="17">
        <v>281</v>
      </c>
      <c r="B294" s="19">
        <v>0.11282407407407408</v>
      </c>
      <c r="C294" s="17">
        <v>60.3</v>
      </c>
      <c r="D294" s="17">
        <v>0</v>
      </c>
      <c r="E294" s="17">
        <v>0</v>
      </c>
      <c r="F294" s="17">
        <v>0</v>
      </c>
      <c r="G294" s="17">
        <v>0.99260099999999996</v>
      </c>
      <c r="H294" s="17">
        <v>0.70381300000000002</v>
      </c>
      <c r="I294" s="17">
        <v>1.291228</v>
      </c>
      <c r="J294" s="17">
        <v>0.58741500000000002</v>
      </c>
      <c r="K294" s="17">
        <v>0.45492700000000003</v>
      </c>
      <c r="L294" s="17">
        <v>632.5</v>
      </c>
      <c r="M294" s="17">
        <v>1.7E-5</v>
      </c>
      <c r="N294" s="17">
        <v>468</v>
      </c>
      <c r="O294" s="17">
        <v>0</v>
      </c>
      <c r="P294" s="17">
        <v>0</v>
      </c>
      <c r="Q294" s="17">
        <v>0.98999899999999996</v>
      </c>
      <c r="R294" s="17">
        <v>0.68161899999999997</v>
      </c>
      <c r="S294" s="17">
        <v>1.274338</v>
      </c>
      <c r="T294" s="17">
        <v>0.592719</v>
      </c>
      <c r="U294" s="17">
        <v>0.465119</v>
      </c>
      <c r="V294" s="17">
        <v>605.70000000000005</v>
      </c>
      <c r="W294" s="17">
        <v>9.0000000000000002E-6</v>
      </c>
      <c r="X294" s="17">
        <v>320</v>
      </c>
      <c r="Y294" s="17">
        <v>0</v>
      </c>
      <c r="Z294" s="17">
        <v>0</v>
      </c>
      <c r="AA294" s="17">
        <v>0.71556799999999998</v>
      </c>
      <c r="AB294" s="17">
        <v>7.78299E-3</v>
      </c>
      <c r="AC294" s="17">
        <v>0.68623199999999995</v>
      </c>
      <c r="AD294" s="17">
        <v>0.25</v>
      </c>
      <c r="AE294" s="17">
        <v>1313.1</v>
      </c>
    </row>
    <row r="295" spans="1:31">
      <c r="A295" s="17">
        <v>282</v>
      </c>
      <c r="B295" s="19">
        <v>0.11288194444444444</v>
      </c>
      <c r="C295" s="17">
        <v>58.5</v>
      </c>
      <c r="D295" s="17">
        <v>0</v>
      </c>
      <c r="E295" s="17">
        <v>0</v>
      </c>
      <c r="F295" s="17">
        <v>0</v>
      </c>
      <c r="G295" s="17">
        <v>0.99121899999999996</v>
      </c>
      <c r="H295" s="17">
        <v>0.75483</v>
      </c>
      <c r="I295" s="17">
        <v>1.3217639999999999</v>
      </c>
      <c r="J295" s="17">
        <v>0.56693400000000005</v>
      </c>
      <c r="K295" s="17">
        <v>0.428923</v>
      </c>
      <c r="L295" s="17">
        <v>590.6</v>
      </c>
      <c r="M295" s="17">
        <v>8.1399999999999997E-3</v>
      </c>
      <c r="N295" s="17">
        <v>429</v>
      </c>
      <c r="O295" s="17">
        <v>0</v>
      </c>
      <c r="P295" s="17">
        <v>0</v>
      </c>
      <c r="Q295" s="17">
        <v>0.990116</v>
      </c>
      <c r="R295" s="17">
        <v>0.74910399999999999</v>
      </c>
      <c r="S295" s="17">
        <v>1.28101</v>
      </c>
      <c r="T295" s="17">
        <v>0.53190599999999999</v>
      </c>
      <c r="U295" s="17">
        <v>0.41522399999999998</v>
      </c>
      <c r="V295" s="17">
        <v>570.4</v>
      </c>
      <c r="W295" s="17">
        <v>5.4917000000000001E-2</v>
      </c>
      <c r="X295" s="17">
        <v>388</v>
      </c>
      <c r="Y295" s="17">
        <v>0</v>
      </c>
      <c r="Z295" s="17">
        <v>0</v>
      </c>
      <c r="AA295" s="17">
        <v>0.63880599999999998</v>
      </c>
      <c r="AB295" s="17">
        <v>6.6643900000000001E-3</v>
      </c>
      <c r="AC295" s="17">
        <v>0.75264900000000001</v>
      </c>
      <c r="AD295" s="17">
        <v>0.25</v>
      </c>
      <c r="AE295" s="17">
        <v>1406.4</v>
      </c>
    </row>
    <row r="296" spans="1:31">
      <c r="A296" s="17">
        <v>283</v>
      </c>
      <c r="B296" s="19">
        <v>0.11293981481481481</v>
      </c>
      <c r="C296" s="17">
        <v>58.3</v>
      </c>
      <c r="D296" s="17">
        <v>0</v>
      </c>
      <c r="E296" s="17">
        <v>0</v>
      </c>
      <c r="F296" s="17">
        <v>0</v>
      </c>
      <c r="G296" s="17">
        <v>0.98446100000000003</v>
      </c>
      <c r="H296" s="17">
        <v>0.74667600000000001</v>
      </c>
      <c r="I296" s="17">
        <v>1.4034439999999999</v>
      </c>
      <c r="J296" s="17">
        <v>0.65676800000000002</v>
      </c>
      <c r="K296" s="17">
        <v>0.467968</v>
      </c>
      <c r="L296" s="17">
        <v>624.70000000000005</v>
      </c>
      <c r="M296" s="17">
        <v>6.0000000000000002E-6</v>
      </c>
      <c r="N296" s="17">
        <v>376</v>
      </c>
      <c r="O296" s="17">
        <v>0</v>
      </c>
      <c r="P296" s="17">
        <v>0</v>
      </c>
      <c r="Q296" s="17">
        <v>0.993251</v>
      </c>
      <c r="R296" s="17">
        <v>0.72260500000000005</v>
      </c>
      <c r="S296" s="17">
        <v>1.338854</v>
      </c>
      <c r="T296" s="17">
        <v>0.61624900000000005</v>
      </c>
      <c r="U296" s="17">
        <v>0.460281</v>
      </c>
      <c r="V296" s="17">
        <v>591.70000000000005</v>
      </c>
      <c r="W296" s="17">
        <v>2.4000000000000001E-5</v>
      </c>
      <c r="X296" s="17">
        <v>472</v>
      </c>
      <c r="Y296" s="17">
        <v>0</v>
      </c>
      <c r="Z296" s="17">
        <v>0</v>
      </c>
      <c r="AA296" s="17">
        <v>0.708125</v>
      </c>
      <c r="AB296" s="17">
        <v>6.1737299999999997E-3</v>
      </c>
      <c r="AC296" s="17">
        <v>0.72640899999999997</v>
      </c>
      <c r="AD296" s="17">
        <v>0.25</v>
      </c>
      <c r="AE296" s="17">
        <v>1329.6</v>
      </c>
    </row>
    <row r="297" spans="1:31">
      <c r="A297" s="17">
        <v>284</v>
      </c>
      <c r="B297" s="19">
        <v>0.11298611111111112</v>
      </c>
      <c r="C297" s="17">
        <v>56.6</v>
      </c>
      <c r="D297" s="17">
        <v>0</v>
      </c>
      <c r="E297" s="17">
        <v>0</v>
      </c>
      <c r="F297" s="17">
        <v>0</v>
      </c>
      <c r="G297" s="17">
        <v>0.98604400000000003</v>
      </c>
      <c r="H297" s="17">
        <v>0.71879999999999999</v>
      </c>
      <c r="I297" s="17">
        <v>1.3311820000000001</v>
      </c>
      <c r="J297" s="17">
        <v>0.61238300000000001</v>
      </c>
      <c r="K297" s="17">
        <v>0.46002900000000002</v>
      </c>
      <c r="L297" s="17">
        <v>640.20000000000005</v>
      </c>
      <c r="M297" s="17">
        <v>3.9999999999999998E-6</v>
      </c>
      <c r="N297" s="17">
        <v>378</v>
      </c>
      <c r="O297" s="17">
        <v>0</v>
      </c>
      <c r="P297" s="17">
        <v>0</v>
      </c>
      <c r="Q297" s="17">
        <v>0.99031899999999995</v>
      </c>
      <c r="R297" s="17">
        <v>0.73073999999999995</v>
      </c>
      <c r="S297" s="17">
        <v>1.3130850000000001</v>
      </c>
      <c r="T297" s="17">
        <v>0.582345</v>
      </c>
      <c r="U297" s="17">
        <v>0.443494</v>
      </c>
      <c r="V297" s="17">
        <v>571.70000000000005</v>
      </c>
      <c r="W297" s="17">
        <v>1.0325000000000001E-2</v>
      </c>
      <c r="X297" s="17">
        <v>439</v>
      </c>
      <c r="Y297" s="17">
        <v>0</v>
      </c>
      <c r="Z297" s="17">
        <v>0</v>
      </c>
      <c r="AA297" s="17">
        <v>0.68229799999999996</v>
      </c>
      <c r="AB297" s="17">
        <v>6.3692799999999997E-3</v>
      </c>
      <c r="AC297" s="17">
        <v>0.73444900000000002</v>
      </c>
      <c r="AD297" s="17">
        <v>0.25</v>
      </c>
      <c r="AE297" s="17">
        <v>1297.4000000000001</v>
      </c>
    </row>
    <row r="298" spans="1:31">
      <c r="A298" s="17">
        <v>285</v>
      </c>
      <c r="B298" s="19">
        <v>0.11304398148148148</v>
      </c>
      <c r="C298" s="17">
        <v>56.1</v>
      </c>
      <c r="D298" s="17">
        <v>0</v>
      </c>
      <c r="E298" s="17">
        <v>0</v>
      </c>
      <c r="F298" s="17">
        <v>0</v>
      </c>
      <c r="G298" s="17">
        <v>0.98730600000000002</v>
      </c>
      <c r="H298" s="17">
        <v>0.76483100000000004</v>
      </c>
      <c r="I298" s="17">
        <v>1.465212</v>
      </c>
      <c r="J298" s="17">
        <v>0.70038100000000003</v>
      </c>
      <c r="K298" s="17">
        <v>0.47800700000000002</v>
      </c>
      <c r="L298" s="17">
        <v>645.70000000000005</v>
      </c>
      <c r="M298" s="17">
        <v>6.0000000000000002E-6</v>
      </c>
      <c r="N298" s="17">
        <v>389</v>
      </c>
      <c r="O298" s="17">
        <v>0</v>
      </c>
      <c r="P298" s="17">
        <v>0</v>
      </c>
      <c r="Q298" s="17">
        <v>0.99367799999999995</v>
      </c>
      <c r="R298" s="17">
        <v>0.74356</v>
      </c>
      <c r="S298" s="17">
        <v>1.337744</v>
      </c>
      <c r="T298" s="17">
        <v>0.59418499999999996</v>
      </c>
      <c r="U298" s="17">
        <v>0.44416899999999998</v>
      </c>
      <c r="V298" s="17">
        <v>595.5</v>
      </c>
      <c r="W298" s="17">
        <v>4.1328999999999998E-2</v>
      </c>
      <c r="X298" s="17">
        <v>394</v>
      </c>
      <c r="Y298" s="17">
        <v>0</v>
      </c>
      <c r="Z298" s="17">
        <v>0</v>
      </c>
      <c r="AA298" s="17">
        <v>0.68333699999999997</v>
      </c>
      <c r="AB298" s="17">
        <v>6.6055999999999997E-3</v>
      </c>
      <c r="AC298" s="17">
        <v>0.74748499999999996</v>
      </c>
      <c r="AD298" s="17">
        <v>0.25</v>
      </c>
      <c r="AE298" s="17">
        <v>1286.4000000000001</v>
      </c>
    </row>
    <row r="299" spans="1:31">
      <c r="A299" s="17">
        <v>286</v>
      </c>
      <c r="B299" s="19">
        <v>0.11310185185185184</v>
      </c>
      <c r="C299" s="17">
        <v>55</v>
      </c>
      <c r="D299" s="17">
        <v>0</v>
      </c>
      <c r="E299" s="17">
        <v>0</v>
      </c>
      <c r="F299" s="17">
        <v>0</v>
      </c>
      <c r="G299" s="17">
        <v>0.98777099999999995</v>
      </c>
      <c r="H299" s="17">
        <v>0.778895</v>
      </c>
      <c r="I299" s="17">
        <v>1.4851319999999999</v>
      </c>
      <c r="J299" s="17">
        <v>0.706237</v>
      </c>
      <c r="K299" s="17">
        <v>0.47553800000000002</v>
      </c>
      <c r="L299" s="17">
        <v>622.79999999999995</v>
      </c>
      <c r="M299" s="17">
        <v>6.0000000000000002E-6</v>
      </c>
      <c r="N299" s="17">
        <v>373</v>
      </c>
      <c r="O299" s="17">
        <v>0</v>
      </c>
      <c r="P299" s="17">
        <v>0</v>
      </c>
      <c r="Q299" s="17">
        <v>0.99258000000000002</v>
      </c>
      <c r="R299" s="17">
        <v>0.74575599999999997</v>
      </c>
      <c r="S299" s="17">
        <v>1.380177</v>
      </c>
      <c r="T299" s="17">
        <v>0.63442100000000001</v>
      </c>
      <c r="U299" s="17">
        <v>0.45966600000000002</v>
      </c>
      <c r="V299" s="17">
        <v>583.4</v>
      </c>
      <c r="W299" s="17">
        <v>1.2312999999999999E-2</v>
      </c>
      <c r="X299" s="17">
        <v>419</v>
      </c>
      <c r="Y299" s="17">
        <v>0</v>
      </c>
      <c r="Z299" s="17">
        <v>0</v>
      </c>
      <c r="AA299" s="17">
        <v>0.707179</v>
      </c>
      <c r="AB299" s="17">
        <v>6.1045200000000004E-3</v>
      </c>
      <c r="AC299" s="17">
        <v>0.74962899999999999</v>
      </c>
      <c r="AD299" s="17">
        <v>0.25</v>
      </c>
      <c r="AE299" s="17">
        <v>1333.7</v>
      </c>
    </row>
    <row r="300" spans="1:31">
      <c r="A300" s="17">
        <v>287</v>
      </c>
      <c r="B300" s="19">
        <v>0.11315972222222222</v>
      </c>
      <c r="C300" s="17">
        <v>53.5</v>
      </c>
      <c r="D300" s="17">
        <v>0</v>
      </c>
      <c r="E300" s="17">
        <v>0</v>
      </c>
      <c r="F300" s="17">
        <v>0</v>
      </c>
      <c r="G300" s="17">
        <v>0.99250799999999995</v>
      </c>
      <c r="H300" s="17">
        <v>0.78581400000000001</v>
      </c>
      <c r="I300" s="17">
        <v>1.400593</v>
      </c>
      <c r="J300" s="17">
        <v>0.61477899999999996</v>
      </c>
      <c r="K300" s="17">
        <v>0.438942</v>
      </c>
      <c r="L300" s="17">
        <v>593.20000000000005</v>
      </c>
      <c r="M300" s="17">
        <v>2.4000000000000001E-5</v>
      </c>
      <c r="N300" s="17">
        <v>506</v>
      </c>
      <c r="O300" s="17">
        <v>0</v>
      </c>
      <c r="P300" s="17">
        <v>0</v>
      </c>
      <c r="Q300" s="17">
        <v>0.993309</v>
      </c>
      <c r="R300" s="17">
        <v>0.80655699999999997</v>
      </c>
      <c r="S300" s="17">
        <v>1.412739</v>
      </c>
      <c r="T300" s="17">
        <v>0.606182</v>
      </c>
      <c r="U300" s="17">
        <v>0.42908299999999999</v>
      </c>
      <c r="V300" s="17">
        <v>558.79999999999995</v>
      </c>
      <c r="W300" s="17">
        <v>3.0957999999999999E-2</v>
      </c>
      <c r="X300" s="17">
        <v>455</v>
      </c>
      <c r="Y300" s="17">
        <v>0</v>
      </c>
      <c r="Z300" s="17">
        <v>0</v>
      </c>
      <c r="AA300" s="17">
        <v>0.66012700000000002</v>
      </c>
      <c r="AB300" s="17">
        <v>7.8826E-3</v>
      </c>
      <c r="AC300" s="17">
        <v>0.81133500000000003</v>
      </c>
      <c r="AD300" s="17">
        <v>0.25</v>
      </c>
      <c r="AE300" s="17">
        <v>1400.1</v>
      </c>
    </row>
    <row r="301" spans="1:31">
      <c r="A301" s="17">
        <v>288</v>
      </c>
      <c r="B301" s="19">
        <v>0.11321759259259261</v>
      </c>
      <c r="C301" s="17">
        <v>53.4</v>
      </c>
      <c r="D301" s="17">
        <v>0</v>
      </c>
      <c r="E301" s="17">
        <v>0</v>
      </c>
      <c r="F301" s="17">
        <v>0</v>
      </c>
      <c r="G301" s="17">
        <v>0.99414899999999995</v>
      </c>
      <c r="H301" s="17">
        <v>0.81535299999999999</v>
      </c>
      <c r="I301" s="17">
        <v>1.5194049999999999</v>
      </c>
      <c r="J301" s="17">
        <v>0.70405200000000001</v>
      </c>
      <c r="K301" s="17">
        <v>0.46337400000000001</v>
      </c>
      <c r="L301" s="17">
        <v>543.9</v>
      </c>
      <c r="M301" s="17">
        <v>1.1E-5</v>
      </c>
      <c r="N301" s="17">
        <v>363</v>
      </c>
      <c r="O301" s="17">
        <v>0</v>
      </c>
      <c r="P301" s="17">
        <v>0</v>
      </c>
      <c r="Q301" s="17">
        <v>0.99051699999999998</v>
      </c>
      <c r="R301" s="17">
        <v>0.76669699999999996</v>
      </c>
      <c r="S301" s="17">
        <v>1.4353910000000001</v>
      </c>
      <c r="T301" s="17">
        <v>0.66869400000000001</v>
      </c>
      <c r="U301" s="17">
        <v>0.465862</v>
      </c>
      <c r="V301" s="17">
        <v>574.1</v>
      </c>
      <c r="W301" s="17">
        <v>1.5E-5</v>
      </c>
      <c r="X301" s="17">
        <v>335</v>
      </c>
      <c r="Y301" s="17">
        <v>0</v>
      </c>
      <c r="Z301" s="17">
        <v>0</v>
      </c>
      <c r="AA301" s="17">
        <v>0.71670999999999996</v>
      </c>
      <c r="AB301" s="17">
        <v>5.2008499999999999E-3</v>
      </c>
      <c r="AC301" s="17">
        <v>0.77017500000000005</v>
      </c>
      <c r="AD301" s="17">
        <v>0.25</v>
      </c>
      <c r="AE301" s="17">
        <v>1527.1</v>
      </c>
    </row>
    <row r="302" spans="1:31">
      <c r="A302" s="17">
        <v>289</v>
      </c>
      <c r="B302" s="19">
        <v>0.11326388888888889</v>
      </c>
      <c r="C302" s="17">
        <v>52.1</v>
      </c>
      <c r="D302" s="17">
        <v>0</v>
      </c>
      <c r="E302" s="17">
        <v>0</v>
      </c>
      <c r="F302" s="17">
        <v>0</v>
      </c>
      <c r="G302" s="17">
        <v>0.99184099999999997</v>
      </c>
      <c r="H302" s="17">
        <v>0.81734700000000005</v>
      </c>
      <c r="I302" s="17">
        <v>1.4663619999999999</v>
      </c>
      <c r="J302" s="17">
        <v>0.64901399999999998</v>
      </c>
      <c r="K302" s="17">
        <v>0.442602</v>
      </c>
      <c r="L302" s="17">
        <v>599.70000000000005</v>
      </c>
      <c r="M302" s="17">
        <v>4.1329999999999999E-2</v>
      </c>
      <c r="N302" s="17">
        <v>368</v>
      </c>
      <c r="O302" s="17">
        <v>0</v>
      </c>
      <c r="P302" s="17">
        <v>0</v>
      </c>
      <c r="Q302" s="17">
        <v>0.99101700000000004</v>
      </c>
      <c r="R302" s="17">
        <v>0.78526300000000004</v>
      </c>
      <c r="S302" s="17">
        <v>1.3940939999999999</v>
      </c>
      <c r="T302" s="17">
        <v>0.60883100000000001</v>
      </c>
      <c r="U302" s="17">
        <v>0.436722</v>
      </c>
      <c r="V302" s="17">
        <v>535.1</v>
      </c>
      <c r="W302" s="17">
        <v>6.3999999999999997E-5</v>
      </c>
      <c r="X302" s="17">
        <v>446</v>
      </c>
      <c r="Y302" s="17">
        <v>0</v>
      </c>
      <c r="Z302" s="17">
        <v>0</v>
      </c>
      <c r="AA302" s="17">
        <v>0.67188000000000003</v>
      </c>
      <c r="AB302" s="17">
        <v>5.8061800000000002E-3</v>
      </c>
      <c r="AC302" s="17">
        <v>0.788798</v>
      </c>
      <c r="AD302" s="17">
        <v>0.25</v>
      </c>
      <c r="AE302" s="17">
        <v>1385</v>
      </c>
    </row>
    <row r="303" spans="1:31">
      <c r="A303" s="17">
        <v>290</v>
      </c>
      <c r="B303" s="19">
        <v>0.11332175925925925</v>
      </c>
      <c r="C303" s="17">
        <v>51</v>
      </c>
      <c r="D303" s="17">
        <v>0</v>
      </c>
      <c r="E303" s="17">
        <v>0</v>
      </c>
      <c r="F303" s="17">
        <v>0</v>
      </c>
      <c r="G303" s="17">
        <v>0.99126400000000003</v>
      </c>
      <c r="H303" s="17">
        <v>0.78838399999999997</v>
      </c>
      <c r="I303" s="17">
        <v>1.4448129999999999</v>
      </c>
      <c r="J303" s="17">
        <v>0.65642999999999996</v>
      </c>
      <c r="K303" s="17">
        <v>0.45433499999999999</v>
      </c>
      <c r="L303" s="17">
        <v>581.29999999999995</v>
      </c>
      <c r="M303" s="17">
        <v>4.6999999999999997E-5</v>
      </c>
      <c r="N303" s="17">
        <v>515</v>
      </c>
      <c r="O303" s="17">
        <v>0</v>
      </c>
      <c r="P303" s="17">
        <v>0</v>
      </c>
      <c r="Q303" s="17">
        <v>0.99284600000000001</v>
      </c>
      <c r="R303" s="17">
        <v>0.79757400000000001</v>
      </c>
      <c r="S303" s="17">
        <v>1.4990600000000001</v>
      </c>
      <c r="T303" s="17">
        <v>0.70148600000000005</v>
      </c>
      <c r="U303" s="17">
        <v>0.46795100000000001</v>
      </c>
      <c r="V303" s="17">
        <v>553.9</v>
      </c>
      <c r="W303" s="17">
        <v>3.8000000000000002E-5</v>
      </c>
      <c r="X303" s="17">
        <v>362</v>
      </c>
      <c r="Y303" s="17">
        <v>0</v>
      </c>
      <c r="Z303" s="17">
        <v>0</v>
      </c>
      <c r="AA303" s="17">
        <v>0.71992400000000001</v>
      </c>
      <c r="AB303" s="17">
        <v>7.8561099999999995E-3</v>
      </c>
      <c r="AC303" s="17">
        <v>0.80308500000000005</v>
      </c>
      <c r="AD303" s="17">
        <v>0.25</v>
      </c>
      <c r="AE303" s="17">
        <v>1428.9</v>
      </c>
    </row>
    <row r="304" spans="1:31">
      <c r="A304" s="17">
        <v>291</v>
      </c>
      <c r="B304" s="19">
        <v>0.11337962962962962</v>
      </c>
      <c r="C304" s="17">
        <v>49.7</v>
      </c>
      <c r="D304" s="17">
        <v>0</v>
      </c>
      <c r="E304" s="17">
        <v>0</v>
      </c>
      <c r="F304" s="17">
        <v>0</v>
      </c>
      <c r="G304" s="17">
        <v>0.99332799999999999</v>
      </c>
      <c r="H304" s="17">
        <v>0.84206099999999995</v>
      </c>
      <c r="I304" s="17">
        <v>1.4839290000000001</v>
      </c>
      <c r="J304" s="17">
        <v>0.64186799999999999</v>
      </c>
      <c r="K304" s="17">
        <v>0.43254599999999999</v>
      </c>
      <c r="L304" s="17">
        <v>556.1</v>
      </c>
      <c r="M304" s="17">
        <v>5.8629000000000001E-2</v>
      </c>
      <c r="N304" s="17">
        <v>626</v>
      </c>
      <c r="O304" s="17">
        <v>0</v>
      </c>
      <c r="P304" s="17">
        <v>0</v>
      </c>
      <c r="Q304" s="17">
        <v>0.99330499999999999</v>
      </c>
      <c r="R304" s="17">
        <v>0.81323299999999998</v>
      </c>
      <c r="S304" s="17">
        <v>1.4671879999999999</v>
      </c>
      <c r="T304" s="17">
        <v>0.65395599999999998</v>
      </c>
      <c r="U304" s="17">
        <v>0.44572000000000001</v>
      </c>
      <c r="V304" s="17">
        <v>553.79999999999995</v>
      </c>
      <c r="W304" s="17">
        <v>1.08E-4</v>
      </c>
      <c r="X304" s="17">
        <v>609</v>
      </c>
      <c r="Y304" s="17">
        <v>0</v>
      </c>
      <c r="Z304" s="17">
        <v>0</v>
      </c>
      <c r="AA304" s="17">
        <v>0.685724</v>
      </c>
      <c r="AB304" s="17">
        <v>9.1277200000000006E-3</v>
      </c>
      <c r="AC304" s="17">
        <v>0.81920199999999999</v>
      </c>
      <c r="AD304" s="17">
        <v>0.25</v>
      </c>
      <c r="AE304" s="17">
        <v>1493.5</v>
      </c>
    </row>
    <row r="305" spans="1:31">
      <c r="A305" s="17">
        <v>292</v>
      </c>
      <c r="B305" s="19">
        <v>0.11343750000000001</v>
      </c>
      <c r="C305" s="17">
        <v>49.5</v>
      </c>
      <c r="D305" s="17">
        <v>0</v>
      </c>
      <c r="E305" s="17">
        <v>0</v>
      </c>
      <c r="F305" s="17">
        <v>0</v>
      </c>
      <c r="G305" s="17">
        <v>0.99023000000000005</v>
      </c>
      <c r="H305" s="17">
        <v>0.82750500000000005</v>
      </c>
      <c r="I305" s="17">
        <v>1.509765</v>
      </c>
      <c r="J305" s="17">
        <v>0.68225999999999998</v>
      </c>
      <c r="K305" s="17">
        <v>0.45189800000000002</v>
      </c>
      <c r="L305" s="17">
        <v>567.79999999999995</v>
      </c>
      <c r="M305" s="17">
        <v>3.9999999999999998E-6</v>
      </c>
      <c r="N305" s="17">
        <v>471</v>
      </c>
      <c r="O305" s="17">
        <v>0</v>
      </c>
      <c r="P305" s="17">
        <v>0</v>
      </c>
      <c r="Q305" s="17">
        <v>0.991232</v>
      </c>
      <c r="R305" s="17">
        <v>0.81616299999999997</v>
      </c>
      <c r="S305" s="17">
        <v>1.5441240000000001</v>
      </c>
      <c r="T305" s="17">
        <v>0.72796099999999997</v>
      </c>
      <c r="U305" s="17">
        <v>0.471439</v>
      </c>
      <c r="V305" s="17">
        <v>535.20000000000005</v>
      </c>
      <c r="W305" s="17">
        <v>6.0000000000000002E-6</v>
      </c>
      <c r="X305" s="17">
        <v>375</v>
      </c>
      <c r="Y305" s="17">
        <v>0</v>
      </c>
      <c r="Z305" s="17">
        <v>0</v>
      </c>
      <c r="AA305" s="17">
        <v>0.72529200000000005</v>
      </c>
      <c r="AB305" s="17">
        <v>7.0268700000000002E-3</v>
      </c>
      <c r="AC305" s="17">
        <v>0.82127799999999995</v>
      </c>
      <c r="AD305" s="17">
        <v>0.25</v>
      </c>
      <c r="AE305" s="17">
        <v>1462.9</v>
      </c>
    </row>
    <row r="306" spans="1:31">
      <c r="A306" s="17">
        <v>293</v>
      </c>
      <c r="B306" s="19">
        <v>0.11348379629629629</v>
      </c>
      <c r="C306" s="17">
        <v>47.7</v>
      </c>
      <c r="D306" s="17">
        <v>0</v>
      </c>
      <c r="E306" s="17">
        <v>0</v>
      </c>
      <c r="F306" s="17">
        <v>0</v>
      </c>
      <c r="G306" s="17">
        <v>0.99056</v>
      </c>
      <c r="H306" s="17">
        <v>0.83396700000000001</v>
      </c>
      <c r="I306" s="17">
        <v>1.4984930000000001</v>
      </c>
      <c r="J306" s="17">
        <v>0.66452699999999998</v>
      </c>
      <c r="K306" s="17">
        <v>0.443463</v>
      </c>
      <c r="L306" s="17">
        <v>581.9</v>
      </c>
      <c r="M306" s="17">
        <v>1.0000000000000001E-5</v>
      </c>
      <c r="N306" s="17">
        <v>500</v>
      </c>
      <c r="O306" s="17">
        <v>0</v>
      </c>
      <c r="P306" s="17">
        <v>0</v>
      </c>
      <c r="Q306" s="17">
        <v>0.99211899999999997</v>
      </c>
      <c r="R306" s="17">
        <v>0.83637700000000004</v>
      </c>
      <c r="S306" s="17">
        <v>1.4918359999999999</v>
      </c>
      <c r="T306" s="17">
        <v>0.65545900000000001</v>
      </c>
      <c r="U306" s="17">
        <v>0.43936399999999998</v>
      </c>
      <c r="V306" s="17">
        <v>548.6</v>
      </c>
      <c r="W306" s="17">
        <v>1.8100000000000001E-4</v>
      </c>
      <c r="X306" s="17">
        <v>344</v>
      </c>
      <c r="Y306" s="17">
        <v>0</v>
      </c>
      <c r="Z306" s="17">
        <v>0</v>
      </c>
      <c r="AA306" s="17">
        <v>0.67594500000000002</v>
      </c>
      <c r="AB306" s="17">
        <v>7.6434700000000003E-3</v>
      </c>
      <c r="AC306" s="17">
        <v>0.841387</v>
      </c>
      <c r="AD306" s="17">
        <v>0.25</v>
      </c>
      <c r="AE306" s="17">
        <v>1427.4</v>
      </c>
    </row>
    <row r="307" spans="1:31">
      <c r="A307" s="17">
        <v>294</v>
      </c>
      <c r="B307" s="19">
        <v>0.11354166666666667</v>
      </c>
      <c r="C307" s="17">
        <v>47.2</v>
      </c>
      <c r="D307" s="17">
        <v>0</v>
      </c>
      <c r="E307" s="17">
        <v>0</v>
      </c>
      <c r="F307" s="17">
        <v>0</v>
      </c>
      <c r="G307" s="17">
        <v>0.99175100000000005</v>
      </c>
      <c r="H307" s="17">
        <v>0.83162000000000003</v>
      </c>
      <c r="I307" s="17">
        <v>1.5566800000000001</v>
      </c>
      <c r="J307" s="17">
        <v>0.72506000000000004</v>
      </c>
      <c r="K307" s="17">
        <v>0.46577299999999999</v>
      </c>
      <c r="L307" s="17">
        <v>571.29999999999995</v>
      </c>
      <c r="M307" s="17">
        <v>1.0000000000000001E-5</v>
      </c>
      <c r="N307" s="17">
        <v>349</v>
      </c>
      <c r="O307" s="17">
        <v>0</v>
      </c>
      <c r="P307" s="17">
        <v>0</v>
      </c>
      <c r="Q307" s="17">
        <v>0.99038099999999996</v>
      </c>
      <c r="R307" s="17">
        <v>0.80651399999999995</v>
      </c>
      <c r="S307" s="17">
        <v>1.4791030000000001</v>
      </c>
      <c r="T307" s="17">
        <v>0.67258899999999999</v>
      </c>
      <c r="U307" s="17">
        <v>0.45472800000000002</v>
      </c>
      <c r="V307" s="17">
        <v>548.5</v>
      </c>
      <c r="W307" s="17">
        <v>1.5E-5</v>
      </c>
      <c r="X307" s="17">
        <v>385</v>
      </c>
      <c r="Y307" s="17">
        <v>0</v>
      </c>
      <c r="Z307" s="17">
        <v>0</v>
      </c>
      <c r="AA307" s="17">
        <v>0.69958100000000001</v>
      </c>
      <c r="AB307" s="17">
        <v>5.2519999999999997E-3</v>
      </c>
      <c r="AC307" s="17">
        <v>0.81004600000000004</v>
      </c>
      <c r="AD307" s="17">
        <v>0.25</v>
      </c>
      <c r="AE307" s="17">
        <v>1453.7</v>
      </c>
    </row>
    <row r="308" spans="1:31">
      <c r="A308" s="17">
        <v>295</v>
      </c>
      <c r="B308" s="19">
        <v>0.11359953703703703</v>
      </c>
      <c r="C308" s="17">
        <v>45.9</v>
      </c>
      <c r="D308" s="17">
        <v>0</v>
      </c>
      <c r="E308" s="17">
        <v>0</v>
      </c>
      <c r="F308" s="17">
        <v>0</v>
      </c>
      <c r="G308" s="17">
        <v>0.99274300000000004</v>
      </c>
      <c r="H308" s="17">
        <v>0.83454499999999998</v>
      </c>
      <c r="I308" s="17">
        <v>1.5109300000000001</v>
      </c>
      <c r="J308" s="17">
        <v>0.67638500000000001</v>
      </c>
      <c r="K308" s="17">
        <v>0.44766099999999998</v>
      </c>
      <c r="L308" s="17">
        <v>581.29999999999995</v>
      </c>
      <c r="M308" s="17">
        <v>1.8E-5</v>
      </c>
      <c r="N308" s="17">
        <v>458</v>
      </c>
      <c r="O308" s="17">
        <v>0</v>
      </c>
      <c r="P308" s="17">
        <v>0</v>
      </c>
      <c r="Q308" s="17">
        <v>0.99149500000000002</v>
      </c>
      <c r="R308" s="17">
        <v>0.82720700000000003</v>
      </c>
      <c r="S308" s="17">
        <v>1.4346490000000001</v>
      </c>
      <c r="T308" s="17">
        <v>0.60744299999999996</v>
      </c>
      <c r="U308" s="17">
        <v>0.42340899999999998</v>
      </c>
      <c r="V308" s="17">
        <v>526.29999999999995</v>
      </c>
      <c r="W308" s="17">
        <v>5.6839000000000001E-2</v>
      </c>
      <c r="X308" s="17">
        <v>423</v>
      </c>
      <c r="Y308" s="17">
        <v>0</v>
      </c>
      <c r="Z308" s="17">
        <v>0</v>
      </c>
      <c r="AA308" s="17">
        <v>0.65139800000000003</v>
      </c>
      <c r="AB308" s="17">
        <v>6.9953100000000002E-3</v>
      </c>
      <c r="AC308" s="17">
        <v>0.83145599999999997</v>
      </c>
      <c r="AD308" s="17">
        <v>0.25</v>
      </c>
      <c r="AE308" s="17">
        <v>1428.7</v>
      </c>
    </row>
    <row r="309" spans="1:31">
      <c r="A309" s="17">
        <v>296</v>
      </c>
      <c r="B309" s="19">
        <v>0.11365740740740742</v>
      </c>
      <c r="C309" s="17">
        <v>45.2</v>
      </c>
      <c r="D309" s="17">
        <v>0</v>
      </c>
      <c r="E309" s="17">
        <v>0</v>
      </c>
      <c r="F309" s="17">
        <v>0</v>
      </c>
      <c r="G309" s="17">
        <v>0.99153400000000003</v>
      </c>
      <c r="H309" s="17">
        <v>0.85480699999999998</v>
      </c>
      <c r="I309" s="17">
        <v>1.5841879999999999</v>
      </c>
      <c r="J309" s="17">
        <v>0.72938000000000003</v>
      </c>
      <c r="K309" s="17">
        <v>0.46041300000000002</v>
      </c>
      <c r="L309" s="17">
        <v>571.5</v>
      </c>
      <c r="M309" s="17">
        <v>1.8E-5</v>
      </c>
      <c r="N309" s="17">
        <v>364</v>
      </c>
      <c r="O309" s="17">
        <v>0</v>
      </c>
      <c r="P309" s="17">
        <v>0</v>
      </c>
      <c r="Q309" s="17">
        <v>0.98773500000000003</v>
      </c>
      <c r="R309" s="17">
        <v>0.84939299999999995</v>
      </c>
      <c r="S309" s="17">
        <v>1.5192300000000001</v>
      </c>
      <c r="T309" s="17">
        <v>0.66983700000000002</v>
      </c>
      <c r="U309" s="17">
        <v>0.44090600000000002</v>
      </c>
      <c r="V309" s="17">
        <v>540.5</v>
      </c>
      <c r="W309" s="17">
        <v>6.0000000000000002E-6</v>
      </c>
      <c r="X309" s="17">
        <v>387</v>
      </c>
      <c r="Y309" s="17">
        <v>0</v>
      </c>
      <c r="Z309" s="17">
        <v>0</v>
      </c>
      <c r="AA309" s="17">
        <v>0.67831600000000003</v>
      </c>
      <c r="AB309" s="17">
        <v>5.4693199999999997E-3</v>
      </c>
      <c r="AC309" s="17">
        <v>0.85305699999999995</v>
      </c>
      <c r="AD309" s="17">
        <v>0.25</v>
      </c>
      <c r="AE309" s="17">
        <v>1453.4</v>
      </c>
    </row>
    <row r="310" spans="1:31">
      <c r="A310" s="17">
        <v>297</v>
      </c>
      <c r="B310" s="19">
        <v>0.11370370370370371</v>
      </c>
      <c r="C310" s="17">
        <v>44.1</v>
      </c>
      <c r="D310" s="17">
        <v>0</v>
      </c>
      <c r="E310" s="17">
        <v>0</v>
      </c>
      <c r="F310" s="17">
        <v>0</v>
      </c>
      <c r="G310" s="17">
        <v>0.99168599999999996</v>
      </c>
      <c r="H310" s="17">
        <v>0.85128999999999999</v>
      </c>
      <c r="I310" s="17">
        <v>1.5618209999999999</v>
      </c>
      <c r="J310" s="17">
        <v>0.71053200000000005</v>
      </c>
      <c r="K310" s="17">
        <v>0.45493800000000001</v>
      </c>
      <c r="L310" s="17">
        <v>548</v>
      </c>
      <c r="M310" s="17">
        <v>5.0000000000000004E-6</v>
      </c>
      <c r="N310" s="17">
        <v>337</v>
      </c>
      <c r="O310" s="17">
        <v>0</v>
      </c>
      <c r="P310" s="17">
        <v>0</v>
      </c>
      <c r="Q310" s="17">
        <v>0.99316300000000002</v>
      </c>
      <c r="R310" s="17">
        <v>0.84005700000000005</v>
      </c>
      <c r="S310" s="17">
        <v>1.5452889999999999</v>
      </c>
      <c r="T310" s="17">
        <v>0.70523199999999997</v>
      </c>
      <c r="U310" s="17">
        <v>0.456376</v>
      </c>
      <c r="V310" s="17">
        <v>547.70000000000005</v>
      </c>
      <c r="W310" s="17">
        <v>3.8000000000000002E-5</v>
      </c>
      <c r="X310" s="17">
        <v>469</v>
      </c>
      <c r="Y310" s="17">
        <v>0</v>
      </c>
      <c r="Z310" s="17">
        <v>0</v>
      </c>
      <c r="AA310" s="17">
        <v>0.70211599999999996</v>
      </c>
      <c r="AB310" s="17">
        <v>4.8608499999999999E-3</v>
      </c>
      <c r="AC310" s="17">
        <v>0.84348500000000004</v>
      </c>
      <c r="AD310" s="17">
        <v>0.25</v>
      </c>
      <c r="AE310" s="17">
        <v>1515.6</v>
      </c>
    </row>
    <row r="311" spans="1:31">
      <c r="A311" s="17">
        <v>298</v>
      </c>
      <c r="B311" s="19">
        <v>0.11376157407407407</v>
      </c>
      <c r="C311" s="17">
        <v>42.6</v>
      </c>
      <c r="D311" s="17">
        <v>0</v>
      </c>
      <c r="E311" s="17">
        <v>0</v>
      </c>
      <c r="F311" s="17">
        <v>0</v>
      </c>
      <c r="G311" s="17">
        <v>0.99374700000000005</v>
      </c>
      <c r="H311" s="17">
        <v>0.85698600000000003</v>
      </c>
      <c r="I311" s="17">
        <v>1.4847900000000001</v>
      </c>
      <c r="J311" s="17">
        <v>0.627803</v>
      </c>
      <c r="K311" s="17">
        <v>0.422823</v>
      </c>
      <c r="L311" s="17">
        <v>529.4</v>
      </c>
      <c r="M311" s="17">
        <v>2.5472999999999999E-2</v>
      </c>
      <c r="N311" s="17">
        <v>501</v>
      </c>
      <c r="O311" s="17">
        <v>0</v>
      </c>
      <c r="P311" s="17">
        <v>0</v>
      </c>
      <c r="Q311" s="17">
        <v>0.99161200000000005</v>
      </c>
      <c r="R311" s="17">
        <v>0.87712100000000004</v>
      </c>
      <c r="S311" s="17">
        <v>1.562494</v>
      </c>
      <c r="T311" s="17">
        <v>0.68537300000000001</v>
      </c>
      <c r="U311" s="17">
        <v>0.43863999999999997</v>
      </c>
      <c r="V311" s="17">
        <v>510.8</v>
      </c>
      <c r="W311" s="17">
        <v>3.3654999999999997E-2</v>
      </c>
      <c r="X311" s="17">
        <v>431</v>
      </c>
      <c r="Y311" s="17">
        <v>0</v>
      </c>
      <c r="Z311" s="17">
        <v>0</v>
      </c>
      <c r="AA311" s="17">
        <v>0.67483099999999996</v>
      </c>
      <c r="AB311" s="17">
        <v>6.9755299999999998E-3</v>
      </c>
      <c r="AC311" s="17">
        <v>0.88190199999999996</v>
      </c>
      <c r="AD311" s="17">
        <v>0.25</v>
      </c>
      <c r="AE311" s="17">
        <v>1568.8</v>
      </c>
    </row>
    <row r="312" spans="1:31">
      <c r="A312" s="17">
        <v>299</v>
      </c>
      <c r="B312" s="19">
        <v>0.11381944444444443</v>
      </c>
      <c r="C312" s="17">
        <v>42.6</v>
      </c>
      <c r="D312" s="17">
        <v>0</v>
      </c>
      <c r="E312" s="17">
        <v>0</v>
      </c>
      <c r="F312" s="17">
        <v>0</v>
      </c>
      <c r="G312" s="17">
        <v>0.99136999999999997</v>
      </c>
      <c r="H312" s="17">
        <v>0.86246199999999995</v>
      </c>
      <c r="I312" s="17">
        <v>1.6058859999999999</v>
      </c>
      <c r="J312" s="17">
        <v>0.74342399999999997</v>
      </c>
      <c r="K312" s="17">
        <v>0.46293699999999999</v>
      </c>
      <c r="L312" s="17">
        <v>558.79999999999995</v>
      </c>
      <c r="M312" s="17">
        <v>3.9999999999999998E-6</v>
      </c>
      <c r="N312" s="17">
        <v>463</v>
      </c>
      <c r="O312" s="17">
        <v>0</v>
      </c>
      <c r="P312" s="17">
        <v>0</v>
      </c>
      <c r="Q312" s="17">
        <v>0.99222999999999995</v>
      </c>
      <c r="R312" s="17">
        <v>0.83798499999999998</v>
      </c>
      <c r="S312" s="17">
        <v>1.545323</v>
      </c>
      <c r="T312" s="17">
        <v>0.70733800000000002</v>
      </c>
      <c r="U312" s="17">
        <v>0.457729</v>
      </c>
      <c r="V312" s="17">
        <v>529.29999999999995</v>
      </c>
      <c r="W312" s="17">
        <v>1.8E-5</v>
      </c>
      <c r="X312" s="17">
        <v>468</v>
      </c>
      <c r="Y312" s="17">
        <v>0</v>
      </c>
      <c r="Z312" s="17">
        <v>0</v>
      </c>
      <c r="AA312" s="17">
        <v>0.70419799999999999</v>
      </c>
      <c r="AB312" s="17">
        <v>6.8069799999999998E-3</v>
      </c>
      <c r="AC312" s="17">
        <v>0.84279899999999996</v>
      </c>
      <c r="AD312" s="17">
        <v>0.25</v>
      </c>
      <c r="AE312" s="17">
        <v>1486.4</v>
      </c>
    </row>
    <row r="313" spans="1:31">
      <c r="A313" s="17">
        <v>300</v>
      </c>
      <c r="B313" s="19">
        <v>0.11387731481481482</v>
      </c>
      <c r="C313" s="17">
        <v>40.799999999999997</v>
      </c>
      <c r="D313" s="17">
        <v>0</v>
      </c>
      <c r="E313" s="17">
        <v>0</v>
      </c>
      <c r="F313" s="17">
        <v>0</v>
      </c>
      <c r="G313" s="17">
        <v>0.99162600000000001</v>
      </c>
      <c r="H313" s="17">
        <v>0.88867799999999997</v>
      </c>
      <c r="I313" s="17">
        <v>1.5752360000000001</v>
      </c>
      <c r="J313" s="17">
        <v>0.686558</v>
      </c>
      <c r="K313" s="17">
        <v>0.43584400000000001</v>
      </c>
      <c r="L313" s="17">
        <v>550.6</v>
      </c>
      <c r="M313" s="17">
        <v>1.9000000000000001E-5</v>
      </c>
      <c r="N313" s="17">
        <v>371</v>
      </c>
      <c r="O313" s="17">
        <v>0</v>
      </c>
      <c r="P313" s="17">
        <v>0</v>
      </c>
      <c r="Q313" s="17">
        <v>0.99468999999999996</v>
      </c>
      <c r="R313" s="17">
        <v>0.85749699999999995</v>
      </c>
      <c r="S313" s="17">
        <v>1.5267520000000001</v>
      </c>
      <c r="T313" s="17">
        <v>0.66925500000000004</v>
      </c>
      <c r="U313" s="17">
        <v>0.43835200000000002</v>
      </c>
      <c r="V313" s="17">
        <v>535.1</v>
      </c>
      <c r="W313" s="17">
        <v>6.3999999999999997E-5</v>
      </c>
      <c r="X313" s="17">
        <v>361</v>
      </c>
      <c r="Y313" s="17">
        <v>0</v>
      </c>
      <c r="Z313" s="17">
        <v>0</v>
      </c>
      <c r="AA313" s="17">
        <v>0.67438799999999999</v>
      </c>
      <c r="AB313" s="17">
        <v>5.3775400000000001E-3</v>
      </c>
      <c r="AC313" s="17">
        <v>0.86109599999999997</v>
      </c>
      <c r="AD313" s="17">
        <v>0.25</v>
      </c>
      <c r="AE313" s="17">
        <v>1508.6</v>
      </c>
    </row>
    <row r="314" spans="1:31">
      <c r="A314" s="17">
        <v>301</v>
      </c>
      <c r="B314" s="19">
        <v>0.11393518518518519</v>
      </c>
      <c r="C314" s="17">
        <v>40.4</v>
      </c>
      <c r="D314" s="17">
        <v>0</v>
      </c>
      <c r="E314" s="17">
        <v>0</v>
      </c>
      <c r="F314" s="17">
        <v>0</v>
      </c>
      <c r="G314" s="17">
        <v>0.99064399999999997</v>
      </c>
      <c r="H314" s="17">
        <v>0.88098699999999996</v>
      </c>
      <c r="I314" s="17">
        <v>1.5972580000000001</v>
      </c>
      <c r="J314" s="17">
        <v>0.71627099999999999</v>
      </c>
      <c r="K314" s="17">
        <v>0.448438</v>
      </c>
      <c r="L314" s="17">
        <v>544.29999999999995</v>
      </c>
      <c r="M314" s="17">
        <v>3.9999999999999998E-6</v>
      </c>
      <c r="N314" s="17">
        <v>427</v>
      </c>
      <c r="O314" s="17">
        <v>0</v>
      </c>
      <c r="P314" s="17">
        <v>0</v>
      </c>
      <c r="Q314" s="17">
        <v>0.99126300000000001</v>
      </c>
      <c r="R314" s="17">
        <v>0.84109699999999998</v>
      </c>
      <c r="S314" s="17">
        <v>1.543407</v>
      </c>
      <c r="T314" s="17">
        <v>0.70230999999999999</v>
      </c>
      <c r="U314" s="17">
        <v>0.45503900000000003</v>
      </c>
      <c r="V314" s="17">
        <v>528</v>
      </c>
      <c r="W314" s="17">
        <v>1.4E-5</v>
      </c>
      <c r="X314" s="17">
        <v>535</v>
      </c>
      <c r="Y314" s="17">
        <v>0</v>
      </c>
      <c r="Z314" s="17">
        <v>0</v>
      </c>
      <c r="AA314" s="17">
        <v>0.70006000000000002</v>
      </c>
      <c r="AB314" s="17">
        <v>6.11992E-3</v>
      </c>
      <c r="AC314" s="17">
        <v>0.84539500000000001</v>
      </c>
      <c r="AD314" s="17">
        <v>0.25</v>
      </c>
      <c r="AE314" s="17">
        <v>1525.9</v>
      </c>
    </row>
    <row r="315" spans="1:31">
      <c r="A315" s="17">
        <v>302</v>
      </c>
      <c r="B315" s="19">
        <v>0.11398148148148148</v>
      </c>
      <c r="C315" s="17">
        <v>38.6</v>
      </c>
      <c r="D315" s="17">
        <v>0</v>
      </c>
      <c r="E315" s="17">
        <v>0</v>
      </c>
      <c r="F315" s="17">
        <v>0</v>
      </c>
      <c r="G315" s="17">
        <v>0.99056599999999995</v>
      </c>
      <c r="H315" s="17">
        <v>0.91104700000000005</v>
      </c>
      <c r="I315" s="17">
        <v>1.6214200000000001</v>
      </c>
      <c r="J315" s="17">
        <v>0.71037300000000003</v>
      </c>
      <c r="K315" s="17">
        <v>0.43811800000000001</v>
      </c>
      <c r="L315" s="17">
        <v>520.20000000000005</v>
      </c>
      <c r="M315" s="17">
        <v>4.3999999999999999E-5</v>
      </c>
      <c r="N315" s="17">
        <v>362</v>
      </c>
      <c r="O315" s="17">
        <v>0</v>
      </c>
      <c r="P315" s="17">
        <v>0</v>
      </c>
      <c r="Q315" s="17">
        <v>0.992031</v>
      </c>
      <c r="R315" s="17">
        <v>0.84974799999999995</v>
      </c>
      <c r="S315" s="17">
        <v>1.5239259999999999</v>
      </c>
      <c r="T315" s="17">
        <v>0.67417800000000006</v>
      </c>
      <c r="U315" s="17">
        <v>0.44239600000000001</v>
      </c>
      <c r="V315" s="17">
        <v>521.5</v>
      </c>
      <c r="W315" s="17">
        <v>1.1E-5</v>
      </c>
      <c r="X315" s="17">
        <v>330</v>
      </c>
      <c r="Y315" s="17">
        <v>0</v>
      </c>
      <c r="Z315" s="17">
        <v>0</v>
      </c>
      <c r="AA315" s="17">
        <v>0.68060900000000002</v>
      </c>
      <c r="AB315" s="17">
        <v>4.9598200000000002E-3</v>
      </c>
      <c r="AC315" s="17">
        <v>0.85309199999999996</v>
      </c>
      <c r="AD315" s="17">
        <v>0.25</v>
      </c>
      <c r="AE315" s="17">
        <v>1596.7</v>
      </c>
    </row>
    <row r="316" spans="1:31">
      <c r="A316" s="17">
        <v>303</v>
      </c>
      <c r="B316" s="19">
        <v>0.11403935185185186</v>
      </c>
      <c r="C316" s="17">
        <v>38.6</v>
      </c>
      <c r="D316" s="17">
        <v>0</v>
      </c>
      <c r="E316" s="17">
        <v>0</v>
      </c>
      <c r="F316" s="17">
        <v>0</v>
      </c>
      <c r="G316" s="17">
        <v>0.99299499999999996</v>
      </c>
      <c r="H316" s="17">
        <v>0.89224599999999998</v>
      </c>
      <c r="I316" s="17">
        <v>1.6009100000000001</v>
      </c>
      <c r="J316" s="17">
        <v>0.70866399999999996</v>
      </c>
      <c r="K316" s="17">
        <v>0.44266299999999997</v>
      </c>
      <c r="L316" s="17">
        <v>544.4</v>
      </c>
      <c r="M316" s="17">
        <v>4.8999999999999998E-5</v>
      </c>
      <c r="N316" s="17">
        <v>430</v>
      </c>
      <c r="O316" s="17">
        <v>0</v>
      </c>
      <c r="P316" s="17">
        <v>0</v>
      </c>
      <c r="Q316" s="17">
        <v>0.99133499999999997</v>
      </c>
      <c r="R316" s="17">
        <v>0.82746600000000003</v>
      </c>
      <c r="S316" s="17">
        <v>1.4960169999999999</v>
      </c>
      <c r="T316" s="17">
        <v>0.66855100000000001</v>
      </c>
      <c r="U316" s="17">
        <v>0.44688699999999998</v>
      </c>
      <c r="V316" s="17">
        <v>532.1</v>
      </c>
      <c r="W316" s="17">
        <v>4.3999999999999999E-5</v>
      </c>
      <c r="X316" s="17">
        <v>447</v>
      </c>
      <c r="Y316" s="17">
        <v>0</v>
      </c>
      <c r="Z316" s="17">
        <v>0</v>
      </c>
      <c r="AA316" s="17">
        <v>0.68751899999999999</v>
      </c>
      <c r="AB316" s="17">
        <v>6.1529599999999999E-3</v>
      </c>
      <c r="AC316" s="17">
        <v>0.83157899999999996</v>
      </c>
      <c r="AD316" s="17">
        <v>0.25</v>
      </c>
      <c r="AE316" s="17">
        <v>1525.8</v>
      </c>
    </row>
    <row r="317" spans="1:31">
      <c r="A317" s="17">
        <v>304</v>
      </c>
      <c r="B317" s="19">
        <v>0.11409722222222222</v>
      </c>
      <c r="C317" s="17">
        <v>37.299999999999997</v>
      </c>
      <c r="D317" s="17">
        <v>0</v>
      </c>
      <c r="E317" s="17">
        <v>0</v>
      </c>
      <c r="F317" s="17">
        <v>0</v>
      </c>
      <c r="G317" s="17">
        <v>0.99535300000000004</v>
      </c>
      <c r="H317" s="17">
        <v>0.90683400000000003</v>
      </c>
      <c r="I317" s="17">
        <v>1.619019</v>
      </c>
      <c r="J317" s="17">
        <v>0.71218499999999996</v>
      </c>
      <c r="K317" s="17">
        <v>0.43988699999999997</v>
      </c>
      <c r="L317" s="17">
        <v>523.20000000000005</v>
      </c>
      <c r="M317" s="17">
        <v>2.6999999999999999E-5</v>
      </c>
      <c r="N317" s="17">
        <v>412</v>
      </c>
      <c r="O317" s="17">
        <v>0</v>
      </c>
      <c r="P317" s="17">
        <v>0</v>
      </c>
      <c r="Q317" s="17">
        <v>0.99100999999999995</v>
      </c>
      <c r="R317" s="17">
        <v>0.85732799999999998</v>
      </c>
      <c r="S317" s="17">
        <v>1.563148</v>
      </c>
      <c r="T317" s="17">
        <v>0.70582</v>
      </c>
      <c r="U317" s="17">
        <v>0.45153799999999999</v>
      </c>
      <c r="V317" s="17">
        <v>529.70000000000005</v>
      </c>
      <c r="W317" s="17">
        <v>9.0000000000000002E-6</v>
      </c>
      <c r="X317" s="17">
        <v>384</v>
      </c>
      <c r="Y317" s="17">
        <v>0</v>
      </c>
      <c r="Z317" s="17">
        <v>0</v>
      </c>
      <c r="AA317" s="17">
        <v>0.69467299999999998</v>
      </c>
      <c r="AB317" s="17">
        <v>5.6724599999999998E-3</v>
      </c>
      <c r="AC317" s="17">
        <v>0.86133099999999996</v>
      </c>
      <c r="AD317" s="17">
        <v>0.25</v>
      </c>
      <c r="AE317" s="17">
        <v>1587.4</v>
      </c>
    </row>
    <row r="318" spans="1:31">
      <c r="A318" s="17">
        <v>305</v>
      </c>
      <c r="B318" s="19">
        <v>0.1141550925925926</v>
      </c>
      <c r="C318" s="17">
        <v>35.5</v>
      </c>
      <c r="D318" s="17">
        <v>0</v>
      </c>
      <c r="E318" s="17">
        <v>0</v>
      </c>
      <c r="F318" s="17">
        <v>0</v>
      </c>
      <c r="G318" s="17">
        <v>0.98949699999999996</v>
      </c>
      <c r="H318" s="17">
        <v>0.88573000000000002</v>
      </c>
      <c r="I318" s="17">
        <v>1.5284089999999999</v>
      </c>
      <c r="J318" s="17">
        <v>0.64267799999999997</v>
      </c>
      <c r="K318" s="17">
        <v>0.420489</v>
      </c>
      <c r="L318" s="17">
        <v>530.5</v>
      </c>
      <c r="M318" s="17">
        <v>9.0000000000000002E-6</v>
      </c>
      <c r="N318" s="17">
        <v>504</v>
      </c>
      <c r="O318" s="17">
        <v>0</v>
      </c>
      <c r="P318" s="17">
        <v>0</v>
      </c>
      <c r="Q318" s="17">
        <v>0.99135099999999998</v>
      </c>
      <c r="R318" s="17">
        <v>0.88152600000000003</v>
      </c>
      <c r="S318" s="17">
        <v>1.5245839999999999</v>
      </c>
      <c r="T318" s="17">
        <v>0.64305800000000002</v>
      </c>
      <c r="U318" s="17">
        <v>0.421792</v>
      </c>
      <c r="V318" s="17">
        <v>521.20000000000005</v>
      </c>
      <c r="W318" s="17">
        <v>4.8512E-2</v>
      </c>
      <c r="X318" s="17">
        <v>504</v>
      </c>
      <c r="Y318" s="17">
        <v>0</v>
      </c>
      <c r="Z318" s="17">
        <v>0</v>
      </c>
      <c r="AA318" s="17">
        <v>0.64891100000000002</v>
      </c>
      <c r="AB318" s="17">
        <v>7.0312100000000004E-3</v>
      </c>
      <c r="AC318" s="17">
        <v>0.88604700000000003</v>
      </c>
      <c r="AD318" s="17">
        <v>0.25</v>
      </c>
      <c r="AE318" s="17">
        <v>1565.7</v>
      </c>
    </row>
    <row r="319" spans="1:31">
      <c r="A319" s="17">
        <v>306</v>
      </c>
      <c r="B319" s="19">
        <v>0.11421296296296296</v>
      </c>
      <c r="C319" s="17">
        <v>35.5</v>
      </c>
      <c r="D319" s="17">
        <v>0</v>
      </c>
      <c r="E319" s="17">
        <v>0</v>
      </c>
      <c r="F319" s="17">
        <v>0</v>
      </c>
      <c r="G319" s="17">
        <v>0.99438499999999996</v>
      </c>
      <c r="H319" s="17">
        <v>0.87414700000000001</v>
      </c>
      <c r="I319" s="17">
        <v>1.5839669999999999</v>
      </c>
      <c r="J319" s="17">
        <v>0.70982000000000001</v>
      </c>
      <c r="K319" s="17">
        <v>0.44812800000000003</v>
      </c>
      <c r="L319" s="17">
        <v>570.6</v>
      </c>
      <c r="M319" s="17">
        <v>2.5000000000000001E-5</v>
      </c>
      <c r="N319" s="17">
        <v>379</v>
      </c>
      <c r="O319" s="17">
        <v>0</v>
      </c>
      <c r="P319" s="17">
        <v>0</v>
      </c>
      <c r="Q319" s="17">
        <v>0.99297199999999997</v>
      </c>
      <c r="R319" s="17">
        <v>0.88933899999999999</v>
      </c>
      <c r="S319" s="17">
        <v>1.6068819999999999</v>
      </c>
      <c r="T319" s="17">
        <v>0.71754300000000004</v>
      </c>
      <c r="U319" s="17">
        <v>0.44654300000000002</v>
      </c>
      <c r="V319" s="17">
        <v>525.1</v>
      </c>
      <c r="W319" s="17">
        <v>2.2463E-2</v>
      </c>
      <c r="X319" s="17">
        <v>343</v>
      </c>
      <c r="Y319" s="17">
        <v>0</v>
      </c>
      <c r="Z319" s="17">
        <v>0</v>
      </c>
      <c r="AA319" s="17">
        <v>0.68698999999999999</v>
      </c>
      <c r="AB319" s="17">
        <v>5.6861799999999999E-3</v>
      </c>
      <c r="AC319" s="17">
        <v>0.89341899999999996</v>
      </c>
      <c r="AD319" s="17">
        <v>0.25</v>
      </c>
      <c r="AE319" s="17">
        <v>1455.5</v>
      </c>
    </row>
    <row r="320" spans="1:31">
      <c r="A320" s="17">
        <v>307</v>
      </c>
      <c r="B320" s="19">
        <v>0.11425925925925927</v>
      </c>
      <c r="C320" s="17">
        <v>33.9</v>
      </c>
      <c r="D320" s="17">
        <v>0</v>
      </c>
      <c r="E320" s="17">
        <v>0</v>
      </c>
      <c r="F320" s="17">
        <v>0</v>
      </c>
      <c r="G320" s="17">
        <v>0.99521499999999996</v>
      </c>
      <c r="H320" s="17">
        <v>0.88706099999999999</v>
      </c>
      <c r="I320" s="17">
        <v>1.6218649999999999</v>
      </c>
      <c r="J320" s="17">
        <v>0.73480400000000001</v>
      </c>
      <c r="K320" s="17">
        <v>0.45306099999999999</v>
      </c>
      <c r="L320" s="17">
        <v>553.1</v>
      </c>
      <c r="M320" s="17">
        <v>5.2620000000000002E-3</v>
      </c>
      <c r="N320" s="17">
        <v>450</v>
      </c>
      <c r="O320" s="17">
        <v>0</v>
      </c>
      <c r="P320" s="17">
        <v>0</v>
      </c>
      <c r="Q320" s="17">
        <v>0.99091200000000002</v>
      </c>
      <c r="R320" s="17">
        <v>0.86666100000000001</v>
      </c>
      <c r="S320" s="17">
        <v>1.5151520000000001</v>
      </c>
      <c r="T320" s="17">
        <v>0.64849100000000004</v>
      </c>
      <c r="U320" s="17">
        <v>0.428004</v>
      </c>
      <c r="V320" s="17">
        <v>512.29999999999995</v>
      </c>
      <c r="W320" s="17">
        <v>5.4087999999999997E-2</v>
      </c>
      <c r="X320" s="17">
        <v>450</v>
      </c>
      <c r="Y320" s="17">
        <v>0</v>
      </c>
      <c r="Z320" s="17">
        <v>0</v>
      </c>
      <c r="AA320" s="17">
        <v>0.65846700000000002</v>
      </c>
      <c r="AB320" s="17">
        <v>6.5478300000000001E-3</v>
      </c>
      <c r="AC320" s="17">
        <v>0.87090699999999999</v>
      </c>
      <c r="AD320" s="17">
        <v>0.25</v>
      </c>
      <c r="AE320" s="17">
        <v>1501.8</v>
      </c>
    </row>
    <row r="321" spans="1:31">
      <c r="A321" s="17">
        <v>308</v>
      </c>
      <c r="B321" s="19">
        <v>0.11431712962962963</v>
      </c>
      <c r="C321" s="17">
        <v>33.1</v>
      </c>
      <c r="D321" s="17">
        <v>0</v>
      </c>
      <c r="E321" s="17">
        <v>0</v>
      </c>
      <c r="F321" s="17">
        <v>0</v>
      </c>
      <c r="G321" s="17">
        <v>0.99055700000000002</v>
      </c>
      <c r="H321" s="17">
        <v>0.86696799999999996</v>
      </c>
      <c r="I321" s="17">
        <v>1.600034</v>
      </c>
      <c r="J321" s="17">
        <v>0.73306700000000002</v>
      </c>
      <c r="K321" s="17">
        <v>0.45815699999999998</v>
      </c>
      <c r="L321" s="17">
        <v>554.1</v>
      </c>
      <c r="M321" s="17">
        <v>6.9999999999999999E-6</v>
      </c>
      <c r="N321" s="17">
        <v>404</v>
      </c>
      <c r="O321" s="17">
        <v>0</v>
      </c>
      <c r="P321" s="17">
        <v>0</v>
      </c>
      <c r="Q321" s="17">
        <v>0.99023300000000003</v>
      </c>
      <c r="R321" s="17">
        <v>0.86051599999999995</v>
      </c>
      <c r="S321" s="17">
        <v>1.5261560000000001</v>
      </c>
      <c r="T321" s="17">
        <v>0.66564100000000004</v>
      </c>
      <c r="U321" s="17">
        <v>0.43615500000000001</v>
      </c>
      <c r="V321" s="17">
        <v>536.5</v>
      </c>
      <c r="W321" s="17">
        <v>5.0000000000000004E-6</v>
      </c>
      <c r="X321" s="17">
        <v>441</v>
      </c>
      <c r="Y321" s="17">
        <v>0</v>
      </c>
      <c r="Z321" s="17">
        <v>0</v>
      </c>
      <c r="AA321" s="17">
        <v>0.67100800000000005</v>
      </c>
      <c r="AB321" s="17">
        <v>5.8935899999999998E-3</v>
      </c>
      <c r="AC321" s="17">
        <v>0.86443899999999996</v>
      </c>
      <c r="AD321" s="17">
        <v>0.25</v>
      </c>
      <c r="AE321" s="17">
        <v>1499</v>
      </c>
    </row>
    <row r="322" spans="1:31">
      <c r="A322" s="17">
        <v>309</v>
      </c>
      <c r="B322" s="19">
        <v>0.114375</v>
      </c>
      <c r="C322" s="17">
        <v>31.9</v>
      </c>
      <c r="D322" s="17">
        <v>0</v>
      </c>
      <c r="E322" s="17">
        <v>0</v>
      </c>
      <c r="F322" s="17">
        <v>0</v>
      </c>
      <c r="G322" s="17">
        <v>0.99313399999999996</v>
      </c>
      <c r="H322" s="17">
        <v>0.88631300000000002</v>
      </c>
      <c r="I322" s="17">
        <v>1.5790169999999999</v>
      </c>
      <c r="J322" s="17">
        <v>0.69270500000000002</v>
      </c>
      <c r="K322" s="17">
        <v>0.438693</v>
      </c>
      <c r="L322" s="17">
        <v>540.4</v>
      </c>
      <c r="M322" s="17">
        <v>4.8310000000000002E-3</v>
      </c>
      <c r="N322" s="17">
        <v>355</v>
      </c>
      <c r="O322" s="17">
        <v>0</v>
      </c>
      <c r="P322" s="17">
        <v>0</v>
      </c>
      <c r="Q322" s="17">
        <v>0.99228899999999998</v>
      </c>
      <c r="R322" s="17">
        <v>0.84364499999999998</v>
      </c>
      <c r="S322" s="17">
        <v>1.480577</v>
      </c>
      <c r="T322" s="17">
        <v>0.63693200000000005</v>
      </c>
      <c r="U322" s="17">
        <v>0.43019200000000002</v>
      </c>
      <c r="V322" s="17">
        <v>502.3</v>
      </c>
      <c r="W322" s="17">
        <v>1.2E-5</v>
      </c>
      <c r="X322" s="17">
        <v>426</v>
      </c>
      <c r="Y322" s="17">
        <v>0</v>
      </c>
      <c r="Z322" s="17">
        <v>0</v>
      </c>
      <c r="AA322" s="17">
        <v>0.661833</v>
      </c>
      <c r="AB322" s="17">
        <v>5.0473999999999996E-3</v>
      </c>
      <c r="AC322" s="17">
        <v>0.84685999999999995</v>
      </c>
      <c r="AD322" s="17">
        <v>0.25</v>
      </c>
      <c r="AE322" s="17">
        <v>1536.8</v>
      </c>
    </row>
    <row r="323" spans="1:31">
      <c r="A323" s="17">
        <v>310</v>
      </c>
      <c r="B323" s="19">
        <v>0.11443287037037037</v>
      </c>
      <c r="C323" s="17">
        <v>31.7</v>
      </c>
      <c r="D323" s="17">
        <v>0</v>
      </c>
      <c r="E323" s="17">
        <v>0</v>
      </c>
      <c r="F323" s="17">
        <v>0</v>
      </c>
      <c r="G323" s="17">
        <v>0.99361200000000005</v>
      </c>
      <c r="H323" s="17">
        <v>0.89532699999999998</v>
      </c>
      <c r="I323" s="17">
        <v>1.600061</v>
      </c>
      <c r="J323" s="17">
        <v>0.70473300000000005</v>
      </c>
      <c r="K323" s="17">
        <v>0.440442</v>
      </c>
      <c r="L323" s="17">
        <v>542.29999999999995</v>
      </c>
      <c r="M323" s="17">
        <v>1.07E-4</v>
      </c>
      <c r="N323" s="17">
        <v>559</v>
      </c>
      <c r="O323" s="17">
        <v>0</v>
      </c>
      <c r="P323" s="17">
        <v>0</v>
      </c>
      <c r="Q323" s="17">
        <v>0.99139299999999997</v>
      </c>
      <c r="R323" s="17">
        <v>0.84032799999999996</v>
      </c>
      <c r="S323" s="17">
        <v>1.4975620000000001</v>
      </c>
      <c r="T323" s="17">
        <v>0.65723399999999998</v>
      </c>
      <c r="U323" s="17">
        <v>0.43886900000000001</v>
      </c>
      <c r="V323" s="17">
        <v>514</v>
      </c>
      <c r="W323" s="17">
        <v>6.9999999999999999E-6</v>
      </c>
      <c r="X323" s="17">
        <v>532</v>
      </c>
      <c r="Y323" s="17">
        <v>0</v>
      </c>
      <c r="Z323" s="17">
        <v>0</v>
      </c>
      <c r="AA323" s="17">
        <v>0.67518299999999998</v>
      </c>
      <c r="AB323" s="17">
        <v>7.9652400000000002E-3</v>
      </c>
      <c r="AC323" s="17">
        <v>0.84556299999999995</v>
      </c>
      <c r="AD323" s="17">
        <v>0.25</v>
      </c>
      <c r="AE323" s="17">
        <v>1531.5</v>
      </c>
    </row>
    <row r="324" spans="1:31">
      <c r="A324" s="17">
        <v>311</v>
      </c>
      <c r="B324" s="19">
        <v>0.11447916666666667</v>
      </c>
      <c r="C324" s="17">
        <v>29.7</v>
      </c>
      <c r="D324" s="17">
        <v>0</v>
      </c>
      <c r="E324" s="17">
        <v>0</v>
      </c>
      <c r="F324" s="17">
        <v>0</v>
      </c>
      <c r="G324" s="17">
        <v>0.99101700000000004</v>
      </c>
      <c r="H324" s="17">
        <v>0.89466599999999996</v>
      </c>
      <c r="I324" s="17">
        <v>1.5601080000000001</v>
      </c>
      <c r="J324" s="17">
        <v>0.66544199999999998</v>
      </c>
      <c r="K324" s="17">
        <v>0.42653600000000003</v>
      </c>
      <c r="L324" s="17">
        <v>530.79999999999995</v>
      </c>
      <c r="M324" s="17">
        <v>1.2755000000000001E-2</v>
      </c>
      <c r="N324" s="17">
        <v>462</v>
      </c>
      <c r="O324" s="17">
        <v>0</v>
      </c>
      <c r="P324" s="17">
        <v>0</v>
      </c>
      <c r="Q324" s="17">
        <v>0.99159699999999995</v>
      </c>
      <c r="R324" s="17">
        <v>0.84512900000000002</v>
      </c>
      <c r="S324" s="17">
        <v>1.441659</v>
      </c>
      <c r="T324" s="17">
        <v>0.59653100000000003</v>
      </c>
      <c r="U324" s="17">
        <v>0.41378100000000001</v>
      </c>
      <c r="V324" s="17">
        <v>510.5</v>
      </c>
      <c r="W324" s="17">
        <v>4.7754999999999999E-2</v>
      </c>
      <c r="X324" s="17">
        <v>432</v>
      </c>
      <c r="Y324" s="17">
        <v>0</v>
      </c>
      <c r="Z324" s="17">
        <v>0</v>
      </c>
      <c r="AA324" s="17">
        <v>0.63658499999999996</v>
      </c>
      <c r="AB324" s="17">
        <v>6.4533799999999999E-3</v>
      </c>
      <c r="AC324" s="17">
        <v>0.84897800000000001</v>
      </c>
      <c r="AD324" s="17">
        <v>0.25</v>
      </c>
      <c r="AE324" s="17">
        <v>1564.7</v>
      </c>
    </row>
    <row r="325" spans="1:31">
      <c r="A325" s="17">
        <v>312</v>
      </c>
      <c r="B325" s="19">
        <v>0.11453703703703703</v>
      </c>
      <c r="C325" s="17">
        <v>29.1</v>
      </c>
      <c r="D325" s="17">
        <v>0</v>
      </c>
      <c r="E325" s="17">
        <v>0</v>
      </c>
      <c r="F325" s="17">
        <v>0</v>
      </c>
      <c r="G325" s="17">
        <v>0.99315200000000003</v>
      </c>
      <c r="H325" s="17">
        <v>0.87365499999999996</v>
      </c>
      <c r="I325" s="17">
        <v>1.5188870000000001</v>
      </c>
      <c r="J325" s="17">
        <v>0.64523200000000003</v>
      </c>
      <c r="K325" s="17">
        <v>0.42480600000000002</v>
      </c>
      <c r="L325" s="17">
        <v>548.29999999999995</v>
      </c>
      <c r="M325" s="17">
        <v>2.3E-5</v>
      </c>
      <c r="N325" s="17">
        <v>429</v>
      </c>
      <c r="O325" s="17">
        <v>0</v>
      </c>
      <c r="P325" s="17">
        <v>0</v>
      </c>
      <c r="Q325" s="17">
        <v>0.99017900000000003</v>
      </c>
      <c r="R325" s="17">
        <v>0.85642099999999999</v>
      </c>
      <c r="S325" s="17">
        <v>1.5095540000000001</v>
      </c>
      <c r="T325" s="17">
        <v>0.65313299999999996</v>
      </c>
      <c r="U325" s="17">
        <v>0.432666</v>
      </c>
      <c r="V325" s="17">
        <v>510</v>
      </c>
      <c r="W325" s="17">
        <v>5.1400000000000003E-4</v>
      </c>
      <c r="X325" s="17">
        <v>351</v>
      </c>
      <c r="Y325" s="17">
        <v>0</v>
      </c>
      <c r="Z325" s="17">
        <v>0</v>
      </c>
      <c r="AA325" s="17">
        <v>0.66564000000000001</v>
      </c>
      <c r="AB325" s="17">
        <v>6.18915E-3</v>
      </c>
      <c r="AC325" s="17">
        <v>0.86046299999999998</v>
      </c>
      <c r="AD325" s="17">
        <v>0.25</v>
      </c>
      <c r="AE325" s="17">
        <v>1514.7</v>
      </c>
    </row>
    <row r="326" spans="1:31">
      <c r="A326" s="17">
        <v>313</v>
      </c>
      <c r="B326" s="19">
        <v>0.11459490740740741</v>
      </c>
      <c r="C326" s="17">
        <v>28.2</v>
      </c>
      <c r="D326" s="17">
        <v>0</v>
      </c>
      <c r="E326" s="17">
        <v>0</v>
      </c>
      <c r="F326" s="17">
        <v>0</v>
      </c>
      <c r="G326" s="17">
        <v>0.99201499999999998</v>
      </c>
      <c r="H326" s="17">
        <v>0.84331500000000004</v>
      </c>
      <c r="I326" s="17">
        <v>1.472982</v>
      </c>
      <c r="J326" s="17">
        <v>0.62966699999999998</v>
      </c>
      <c r="K326" s="17">
        <v>0.42747800000000002</v>
      </c>
      <c r="L326" s="17">
        <v>579.4</v>
      </c>
      <c r="M326" s="17">
        <v>7.3999999999999996E-5</v>
      </c>
      <c r="N326" s="17">
        <v>400</v>
      </c>
      <c r="O326" s="17">
        <v>0</v>
      </c>
      <c r="P326" s="17">
        <v>0</v>
      </c>
      <c r="Q326" s="17">
        <v>0.99416300000000002</v>
      </c>
      <c r="R326" s="17">
        <v>0.86060400000000004</v>
      </c>
      <c r="S326" s="17">
        <v>1.5012589999999999</v>
      </c>
      <c r="T326" s="17">
        <v>0.64065499999999997</v>
      </c>
      <c r="U326" s="17">
        <v>0.42674499999999999</v>
      </c>
      <c r="V326" s="17">
        <v>527.29999999999995</v>
      </c>
      <c r="W326" s="17">
        <v>1.2772E-2</v>
      </c>
      <c r="X326" s="17">
        <v>447</v>
      </c>
      <c r="Y326" s="17">
        <v>0</v>
      </c>
      <c r="Z326" s="17">
        <v>0</v>
      </c>
      <c r="AA326" s="17">
        <v>0.65653099999999998</v>
      </c>
      <c r="AB326" s="17">
        <v>6.0980699999999997E-3</v>
      </c>
      <c r="AC326" s="17">
        <v>0.86451100000000003</v>
      </c>
      <c r="AD326" s="17">
        <v>0.25</v>
      </c>
      <c r="AE326" s="17">
        <v>1433.5</v>
      </c>
    </row>
    <row r="327" spans="1:31">
      <c r="A327" s="17">
        <v>314</v>
      </c>
      <c r="B327" s="19">
        <v>0.11465277777777778</v>
      </c>
      <c r="C327" s="17">
        <v>27.1</v>
      </c>
      <c r="D327" s="17">
        <v>0</v>
      </c>
      <c r="E327" s="17">
        <v>0</v>
      </c>
      <c r="F327" s="17">
        <v>0</v>
      </c>
      <c r="G327" s="17">
        <v>0.99194899999999997</v>
      </c>
      <c r="H327" s="17">
        <v>0.87826000000000004</v>
      </c>
      <c r="I327" s="17">
        <v>1.515736</v>
      </c>
      <c r="J327" s="17">
        <v>0.63747600000000004</v>
      </c>
      <c r="K327" s="17">
        <v>0.420572</v>
      </c>
      <c r="L327" s="17">
        <v>526</v>
      </c>
      <c r="M327" s="17">
        <v>1.7E-5</v>
      </c>
      <c r="N327" s="17">
        <v>385</v>
      </c>
      <c r="O327" s="17">
        <v>0</v>
      </c>
      <c r="P327" s="17">
        <v>0</v>
      </c>
      <c r="Q327" s="17">
        <v>0.989371</v>
      </c>
      <c r="R327" s="17">
        <v>0.85474300000000003</v>
      </c>
      <c r="S327" s="17">
        <v>1.5150840000000001</v>
      </c>
      <c r="T327" s="17">
        <v>0.66034099999999996</v>
      </c>
      <c r="U327" s="17">
        <v>0.43584499999999998</v>
      </c>
      <c r="V327" s="17">
        <v>538.20000000000005</v>
      </c>
      <c r="W327" s="17">
        <v>4.3999999999999999E-5</v>
      </c>
      <c r="X327" s="17">
        <v>306</v>
      </c>
      <c r="Y327" s="17">
        <v>0</v>
      </c>
      <c r="Z327" s="17">
        <v>0</v>
      </c>
      <c r="AA327" s="17">
        <v>0.67052999999999996</v>
      </c>
      <c r="AB327" s="17">
        <v>5.3320399999999997E-3</v>
      </c>
      <c r="AC327" s="17">
        <v>0.85826400000000003</v>
      </c>
      <c r="AD327" s="17">
        <v>0.25</v>
      </c>
      <c r="AE327" s="17">
        <v>1579</v>
      </c>
    </row>
    <row r="328" spans="1:31">
      <c r="A328" s="17">
        <v>315</v>
      </c>
      <c r="B328" s="19">
        <v>0.11471064814814814</v>
      </c>
      <c r="C328" s="17">
        <v>26.2</v>
      </c>
      <c r="D328" s="17">
        <v>0</v>
      </c>
      <c r="E328" s="17">
        <v>0</v>
      </c>
      <c r="F328" s="17">
        <v>0</v>
      </c>
      <c r="G328" s="17">
        <v>0.99209199999999997</v>
      </c>
      <c r="H328" s="17">
        <v>0.85624299999999998</v>
      </c>
      <c r="I328" s="17">
        <v>1.465246</v>
      </c>
      <c r="J328" s="17">
        <v>0.60900299999999996</v>
      </c>
      <c r="K328" s="17">
        <v>0.415632</v>
      </c>
      <c r="L328" s="17">
        <v>531.20000000000005</v>
      </c>
      <c r="M328" s="17">
        <v>3.2217000000000003E-2</v>
      </c>
      <c r="N328" s="17">
        <v>407</v>
      </c>
      <c r="O328" s="17">
        <v>0</v>
      </c>
      <c r="P328" s="17">
        <v>0</v>
      </c>
      <c r="Q328" s="17">
        <v>0.995035</v>
      </c>
      <c r="R328" s="17">
        <v>0.85131400000000002</v>
      </c>
      <c r="S328" s="17">
        <v>1.4929410000000001</v>
      </c>
      <c r="T328" s="17">
        <v>0.64162699999999995</v>
      </c>
      <c r="U328" s="17">
        <v>0.42977399999999999</v>
      </c>
      <c r="V328" s="17">
        <v>539.4</v>
      </c>
      <c r="W328" s="17">
        <v>7.0431999999999995E-2</v>
      </c>
      <c r="X328" s="17">
        <v>422</v>
      </c>
      <c r="Y328" s="17">
        <v>0</v>
      </c>
      <c r="Z328" s="17">
        <v>0</v>
      </c>
      <c r="AA328" s="17">
        <v>0.66119000000000006</v>
      </c>
      <c r="AB328" s="17">
        <v>5.6961800000000003E-3</v>
      </c>
      <c r="AC328" s="17">
        <v>0.85496899999999998</v>
      </c>
      <c r="AD328" s="17">
        <v>0.25</v>
      </c>
      <c r="AE328" s="17">
        <v>1563.4</v>
      </c>
    </row>
    <row r="329" spans="1:31">
      <c r="A329" s="17">
        <v>316</v>
      </c>
      <c r="B329" s="19">
        <v>0.11475694444444444</v>
      </c>
      <c r="C329" s="17">
        <v>25.7</v>
      </c>
      <c r="D329" s="17">
        <v>0</v>
      </c>
      <c r="E329" s="17">
        <v>0</v>
      </c>
      <c r="F329" s="17">
        <v>0</v>
      </c>
      <c r="G329" s="17">
        <v>0.99326700000000001</v>
      </c>
      <c r="H329" s="17">
        <v>0.864541</v>
      </c>
      <c r="I329" s="17">
        <v>1.5257430000000001</v>
      </c>
      <c r="J329" s="17">
        <v>0.66120299999999999</v>
      </c>
      <c r="K329" s="17">
        <v>0.43336400000000003</v>
      </c>
      <c r="L329" s="17">
        <v>532.29999999999995</v>
      </c>
      <c r="M329" s="17">
        <v>4.6E-5</v>
      </c>
      <c r="N329" s="17">
        <v>458</v>
      </c>
      <c r="O329" s="17">
        <v>0</v>
      </c>
      <c r="P329" s="17">
        <v>0</v>
      </c>
      <c r="Q329" s="17">
        <v>0.99263999999999997</v>
      </c>
      <c r="R329" s="17">
        <v>0.84312699999999996</v>
      </c>
      <c r="S329" s="17">
        <v>1.50091</v>
      </c>
      <c r="T329" s="17">
        <v>0.65778300000000001</v>
      </c>
      <c r="U329" s="17">
        <v>0.43825599999999998</v>
      </c>
      <c r="V329" s="17">
        <v>515.5</v>
      </c>
      <c r="W329" s="17">
        <v>1.73E-4</v>
      </c>
      <c r="X329" s="17">
        <v>426</v>
      </c>
      <c r="Y329" s="17">
        <v>0</v>
      </c>
      <c r="Z329" s="17">
        <v>0</v>
      </c>
      <c r="AA329" s="17">
        <v>0.67423999999999995</v>
      </c>
      <c r="AB329" s="17">
        <v>6.4152599999999999E-3</v>
      </c>
      <c r="AC329" s="17">
        <v>0.84734699999999996</v>
      </c>
      <c r="AD329" s="17">
        <v>0.25</v>
      </c>
      <c r="AE329" s="17">
        <v>1560.3</v>
      </c>
    </row>
    <row r="330" spans="1:31">
      <c r="A330" s="17">
        <v>317</v>
      </c>
      <c r="B330" s="19">
        <v>0.11481481481481481</v>
      </c>
      <c r="C330" s="17">
        <v>23.5</v>
      </c>
      <c r="D330" s="17">
        <v>0</v>
      </c>
      <c r="E330" s="17">
        <v>0</v>
      </c>
      <c r="F330" s="17">
        <v>0</v>
      </c>
      <c r="G330" s="17">
        <v>0.98924400000000001</v>
      </c>
      <c r="H330" s="17">
        <v>0.86074200000000001</v>
      </c>
      <c r="I330" s="17">
        <v>1.4909870000000001</v>
      </c>
      <c r="J330" s="17">
        <v>0.63024599999999997</v>
      </c>
      <c r="K330" s="17">
        <v>0.42270400000000002</v>
      </c>
      <c r="L330" s="17">
        <v>541.1</v>
      </c>
      <c r="M330" s="17">
        <v>9.8400000000000007E-4</v>
      </c>
      <c r="N330" s="17">
        <v>458</v>
      </c>
      <c r="O330" s="17">
        <v>0</v>
      </c>
      <c r="P330" s="17">
        <v>0</v>
      </c>
      <c r="Q330" s="17">
        <v>0.98898699999999995</v>
      </c>
      <c r="R330" s="17">
        <v>0.87234599999999995</v>
      </c>
      <c r="S330" s="17">
        <v>1.500786</v>
      </c>
      <c r="T330" s="17">
        <v>0.62844</v>
      </c>
      <c r="U330" s="17">
        <v>0.41874099999999997</v>
      </c>
      <c r="V330" s="17">
        <v>519.29999999999995</v>
      </c>
      <c r="W330" s="17">
        <v>6.4393000000000006E-2</v>
      </c>
      <c r="X330" s="17">
        <v>366</v>
      </c>
      <c r="Y330" s="17">
        <v>0</v>
      </c>
      <c r="Z330" s="17">
        <v>0</v>
      </c>
      <c r="AA330" s="17">
        <v>0.64421600000000001</v>
      </c>
      <c r="AB330" s="17">
        <v>6.5195499999999998E-3</v>
      </c>
      <c r="AC330" s="17">
        <v>0.87644299999999997</v>
      </c>
      <c r="AD330" s="17">
        <v>0.25</v>
      </c>
      <c r="AE330" s="17">
        <v>1534.9</v>
      </c>
    </row>
    <row r="331" spans="1:31">
      <c r="A331" s="17">
        <v>318</v>
      </c>
      <c r="B331" s="19">
        <v>0.11487268518518519</v>
      </c>
      <c r="C331" s="17">
        <v>23.9</v>
      </c>
      <c r="D331" s="17">
        <v>0</v>
      </c>
      <c r="E331" s="17">
        <v>0</v>
      </c>
      <c r="F331" s="17">
        <v>0</v>
      </c>
      <c r="G331" s="17">
        <v>0.99418499999999999</v>
      </c>
      <c r="H331" s="17">
        <v>0.87850700000000004</v>
      </c>
      <c r="I331" s="17">
        <v>1.530178</v>
      </c>
      <c r="J331" s="17">
        <v>0.651671</v>
      </c>
      <c r="K331" s="17">
        <v>0.42587900000000001</v>
      </c>
      <c r="L331" s="17">
        <v>518.29999999999995</v>
      </c>
      <c r="M331" s="17">
        <v>6.7999999999999999E-5</v>
      </c>
      <c r="N331" s="17">
        <v>351</v>
      </c>
      <c r="O331" s="17">
        <v>0</v>
      </c>
      <c r="P331" s="17">
        <v>0</v>
      </c>
      <c r="Q331" s="17">
        <v>0.99157399999999996</v>
      </c>
      <c r="R331" s="17">
        <v>0.87595400000000001</v>
      </c>
      <c r="S331" s="17">
        <v>1.5229239999999999</v>
      </c>
      <c r="T331" s="17">
        <v>0.64697099999999996</v>
      </c>
      <c r="U331" s="17">
        <v>0.424821</v>
      </c>
      <c r="V331" s="17">
        <v>515.79999999999995</v>
      </c>
      <c r="W331" s="17">
        <v>0.10820100000000001</v>
      </c>
      <c r="X331" s="17">
        <v>346</v>
      </c>
      <c r="Y331" s="17">
        <v>0</v>
      </c>
      <c r="Z331" s="17">
        <v>0</v>
      </c>
      <c r="AA331" s="17">
        <v>0.65357100000000001</v>
      </c>
      <c r="AB331" s="17">
        <v>4.7900699999999996E-3</v>
      </c>
      <c r="AC331" s="17">
        <v>0.87905299999999997</v>
      </c>
      <c r="AD331" s="17">
        <v>0.25</v>
      </c>
      <c r="AE331" s="17">
        <v>1602.5</v>
      </c>
    </row>
    <row r="332" spans="1:31">
      <c r="A332" s="17">
        <v>319</v>
      </c>
      <c r="B332" s="19">
        <v>0.11493055555555555</v>
      </c>
      <c r="C332" s="17">
        <v>21.5</v>
      </c>
      <c r="D332" s="17">
        <v>0</v>
      </c>
      <c r="E332" s="17">
        <v>0</v>
      </c>
      <c r="F332" s="17">
        <v>0</v>
      </c>
      <c r="G332" s="17">
        <v>0.99333800000000005</v>
      </c>
      <c r="H332" s="17">
        <v>0.86807400000000001</v>
      </c>
      <c r="I332" s="17">
        <v>1.4851369999999999</v>
      </c>
      <c r="J332" s="17">
        <v>0.61706300000000003</v>
      </c>
      <c r="K332" s="17">
        <v>0.41549199999999997</v>
      </c>
      <c r="L332" s="17">
        <v>541.29999999999995</v>
      </c>
      <c r="M332" s="17">
        <v>6.3146999999999995E-2</v>
      </c>
      <c r="N332" s="17">
        <v>565</v>
      </c>
      <c r="O332" s="17">
        <v>0</v>
      </c>
      <c r="P332" s="17">
        <v>0</v>
      </c>
      <c r="Q332" s="17">
        <v>0.99333899999999997</v>
      </c>
      <c r="R332" s="17">
        <v>0.85443899999999995</v>
      </c>
      <c r="S332" s="17">
        <v>1.471976</v>
      </c>
      <c r="T332" s="17">
        <v>0.617537</v>
      </c>
      <c r="U332" s="17">
        <v>0.41952899999999999</v>
      </c>
      <c r="V332" s="17">
        <v>505.7</v>
      </c>
      <c r="W332" s="17">
        <v>3.5707999999999997E-2</v>
      </c>
      <c r="X332" s="17">
        <v>325</v>
      </c>
      <c r="Y332" s="17">
        <v>0</v>
      </c>
      <c r="Z332" s="17">
        <v>0</v>
      </c>
      <c r="AA332" s="17">
        <v>0.64542900000000003</v>
      </c>
      <c r="AB332" s="17">
        <v>8.0316899999999993E-3</v>
      </c>
      <c r="AC332" s="17">
        <v>0.85939900000000002</v>
      </c>
      <c r="AD332" s="17">
        <v>0.25</v>
      </c>
      <c r="AE332" s="17">
        <v>1534.3</v>
      </c>
    </row>
    <row r="333" spans="1:31">
      <c r="A333" s="17">
        <v>320</v>
      </c>
      <c r="B333" s="19">
        <v>0.11497685185185186</v>
      </c>
      <c r="C333" s="17">
        <v>21.5</v>
      </c>
      <c r="D333" s="17">
        <v>0</v>
      </c>
      <c r="E333" s="17">
        <v>0</v>
      </c>
      <c r="F333" s="17">
        <v>0</v>
      </c>
      <c r="G333" s="17">
        <v>0.99305399999999999</v>
      </c>
      <c r="H333" s="17">
        <v>0.90785000000000005</v>
      </c>
      <c r="I333" s="17">
        <v>1.5834539999999999</v>
      </c>
      <c r="J333" s="17">
        <v>0.67560500000000001</v>
      </c>
      <c r="K333" s="17">
        <v>0.42666500000000002</v>
      </c>
      <c r="L333" s="17">
        <v>529.70000000000005</v>
      </c>
      <c r="M333" s="17">
        <v>8.3808999999999995E-2</v>
      </c>
      <c r="N333" s="17">
        <v>560</v>
      </c>
      <c r="O333" s="17">
        <v>0</v>
      </c>
      <c r="P333" s="17">
        <v>0</v>
      </c>
      <c r="Q333" s="17">
        <v>0.99159200000000003</v>
      </c>
      <c r="R333" s="17">
        <v>0.83291700000000002</v>
      </c>
      <c r="S333" s="17">
        <v>1.4497409999999999</v>
      </c>
      <c r="T333" s="17">
        <v>0.61682400000000004</v>
      </c>
      <c r="U333" s="17">
        <v>0.42547200000000002</v>
      </c>
      <c r="V333" s="17">
        <v>525.29999999999995</v>
      </c>
      <c r="W333" s="17">
        <v>4.3125999999999998E-2</v>
      </c>
      <c r="X333" s="17">
        <v>486</v>
      </c>
      <c r="Y333" s="17">
        <v>0</v>
      </c>
      <c r="Z333" s="17">
        <v>0</v>
      </c>
      <c r="AA333" s="17">
        <v>0.65457200000000004</v>
      </c>
      <c r="AB333" s="17">
        <v>7.7987100000000004E-3</v>
      </c>
      <c r="AC333" s="17">
        <v>0.837727</v>
      </c>
      <c r="AD333" s="17">
        <v>0.25</v>
      </c>
      <c r="AE333" s="17">
        <v>1567.9</v>
      </c>
    </row>
    <row r="334" spans="1:31">
      <c r="A334" s="17">
        <v>321</v>
      </c>
      <c r="B334" s="19">
        <v>0.11503472222222222</v>
      </c>
      <c r="C334" s="17">
        <v>20</v>
      </c>
      <c r="D334" s="17">
        <v>0</v>
      </c>
      <c r="E334" s="17">
        <v>0</v>
      </c>
      <c r="F334" s="17">
        <v>0</v>
      </c>
      <c r="G334" s="17">
        <v>0.99020399999999997</v>
      </c>
      <c r="H334" s="17">
        <v>0.88071999999999995</v>
      </c>
      <c r="I334" s="17">
        <v>1.522581</v>
      </c>
      <c r="J334" s="17">
        <v>0.64186100000000001</v>
      </c>
      <c r="K334" s="17">
        <v>0.42156100000000002</v>
      </c>
      <c r="L334" s="17">
        <v>544.70000000000005</v>
      </c>
      <c r="M334" s="17">
        <v>4.6209E-2</v>
      </c>
      <c r="N334" s="17">
        <v>422</v>
      </c>
      <c r="O334" s="17">
        <v>0</v>
      </c>
      <c r="P334" s="17">
        <v>0</v>
      </c>
      <c r="Q334" s="17">
        <v>0.99032600000000004</v>
      </c>
      <c r="R334" s="17">
        <v>0.83589500000000005</v>
      </c>
      <c r="S334" s="17">
        <v>1.4334260000000001</v>
      </c>
      <c r="T334" s="17">
        <v>0.59753100000000003</v>
      </c>
      <c r="U334" s="17">
        <v>0.41685499999999998</v>
      </c>
      <c r="V334" s="17">
        <v>526.4</v>
      </c>
      <c r="W334" s="17">
        <v>1.2772E-2</v>
      </c>
      <c r="X334" s="17">
        <v>445</v>
      </c>
      <c r="Y334" s="17">
        <v>0</v>
      </c>
      <c r="Z334" s="17">
        <v>0</v>
      </c>
      <c r="AA334" s="17">
        <v>0.64131499999999997</v>
      </c>
      <c r="AB334" s="17">
        <v>6.0408600000000003E-3</v>
      </c>
      <c r="AC334" s="17">
        <v>0.83950499999999995</v>
      </c>
      <c r="AD334" s="17">
        <v>0.25</v>
      </c>
      <c r="AE334" s="17">
        <v>1524.9</v>
      </c>
    </row>
    <row r="335" spans="1:31">
      <c r="A335" s="17">
        <v>322</v>
      </c>
      <c r="B335" s="19">
        <v>0.11509259259259259</v>
      </c>
      <c r="C335" s="17">
        <v>19.3</v>
      </c>
      <c r="D335" s="17">
        <v>0</v>
      </c>
      <c r="E335" s="17">
        <v>0</v>
      </c>
      <c r="F335" s="17">
        <v>0</v>
      </c>
      <c r="G335" s="17">
        <v>0.993336</v>
      </c>
      <c r="H335" s="17">
        <v>0.890621</v>
      </c>
      <c r="I335" s="17">
        <v>1.5211170000000001</v>
      </c>
      <c r="J335" s="17">
        <v>0.63049599999999995</v>
      </c>
      <c r="K335" s="17">
        <v>0.41449599999999998</v>
      </c>
      <c r="L335" s="17">
        <v>523.70000000000005</v>
      </c>
      <c r="M335" s="17">
        <v>2.2515E-2</v>
      </c>
      <c r="N335" s="17">
        <v>405</v>
      </c>
      <c r="O335" s="17">
        <v>0</v>
      </c>
      <c r="P335" s="17">
        <v>0</v>
      </c>
      <c r="Q335" s="17">
        <v>0.991896</v>
      </c>
      <c r="R335" s="17">
        <v>0.86468500000000004</v>
      </c>
      <c r="S335" s="17">
        <v>1.465679</v>
      </c>
      <c r="T335" s="17">
        <v>0.60099400000000003</v>
      </c>
      <c r="U335" s="17">
        <v>0.41004499999999999</v>
      </c>
      <c r="V335" s="17">
        <v>533.20000000000005</v>
      </c>
      <c r="W335" s="17">
        <v>0.20807100000000001</v>
      </c>
      <c r="X335" s="17">
        <v>418</v>
      </c>
      <c r="Y335" s="17">
        <v>0</v>
      </c>
      <c r="Z335" s="17">
        <v>0</v>
      </c>
      <c r="AA335" s="17">
        <v>0.63083800000000001</v>
      </c>
      <c r="AB335" s="17">
        <v>5.57866E-3</v>
      </c>
      <c r="AC335" s="17">
        <v>0.86803799999999998</v>
      </c>
      <c r="AD335" s="17">
        <v>0.25</v>
      </c>
      <c r="AE335" s="17">
        <v>1586.1</v>
      </c>
    </row>
    <row r="336" spans="1:31">
      <c r="A336" s="17">
        <v>323</v>
      </c>
      <c r="B336" s="19">
        <v>0.11515046296296295</v>
      </c>
      <c r="C336" s="17">
        <v>17.7</v>
      </c>
      <c r="D336" s="17">
        <v>0</v>
      </c>
      <c r="E336" s="17">
        <v>0</v>
      </c>
      <c r="F336" s="17">
        <v>0</v>
      </c>
      <c r="G336" s="17">
        <v>0.99214899999999995</v>
      </c>
      <c r="H336" s="17">
        <v>0.895702</v>
      </c>
      <c r="I336" s="17">
        <v>1.52901</v>
      </c>
      <c r="J336" s="17">
        <v>0.63330799999999998</v>
      </c>
      <c r="K336" s="17">
        <v>0.41419499999999998</v>
      </c>
      <c r="L336" s="17">
        <v>528.1</v>
      </c>
      <c r="M336" s="17">
        <v>2.8183E-2</v>
      </c>
      <c r="N336" s="17">
        <v>451</v>
      </c>
      <c r="O336" s="17">
        <v>0</v>
      </c>
      <c r="P336" s="17">
        <v>0</v>
      </c>
      <c r="Q336" s="17">
        <v>0.99351</v>
      </c>
      <c r="R336" s="17">
        <v>0.85269099999999998</v>
      </c>
      <c r="S336" s="17">
        <v>1.4526790000000001</v>
      </c>
      <c r="T336" s="17">
        <v>0.59998799999999997</v>
      </c>
      <c r="U336" s="17">
        <v>0.413022</v>
      </c>
      <c r="V336" s="17">
        <v>529</v>
      </c>
      <c r="W336" s="17">
        <v>0.14224500000000001</v>
      </c>
      <c r="X336" s="17">
        <v>518</v>
      </c>
      <c r="Y336" s="17">
        <v>0</v>
      </c>
      <c r="Z336" s="17">
        <v>0</v>
      </c>
      <c r="AA336" s="17">
        <v>0.63541800000000004</v>
      </c>
      <c r="AB336" s="17">
        <v>6.2678100000000004E-3</v>
      </c>
      <c r="AC336" s="17">
        <v>0.85645199999999999</v>
      </c>
      <c r="AD336" s="17">
        <v>0.25</v>
      </c>
      <c r="AE336" s="17">
        <v>1572.8</v>
      </c>
    </row>
    <row r="337" spans="1:31">
      <c r="A337" s="17">
        <v>324</v>
      </c>
      <c r="B337" s="19">
        <v>0.11520833333333334</v>
      </c>
      <c r="C337" s="17">
        <v>17.7</v>
      </c>
      <c r="D337" s="17">
        <v>0</v>
      </c>
      <c r="E337" s="17">
        <v>0</v>
      </c>
      <c r="F337" s="17">
        <v>0</v>
      </c>
      <c r="G337" s="17">
        <v>0.99145700000000003</v>
      </c>
      <c r="H337" s="17">
        <v>0.88697599999999999</v>
      </c>
      <c r="I337" s="17">
        <v>1.5402849999999999</v>
      </c>
      <c r="J337" s="17">
        <v>0.65330900000000003</v>
      </c>
      <c r="K337" s="17">
        <v>0.42414800000000003</v>
      </c>
      <c r="L337" s="17">
        <v>524</v>
      </c>
      <c r="M337" s="17">
        <v>3.1999999999999999E-5</v>
      </c>
      <c r="N337" s="17">
        <v>542</v>
      </c>
      <c r="O337" s="17">
        <v>0</v>
      </c>
      <c r="P337" s="17">
        <v>0</v>
      </c>
      <c r="Q337" s="17">
        <v>0.99341400000000002</v>
      </c>
      <c r="R337" s="17">
        <v>0.87390100000000004</v>
      </c>
      <c r="S337" s="17">
        <v>1.5092049999999999</v>
      </c>
      <c r="T337" s="17">
        <v>0.63530399999999998</v>
      </c>
      <c r="U337" s="17">
        <v>0.42095300000000002</v>
      </c>
      <c r="V337" s="17">
        <v>506.2</v>
      </c>
      <c r="W337" s="17">
        <v>9.5637E-2</v>
      </c>
      <c r="X337" s="17">
        <v>453</v>
      </c>
      <c r="Y337" s="17">
        <v>0</v>
      </c>
      <c r="Z337" s="17">
        <v>0</v>
      </c>
      <c r="AA337" s="17">
        <v>0.64761899999999994</v>
      </c>
      <c r="AB337" s="17">
        <v>7.46139E-3</v>
      </c>
      <c r="AC337" s="17">
        <v>0.87864100000000001</v>
      </c>
      <c r="AD337" s="17">
        <v>0.25</v>
      </c>
      <c r="AE337" s="17">
        <v>1584.9</v>
      </c>
    </row>
    <row r="338" spans="1:31">
      <c r="A338" s="17">
        <v>325</v>
      </c>
      <c r="B338" s="19">
        <v>0.11525462962962962</v>
      </c>
      <c r="C338" s="17">
        <v>15.8</v>
      </c>
      <c r="D338" s="17">
        <v>0</v>
      </c>
      <c r="E338" s="17">
        <v>0</v>
      </c>
      <c r="F338" s="17">
        <v>0</v>
      </c>
      <c r="G338" s="17">
        <v>0.992811</v>
      </c>
      <c r="H338" s="17">
        <v>0.87773299999999999</v>
      </c>
      <c r="I338" s="17">
        <v>1.5065539999999999</v>
      </c>
      <c r="J338" s="17">
        <v>0.62882099999999996</v>
      </c>
      <c r="K338" s="17">
        <v>0.41738999999999998</v>
      </c>
      <c r="L338" s="17">
        <v>503.8</v>
      </c>
      <c r="M338" s="17">
        <v>5.1E-5</v>
      </c>
      <c r="N338" s="17">
        <v>548</v>
      </c>
      <c r="O338" s="17">
        <v>0</v>
      </c>
      <c r="P338" s="17">
        <v>0</v>
      </c>
      <c r="Q338" s="17">
        <v>0.993363</v>
      </c>
      <c r="R338" s="17">
        <v>0.84772199999999998</v>
      </c>
      <c r="S338" s="17">
        <v>1.4566479999999999</v>
      </c>
      <c r="T338" s="17">
        <v>0.60892599999999997</v>
      </c>
      <c r="U338" s="17">
        <v>0.41803200000000001</v>
      </c>
      <c r="V338" s="17">
        <v>532.5</v>
      </c>
      <c r="W338" s="17">
        <v>0.153202</v>
      </c>
      <c r="X338" s="17">
        <v>377</v>
      </c>
      <c r="Y338" s="17">
        <v>0</v>
      </c>
      <c r="Z338" s="17">
        <v>0</v>
      </c>
      <c r="AA338" s="17">
        <v>0.643127</v>
      </c>
      <c r="AB338" s="17">
        <v>7.2525799999999998E-3</v>
      </c>
      <c r="AC338" s="17">
        <v>0.85213799999999995</v>
      </c>
      <c r="AD338" s="17">
        <v>0.25</v>
      </c>
      <c r="AE338" s="17">
        <v>1648.6</v>
      </c>
    </row>
    <row r="339" spans="1:31">
      <c r="A339" s="17">
        <v>326</v>
      </c>
      <c r="B339" s="19">
        <v>0.1153125</v>
      </c>
      <c r="C339" s="17">
        <v>14.9</v>
      </c>
      <c r="D339" s="17">
        <v>0</v>
      </c>
      <c r="E339" s="17">
        <v>0</v>
      </c>
      <c r="F339" s="17">
        <v>0</v>
      </c>
      <c r="G339" s="17">
        <v>0.99230300000000005</v>
      </c>
      <c r="H339" s="17">
        <v>0.87652099999999999</v>
      </c>
      <c r="I339" s="17">
        <v>1.511298</v>
      </c>
      <c r="J339" s="17">
        <v>0.63477700000000004</v>
      </c>
      <c r="K339" s="17">
        <v>0.42002099999999998</v>
      </c>
      <c r="L339" s="17">
        <v>531.79999999999995</v>
      </c>
      <c r="M339" s="17">
        <v>3.3434999999999999E-2</v>
      </c>
      <c r="N339" s="17">
        <v>390</v>
      </c>
      <c r="O339" s="17">
        <v>0</v>
      </c>
      <c r="P339" s="17">
        <v>0</v>
      </c>
      <c r="Q339" s="17">
        <v>0.99356800000000001</v>
      </c>
      <c r="R339" s="17">
        <v>0.88785000000000003</v>
      </c>
      <c r="S339" s="17">
        <v>1.535474</v>
      </c>
      <c r="T339" s="17">
        <v>0.64762399999999998</v>
      </c>
      <c r="U339" s="17">
        <v>0.42177500000000001</v>
      </c>
      <c r="V339" s="17">
        <v>486.8</v>
      </c>
      <c r="W339" s="17">
        <v>6.8254999999999996E-2</v>
      </c>
      <c r="X339" s="17">
        <v>334</v>
      </c>
      <c r="Y339" s="17">
        <v>0</v>
      </c>
      <c r="Z339" s="17">
        <v>0</v>
      </c>
      <c r="AA339" s="17">
        <v>0.64888400000000002</v>
      </c>
      <c r="AB339" s="17">
        <v>5.46489E-3</v>
      </c>
      <c r="AC339" s="17">
        <v>0.89138899999999999</v>
      </c>
      <c r="AD339" s="17">
        <v>0.25</v>
      </c>
      <c r="AE339" s="17">
        <v>1561.9</v>
      </c>
    </row>
    <row r="340" spans="1:31">
      <c r="A340" s="17">
        <v>327</v>
      </c>
      <c r="B340" s="19">
        <v>0.11537037037037036</v>
      </c>
      <c r="C340" s="17">
        <v>13.7</v>
      </c>
      <c r="D340" s="17">
        <v>0</v>
      </c>
      <c r="E340" s="17">
        <v>0</v>
      </c>
      <c r="F340" s="17">
        <v>0</v>
      </c>
      <c r="G340" s="17">
        <v>0.99308200000000002</v>
      </c>
      <c r="H340" s="17">
        <v>0.89759500000000003</v>
      </c>
      <c r="I340" s="17">
        <v>1.5040500000000001</v>
      </c>
      <c r="J340" s="17">
        <v>0.60645400000000005</v>
      </c>
      <c r="K340" s="17">
        <v>0.40321400000000002</v>
      </c>
      <c r="L340" s="17">
        <v>531.79999999999995</v>
      </c>
      <c r="M340" s="17">
        <v>0.12096</v>
      </c>
      <c r="N340" s="17">
        <v>483</v>
      </c>
      <c r="O340" s="17">
        <v>0</v>
      </c>
      <c r="P340" s="17">
        <v>0</v>
      </c>
      <c r="Q340" s="17">
        <v>0.99047099999999999</v>
      </c>
      <c r="R340" s="17">
        <v>0.82843100000000003</v>
      </c>
      <c r="S340" s="17">
        <v>1.427003</v>
      </c>
      <c r="T340" s="17">
        <v>0.59857099999999996</v>
      </c>
      <c r="U340" s="17">
        <v>0.41946099999999997</v>
      </c>
      <c r="V340" s="17">
        <v>528.29999999999995</v>
      </c>
      <c r="W340" s="17">
        <v>4.3768000000000001E-2</v>
      </c>
      <c r="X340" s="17">
        <v>420</v>
      </c>
      <c r="Y340" s="17">
        <v>0</v>
      </c>
      <c r="Z340" s="17">
        <v>0</v>
      </c>
      <c r="AA340" s="17">
        <v>0.64532400000000001</v>
      </c>
      <c r="AB340" s="17">
        <v>6.7548599999999997E-3</v>
      </c>
      <c r="AC340" s="17">
        <v>0.83247499999999997</v>
      </c>
      <c r="AD340" s="17">
        <v>0.25</v>
      </c>
      <c r="AE340" s="17">
        <v>1561.7</v>
      </c>
    </row>
    <row r="341" spans="1:31">
      <c r="A341" s="17">
        <v>328</v>
      </c>
      <c r="B341" s="19">
        <v>0.11542824074074075</v>
      </c>
      <c r="C341" s="17">
        <v>12.2</v>
      </c>
      <c r="D341" s="17">
        <v>0</v>
      </c>
      <c r="E341" s="17">
        <v>0</v>
      </c>
      <c r="F341" s="17">
        <v>0</v>
      </c>
      <c r="G341" s="17">
        <v>0.99308700000000005</v>
      </c>
      <c r="H341" s="17">
        <v>0.82975200000000005</v>
      </c>
      <c r="I341" s="17">
        <v>1.4408540000000001</v>
      </c>
      <c r="J341" s="17">
        <v>0.61110200000000003</v>
      </c>
      <c r="K341" s="17">
        <v>0.42412499999999997</v>
      </c>
      <c r="L341" s="17">
        <v>550</v>
      </c>
      <c r="M341" s="17">
        <v>5.0131000000000002E-2</v>
      </c>
      <c r="N341" s="17">
        <v>441</v>
      </c>
      <c r="O341" s="17">
        <v>0</v>
      </c>
      <c r="P341" s="17">
        <v>0</v>
      </c>
      <c r="Q341" s="17">
        <v>0.98829699999999998</v>
      </c>
      <c r="R341" s="17">
        <v>0.82738999999999996</v>
      </c>
      <c r="S341" s="17">
        <v>1.438323</v>
      </c>
      <c r="T341" s="17">
        <v>0.61093399999999998</v>
      </c>
      <c r="U341" s="17">
        <v>0.42475400000000002</v>
      </c>
      <c r="V341" s="17">
        <v>553.1</v>
      </c>
      <c r="W341" s="17">
        <v>1.8E-5</v>
      </c>
      <c r="X341" s="17">
        <v>455</v>
      </c>
      <c r="Y341" s="17">
        <v>0</v>
      </c>
      <c r="Z341" s="17">
        <v>0</v>
      </c>
      <c r="AA341" s="17">
        <v>0.65346800000000005</v>
      </c>
      <c r="AB341" s="17">
        <v>6.37742E-3</v>
      </c>
      <c r="AC341" s="17">
        <v>0.83128599999999997</v>
      </c>
      <c r="AD341" s="17">
        <v>0.25</v>
      </c>
      <c r="AE341" s="17">
        <v>1510.2</v>
      </c>
    </row>
    <row r="342" spans="1:31">
      <c r="A342" s="17">
        <v>329</v>
      </c>
      <c r="B342" s="19">
        <v>0.11547453703703703</v>
      </c>
      <c r="C342" s="17">
        <v>11.7</v>
      </c>
      <c r="D342" s="17">
        <v>0</v>
      </c>
      <c r="E342" s="17">
        <v>0</v>
      </c>
      <c r="F342" s="17">
        <v>0</v>
      </c>
      <c r="G342" s="17">
        <v>0.99366200000000005</v>
      </c>
      <c r="H342" s="17">
        <v>0.89975099999999997</v>
      </c>
      <c r="I342" s="17">
        <v>1.5457989999999999</v>
      </c>
      <c r="J342" s="17">
        <v>0.64604799999999996</v>
      </c>
      <c r="K342" s="17">
        <v>0.41793799999999998</v>
      </c>
      <c r="L342" s="17">
        <v>552.9</v>
      </c>
      <c r="M342" s="17">
        <v>2.0535000000000001E-2</v>
      </c>
      <c r="N342" s="17">
        <v>496</v>
      </c>
      <c r="O342" s="17">
        <v>0</v>
      </c>
      <c r="P342" s="17">
        <v>0</v>
      </c>
      <c r="Q342" s="17">
        <v>0.99299099999999996</v>
      </c>
      <c r="R342" s="17">
        <v>0.83020400000000005</v>
      </c>
      <c r="S342" s="17">
        <v>1.4636800000000001</v>
      </c>
      <c r="T342" s="17">
        <v>0.63347600000000004</v>
      </c>
      <c r="U342" s="17">
        <v>0.43279699999999999</v>
      </c>
      <c r="V342" s="17">
        <v>534.5</v>
      </c>
      <c r="W342" s="17">
        <v>2.5000000000000001E-5</v>
      </c>
      <c r="X342" s="17">
        <v>383</v>
      </c>
      <c r="Y342" s="17">
        <v>0</v>
      </c>
      <c r="Z342" s="17">
        <v>0</v>
      </c>
      <c r="AA342" s="17">
        <v>0.66584100000000002</v>
      </c>
      <c r="AB342" s="17">
        <v>7.2108399999999996E-3</v>
      </c>
      <c r="AC342" s="17">
        <v>0.83477199999999996</v>
      </c>
      <c r="AD342" s="17">
        <v>0.25</v>
      </c>
      <c r="AE342" s="17">
        <v>1502.2</v>
      </c>
    </row>
    <row r="343" spans="1:31">
      <c r="A343" s="17">
        <v>330</v>
      </c>
      <c r="B343" s="19">
        <v>0.1155324074074074</v>
      </c>
      <c r="C343" s="17">
        <v>10.6</v>
      </c>
      <c r="D343" s="17">
        <v>0</v>
      </c>
      <c r="E343" s="17">
        <v>0</v>
      </c>
      <c r="F343" s="17">
        <v>0</v>
      </c>
      <c r="G343" s="17">
        <v>0.99326700000000001</v>
      </c>
      <c r="H343" s="17">
        <v>0.86890100000000003</v>
      </c>
      <c r="I343" s="17">
        <v>1.466315</v>
      </c>
      <c r="J343" s="17">
        <v>0.597414</v>
      </c>
      <c r="K343" s="17">
        <v>0.40742600000000001</v>
      </c>
      <c r="L343" s="17">
        <v>538.70000000000005</v>
      </c>
      <c r="M343" s="17">
        <v>7.4466000000000004E-2</v>
      </c>
      <c r="N343" s="17">
        <v>429</v>
      </c>
      <c r="O343" s="17">
        <v>0</v>
      </c>
      <c r="P343" s="17">
        <v>0</v>
      </c>
      <c r="Q343" s="17">
        <v>0.99322200000000005</v>
      </c>
      <c r="R343" s="17">
        <v>0.86802299999999999</v>
      </c>
      <c r="S343" s="17">
        <v>1.5016370000000001</v>
      </c>
      <c r="T343" s="17">
        <v>0.63361400000000001</v>
      </c>
      <c r="U343" s="17">
        <v>0.42194900000000002</v>
      </c>
      <c r="V343" s="17">
        <v>525.6</v>
      </c>
      <c r="W343" s="17">
        <v>8.5674E-2</v>
      </c>
      <c r="X343" s="17">
        <v>445</v>
      </c>
      <c r="Y343" s="17">
        <v>0</v>
      </c>
      <c r="Z343" s="17">
        <v>0</v>
      </c>
      <c r="AA343" s="17">
        <v>0.64915199999999995</v>
      </c>
      <c r="AB343" s="17">
        <v>6.0765300000000001E-3</v>
      </c>
      <c r="AC343" s="17">
        <v>0.87187300000000001</v>
      </c>
      <c r="AD343" s="17">
        <v>0.25</v>
      </c>
      <c r="AE343" s="17">
        <v>1541.7</v>
      </c>
    </row>
    <row r="344" spans="1:31">
      <c r="A344" s="17">
        <v>331</v>
      </c>
      <c r="B344" s="19">
        <v>0.11559027777777779</v>
      </c>
      <c r="C344" s="17">
        <v>10</v>
      </c>
      <c r="D344" s="17">
        <v>0</v>
      </c>
      <c r="E344" s="17">
        <v>0</v>
      </c>
      <c r="F344" s="17">
        <v>0</v>
      </c>
      <c r="G344" s="17">
        <v>0.99105100000000002</v>
      </c>
      <c r="H344" s="17">
        <v>0.86711899999999997</v>
      </c>
      <c r="I344" s="17">
        <v>1.487924</v>
      </c>
      <c r="J344" s="17">
        <v>0.62080500000000005</v>
      </c>
      <c r="K344" s="17">
        <v>0.41722900000000002</v>
      </c>
      <c r="L344" s="17">
        <v>537.79999999999995</v>
      </c>
      <c r="M344" s="17">
        <v>5.4399999999999997E-2</v>
      </c>
      <c r="N344" s="17">
        <v>557</v>
      </c>
      <c r="O344" s="17">
        <v>0</v>
      </c>
      <c r="P344" s="17">
        <v>0</v>
      </c>
      <c r="Q344" s="17">
        <v>0.98887999999999998</v>
      </c>
      <c r="R344" s="17">
        <v>0.86034100000000002</v>
      </c>
      <c r="S344" s="17">
        <v>1.486445</v>
      </c>
      <c r="T344" s="17">
        <v>0.62610399999999999</v>
      </c>
      <c r="U344" s="17">
        <v>0.421209</v>
      </c>
      <c r="V344" s="17">
        <v>495.9</v>
      </c>
      <c r="W344" s="17">
        <v>1.2999999999999999E-5</v>
      </c>
      <c r="X344" s="17">
        <v>434</v>
      </c>
      <c r="Y344" s="17">
        <v>0</v>
      </c>
      <c r="Z344" s="17">
        <v>0</v>
      </c>
      <c r="AA344" s="17">
        <v>0.64801399999999998</v>
      </c>
      <c r="AB344" s="17">
        <v>7.8701900000000009E-3</v>
      </c>
      <c r="AC344" s="17">
        <v>0.86526800000000004</v>
      </c>
      <c r="AD344" s="17">
        <v>0.25</v>
      </c>
      <c r="AE344" s="17">
        <v>1544.3</v>
      </c>
    </row>
    <row r="345" spans="1:31">
      <c r="A345" s="17">
        <v>332</v>
      </c>
      <c r="B345" s="19">
        <v>0.11564814814814815</v>
      </c>
      <c r="C345" s="17">
        <v>8.1999999999999993</v>
      </c>
      <c r="D345" s="17">
        <v>0</v>
      </c>
      <c r="E345" s="17">
        <v>0</v>
      </c>
      <c r="F345" s="17">
        <v>0</v>
      </c>
      <c r="G345" s="17">
        <v>0.99323899999999998</v>
      </c>
      <c r="H345" s="17">
        <v>0.88004099999999996</v>
      </c>
      <c r="I345" s="17">
        <v>1.4918689999999999</v>
      </c>
      <c r="J345" s="17">
        <v>0.61182800000000004</v>
      </c>
      <c r="K345" s="17">
        <v>0.410109</v>
      </c>
      <c r="L345" s="17">
        <v>528.9</v>
      </c>
      <c r="M345" s="17">
        <v>6.6874000000000003E-2</v>
      </c>
      <c r="N345" s="17">
        <v>454</v>
      </c>
      <c r="O345" s="17">
        <v>0</v>
      </c>
      <c r="P345" s="17">
        <v>0</v>
      </c>
      <c r="Q345" s="17">
        <v>0.99063599999999996</v>
      </c>
      <c r="R345" s="17">
        <v>0.84931900000000005</v>
      </c>
      <c r="S345" s="17">
        <v>1.471986</v>
      </c>
      <c r="T345" s="17">
        <v>0.62266699999999997</v>
      </c>
      <c r="U345" s="17">
        <v>0.42301100000000003</v>
      </c>
      <c r="V345" s="17">
        <v>512.70000000000005</v>
      </c>
      <c r="W345" s="17">
        <v>3.7329000000000001E-2</v>
      </c>
      <c r="X345" s="17">
        <v>312</v>
      </c>
      <c r="Y345" s="17">
        <v>0</v>
      </c>
      <c r="Z345" s="17">
        <v>0</v>
      </c>
      <c r="AA345" s="17">
        <v>0.650787</v>
      </c>
      <c r="AB345" s="17">
        <v>6.3201400000000001E-3</v>
      </c>
      <c r="AC345" s="17">
        <v>0.85325399999999996</v>
      </c>
      <c r="AD345" s="17">
        <v>0.25</v>
      </c>
      <c r="AE345" s="17">
        <v>1570.3</v>
      </c>
    </row>
    <row r="346" spans="1:31">
      <c r="A346" s="17">
        <v>333</v>
      </c>
      <c r="B346" s="19">
        <v>0.11570601851851851</v>
      </c>
      <c r="C346" s="17">
        <v>7.8</v>
      </c>
      <c r="D346" s="17">
        <v>0</v>
      </c>
      <c r="E346" s="17">
        <v>0</v>
      </c>
      <c r="F346" s="17">
        <v>0</v>
      </c>
      <c r="G346" s="17">
        <v>0.99115699999999995</v>
      </c>
      <c r="H346" s="17">
        <v>0.87949600000000006</v>
      </c>
      <c r="I346" s="17">
        <v>1.5143770000000001</v>
      </c>
      <c r="J346" s="17">
        <v>0.63488100000000003</v>
      </c>
      <c r="K346" s="17">
        <v>0.419236</v>
      </c>
      <c r="L346" s="17">
        <v>541.9</v>
      </c>
      <c r="M346" s="17">
        <v>6.4999999999999994E-5</v>
      </c>
      <c r="N346" s="17">
        <v>520</v>
      </c>
      <c r="O346" s="17">
        <v>0</v>
      </c>
      <c r="P346" s="17">
        <v>0</v>
      </c>
      <c r="Q346" s="17">
        <v>0.988819</v>
      </c>
      <c r="R346" s="17">
        <v>0.85284899999999997</v>
      </c>
      <c r="S346" s="17">
        <v>1.454507</v>
      </c>
      <c r="T346" s="17">
        <v>0.60165800000000003</v>
      </c>
      <c r="U346" s="17">
        <v>0.41365099999999999</v>
      </c>
      <c r="V346" s="17">
        <v>549.70000000000005</v>
      </c>
      <c r="W346" s="17">
        <v>0.13165399999999999</v>
      </c>
      <c r="X346" s="17">
        <v>570</v>
      </c>
      <c r="Y346" s="17">
        <v>0</v>
      </c>
      <c r="Z346" s="17">
        <v>0</v>
      </c>
      <c r="AA346" s="17">
        <v>0.63638499999999998</v>
      </c>
      <c r="AB346" s="17">
        <v>7.4019300000000001E-3</v>
      </c>
      <c r="AC346" s="17">
        <v>0.85730300000000004</v>
      </c>
      <c r="AD346" s="17">
        <v>0.25</v>
      </c>
      <c r="AE346" s="17">
        <v>1532.6</v>
      </c>
    </row>
    <row r="347" spans="1:31">
      <c r="A347" s="17">
        <v>334</v>
      </c>
      <c r="B347" s="19">
        <v>0.11575231481481481</v>
      </c>
      <c r="C347" s="17">
        <v>6.9</v>
      </c>
      <c r="D347" s="17">
        <v>0</v>
      </c>
      <c r="E347" s="17">
        <v>0</v>
      </c>
      <c r="F347" s="17">
        <v>0</v>
      </c>
      <c r="G347" s="17">
        <v>0.99273</v>
      </c>
      <c r="H347" s="17">
        <v>0.88255700000000004</v>
      </c>
      <c r="I347" s="17">
        <v>1.486186</v>
      </c>
      <c r="J347" s="17">
        <v>0.60362899999999997</v>
      </c>
      <c r="K347" s="17">
        <v>0.40616000000000002</v>
      </c>
      <c r="L347" s="17">
        <v>539.20000000000005</v>
      </c>
      <c r="M347" s="17">
        <v>6.8400000000000002E-2</v>
      </c>
      <c r="N347" s="17">
        <v>412</v>
      </c>
      <c r="O347" s="17">
        <v>0</v>
      </c>
      <c r="P347" s="17">
        <v>0</v>
      </c>
      <c r="Q347" s="17">
        <v>0.99020399999999997</v>
      </c>
      <c r="R347" s="17">
        <v>0.82956799999999997</v>
      </c>
      <c r="S347" s="17">
        <v>1.4429689999999999</v>
      </c>
      <c r="T347" s="17">
        <v>0.613402</v>
      </c>
      <c r="U347" s="17">
        <v>0.425097</v>
      </c>
      <c r="V347" s="17">
        <v>549.1</v>
      </c>
      <c r="W347" s="17">
        <v>8.7539000000000006E-2</v>
      </c>
      <c r="X347" s="17">
        <v>407</v>
      </c>
      <c r="Y347" s="17">
        <v>0</v>
      </c>
      <c r="Z347" s="17">
        <v>0</v>
      </c>
      <c r="AA347" s="17">
        <v>0.65399499999999999</v>
      </c>
      <c r="AB347" s="17">
        <v>5.85222E-3</v>
      </c>
      <c r="AC347" s="17">
        <v>0.83315700000000004</v>
      </c>
      <c r="AD347" s="17">
        <v>0.25</v>
      </c>
      <c r="AE347" s="17">
        <v>1540.3</v>
      </c>
    </row>
    <row r="348" spans="1:31">
      <c r="A348" s="17">
        <v>335</v>
      </c>
      <c r="B348" s="19">
        <v>0.1158101851851852</v>
      </c>
      <c r="C348" s="17">
        <v>4.7</v>
      </c>
      <c r="D348" s="17">
        <v>0</v>
      </c>
      <c r="E348" s="17">
        <v>0</v>
      </c>
      <c r="F348" s="17">
        <v>0</v>
      </c>
      <c r="G348" s="17">
        <v>0.99241999999999997</v>
      </c>
      <c r="H348" s="17">
        <v>0.90050300000000005</v>
      </c>
      <c r="I348" s="17">
        <v>1.521714</v>
      </c>
      <c r="J348" s="17">
        <v>0.62121099999999996</v>
      </c>
      <c r="K348" s="17">
        <v>0.40823100000000001</v>
      </c>
      <c r="L348" s="17">
        <v>542.6</v>
      </c>
      <c r="M348" s="17">
        <v>8.7539000000000006E-2</v>
      </c>
      <c r="N348" s="17">
        <v>399</v>
      </c>
      <c r="O348" s="17">
        <v>0</v>
      </c>
      <c r="P348" s="17">
        <v>0</v>
      </c>
      <c r="Q348" s="17">
        <v>0.98351299999999997</v>
      </c>
      <c r="R348" s="17">
        <v>0.85496099999999997</v>
      </c>
      <c r="S348" s="17">
        <v>1.4476770000000001</v>
      </c>
      <c r="T348" s="17">
        <v>0.59271600000000002</v>
      </c>
      <c r="U348" s="17">
        <v>0.40942499999999998</v>
      </c>
      <c r="V348" s="17">
        <v>537.4</v>
      </c>
      <c r="W348" s="17">
        <v>5.4542E-2</v>
      </c>
      <c r="X348" s="17">
        <v>622</v>
      </c>
      <c r="Y348" s="17">
        <v>0</v>
      </c>
      <c r="Z348" s="17">
        <v>0</v>
      </c>
      <c r="AA348" s="17">
        <v>0.62988500000000003</v>
      </c>
      <c r="AB348" s="17">
        <v>5.7026000000000004E-3</v>
      </c>
      <c r="AC348" s="17">
        <v>0.85834100000000002</v>
      </c>
      <c r="AD348" s="17">
        <v>0.25</v>
      </c>
      <c r="AE348" s="17">
        <v>1530.7</v>
      </c>
    </row>
    <row r="349" spans="1:31">
      <c r="A349" s="17">
        <v>336</v>
      </c>
      <c r="B349" s="19">
        <v>0.11586805555555556</v>
      </c>
      <c r="C349" s="17">
        <v>4.7</v>
      </c>
      <c r="D349" s="17">
        <v>0</v>
      </c>
      <c r="E349" s="17">
        <v>0</v>
      </c>
      <c r="F349" s="17">
        <v>0</v>
      </c>
      <c r="G349" s="17">
        <v>0.99057300000000004</v>
      </c>
      <c r="H349" s="17">
        <v>0.88211399999999995</v>
      </c>
      <c r="I349" s="17">
        <v>1.4788019999999999</v>
      </c>
      <c r="J349" s="17">
        <v>0.596688</v>
      </c>
      <c r="K349" s="17">
        <v>0.40349400000000002</v>
      </c>
      <c r="L349" s="17">
        <v>553</v>
      </c>
      <c r="M349" s="17">
        <v>1.4E-5</v>
      </c>
      <c r="N349" s="17">
        <v>455</v>
      </c>
      <c r="O349" s="17">
        <v>0</v>
      </c>
      <c r="P349" s="17">
        <v>0</v>
      </c>
      <c r="Q349" s="17">
        <v>0.99120200000000003</v>
      </c>
      <c r="R349" s="17">
        <v>0.85037700000000005</v>
      </c>
      <c r="S349" s="17">
        <v>1.44194</v>
      </c>
      <c r="T349" s="17">
        <v>0.59156299999999995</v>
      </c>
      <c r="U349" s="17">
        <v>0.41025499999999998</v>
      </c>
      <c r="V349" s="17">
        <v>529.4</v>
      </c>
      <c r="W349" s="17">
        <v>2.6637000000000001E-2</v>
      </c>
      <c r="X349" s="17">
        <v>384</v>
      </c>
      <c r="Y349" s="17">
        <v>0</v>
      </c>
      <c r="Z349" s="17">
        <v>0</v>
      </c>
      <c r="AA349" s="17">
        <v>0.63116099999999997</v>
      </c>
      <c r="AB349" s="17">
        <v>6.6137399999999999E-3</v>
      </c>
      <c r="AC349" s="17">
        <v>0.85428999999999999</v>
      </c>
      <c r="AD349" s="17">
        <v>0.25</v>
      </c>
      <c r="AE349" s="17">
        <v>1501.9</v>
      </c>
    </row>
    <row r="350" spans="1:31">
      <c r="A350" s="17">
        <v>337</v>
      </c>
      <c r="B350" s="19">
        <v>0.11592592592592592</v>
      </c>
      <c r="C350" s="17">
        <v>3.6</v>
      </c>
      <c r="D350" s="17">
        <v>0</v>
      </c>
      <c r="E350" s="17">
        <v>0</v>
      </c>
      <c r="F350" s="17">
        <v>0</v>
      </c>
      <c r="G350" s="17">
        <v>0.99380800000000002</v>
      </c>
      <c r="H350" s="17">
        <v>0.92528299999999997</v>
      </c>
      <c r="I350" s="17">
        <v>1.5700810000000001</v>
      </c>
      <c r="J350" s="17">
        <v>0.64479799999999998</v>
      </c>
      <c r="K350" s="17">
        <v>0.41067799999999999</v>
      </c>
      <c r="L350" s="17">
        <v>538.5</v>
      </c>
      <c r="M350" s="17">
        <v>5.4706999999999999E-2</v>
      </c>
      <c r="N350" s="17">
        <v>661</v>
      </c>
      <c r="O350" s="17">
        <v>0</v>
      </c>
      <c r="P350" s="17">
        <v>0</v>
      </c>
      <c r="Q350" s="17">
        <v>0.99017599999999995</v>
      </c>
      <c r="R350" s="17">
        <v>0.87606700000000004</v>
      </c>
      <c r="S350" s="17">
        <v>1.484971</v>
      </c>
      <c r="T350" s="17">
        <v>0.608904</v>
      </c>
      <c r="U350" s="17">
        <v>0.41004400000000002</v>
      </c>
      <c r="V350" s="17">
        <v>526</v>
      </c>
      <c r="W350" s="17">
        <v>9.4699999999999993E-3</v>
      </c>
      <c r="X350" s="17">
        <v>358</v>
      </c>
      <c r="Y350" s="17">
        <v>0</v>
      </c>
      <c r="Z350" s="17">
        <v>0</v>
      </c>
      <c r="AA350" s="17">
        <v>0.63083699999999998</v>
      </c>
      <c r="AB350" s="17">
        <v>9.3292400000000008E-3</v>
      </c>
      <c r="AC350" s="17">
        <v>0.88174799999999998</v>
      </c>
      <c r="AD350" s="17">
        <v>0.25</v>
      </c>
      <c r="AE350" s="17">
        <v>1542.4</v>
      </c>
    </row>
    <row r="351" spans="1:31">
      <c r="A351" s="17">
        <v>338</v>
      </c>
      <c r="B351" s="19">
        <v>0.11598379629629629</v>
      </c>
      <c r="C351" s="17">
        <v>2</v>
      </c>
      <c r="D351" s="17">
        <v>0</v>
      </c>
      <c r="E351" s="17">
        <v>0</v>
      </c>
      <c r="F351" s="17">
        <v>0</v>
      </c>
      <c r="G351" s="17">
        <v>0.99022399999999999</v>
      </c>
      <c r="H351" s="17">
        <v>0.91459999999999997</v>
      </c>
      <c r="I351" s="17">
        <v>1.54775</v>
      </c>
      <c r="J351" s="17">
        <v>0.63314999999999999</v>
      </c>
      <c r="K351" s="17">
        <v>0.409078</v>
      </c>
      <c r="L351" s="17">
        <v>544.29999999999995</v>
      </c>
      <c r="M351" s="17">
        <v>0.14208000000000001</v>
      </c>
      <c r="N351" s="17">
        <v>484</v>
      </c>
      <c r="O351" s="17">
        <v>0</v>
      </c>
      <c r="P351" s="17">
        <v>0</v>
      </c>
      <c r="Q351" s="17">
        <v>0.99282899999999996</v>
      </c>
      <c r="R351" s="17">
        <v>0.89941099999999996</v>
      </c>
      <c r="S351" s="17">
        <v>1.4909669999999999</v>
      </c>
      <c r="T351" s="17">
        <v>0.59155599999999997</v>
      </c>
      <c r="U351" s="17">
        <v>0.39676</v>
      </c>
      <c r="V351" s="17">
        <v>510.6</v>
      </c>
      <c r="W351" s="17">
        <v>1.7E-5</v>
      </c>
      <c r="X351" s="17">
        <v>263</v>
      </c>
      <c r="Y351" s="17">
        <v>0</v>
      </c>
      <c r="Z351" s="17">
        <v>0</v>
      </c>
      <c r="AA351" s="17">
        <v>0.61040000000000005</v>
      </c>
      <c r="AB351" s="17">
        <v>9.6757200000000005E-3</v>
      </c>
      <c r="AC351" s="17">
        <v>0.90513500000000002</v>
      </c>
      <c r="AD351" s="17">
        <v>0.25</v>
      </c>
      <c r="AE351" s="17">
        <v>1526</v>
      </c>
    </row>
    <row r="352" spans="1:31">
      <c r="A352" s="17">
        <v>339</v>
      </c>
      <c r="B352" s="19">
        <v>0.1160300925925926</v>
      </c>
      <c r="C352" s="17">
        <v>1.5</v>
      </c>
      <c r="D352" s="17">
        <v>0</v>
      </c>
      <c r="E352" s="17">
        <v>0</v>
      </c>
      <c r="F352" s="17">
        <v>0</v>
      </c>
      <c r="G352" s="17">
        <v>0.151728</v>
      </c>
      <c r="H352" s="17">
        <v>0.798014</v>
      </c>
      <c r="I352" s="17">
        <v>0.88112699999999999</v>
      </c>
      <c r="J352" s="17">
        <v>8.3113000000000006E-2</v>
      </c>
      <c r="K352" s="17">
        <v>9.4325999999999993E-2</v>
      </c>
      <c r="L352" s="17">
        <v>113.5</v>
      </c>
      <c r="M352" s="17">
        <v>0.59999800000000003</v>
      </c>
      <c r="N352" s="17">
        <v>0</v>
      </c>
      <c r="O352" s="17">
        <v>0</v>
      </c>
      <c r="P352" s="17">
        <v>0</v>
      </c>
      <c r="Q352" s="17">
        <v>0.368564</v>
      </c>
      <c r="R352" s="17">
        <v>1.3374550000000001</v>
      </c>
      <c r="S352" s="17">
        <v>1.6325829999999999</v>
      </c>
      <c r="T352" s="17">
        <v>0.295128</v>
      </c>
      <c r="U352" s="17">
        <v>0.18077299999999999</v>
      </c>
      <c r="V352" s="17">
        <v>867.6</v>
      </c>
      <c r="W352" s="17">
        <v>0.37082999999999999</v>
      </c>
      <c r="X352" s="17">
        <v>1012</v>
      </c>
      <c r="Y352" s="17">
        <v>0</v>
      </c>
      <c r="Z352" s="17">
        <v>0</v>
      </c>
    </row>
    <row r="353" spans="1:31">
      <c r="A353" s="17">
        <v>340</v>
      </c>
      <c r="B353" s="19">
        <v>0.11608796296296296</v>
      </c>
      <c r="C353" s="17">
        <v>0.4</v>
      </c>
      <c r="D353" s="17">
        <v>0</v>
      </c>
      <c r="E353" s="17">
        <v>0</v>
      </c>
      <c r="F353" s="17">
        <v>0</v>
      </c>
      <c r="G353" s="17">
        <v>7.7623999999999999E-2</v>
      </c>
      <c r="H353" s="17">
        <v>0.23428399999999999</v>
      </c>
      <c r="I353" s="17">
        <v>0.37212299999999998</v>
      </c>
      <c r="J353" s="17">
        <v>0.13783899999999999</v>
      </c>
      <c r="K353" s="17">
        <v>0.37041299999999999</v>
      </c>
      <c r="L353" s="17">
        <v>900</v>
      </c>
      <c r="M353" s="17">
        <v>9.0000000000000002E-6</v>
      </c>
      <c r="N353" s="17">
        <v>1137</v>
      </c>
      <c r="O353" s="17">
        <v>0</v>
      </c>
      <c r="P353" s="17">
        <v>0</v>
      </c>
      <c r="Q353" s="17">
        <v>0.75673999999999997</v>
      </c>
      <c r="R353" s="17">
        <v>0.41151100000000002</v>
      </c>
      <c r="S353" s="17">
        <v>0.51256500000000005</v>
      </c>
      <c r="T353" s="17">
        <v>0.101054</v>
      </c>
      <c r="U353" s="17">
        <v>0.197154</v>
      </c>
      <c r="V353" s="17">
        <v>604.29999999999995</v>
      </c>
      <c r="W353" s="17">
        <v>0.40554600000000002</v>
      </c>
      <c r="X353" s="17">
        <v>2793</v>
      </c>
      <c r="Y353" s="17">
        <v>0</v>
      </c>
      <c r="Z353" s="17">
        <v>0</v>
      </c>
      <c r="AA353" s="17">
        <v>0.30331399999999997</v>
      </c>
      <c r="AB353" s="17">
        <v>0.13169600000000001</v>
      </c>
      <c r="AC353" s="17">
        <v>0.424819</v>
      </c>
      <c r="AD353" s="17">
        <v>0.25</v>
      </c>
      <c r="AE353" s="17">
        <v>922.9</v>
      </c>
    </row>
    <row r="354" spans="1:31">
      <c r="A354" s="17">
        <v>341</v>
      </c>
      <c r="B354" s="19">
        <v>0.11614583333333334</v>
      </c>
      <c r="C354" s="17">
        <v>0.4</v>
      </c>
      <c r="D354" s="17">
        <v>0</v>
      </c>
      <c r="E354" s="17">
        <v>0</v>
      </c>
      <c r="F354" s="17">
        <v>0</v>
      </c>
      <c r="G354" s="17">
        <v>0.64612700000000001</v>
      </c>
      <c r="H354" s="17">
        <v>0.218529</v>
      </c>
      <c r="I354" s="17">
        <v>0.25828600000000002</v>
      </c>
      <c r="J354" s="17">
        <v>3.9757000000000001E-2</v>
      </c>
      <c r="K354" s="17">
        <v>0.15392700000000001</v>
      </c>
      <c r="L354" s="17">
        <v>808.6</v>
      </c>
      <c r="M354" s="17">
        <v>3.9999999999999998E-6</v>
      </c>
      <c r="N354" s="17">
        <v>893</v>
      </c>
      <c r="O354" s="17">
        <v>0</v>
      </c>
      <c r="P354" s="17">
        <v>0</v>
      </c>
      <c r="Q354" s="17">
        <v>0.87251400000000001</v>
      </c>
      <c r="R354" s="17">
        <v>0.387598</v>
      </c>
      <c r="S354" s="17">
        <v>0.50880599999999998</v>
      </c>
      <c r="T354" s="17">
        <v>0.121208</v>
      </c>
      <c r="U354" s="17">
        <v>0.23821999999999999</v>
      </c>
      <c r="V354" s="17">
        <v>701.8</v>
      </c>
      <c r="W354" s="17">
        <v>4.1999999999999998E-5</v>
      </c>
      <c r="X354" s="17">
        <v>1070</v>
      </c>
      <c r="Y354" s="17">
        <v>0</v>
      </c>
      <c r="Z354" s="17">
        <v>0</v>
      </c>
      <c r="AA354" s="17">
        <v>0.36649199999999998</v>
      </c>
      <c r="AB354" s="17">
        <v>6.769E-2</v>
      </c>
      <c r="AC354" s="17">
        <v>0.39580300000000002</v>
      </c>
      <c r="AD354" s="17">
        <v>0.25</v>
      </c>
      <c r="AE354" s="17">
        <v>1027.0999999999999</v>
      </c>
    </row>
    <row r="355" spans="1:31">
      <c r="A355" s="17">
        <v>342</v>
      </c>
      <c r="B355" s="19">
        <v>0.1162037037037037</v>
      </c>
      <c r="C355" s="17">
        <v>0.4</v>
      </c>
      <c r="D355" s="17">
        <v>0</v>
      </c>
      <c r="E355" s="17">
        <v>0</v>
      </c>
      <c r="F355" s="17">
        <v>0</v>
      </c>
      <c r="G355" s="17">
        <v>0.736927</v>
      </c>
      <c r="H355" s="17">
        <v>0.217863</v>
      </c>
      <c r="I355" s="17">
        <v>0.25461400000000001</v>
      </c>
      <c r="J355" s="17">
        <v>3.6750999999999999E-2</v>
      </c>
      <c r="K355" s="17">
        <v>0.144339</v>
      </c>
      <c r="L355" s="17">
        <v>642</v>
      </c>
      <c r="M355" s="17">
        <v>6.9999999999999999E-6</v>
      </c>
      <c r="N355" s="17">
        <v>1128</v>
      </c>
      <c r="O355" s="17">
        <v>0</v>
      </c>
      <c r="P355" s="17">
        <v>0</v>
      </c>
      <c r="Q355" s="17">
        <v>0.77696900000000002</v>
      </c>
      <c r="R355" s="17">
        <v>0.33390399999999998</v>
      </c>
      <c r="S355" s="17">
        <v>0.404358</v>
      </c>
      <c r="T355" s="17">
        <v>7.0454000000000003E-2</v>
      </c>
      <c r="U355" s="17">
        <v>0.174237</v>
      </c>
      <c r="V355" s="17">
        <v>700.1</v>
      </c>
      <c r="W355" s="17">
        <v>0.37079600000000001</v>
      </c>
      <c r="X355" s="17">
        <v>1235</v>
      </c>
      <c r="Y355" s="17">
        <v>0</v>
      </c>
      <c r="Z355" s="17">
        <v>0</v>
      </c>
      <c r="AA355" s="17">
        <v>0.26805699999999999</v>
      </c>
      <c r="AB355" s="17">
        <v>4.7475299999999998E-2</v>
      </c>
      <c r="AC355" s="17">
        <v>0.33724900000000002</v>
      </c>
      <c r="AD355" s="17">
        <v>0.25</v>
      </c>
      <c r="AE355" s="17">
        <v>1293.7</v>
      </c>
    </row>
    <row r="356" spans="1:31">
      <c r="A356" s="17">
        <v>343</v>
      </c>
      <c r="B356" s="19">
        <v>0.11625000000000001</v>
      </c>
      <c r="C356" s="17">
        <v>0.4</v>
      </c>
      <c r="D356" s="17">
        <v>0</v>
      </c>
      <c r="E356" s="17">
        <v>0</v>
      </c>
      <c r="F356" s="17">
        <v>0</v>
      </c>
      <c r="G356" s="17">
        <v>0.58710799999999996</v>
      </c>
      <c r="H356" s="17">
        <v>0.208838</v>
      </c>
      <c r="I356" s="17">
        <v>0.24565300000000001</v>
      </c>
      <c r="J356" s="17">
        <v>3.6816000000000002E-2</v>
      </c>
      <c r="K356" s="17">
        <v>0.149869</v>
      </c>
      <c r="L356" s="17">
        <v>830.6</v>
      </c>
      <c r="M356" s="17">
        <v>3.9999999999999998E-6</v>
      </c>
      <c r="N356" s="17">
        <v>919</v>
      </c>
      <c r="O356" s="17">
        <v>0</v>
      </c>
      <c r="P356" s="17">
        <v>0</v>
      </c>
      <c r="Q356" s="17">
        <v>0.76759599999999995</v>
      </c>
      <c r="R356" s="17">
        <v>0.29210199999999997</v>
      </c>
      <c r="S356" s="17">
        <v>0.367977</v>
      </c>
      <c r="T356" s="17">
        <v>7.5874999999999998E-2</v>
      </c>
      <c r="U356" s="17">
        <v>0.20619499999999999</v>
      </c>
      <c r="V356" s="17">
        <v>900</v>
      </c>
      <c r="W356" s="17">
        <v>0.22917899999999999</v>
      </c>
      <c r="X356" s="17">
        <v>702</v>
      </c>
      <c r="Y356" s="17">
        <v>0</v>
      </c>
      <c r="Z356" s="17">
        <v>0</v>
      </c>
      <c r="AA356" s="17">
        <v>0.31722400000000001</v>
      </c>
      <c r="AB356" s="17">
        <v>4.258E-2</v>
      </c>
      <c r="AC356" s="17">
        <v>0.29533300000000001</v>
      </c>
      <c r="AD356" s="17">
        <v>0.25</v>
      </c>
      <c r="AE356" s="17">
        <v>1000</v>
      </c>
    </row>
    <row r="357" spans="1:31">
      <c r="A357" s="17">
        <v>344</v>
      </c>
      <c r="B357" s="19">
        <v>0.11630787037037038</v>
      </c>
      <c r="C357" s="17">
        <v>0.4</v>
      </c>
      <c r="D357" s="17">
        <v>0</v>
      </c>
      <c r="E357" s="17">
        <v>0</v>
      </c>
      <c r="F357" s="17">
        <v>0</v>
      </c>
      <c r="G357" s="17">
        <v>0.40800799999999998</v>
      </c>
      <c r="H357" s="17">
        <v>0.22448100000000001</v>
      </c>
      <c r="I357" s="17">
        <v>0.245114</v>
      </c>
      <c r="J357" s="17">
        <v>2.0632000000000001E-2</v>
      </c>
      <c r="K357" s="17">
        <v>8.4175E-2</v>
      </c>
      <c r="L357" s="17">
        <v>633.5</v>
      </c>
      <c r="M357" s="17">
        <v>0.59136599999999995</v>
      </c>
      <c r="N357" s="17">
        <v>1035</v>
      </c>
      <c r="O357" s="17">
        <v>0</v>
      </c>
      <c r="P357" s="17">
        <v>0</v>
      </c>
      <c r="Q357" s="17">
        <v>0.21968699999999999</v>
      </c>
      <c r="R357" s="17">
        <v>0.20108500000000001</v>
      </c>
      <c r="S357" s="17">
        <v>0.219356</v>
      </c>
      <c r="T357" s="17">
        <v>1.8270000000000002E-2</v>
      </c>
      <c r="U357" s="17">
        <v>8.3291000000000004E-2</v>
      </c>
      <c r="V357" s="17">
        <v>443.7</v>
      </c>
      <c r="W357" s="17">
        <v>1.1E-5</v>
      </c>
      <c r="X357" s="17">
        <v>1254</v>
      </c>
      <c r="Y357" s="17">
        <v>0</v>
      </c>
      <c r="Z357" s="17">
        <v>0</v>
      </c>
      <c r="AA357" s="17">
        <v>0.12814</v>
      </c>
      <c r="AB357" s="17">
        <v>3.6794100000000003E-2</v>
      </c>
      <c r="AC357" s="17">
        <v>0.20175799999999999</v>
      </c>
      <c r="AD357" s="17">
        <v>0.25</v>
      </c>
      <c r="AE357" s="17">
        <v>1311.1</v>
      </c>
    </row>
    <row r="358" spans="1:31">
      <c r="A358" s="17">
        <v>345</v>
      </c>
      <c r="B358" s="19">
        <v>0.11636574074074074</v>
      </c>
      <c r="C358" s="17">
        <v>0.4</v>
      </c>
      <c r="D358" s="17">
        <v>0</v>
      </c>
      <c r="E358" s="17">
        <v>0</v>
      </c>
      <c r="F358" s="17">
        <v>0</v>
      </c>
      <c r="G358" s="17">
        <v>0.36233300000000002</v>
      </c>
      <c r="H358" s="17">
        <v>0.21211199999999999</v>
      </c>
      <c r="I358" s="17">
        <v>0.236124</v>
      </c>
      <c r="J358" s="17">
        <v>2.4011999999999999E-2</v>
      </c>
      <c r="K358" s="17">
        <v>0.101692</v>
      </c>
      <c r="L358" s="17">
        <v>900</v>
      </c>
      <c r="M358" s="17">
        <v>0.22917999999999999</v>
      </c>
      <c r="N358" s="17">
        <v>761</v>
      </c>
      <c r="O358" s="17">
        <v>0</v>
      </c>
      <c r="P358" s="17">
        <v>0</v>
      </c>
      <c r="Q358" s="17">
        <v>0.320691</v>
      </c>
      <c r="R358" s="17">
        <v>0.168931</v>
      </c>
      <c r="S358" s="17">
        <v>0.18541099999999999</v>
      </c>
      <c r="T358" s="17">
        <v>1.6480000000000002E-2</v>
      </c>
      <c r="U358" s="17">
        <v>8.8885000000000006E-2</v>
      </c>
      <c r="V358" s="17">
        <v>843.7</v>
      </c>
      <c r="W358" s="17">
        <v>0.6</v>
      </c>
      <c r="X358" s="17">
        <v>748</v>
      </c>
      <c r="Y358" s="17">
        <v>0</v>
      </c>
      <c r="Z358" s="17">
        <v>0</v>
      </c>
      <c r="AA358" s="17">
        <v>0.13674700000000001</v>
      </c>
      <c r="AB358" s="17">
        <v>4.5031799999999997E-2</v>
      </c>
      <c r="AC358" s="17">
        <v>0.16967299999999999</v>
      </c>
      <c r="AD358" s="17">
        <v>0.25</v>
      </c>
      <c r="AE358" s="17">
        <v>922.9</v>
      </c>
    </row>
    <row r="359" spans="1:31">
      <c r="A359" s="17">
        <v>346</v>
      </c>
      <c r="B359" s="19">
        <v>0.1164236111111111</v>
      </c>
      <c r="C359" s="17">
        <v>0.4</v>
      </c>
      <c r="D359" s="17">
        <v>0</v>
      </c>
      <c r="E359" s="17">
        <v>0</v>
      </c>
      <c r="F359" s="17">
        <v>0</v>
      </c>
      <c r="G359" s="17">
        <v>0.47149099999999999</v>
      </c>
      <c r="H359" s="17">
        <v>0.193192</v>
      </c>
      <c r="I359" s="17">
        <v>0.218393</v>
      </c>
      <c r="J359" s="17">
        <v>2.5201000000000001E-2</v>
      </c>
      <c r="K359" s="17">
        <v>0.11539099999999999</v>
      </c>
      <c r="L359" s="17">
        <v>723.3</v>
      </c>
      <c r="M359" s="17">
        <v>0.22917399999999999</v>
      </c>
      <c r="N359" s="17">
        <v>1159</v>
      </c>
      <c r="O359" s="17">
        <v>0</v>
      </c>
      <c r="P359" s="17">
        <v>0</v>
      </c>
      <c r="Q359" s="17">
        <v>1.9185000000000001E-2</v>
      </c>
      <c r="R359" s="17">
        <v>0.18471099999999999</v>
      </c>
      <c r="S359" s="17">
        <v>0.19392200000000001</v>
      </c>
      <c r="T359" s="17">
        <v>9.2099999999999994E-3</v>
      </c>
      <c r="U359" s="17">
        <v>4.7495000000000002E-2</v>
      </c>
      <c r="V359" s="17">
        <v>382.7</v>
      </c>
      <c r="W359" s="17">
        <v>0.316276</v>
      </c>
      <c r="X359" s="17">
        <v>790</v>
      </c>
      <c r="Y359" s="17">
        <v>0</v>
      </c>
      <c r="Z359" s="17">
        <v>0</v>
      </c>
      <c r="AA359" s="17">
        <v>7.3069700000000001E-2</v>
      </c>
      <c r="AB359" s="17">
        <v>6.2406700000000002E-2</v>
      </c>
      <c r="AC359" s="17">
        <v>0.18528600000000001</v>
      </c>
      <c r="AD359" s="17">
        <v>0.25</v>
      </c>
      <c r="AE359" s="17">
        <v>1148.3</v>
      </c>
    </row>
    <row r="360" spans="1:31">
      <c r="A360" s="17">
        <v>347</v>
      </c>
      <c r="B360" s="19">
        <v>0.11646990740740741</v>
      </c>
      <c r="C360" s="17">
        <v>0.4</v>
      </c>
      <c r="D360" s="17">
        <v>0</v>
      </c>
      <c r="E360" s="17">
        <v>0</v>
      </c>
      <c r="F360" s="17">
        <v>0</v>
      </c>
      <c r="G360" s="17">
        <v>8.0448000000000006E-2</v>
      </c>
      <c r="H360" s="17">
        <v>0.222634</v>
      </c>
      <c r="I360" s="17">
        <v>0.23230999999999999</v>
      </c>
      <c r="J360" s="17">
        <v>9.6760000000000006E-3</v>
      </c>
      <c r="K360" s="17">
        <v>4.1652000000000002E-2</v>
      </c>
      <c r="L360" s="17">
        <v>900</v>
      </c>
      <c r="M360" s="17">
        <v>0.22917999999999999</v>
      </c>
      <c r="N360" s="17">
        <v>633</v>
      </c>
      <c r="O360" s="17">
        <v>0</v>
      </c>
      <c r="P360" s="17">
        <v>0</v>
      </c>
      <c r="Q360" s="17">
        <v>4.3402999999999997E-2</v>
      </c>
      <c r="R360" s="17">
        <v>0.18398900000000001</v>
      </c>
      <c r="S360" s="17">
        <v>0.196851</v>
      </c>
      <c r="T360" s="17">
        <v>1.2862999999999999E-2</v>
      </c>
      <c r="U360" s="17">
        <v>6.5341999999999997E-2</v>
      </c>
      <c r="V360" s="17">
        <v>272.2</v>
      </c>
      <c r="W360" s="17">
        <v>0.37078100000000003</v>
      </c>
      <c r="X360" s="17">
        <v>581</v>
      </c>
      <c r="Y360" s="17">
        <v>0</v>
      </c>
      <c r="Z360" s="17">
        <v>0</v>
      </c>
      <c r="AA360" s="17">
        <v>0.100525</v>
      </c>
      <c r="AB360" s="17">
        <v>2.6423200000000001E-2</v>
      </c>
      <c r="AC360" s="17">
        <v>0.18432799999999999</v>
      </c>
      <c r="AD360" s="17">
        <v>0.25</v>
      </c>
      <c r="AE360" s="17">
        <v>922.9</v>
      </c>
    </row>
    <row r="361" spans="1:31">
      <c r="A361" s="17">
        <v>348</v>
      </c>
      <c r="B361" s="19">
        <v>0.11652777777777779</v>
      </c>
      <c r="C361" s="17">
        <v>0.4</v>
      </c>
      <c r="D361" s="17">
        <v>0</v>
      </c>
      <c r="E361" s="17">
        <v>0</v>
      </c>
      <c r="F361" s="17">
        <v>0</v>
      </c>
      <c r="G361" s="17">
        <v>0.129583</v>
      </c>
      <c r="H361" s="17">
        <v>0.243948</v>
      </c>
      <c r="I361" s="17">
        <v>0.25773099999999999</v>
      </c>
      <c r="J361" s="17">
        <v>1.3783E-2</v>
      </c>
      <c r="K361" s="17">
        <v>5.3478999999999999E-2</v>
      </c>
      <c r="L361" s="17">
        <v>716.3</v>
      </c>
      <c r="M361" s="17">
        <v>0.59999599999999997</v>
      </c>
      <c r="N361" s="17">
        <v>893</v>
      </c>
      <c r="O361" s="17">
        <v>0</v>
      </c>
      <c r="P361" s="17">
        <v>0</v>
      </c>
      <c r="Q361" s="17">
        <v>0.310531</v>
      </c>
      <c r="R361" s="17">
        <v>0.16150400000000001</v>
      </c>
      <c r="S361" s="17">
        <v>0.17668600000000001</v>
      </c>
      <c r="T361" s="17">
        <v>1.5181999999999999E-2</v>
      </c>
      <c r="U361" s="17">
        <v>8.5925000000000001E-2</v>
      </c>
      <c r="V361" s="17">
        <v>266.5</v>
      </c>
      <c r="W361" s="17">
        <v>0.22903899999999999</v>
      </c>
      <c r="X361" s="17">
        <v>1705</v>
      </c>
      <c r="Y361" s="17">
        <v>0</v>
      </c>
      <c r="Z361" s="17">
        <v>0</v>
      </c>
      <c r="AA361" s="17">
        <v>0.132193</v>
      </c>
      <c r="AB361" s="17">
        <v>1.3373400000000001E-2</v>
      </c>
      <c r="AC361" s="17">
        <v>0.16170699999999999</v>
      </c>
      <c r="AD361" s="17">
        <v>0.25</v>
      </c>
      <c r="AE361" s="17">
        <v>1159.5</v>
      </c>
    </row>
    <row r="362" spans="1:31">
      <c r="A362" s="17">
        <v>349</v>
      </c>
      <c r="B362" s="19">
        <v>0.11658564814814815</v>
      </c>
      <c r="C362" s="17">
        <v>0.4</v>
      </c>
      <c r="D362" s="17">
        <v>0</v>
      </c>
      <c r="E362" s="17">
        <v>0</v>
      </c>
      <c r="F362" s="17">
        <v>0</v>
      </c>
      <c r="G362" s="17">
        <v>8.7280999999999997E-2</v>
      </c>
      <c r="H362" s="17">
        <v>0.239569</v>
      </c>
      <c r="I362" s="17">
        <v>0.25386199999999998</v>
      </c>
      <c r="J362" s="17">
        <v>1.4293E-2</v>
      </c>
      <c r="K362" s="17">
        <v>5.6301999999999998E-2</v>
      </c>
      <c r="L362" s="17">
        <v>900</v>
      </c>
      <c r="M362" s="17">
        <v>3.6999999999999998E-5</v>
      </c>
      <c r="N362" s="17">
        <v>932</v>
      </c>
      <c r="O362" s="17">
        <v>0</v>
      </c>
      <c r="P362" s="17">
        <v>0</v>
      </c>
      <c r="Q362" s="17">
        <v>0.117448</v>
      </c>
      <c r="R362" s="17">
        <v>0.17474000000000001</v>
      </c>
      <c r="S362" s="17">
        <v>0.19092999999999999</v>
      </c>
      <c r="T362" s="17">
        <v>1.619E-2</v>
      </c>
      <c r="U362" s="17">
        <v>8.4797999999999998E-2</v>
      </c>
      <c r="V362" s="17">
        <v>222.6</v>
      </c>
      <c r="W362" s="17">
        <v>8.0000000000000007E-5</v>
      </c>
      <c r="X362" s="17">
        <v>928</v>
      </c>
      <c r="Y362" s="17">
        <v>0</v>
      </c>
      <c r="Z362" s="17">
        <v>0</v>
      </c>
      <c r="AA362" s="17">
        <v>0.13045799999999999</v>
      </c>
      <c r="AB362" s="17">
        <v>3.8421700000000003E-2</v>
      </c>
      <c r="AC362" s="17">
        <v>0.17536199999999999</v>
      </c>
      <c r="AD362" s="17">
        <v>0.25</v>
      </c>
      <c r="AE362" s="17">
        <v>922.9</v>
      </c>
    </row>
    <row r="363" spans="1:31">
      <c r="A363" s="17">
        <v>350</v>
      </c>
      <c r="B363" s="19">
        <v>0.11664351851851852</v>
      </c>
      <c r="C363" s="17">
        <v>0.4</v>
      </c>
      <c r="D363" s="17">
        <v>0</v>
      </c>
      <c r="E363" s="17">
        <v>0</v>
      </c>
      <c r="F363" s="17">
        <v>0</v>
      </c>
      <c r="G363" s="17">
        <v>0.21859000000000001</v>
      </c>
      <c r="H363" s="17">
        <v>0.25548500000000002</v>
      </c>
      <c r="I363" s="17">
        <v>0.27154299999999998</v>
      </c>
      <c r="J363" s="17">
        <v>1.6057999999999999E-2</v>
      </c>
      <c r="K363" s="17">
        <v>5.9136000000000001E-2</v>
      </c>
      <c r="L363" s="17">
        <v>656.8</v>
      </c>
      <c r="M363" s="17">
        <v>0.37081500000000001</v>
      </c>
      <c r="N363" s="17">
        <v>584</v>
      </c>
      <c r="O363" s="17">
        <v>0</v>
      </c>
      <c r="P363" s="17">
        <v>0</v>
      </c>
      <c r="Q363" s="17">
        <v>1.4773E-2</v>
      </c>
      <c r="R363" s="17">
        <v>0.17682400000000001</v>
      </c>
      <c r="S363" s="17">
        <v>0.191139</v>
      </c>
      <c r="T363" s="17">
        <v>1.4315E-2</v>
      </c>
      <c r="U363" s="17">
        <v>7.4894000000000002E-2</v>
      </c>
      <c r="V363" s="17">
        <v>371.1</v>
      </c>
      <c r="W363" s="17">
        <v>0.47900599999999999</v>
      </c>
      <c r="X363" s="17">
        <v>721</v>
      </c>
      <c r="Y363" s="17">
        <v>0</v>
      </c>
      <c r="Z363" s="17">
        <v>0</v>
      </c>
      <c r="AA363" s="17">
        <v>0.115222</v>
      </c>
      <c r="AB363" s="17">
        <v>1.79355E-2</v>
      </c>
      <c r="AC363" s="17">
        <v>0.17708099999999999</v>
      </c>
      <c r="AD363" s="17">
        <v>0.25</v>
      </c>
      <c r="AE363" s="17">
        <v>1264.5</v>
      </c>
    </row>
    <row r="364" spans="1:31">
      <c r="A364" s="17">
        <v>351</v>
      </c>
      <c r="B364" s="19">
        <v>0.11670138888888888</v>
      </c>
      <c r="C364" s="17">
        <v>0.4</v>
      </c>
      <c r="D364" s="17">
        <v>0</v>
      </c>
      <c r="E364" s="17">
        <v>0</v>
      </c>
      <c r="F364" s="17">
        <v>0</v>
      </c>
      <c r="G364" s="17">
        <v>0.155335</v>
      </c>
      <c r="H364" s="17">
        <v>0.24746099999999999</v>
      </c>
      <c r="I364" s="17">
        <v>0.265571</v>
      </c>
      <c r="J364" s="17">
        <v>1.8110000000000001E-2</v>
      </c>
      <c r="K364" s="17">
        <v>6.8191000000000002E-2</v>
      </c>
      <c r="L364" s="17">
        <v>848.4</v>
      </c>
      <c r="M364" s="17">
        <v>0.59997699999999998</v>
      </c>
      <c r="N364" s="17">
        <v>898</v>
      </c>
      <c r="O364" s="17">
        <v>0</v>
      </c>
      <c r="P364" s="17">
        <v>0</v>
      </c>
      <c r="Q364" s="17">
        <v>4.8007000000000001E-2</v>
      </c>
      <c r="R364" s="17">
        <v>0.18365899999999999</v>
      </c>
      <c r="S364" s="17">
        <v>0.195488</v>
      </c>
      <c r="T364" s="17">
        <v>1.183E-2</v>
      </c>
      <c r="U364" s="17">
        <v>6.0512999999999997E-2</v>
      </c>
      <c r="V364" s="17">
        <v>587.70000000000005</v>
      </c>
      <c r="W364" s="17">
        <v>0.59999800000000003</v>
      </c>
      <c r="X364" s="17">
        <v>906</v>
      </c>
      <c r="Y364" s="17">
        <v>0</v>
      </c>
      <c r="Z364" s="17">
        <v>0</v>
      </c>
      <c r="AA364" s="17">
        <v>9.3096899999999996E-2</v>
      </c>
      <c r="AB364" s="17">
        <v>3.1274400000000001E-2</v>
      </c>
      <c r="AC364" s="17">
        <v>0.184029</v>
      </c>
      <c r="AD364" s="17">
        <v>0.25</v>
      </c>
      <c r="AE364" s="17">
        <v>979</v>
      </c>
    </row>
    <row r="365" spans="1:31">
      <c r="A365" s="17">
        <v>352</v>
      </c>
      <c r="B365" s="19">
        <v>0.11674768518518519</v>
      </c>
      <c r="C365" s="17">
        <v>0.4</v>
      </c>
      <c r="D365" s="17">
        <v>0</v>
      </c>
      <c r="E365" s="17">
        <v>0</v>
      </c>
      <c r="F365" s="17">
        <v>0</v>
      </c>
      <c r="G365" s="17">
        <v>2.7203000000000001E-2</v>
      </c>
      <c r="H365" s="17">
        <v>0.26341999999999999</v>
      </c>
      <c r="I365" s="17">
        <v>0.27505000000000002</v>
      </c>
      <c r="J365" s="17">
        <v>1.1629E-2</v>
      </c>
      <c r="K365" s="17">
        <v>4.2280999999999999E-2</v>
      </c>
      <c r="L365" s="17">
        <v>900</v>
      </c>
      <c r="M365" s="17">
        <v>0.141537</v>
      </c>
      <c r="N365" s="17">
        <v>873</v>
      </c>
      <c r="O365" s="17">
        <v>0</v>
      </c>
      <c r="P365" s="17">
        <v>0</v>
      </c>
      <c r="Q365" s="17">
        <v>5.4910000000000002E-3</v>
      </c>
      <c r="R365" s="17">
        <v>0.186834</v>
      </c>
      <c r="S365" s="17">
        <v>0.197487</v>
      </c>
      <c r="T365" s="17">
        <v>1.0652999999999999E-2</v>
      </c>
      <c r="U365" s="17">
        <v>5.3943999999999999E-2</v>
      </c>
      <c r="V365" s="17">
        <v>479.4</v>
      </c>
      <c r="W365" s="17">
        <v>0.599997</v>
      </c>
      <c r="X365" s="17">
        <v>1344</v>
      </c>
      <c r="Y365" s="17">
        <v>0</v>
      </c>
      <c r="Z365" s="17">
        <v>0</v>
      </c>
      <c r="AA365" s="17">
        <v>8.2990099999999997E-2</v>
      </c>
      <c r="AB365" s="17">
        <v>4.3778699999999997E-2</v>
      </c>
      <c r="AC365" s="17">
        <v>0.18729999999999999</v>
      </c>
      <c r="AD365" s="17">
        <v>0.25</v>
      </c>
      <c r="AE365" s="17">
        <v>922.9</v>
      </c>
    </row>
    <row r="366" spans="1:31">
      <c r="A366" s="17">
        <v>353</v>
      </c>
      <c r="B366" s="19">
        <v>0.11680555555555555</v>
      </c>
      <c r="C366" s="17">
        <v>0.4</v>
      </c>
      <c r="D366" s="17">
        <v>0</v>
      </c>
      <c r="E366" s="17">
        <v>0</v>
      </c>
      <c r="F366" s="17">
        <v>0</v>
      </c>
      <c r="G366" s="17">
        <v>0.135604</v>
      </c>
      <c r="H366" s="17">
        <v>0.26202399999999998</v>
      </c>
      <c r="I366" s="17">
        <v>0.27605499999999999</v>
      </c>
      <c r="J366" s="17">
        <v>1.4031999999999999E-2</v>
      </c>
      <c r="K366" s="17">
        <v>5.083E-2</v>
      </c>
      <c r="L366" s="17">
        <v>774.1</v>
      </c>
      <c r="M366" s="17">
        <v>0.59999800000000003</v>
      </c>
      <c r="N366" s="17">
        <v>1461</v>
      </c>
      <c r="O366" s="17">
        <v>0</v>
      </c>
      <c r="P366" s="17">
        <v>0</v>
      </c>
      <c r="Q366" s="17">
        <v>2.0976000000000002E-2</v>
      </c>
      <c r="R366" s="17">
        <v>0.18679799999999999</v>
      </c>
      <c r="S366" s="17">
        <v>0.20528299999999999</v>
      </c>
      <c r="T366" s="17">
        <v>1.8485000000000001E-2</v>
      </c>
      <c r="U366" s="17">
        <v>9.0046000000000001E-2</v>
      </c>
      <c r="V366" s="17">
        <v>320.39999999999998</v>
      </c>
      <c r="W366" s="17">
        <v>0.6</v>
      </c>
      <c r="X366" s="17">
        <v>802</v>
      </c>
      <c r="Y366" s="17">
        <v>0</v>
      </c>
      <c r="Z366" s="17">
        <v>0</v>
      </c>
      <c r="AA366" s="17">
        <v>0.13853199999999999</v>
      </c>
      <c r="AB366" s="17">
        <v>6.1800899999999999E-2</v>
      </c>
      <c r="AC366" s="17">
        <v>0.187941</v>
      </c>
      <c r="AD366" s="17">
        <v>0.25</v>
      </c>
      <c r="AE366" s="17">
        <v>1072.9000000000001</v>
      </c>
    </row>
    <row r="367" spans="1:31">
      <c r="A367" s="17">
        <v>354</v>
      </c>
      <c r="B367" s="19">
        <v>0.11686342592592593</v>
      </c>
      <c r="C367" s="17">
        <v>0.4</v>
      </c>
      <c r="D367" s="17">
        <v>0</v>
      </c>
      <c r="E367" s="17">
        <v>0</v>
      </c>
      <c r="F367" s="17">
        <v>0</v>
      </c>
      <c r="G367" s="17">
        <v>0.12405099999999999</v>
      </c>
      <c r="H367" s="17">
        <v>0.26785900000000001</v>
      </c>
      <c r="I367" s="17">
        <v>0.29007500000000003</v>
      </c>
      <c r="J367" s="17">
        <v>2.2214999999999999E-2</v>
      </c>
      <c r="K367" s="17">
        <v>7.6585E-2</v>
      </c>
      <c r="L367" s="17">
        <v>100</v>
      </c>
      <c r="M367" s="17">
        <v>8.7521000000000002E-2</v>
      </c>
      <c r="N367" s="17">
        <v>882</v>
      </c>
      <c r="O367" s="17">
        <v>0</v>
      </c>
      <c r="P367" s="17">
        <v>0</v>
      </c>
      <c r="Q367" s="17">
        <v>4.4012999999999997E-2</v>
      </c>
      <c r="R367" s="17">
        <v>0.20163200000000001</v>
      </c>
      <c r="S367" s="17">
        <v>0.21459900000000001</v>
      </c>
      <c r="T367" s="17">
        <v>1.2966E-2</v>
      </c>
      <c r="U367" s="17">
        <v>6.0421000000000002E-2</v>
      </c>
      <c r="V367" s="17">
        <v>487.5</v>
      </c>
      <c r="W367" s="17">
        <v>0.59999800000000003</v>
      </c>
      <c r="X367" s="17">
        <v>678</v>
      </c>
      <c r="Y367" s="17">
        <v>0</v>
      </c>
      <c r="Z367" s="17">
        <v>0</v>
      </c>
      <c r="AA367" s="17">
        <v>9.29561E-2</v>
      </c>
      <c r="AB367" s="17">
        <v>5.1093700000000002E-3</v>
      </c>
      <c r="AC367" s="17">
        <v>0.20169899999999999</v>
      </c>
      <c r="AD367" s="17">
        <v>0.25</v>
      </c>
      <c r="AE367" s="17">
        <v>8305.2000000000007</v>
      </c>
    </row>
    <row r="368" spans="1:31">
      <c r="A368" s="17">
        <v>355</v>
      </c>
      <c r="B368" s="19">
        <v>0.11690972222222222</v>
      </c>
      <c r="C368" s="17">
        <v>0.4</v>
      </c>
      <c r="D368" s="17">
        <v>0</v>
      </c>
      <c r="E368" s="17">
        <v>0</v>
      </c>
      <c r="F368" s="17">
        <v>0</v>
      </c>
      <c r="G368" s="17">
        <v>0.221191</v>
      </c>
      <c r="H368" s="17">
        <v>0.26409500000000002</v>
      </c>
      <c r="I368" s="17">
        <v>0.27734199999999998</v>
      </c>
      <c r="J368" s="17">
        <v>1.3247E-2</v>
      </c>
      <c r="K368" s="17">
        <v>4.7765000000000002E-2</v>
      </c>
      <c r="L368" s="17">
        <v>393.4</v>
      </c>
      <c r="M368" s="17">
        <v>0.59999899999999995</v>
      </c>
      <c r="N368" s="17">
        <v>983</v>
      </c>
      <c r="O368" s="17">
        <v>0</v>
      </c>
      <c r="P368" s="17">
        <v>0</v>
      </c>
      <c r="Q368" s="17">
        <v>9.5208000000000001E-2</v>
      </c>
      <c r="R368" s="17">
        <v>0.20227300000000001</v>
      </c>
      <c r="S368" s="17">
        <v>0.21990599999999999</v>
      </c>
      <c r="T368" s="17">
        <v>1.7632999999999999E-2</v>
      </c>
      <c r="U368" s="17">
        <v>8.0185000000000006E-2</v>
      </c>
      <c r="V368" s="17">
        <v>110.6</v>
      </c>
      <c r="W368" s="17">
        <v>0.14166200000000001</v>
      </c>
      <c r="X368" s="17">
        <v>1615</v>
      </c>
      <c r="Y368" s="17">
        <v>0</v>
      </c>
      <c r="Z368" s="17">
        <v>0</v>
      </c>
      <c r="AA368" s="17">
        <v>0.123361</v>
      </c>
      <c r="AB368" s="17">
        <v>2.2035599999999999E-2</v>
      </c>
      <c r="AC368" s="17">
        <v>0.20266200000000001</v>
      </c>
      <c r="AD368" s="17">
        <v>0.25</v>
      </c>
      <c r="AE368" s="17">
        <v>2111.3000000000002</v>
      </c>
    </row>
    <row r="369" spans="1:31">
      <c r="A369" s="17">
        <v>356</v>
      </c>
      <c r="B369" s="19">
        <v>0.1169675925925926</v>
      </c>
      <c r="C369" s="17">
        <v>0.4</v>
      </c>
      <c r="D369" s="17">
        <v>0</v>
      </c>
      <c r="E369" s="17">
        <v>0</v>
      </c>
      <c r="F369" s="17">
        <v>0</v>
      </c>
      <c r="G369" s="17">
        <v>0.140623</v>
      </c>
      <c r="H369" s="17">
        <v>0.24401200000000001</v>
      </c>
      <c r="I369" s="17">
        <v>0.26266899999999999</v>
      </c>
      <c r="J369" s="17">
        <v>1.8657E-2</v>
      </c>
      <c r="K369" s="17">
        <v>7.1029999999999996E-2</v>
      </c>
      <c r="L369" s="17">
        <v>898.6</v>
      </c>
      <c r="M369" s="17">
        <v>0.6</v>
      </c>
      <c r="N369" s="17">
        <v>1238</v>
      </c>
      <c r="O369" s="17">
        <v>0</v>
      </c>
      <c r="P369" s="17">
        <v>0</v>
      </c>
      <c r="Q369" s="17">
        <v>3.8909999999999999E-3</v>
      </c>
      <c r="R369" s="17">
        <v>0.20591100000000001</v>
      </c>
      <c r="S369" s="17">
        <v>0.21918499999999999</v>
      </c>
      <c r="T369" s="17">
        <v>1.3273E-2</v>
      </c>
      <c r="U369" s="17">
        <v>6.0557E-2</v>
      </c>
      <c r="V369" s="17">
        <v>900</v>
      </c>
      <c r="W369" s="17">
        <v>3.1999999999999999E-5</v>
      </c>
      <c r="X369" s="17">
        <v>1339</v>
      </c>
      <c r="Y369" s="17">
        <v>0</v>
      </c>
      <c r="Z369" s="17">
        <v>0</v>
      </c>
      <c r="AA369" s="17">
        <v>9.3165200000000004E-2</v>
      </c>
      <c r="AB369" s="17">
        <v>2.86194E-2</v>
      </c>
      <c r="AC369" s="17">
        <v>0.206291</v>
      </c>
      <c r="AD369" s="17">
        <v>0.25</v>
      </c>
      <c r="AE369" s="17">
        <v>924.2</v>
      </c>
    </row>
    <row r="370" spans="1:31">
      <c r="A370" s="17">
        <v>357</v>
      </c>
      <c r="B370" s="19">
        <v>0.11702546296296296</v>
      </c>
      <c r="C370" s="17">
        <v>0.4</v>
      </c>
      <c r="D370" s="17">
        <v>0</v>
      </c>
      <c r="E370" s="17">
        <v>0</v>
      </c>
      <c r="F370" s="17">
        <v>0</v>
      </c>
      <c r="G370" s="17">
        <v>0.312413</v>
      </c>
      <c r="H370" s="17">
        <v>0.275453</v>
      </c>
      <c r="I370" s="17">
        <v>0.29197800000000002</v>
      </c>
      <c r="J370" s="17">
        <v>1.6525999999999999E-2</v>
      </c>
      <c r="K370" s="17">
        <v>5.6599999999999998E-2</v>
      </c>
      <c r="L370" s="17">
        <v>703.9</v>
      </c>
      <c r="M370" s="17">
        <v>0.6</v>
      </c>
      <c r="N370" s="17">
        <v>539</v>
      </c>
      <c r="O370" s="17">
        <v>0</v>
      </c>
      <c r="P370" s="17">
        <v>0</v>
      </c>
      <c r="Q370" s="17">
        <v>1.6969999999999999E-2</v>
      </c>
      <c r="R370" s="17">
        <v>0.21007100000000001</v>
      </c>
      <c r="S370" s="17">
        <v>0.22750300000000001</v>
      </c>
      <c r="T370" s="17">
        <v>1.7432E-2</v>
      </c>
      <c r="U370" s="17">
        <v>7.6622999999999997E-2</v>
      </c>
      <c r="V370" s="17">
        <v>887.1</v>
      </c>
      <c r="W370" s="17">
        <v>0.59999899999999995</v>
      </c>
      <c r="X370" s="17">
        <v>979</v>
      </c>
      <c r="Y370" s="17">
        <v>0</v>
      </c>
      <c r="Z370" s="17">
        <v>0</v>
      </c>
      <c r="AA370" s="17">
        <v>0.117881</v>
      </c>
      <c r="AB370" s="17">
        <v>1.3864E-2</v>
      </c>
      <c r="AC370" s="17">
        <v>0.210313</v>
      </c>
      <c r="AD370" s="17">
        <v>0.25</v>
      </c>
      <c r="AE370" s="17">
        <v>1179.9000000000001</v>
      </c>
    </row>
    <row r="371" spans="1:31">
      <c r="A371" s="17">
        <v>358</v>
      </c>
      <c r="B371" s="19">
        <v>0.11708333333333333</v>
      </c>
      <c r="C371" s="17">
        <v>0.4</v>
      </c>
      <c r="D371" s="17">
        <v>0</v>
      </c>
      <c r="E371" s="17">
        <v>0</v>
      </c>
      <c r="F371" s="17">
        <v>0</v>
      </c>
      <c r="G371" s="17">
        <v>5.2872000000000002E-2</v>
      </c>
      <c r="H371" s="17">
        <v>0.25073699999999999</v>
      </c>
      <c r="I371" s="17">
        <v>0.25934299999999999</v>
      </c>
      <c r="J371" s="17">
        <v>8.6060000000000008E-3</v>
      </c>
      <c r="K371" s="17">
        <v>3.3182000000000003E-2</v>
      </c>
      <c r="L371" s="17">
        <v>743.7</v>
      </c>
      <c r="M371" s="17">
        <v>0.59999800000000003</v>
      </c>
      <c r="N371" s="17">
        <v>1050</v>
      </c>
      <c r="O371" s="17">
        <v>0</v>
      </c>
      <c r="P371" s="17">
        <v>0</v>
      </c>
      <c r="Q371" s="17">
        <v>4.5233000000000002E-2</v>
      </c>
      <c r="R371" s="17">
        <v>0.234873</v>
      </c>
      <c r="S371" s="17">
        <v>0.24496899999999999</v>
      </c>
      <c r="T371" s="17">
        <v>1.0096000000000001E-2</v>
      </c>
      <c r="U371" s="17">
        <v>4.1211999999999999E-2</v>
      </c>
      <c r="V371" s="17">
        <v>900</v>
      </c>
      <c r="W371" s="17">
        <v>0.370811</v>
      </c>
      <c r="X371" s="17">
        <v>532</v>
      </c>
      <c r="Y371" s="17">
        <v>0</v>
      </c>
      <c r="Z371" s="17">
        <v>0</v>
      </c>
      <c r="AA371" s="17">
        <v>6.3403399999999999E-2</v>
      </c>
      <c r="AB371" s="17">
        <v>2.42069E-2</v>
      </c>
      <c r="AC371" s="17">
        <v>0.23511799999999999</v>
      </c>
      <c r="AD371" s="17">
        <v>0.25</v>
      </c>
      <c r="AE371" s="17">
        <v>1116.7</v>
      </c>
    </row>
    <row r="372" spans="1:31">
      <c r="A372" s="17">
        <v>359</v>
      </c>
      <c r="B372" s="19">
        <v>0.11714120370370369</v>
      </c>
      <c r="C372" s="17">
        <v>0.4</v>
      </c>
      <c r="D372" s="17">
        <v>0</v>
      </c>
      <c r="E372" s="17">
        <v>0</v>
      </c>
      <c r="F372" s="17">
        <v>0</v>
      </c>
      <c r="G372" s="17">
        <v>8.4612999999999994E-2</v>
      </c>
      <c r="H372" s="17">
        <v>0.26023400000000002</v>
      </c>
      <c r="I372" s="17">
        <v>0.27322299999999999</v>
      </c>
      <c r="J372" s="17">
        <v>1.2989000000000001E-2</v>
      </c>
      <c r="K372" s="17">
        <v>4.7541E-2</v>
      </c>
      <c r="L372" s="17">
        <v>684.6</v>
      </c>
      <c r="M372" s="17">
        <v>0.59999599999999997</v>
      </c>
      <c r="N372" s="17">
        <v>791</v>
      </c>
      <c r="O372" s="17">
        <v>0</v>
      </c>
      <c r="P372" s="17">
        <v>0</v>
      </c>
      <c r="Q372" s="17">
        <v>6.1487E-2</v>
      </c>
      <c r="R372" s="17">
        <v>0.22588800000000001</v>
      </c>
      <c r="S372" s="17">
        <v>0.23832200000000001</v>
      </c>
      <c r="T372" s="17">
        <v>1.2434000000000001E-2</v>
      </c>
      <c r="U372" s="17">
        <v>5.2174999999999999E-2</v>
      </c>
      <c r="V372" s="17">
        <v>663.9</v>
      </c>
      <c r="W372" s="17">
        <v>1.3999999999999999E-4</v>
      </c>
      <c r="X372" s="17">
        <v>1072</v>
      </c>
      <c r="Y372" s="17">
        <v>0</v>
      </c>
      <c r="Z372" s="17">
        <v>0</v>
      </c>
      <c r="AA372" s="17">
        <v>8.0268999999999993E-2</v>
      </c>
      <c r="AB372" s="17">
        <v>1.9687300000000001E-2</v>
      </c>
      <c r="AC372" s="17">
        <v>0.226133</v>
      </c>
      <c r="AD372" s="17">
        <v>0.25</v>
      </c>
      <c r="AE372" s="17">
        <v>1213.2</v>
      </c>
    </row>
    <row r="373" spans="1:31">
      <c r="A373" s="17">
        <v>360</v>
      </c>
      <c r="B373" s="19">
        <v>0.1171875</v>
      </c>
      <c r="C373" s="17">
        <v>0.4</v>
      </c>
      <c r="D373" s="17">
        <v>0</v>
      </c>
      <c r="E373" s="17">
        <v>0</v>
      </c>
      <c r="F373" s="17">
        <v>0</v>
      </c>
      <c r="G373" s="17">
        <v>0.22745799999999999</v>
      </c>
      <c r="H373" s="17">
        <v>0.25912600000000002</v>
      </c>
      <c r="I373" s="17">
        <v>0.27090799999999998</v>
      </c>
      <c r="J373" s="17">
        <v>1.1783E-2</v>
      </c>
      <c r="K373" s="17">
        <v>4.3493999999999998E-2</v>
      </c>
      <c r="L373" s="17">
        <v>286.60000000000002</v>
      </c>
      <c r="M373" s="17">
        <v>0.197188</v>
      </c>
      <c r="N373" s="17">
        <v>722</v>
      </c>
      <c r="O373" s="17">
        <v>0</v>
      </c>
      <c r="P373" s="17">
        <v>0</v>
      </c>
      <c r="Q373" s="17">
        <v>0.100521</v>
      </c>
      <c r="R373" s="17">
        <v>0.234427</v>
      </c>
      <c r="S373" s="17">
        <v>0.24863299999999999</v>
      </c>
      <c r="T373" s="17">
        <v>1.4206E-2</v>
      </c>
      <c r="U373" s="17">
        <v>5.7137E-2</v>
      </c>
      <c r="V373" s="17">
        <v>384.2</v>
      </c>
      <c r="W373" s="17">
        <v>0.59999899999999995</v>
      </c>
      <c r="X373" s="17">
        <v>650</v>
      </c>
      <c r="Y373" s="17">
        <v>0</v>
      </c>
      <c r="Z373" s="17">
        <v>0</v>
      </c>
      <c r="AA373" s="17">
        <v>8.7903599999999998E-2</v>
      </c>
      <c r="AB373" s="17">
        <v>7.6056800000000001E-3</v>
      </c>
      <c r="AC373" s="17">
        <v>0.23453499999999999</v>
      </c>
      <c r="AD373" s="17">
        <v>0.25</v>
      </c>
      <c r="AE373" s="17">
        <v>2898.4</v>
      </c>
    </row>
    <row r="374" spans="1:31">
      <c r="A374" s="17">
        <v>361</v>
      </c>
      <c r="B374" s="19">
        <v>0.11724537037037037</v>
      </c>
      <c r="C374" s="17">
        <v>0.4</v>
      </c>
      <c r="D374" s="17">
        <v>0</v>
      </c>
      <c r="E374" s="17">
        <v>0</v>
      </c>
      <c r="F374" s="17">
        <v>0</v>
      </c>
      <c r="G374" s="17">
        <v>4.9897999999999998E-2</v>
      </c>
      <c r="H374" s="17">
        <v>0.26147799999999999</v>
      </c>
      <c r="I374" s="17">
        <v>0.27219100000000002</v>
      </c>
      <c r="J374" s="17">
        <v>1.0713E-2</v>
      </c>
      <c r="K374" s="17">
        <v>3.9357999999999997E-2</v>
      </c>
      <c r="L374" s="17">
        <v>900</v>
      </c>
      <c r="M374" s="17">
        <v>0.37081500000000001</v>
      </c>
      <c r="N374" s="17">
        <v>1142</v>
      </c>
      <c r="O374" s="17">
        <v>0</v>
      </c>
      <c r="P374" s="17">
        <v>0</v>
      </c>
      <c r="Q374" s="17">
        <v>0.11121300000000001</v>
      </c>
      <c r="R374" s="17">
        <v>0.233629</v>
      </c>
      <c r="S374" s="17">
        <v>0.249329</v>
      </c>
      <c r="T374" s="17">
        <v>1.5699999999999999E-2</v>
      </c>
      <c r="U374" s="17">
        <v>6.2967999999999996E-2</v>
      </c>
      <c r="V374" s="17">
        <v>752.6</v>
      </c>
      <c r="W374" s="17">
        <v>0.42497299999999999</v>
      </c>
      <c r="X374" s="17">
        <v>1183</v>
      </c>
      <c r="Y374" s="17">
        <v>0</v>
      </c>
      <c r="Z374" s="17">
        <v>0</v>
      </c>
      <c r="AA374" s="17">
        <v>9.6873299999999996E-2</v>
      </c>
      <c r="AB374" s="17">
        <v>3.6691599999999998E-2</v>
      </c>
      <c r="AC374" s="17">
        <v>0.234205</v>
      </c>
      <c r="AD374" s="17">
        <v>0.25</v>
      </c>
      <c r="AE374" s="17">
        <v>922.9</v>
      </c>
    </row>
    <row r="375" spans="1:31">
      <c r="A375" s="17">
        <v>362</v>
      </c>
      <c r="B375" s="19">
        <v>0.11730324074074074</v>
      </c>
      <c r="C375" s="17">
        <v>0.4</v>
      </c>
      <c r="D375" s="17">
        <v>0</v>
      </c>
      <c r="E375" s="17">
        <v>0</v>
      </c>
      <c r="F375" s="17">
        <v>0</v>
      </c>
      <c r="G375" s="17">
        <v>0.19286700000000001</v>
      </c>
      <c r="H375" s="17">
        <v>0.25626300000000002</v>
      </c>
      <c r="I375" s="17">
        <v>0.26883600000000002</v>
      </c>
      <c r="J375" s="17">
        <v>1.2573000000000001E-2</v>
      </c>
      <c r="K375" s="17">
        <v>4.6768999999999998E-2</v>
      </c>
      <c r="L375" s="17">
        <v>408.8</v>
      </c>
      <c r="M375" s="17">
        <v>8.7999999999999998E-5</v>
      </c>
      <c r="N375" s="17">
        <v>1486</v>
      </c>
      <c r="O375" s="17">
        <v>0</v>
      </c>
      <c r="P375" s="17">
        <v>0</v>
      </c>
      <c r="Q375" s="17">
        <v>0.210094</v>
      </c>
      <c r="R375" s="17">
        <v>0.23849600000000001</v>
      </c>
      <c r="S375" s="17">
        <v>0.25750200000000001</v>
      </c>
      <c r="T375" s="17">
        <v>1.9005999999999999E-2</v>
      </c>
      <c r="U375" s="17">
        <v>7.3811000000000002E-2</v>
      </c>
      <c r="V375" s="17">
        <v>100</v>
      </c>
      <c r="W375" s="17">
        <v>0.141627</v>
      </c>
      <c r="X375" s="17">
        <v>785</v>
      </c>
      <c r="Y375" s="17">
        <v>0</v>
      </c>
      <c r="Z375" s="17">
        <v>0</v>
      </c>
      <c r="AA375" s="17">
        <v>0.113555</v>
      </c>
      <c r="AB375" s="17">
        <v>2.2022699999999999E-2</v>
      </c>
      <c r="AC375" s="17">
        <v>0.23891399999999999</v>
      </c>
      <c r="AD375" s="17">
        <v>0.25</v>
      </c>
      <c r="AE375" s="17">
        <v>2031.5</v>
      </c>
    </row>
    <row r="376" spans="1:31">
      <c r="A376" s="17">
        <v>363</v>
      </c>
      <c r="B376" s="19">
        <v>0.1173611111111111</v>
      </c>
      <c r="C376" s="17">
        <v>0.4</v>
      </c>
      <c r="D376" s="17">
        <v>0</v>
      </c>
      <c r="E376" s="17">
        <v>0</v>
      </c>
      <c r="F376" s="17">
        <v>0</v>
      </c>
      <c r="G376" s="17">
        <v>5.6930000000000001E-3</v>
      </c>
      <c r="H376" s="17">
        <v>0.251637</v>
      </c>
      <c r="I376" s="17">
        <v>0.26552500000000001</v>
      </c>
      <c r="J376" s="17">
        <v>1.3887999999999999E-2</v>
      </c>
      <c r="K376" s="17">
        <v>5.2304000000000003E-2</v>
      </c>
      <c r="L376" s="17">
        <v>598.6</v>
      </c>
      <c r="M376" s="17">
        <v>0.59999199999999997</v>
      </c>
      <c r="N376" s="17">
        <v>636</v>
      </c>
      <c r="O376" s="17">
        <v>0</v>
      </c>
      <c r="P376" s="17">
        <v>0</v>
      </c>
      <c r="Q376" s="17">
        <v>6.2212999999999997E-2</v>
      </c>
      <c r="R376" s="17">
        <v>0.23016400000000001</v>
      </c>
      <c r="S376" s="17">
        <v>0.249255</v>
      </c>
      <c r="T376" s="17">
        <v>1.9091E-2</v>
      </c>
      <c r="U376" s="17">
        <v>7.6592999999999994E-2</v>
      </c>
      <c r="V376" s="17">
        <v>337.5</v>
      </c>
      <c r="W376" s="17">
        <v>2.7300000000000002E-4</v>
      </c>
      <c r="X376" s="17">
        <v>1000</v>
      </c>
      <c r="Y376" s="17">
        <v>0</v>
      </c>
      <c r="Z376" s="17">
        <v>0</v>
      </c>
      <c r="AA376" s="17">
        <v>0.117836</v>
      </c>
      <c r="AB376" s="17">
        <v>1.39165E-2</v>
      </c>
      <c r="AC376" s="17">
        <v>0.23043</v>
      </c>
      <c r="AD376" s="17">
        <v>0.25</v>
      </c>
      <c r="AE376" s="17">
        <v>1387.5</v>
      </c>
    </row>
    <row r="377" spans="1:31">
      <c r="A377" s="17">
        <v>364</v>
      </c>
      <c r="B377" s="19">
        <v>0.1174074074074074</v>
      </c>
      <c r="C377" s="17">
        <v>0.2</v>
      </c>
      <c r="D377" s="17">
        <v>0</v>
      </c>
      <c r="E377" s="17">
        <v>0</v>
      </c>
      <c r="F377" s="17">
        <v>0</v>
      </c>
      <c r="G377" s="17">
        <v>5.5072999999999997E-2</v>
      </c>
      <c r="H377" s="17">
        <v>0.25015799999999999</v>
      </c>
      <c r="I377" s="17">
        <v>0.26707799999999998</v>
      </c>
      <c r="J377" s="17">
        <v>1.6920000000000001E-2</v>
      </c>
      <c r="K377" s="17">
        <v>6.3353999999999994E-2</v>
      </c>
      <c r="L377" s="17">
        <v>100</v>
      </c>
      <c r="M377" s="17">
        <v>0.37065300000000001</v>
      </c>
      <c r="N377" s="17">
        <v>930</v>
      </c>
      <c r="O377" s="17">
        <v>0</v>
      </c>
      <c r="P377" s="17">
        <v>0</v>
      </c>
      <c r="Q377" s="17">
        <v>3.3542000000000002E-2</v>
      </c>
      <c r="R377" s="17">
        <v>0.236343</v>
      </c>
      <c r="S377" s="17">
        <v>0.25422299999999998</v>
      </c>
      <c r="T377" s="17">
        <v>1.7881000000000001E-2</v>
      </c>
      <c r="U377" s="17">
        <v>7.0333999999999994E-2</v>
      </c>
      <c r="V377" s="17">
        <v>100</v>
      </c>
      <c r="W377" s="17">
        <v>0.14163000000000001</v>
      </c>
      <c r="X377" s="17">
        <v>992</v>
      </c>
      <c r="Y377" s="17">
        <v>0</v>
      </c>
      <c r="Z377" s="17">
        <v>0</v>
      </c>
      <c r="AA377" s="17">
        <v>0.108207</v>
      </c>
      <c r="AB377" s="17">
        <v>3.4351099999999999E-3</v>
      </c>
      <c r="AC377" s="17">
        <v>0.236404</v>
      </c>
      <c r="AD377" s="17">
        <v>0.25</v>
      </c>
      <c r="AE377" s="17">
        <v>8303.6</v>
      </c>
    </row>
    <row r="378" spans="1:31">
      <c r="A378" s="17">
        <v>365</v>
      </c>
      <c r="B378" s="19">
        <v>0.11746527777777778</v>
      </c>
      <c r="C378" s="17">
        <v>0.4</v>
      </c>
      <c r="D378" s="17">
        <v>0</v>
      </c>
      <c r="E378" s="17">
        <v>0</v>
      </c>
      <c r="F378" s="17">
        <v>0</v>
      </c>
      <c r="G378" s="17">
        <v>0.125197</v>
      </c>
      <c r="H378" s="17">
        <v>0.24912500000000001</v>
      </c>
      <c r="I378" s="17">
        <v>0.26179400000000003</v>
      </c>
      <c r="J378" s="17">
        <v>1.2669E-2</v>
      </c>
      <c r="K378" s="17">
        <v>4.8391999999999998E-2</v>
      </c>
      <c r="L378" s="17">
        <v>900</v>
      </c>
      <c r="M378" s="17">
        <v>3.3000000000000003E-5</v>
      </c>
      <c r="N378" s="17">
        <v>853</v>
      </c>
      <c r="O378" s="17">
        <v>0</v>
      </c>
      <c r="P378" s="17">
        <v>0</v>
      </c>
      <c r="Q378" s="17">
        <v>9.5690999999999998E-2</v>
      </c>
      <c r="R378" s="17">
        <v>0.22337499999999999</v>
      </c>
      <c r="S378" s="17">
        <v>0.23951700000000001</v>
      </c>
      <c r="T378" s="17">
        <v>1.6142E-2</v>
      </c>
      <c r="U378" s="17">
        <v>6.7393999999999996E-2</v>
      </c>
      <c r="V378" s="17">
        <v>900</v>
      </c>
      <c r="W378" s="17">
        <v>1.085E-3</v>
      </c>
      <c r="X378" s="17">
        <v>730</v>
      </c>
      <c r="Y378" s="17">
        <v>0</v>
      </c>
      <c r="Z378" s="17">
        <v>0</v>
      </c>
      <c r="AA378" s="17">
        <v>0.103683</v>
      </c>
      <c r="AB378" s="17">
        <v>2.7650899999999999E-2</v>
      </c>
      <c r="AC378" s="17">
        <v>0.22382099999999999</v>
      </c>
      <c r="AD378" s="17">
        <v>0.25</v>
      </c>
      <c r="AE378" s="17">
        <v>922.9</v>
      </c>
    </row>
    <row r="379" spans="1:31">
      <c r="A379" s="17">
        <v>366</v>
      </c>
      <c r="B379" s="19">
        <v>0.11752314814814814</v>
      </c>
      <c r="C379" s="17">
        <v>0.2</v>
      </c>
      <c r="D379" s="17">
        <v>0</v>
      </c>
      <c r="E379" s="17">
        <v>0</v>
      </c>
      <c r="F379" s="17">
        <v>0</v>
      </c>
      <c r="G379" s="17">
        <v>4.7156999999999998E-2</v>
      </c>
      <c r="H379" s="17">
        <v>0.25198599999999999</v>
      </c>
      <c r="I379" s="17">
        <v>0.26424300000000001</v>
      </c>
      <c r="J379" s="17">
        <v>1.2257000000000001E-2</v>
      </c>
      <c r="K379" s="17">
        <v>4.6385999999999997E-2</v>
      </c>
      <c r="L379" s="17">
        <v>420.7</v>
      </c>
      <c r="M379" s="17">
        <v>0.59998799999999997</v>
      </c>
      <c r="N379" s="17">
        <v>640</v>
      </c>
      <c r="O379" s="17">
        <v>0</v>
      </c>
      <c r="P379" s="17">
        <v>0</v>
      </c>
      <c r="Q379" s="17">
        <v>5.6156999999999999E-2</v>
      </c>
      <c r="R379" s="17">
        <v>0.22215599999999999</v>
      </c>
      <c r="S379" s="17">
        <v>0.23893700000000001</v>
      </c>
      <c r="T379" s="17">
        <v>1.6781000000000001E-2</v>
      </c>
      <c r="U379" s="17">
        <v>7.0233000000000004E-2</v>
      </c>
      <c r="V379" s="17">
        <v>256.89999999999998</v>
      </c>
      <c r="W379" s="17">
        <v>0.229217</v>
      </c>
      <c r="X379" s="17">
        <v>1493</v>
      </c>
      <c r="Y379" s="17">
        <v>0</v>
      </c>
      <c r="Z379" s="17">
        <v>0</v>
      </c>
      <c r="AA379" s="17">
        <v>0.10805099999999999</v>
      </c>
      <c r="AB379" s="17">
        <v>9.8778800000000003E-3</v>
      </c>
      <c r="AC379" s="17">
        <v>0.22232099999999999</v>
      </c>
      <c r="AD379" s="17">
        <v>0.25</v>
      </c>
      <c r="AE379" s="17">
        <v>1974.1</v>
      </c>
    </row>
    <row r="380" spans="1:31">
      <c r="A380" s="17">
        <v>367</v>
      </c>
      <c r="B380" s="19">
        <v>0.11758101851851853</v>
      </c>
      <c r="C380" s="17">
        <v>0.4</v>
      </c>
      <c r="D380" s="17">
        <v>0</v>
      </c>
      <c r="E380" s="17">
        <v>0</v>
      </c>
      <c r="F380" s="17">
        <v>0</v>
      </c>
      <c r="G380" s="17">
        <v>9.3847E-2</v>
      </c>
      <c r="H380" s="17">
        <v>0.24893299999999999</v>
      </c>
      <c r="I380" s="17">
        <v>0.26412099999999999</v>
      </c>
      <c r="J380" s="17">
        <v>1.5188E-2</v>
      </c>
      <c r="K380" s="17">
        <v>5.7506000000000002E-2</v>
      </c>
      <c r="L380" s="17">
        <v>120.2</v>
      </c>
      <c r="M380" s="17">
        <v>5.5999999999999999E-5</v>
      </c>
      <c r="N380" s="17">
        <v>604</v>
      </c>
      <c r="O380" s="17">
        <v>0</v>
      </c>
      <c r="P380" s="17">
        <v>0</v>
      </c>
      <c r="Q380" s="17">
        <v>6.6021999999999997E-2</v>
      </c>
      <c r="R380" s="17">
        <v>0.231486</v>
      </c>
      <c r="S380" s="17">
        <v>0.24457899999999999</v>
      </c>
      <c r="T380" s="17">
        <v>1.3093E-2</v>
      </c>
      <c r="U380" s="17">
        <v>5.3532000000000003E-2</v>
      </c>
      <c r="V380" s="17">
        <v>900</v>
      </c>
      <c r="W380" s="17">
        <v>0.37079800000000002</v>
      </c>
      <c r="X380" s="17">
        <v>922</v>
      </c>
      <c r="Y380" s="17">
        <v>0</v>
      </c>
      <c r="Z380" s="17">
        <v>0</v>
      </c>
      <c r="AA380" s="17">
        <v>8.2357299999999994E-2</v>
      </c>
      <c r="AB380" s="17">
        <v>2.6842699999999999E-3</v>
      </c>
      <c r="AC380" s="17">
        <v>0.23152200000000001</v>
      </c>
      <c r="AD380" s="17">
        <v>0.25</v>
      </c>
      <c r="AE380" s="17">
        <v>6908.5</v>
      </c>
    </row>
    <row r="381" spans="1:31">
      <c r="A381" s="17">
        <v>368</v>
      </c>
      <c r="B381" s="19">
        <v>0.11763888888888889</v>
      </c>
      <c r="C381" s="17">
        <v>0.4</v>
      </c>
      <c r="D381" s="17">
        <v>0</v>
      </c>
      <c r="E381" s="17">
        <v>0</v>
      </c>
      <c r="F381" s="17">
        <v>0</v>
      </c>
      <c r="G381" s="17">
        <v>2.0767000000000001E-2</v>
      </c>
      <c r="H381" s="17">
        <v>0.25161600000000001</v>
      </c>
      <c r="I381" s="17">
        <v>0.263407</v>
      </c>
      <c r="J381" s="17">
        <v>1.1790999999999999E-2</v>
      </c>
      <c r="K381" s="17">
        <v>4.4762999999999997E-2</v>
      </c>
      <c r="L381" s="17">
        <v>217.4</v>
      </c>
      <c r="M381" s="17">
        <v>0.22914300000000001</v>
      </c>
      <c r="N381" s="17">
        <v>668</v>
      </c>
      <c r="O381" s="17">
        <v>0</v>
      </c>
      <c r="P381" s="17">
        <v>0</v>
      </c>
      <c r="Q381" s="17">
        <v>3.7562999999999999E-2</v>
      </c>
      <c r="R381" s="17">
        <v>0.22742899999999999</v>
      </c>
      <c r="S381" s="17">
        <v>0.244722</v>
      </c>
      <c r="T381" s="17">
        <v>1.7292999999999999E-2</v>
      </c>
      <c r="U381" s="17">
        <v>7.0664000000000005E-2</v>
      </c>
      <c r="V381" s="17">
        <v>468.6</v>
      </c>
      <c r="W381" s="17">
        <v>0.599997</v>
      </c>
      <c r="X381" s="17">
        <v>829</v>
      </c>
      <c r="Y381" s="17">
        <v>0</v>
      </c>
      <c r="Z381" s="17">
        <v>0</v>
      </c>
      <c r="AA381" s="17">
        <v>0.108713</v>
      </c>
      <c r="AB381" s="17">
        <v>5.3538199999999996E-3</v>
      </c>
      <c r="AC381" s="17">
        <v>0.227521</v>
      </c>
      <c r="AD381" s="17">
        <v>0.25</v>
      </c>
      <c r="AE381" s="17">
        <v>3820.1</v>
      </c>
    </row>
    <row r="382" spans="1:31">
      <c r="A382" s="17">
        <v>369</v>
      </c>
      <c r="B382" s="19">
        <v>0.11768518518518518</v>
      </c>
      <c r="C382" s="17">
        <v>0.4</v>
      </c>
      <c r="D382" s="17">
        <v>0</v>
      </c>
      <c r="E382" s="17">
        <v>0</v>
      </c>
      <c r="F382" s="17">
        <v>0</v>
      </c>
      <c r="G382" s="17">
        <v>8.6125999999999994E-2</v>
      </c>
      <c r="H382" s="17">
        <v>0.240509</v>
      </c>
      <c r="I382" s="17">
        <v>0.25488499999999997</v>
      </c>
      <c r="J382" s="17">
        <v>1.4376E-2</v>
      </c>
      <c r="K382" s="17">
        <v>5.6402000000000001E-2</v>
      </c>
      <c r="L382" s="17">
        <v>900</v>
      </c>
      <c r="M382" s="17">
        <v>1.1E-5</v>
      </c>
      <c r="N382" s="17">
        <v>1042</v>
      </c>
      <c r="O382" s="17">
        <v>0</v>
      </c>
      <c r="P382" s="17">
        <v>0</v>
      </c>
      <c r="Q382" s="17">
        <v>0.17508299999999999</v>
      </c>
      <c r="R382" s="17">
        <v>0.23375499999999999</v>
      </c>
      <c r="S382" s="17">
        <v>0.247166</v>
      </c>
      <c r="T382" s="17">
        <v>1.3410999999999999E-2</v>
      </c>
      <c r="U382" s="17">
        <v>5.4259000000000002E-2</v>
      </c>
      <c r="V382" s="17">
        <v>655.29999999999995</v>
      </c>
      <c r="W382" s="17">
        <v>2.3E-5</v>
      </c>
      <c r="X382" s="17">
        <v>1043</v>
      </c>
      <c r="Y382" s="17">
        <v>0</v>
      </c>
      <c r="Z382" s="17">
        <v>0</v>
      </c>
      <c r="AA382" s="17">
        <v>8.3475800000000003E-2</v>
      </c>
      <c r="AB382" s="17">
        <v>3.3584000000000003E-2</v>
      </c>
      <c r="AC382" s="17">
        <v>0.234206</v>
      </c>
      <c r="AD382" s="17">
        <v>0.25</v>
      </c>
      <c r="AE382" s="17">
        <v>922.9</v>
      </c>
    </row>
    <row r="383" spans="1:31">
      <c r="A383" s="17">
        <v>370</v>
      </c>
      <c r="B383" s="19">
        <v>0.11774305555555555</v>
      </c>
      <c r="C383" s="17">
        <v>0.4</v>
      </c>
      <c r="D383" s="17">
        <v>0</v>
      </c>
      <c r="E383" s="17">
        <v>0</v>
      </c>
      <c r="F383" s="17">
        <v>0</v>
      </c>
      <c r="G383" s="17">
        <v>6.6950000000000004E-3</v>
      </c>
      <c r="H383" s="17">
        <v>0.24141599999999999</v>
      </c>
      <c r="I383" s="17">
        <v>0.25541999999999998</v>
      </c>
      <c r="J383" s="17">
        <v>1.4004000000000001E-2</v>
      </c>
      <c r="K383" s="17">
        <v>5.4829000000000003E-2</v>
      </c>
      <c r="L383" s="17">
        <v>100</v>
      </c>
      <c r="M383" s="17">
        <v>0.59995600000000004</v>
      </c>
      <c r="N383" s="17">
        <v>1280</v>
      </c>
      <c r="O383" s="17">
        <v>0</v>
      </c>
      <c r="P383" s="17">
        <v>0</v>
      </c>
      <c r="Q383" s="17">
        <v>6.2700000000000004E-3</v>
      </c>
      <c r="R383" s="17">
        <v>0.22981399999999999</v>
      </c>
      <c r="S383" s="17">
        <v>0.23756099999999999</v>
      </c>
      <c r="T383" s="17">
        <v>7.7470000000000004E-3</v>
      </c>
      <c r="U383" s="17">
        <v>3.2611000000000001E-2</v>
      </c>
      <c r="V383" s="17">
        <v>566.9</v>
      </c>
      <c r="W383" s="17">
        <v>0.599997</v>
      </c>
      <c r="X383" s="17">
        <v>1423</v>
      </c>
      <c r="Y383" s="17">
        <v>0</v>
      </c>
      <c r="Z383" s="17">
        <v>0</v>
      </c>
      <c r="AA383" s="17">
        <v>5.01705E-2</v>
      </c>
      <c r="AB383" s="17">
        <v>4.7223999999999999E-3</v>
      </c>
      <c r="AC383" s="17">
        <v>0.22985</v>
      </c>
      <c r="AD383" s="17">
        <v>0.25</v>
      </c>
      <c r="AE383" s="17">
        <v>8304.9</v>
      </c>
    </row>
    <row r="384" spans="1:31">
      <c r="A384" s="17">
        <v>371</v>
      </c>
      <c r="B384" s="19">
        <v>0.11780092592592593</v>
      </c>
      <c r="C384" s="17">
        <v>0.4</v>
      </c>
      <c r="D384" s="17">
        <v>0</v>
      </c>
      <c r="E384" s="17">
        <v>0</v>
      </c>
      <c r="F384" s="17">
        <v>0</v>
      </c>
      <c r="G384" s="17">
        <v>9.4934000000000004E-2</v>
      </c>
      <c r="H384" s="17">
        <v>0.24340300000000001</v>
      </c>
      <c r="I384" s="17">
        <v>0.25509700000000002</v>
      </c>
      <c r="J384" s="17">
        <v>1.1695000000000001E-2</v>
      </c>
      <c r="K384" s="17">
        <v>4.5844000000000003E-2</v>
      </c>
      <c r="L384" s="17">
        <v>100</v>
      </c>
      <c r="M384" s="17">
        <v>1.7279999999999999E-3</v>
      </c>
      <c r="N384" s="17">
        <v>737</v>
      </c>
      <c r="O384" s="17">
        <v>0</v>
      </c>
      <c r="P384" s="17">
        <v>0</v>
      </c>
      <c r="Q384" s="17">
        <v>8.7778999999999996E-2</v>
      </c>
      <c r="R384" s="17">
        <v>0.22525500000000001</v>
      </c>
      <c r="S384" s="17">
        <v>0.246313</v>
      </c>
      <c r="T384" s="17">
        <v>2.1059000000000001E-2</v>
      </c>
      <c r="U384" s="17">
        <v>8.5496000000000003E-2</v>
      </c>
      <c r="V384" s="17">
        <v>100</v>
      </c>
      <c r="W384" s="17">
        <v>0.37081999999999998</v>
      </c>
      <c r="X384" s="17">
        <v>540</v>
      </c>
      <c r="Y384" s="17">
        <v>0</v>
      </c>
      <c r="Z384" s="17">
        <v>0</v>
      </c>
      <c r="AA384" s="17">
        <v>0.13153300000000001</v>
      </c>
      <c r="AB384" s="17">
        <v>2.7231999999999998E-3</v>
      </c>
      <c r="AC384" s="17">
        <v>0.22531200000000001</v>
      </c>
      <c r="AD384" s="17">
        <v>0.25</v>
      </c>
      <c r="AE384" s="17">
        <v>8305</v>
      </c>
    </row>
    <row r="385" spans="1:31">
      <c r="A385" s="17">
        <v>372</v>
      </c>
      <c r="B385" s="19">
        <v>0.11785879629629629</v>
      </c>
      <c r="C385" s="17">
        <v>0.2</v>
      </c>
      <c r="D385" s="17">
        <v>0</v>
      </c>
      <c r="E385" s="17">
        <v>0</v>
      </c>
      <c r="F385" s="17">
        <v>0</v>
      </c>
      <c r="G385" s="17">
        <v>9.0107999999999994E-2</v>
      </c>
      <c r="H385" s="17">
        <v>0.24065</v>
      </c>
      <c r="I385" s="17">
        <v>0.25627699999999998</v>
      </c>
      <c r="J385" s="17">
        <v>1.5628E-2</v>
      </c>
      <c r="K385" s="17">
        <v>6.0978999999999998E-2</v>
      </c>
      <c r="L385" s="17">
        <v>258.39999999999998</v>
      </c>
      <c r="M385" s="17">
        <v>0.37081900000000001</v>
      </c>
      <c r="N385" s="17">
        <v>1492</v>
      </c>
      <c r="O385" s="17">
        <v>0</v>
      </c>
      <c r="P385" s="17">
        <v>0</v>
      </c>
      <c r="Q385" s="17">
        <v>0.101482</v>
      </c>
      <c r="R385" s="17">
        <v>0.212695</v>
      </c>
      <c r="S385" s="17">
        <v>0.22554099999999999</v>
      </c>
      <c r="T385" s="17">
        <v>1.2846E-2</v>
      </c>
      <c r="U385" s="17">
        <v>5.6954999999999999E-2</v>
      </c>
      <c r="V385" s="17">
        <v>795.8</v>
      </c>
      <c r="W385" s="17">
        <v>0.37081500000000001</v>
      </c>
      <c r="X385" s="17">
        <v>518</v>
      </c>
      <c r="Y385" s="17">
        <v>0</v>
      </c>
      <c r="Z385" s="17">
        <v>0</v>
      </c>
      <c r="AA385" s="17">
        <v>8.7622400000000003E-2</v>
      </c>
      <c r="AB385" s="17">
        <v>1.40897E-2</v>
      </c>
      <c r="AC385" s="17">
        <v>0.21287600000000001</v>
      </c>
      <c r="AD385" s="17">
        <v>0.25</v>
      </c>
      <c r="AE385" s="17">
        <v>3213.8</v>
      </c>
    </row>
    <row r="386" spans="1:31">
      <c r="A386" s="17">
        <v>373</v>
      </c>
      <c r="B386" s="19">
        <v>0.11790509259259259</v>
      </c>
      <c r="C386" s="17">
        <v>0.4</v>
      </c>
      <c r="D386" s="17">
        <v>0</v>
      </c>
      <c r="E386" s="17">
        <v>0</v>
      </c>
      <c r="F386" s="17">
        <v>0</v>
      </c>
      <c r="G386" s="17">
        <v>2.6200999999999999E-2</v>
      </c>
      <c r="H386" s="17">
        <v>0.24070900000000001</v>
      </c>
      <c r="I386" s="17">
        <v>0.25127100000000002</v>
      </c>
      <c r="J386" s="17">
        <v>1.0562E-2</v>
      </c>
      <c r="K386" s="17">
        <v>4.2035999999999997E-2</v>
      </c>
      <c r="L386" s="17">
        <v>207.2</v>
      </c>
      <c r="M386" s="17">
        <v>0.37081700000000001</v>
      </c>
      <c r="N386" s="17">
        <v>981</v>
      </c>
      <c r="O386" s="17">
        <v>0</v>
      </c>
      <c r="P386" s="17">
        <v>0</v>
      </c>
      <c r="Q386" s="17">
        <v>0.195436</v>
      </c>
      <c r="R386" s="17">
        <v>0.215332</v>
      </c>
      <c r="S386" s="17">
        <v>0.231437</v>
      </c>
      <c r="T386" s="17">
        <v>1.6105000000000001E-2</v>
      </c>
      <c r="U386" s="17">
        <v>6.9585999999999995E-2</v>
      </c>
      <c r="V386" s="17">
        <v>900</v>
      </c>
      <c r="W386" s="17">
        <v>1.9999999999999999E-6</v>
      </c>
      <c r="X386" s="17">
        <v>958</v>
      </c>
      <c r="Y386" s="17">
        <v>0</v>
      </c>
      <c r="Z386" s="17">
        <v>0</v>
      </c>
      <c r="AA386" s="17">
        <v>0.107056</v>
      </c>
      <c r="AB386" s="17">
        <v>5.3539599999999996E-3</v>
      </c>
      <c r="AC386" s="17">
        <v>0.215418</v>
      </c>
      <c r="AD386" s="17">
        <v>0.25</v>
      </c>
      <c r="AE386" s="17">
        <v>4008.1</v>
      </c>
    </row>
    <row r="387" spans="1:31">
      <c r="A387" s="17">
        <v>374</v>
      </c>
      <c r="B387" s="19">
        <v>0.11796296296296298</v>
      </c>
      <c r="C387" s="17">
        <v>0.2</v>
      </c>
      <c r="D387" s="17">
        <v>0</v>
      </c>
      <c r="E387" s="17">
        <v>0</v>
      </c>
      <c r="F387" s="17">
        <v>0</v>
      </c>
      <c r="G387" s="17">
        <v>4.8970000000000003E-3</v>
      </c>
      <c r="H387" s="17">
        <v>0.242427</v>
      </c>
      <c r="I387" s="17">
        <v>0.254442</v>
      </c>
      <c r="J387" s="17">
        <v>1.2014E-2</v>
      </c>
      <c r="K387" s="17">
        <v>4.7218999999999997E-2</v>
      </c>
      <c r="L387" s="17">
        <v>900</v>
      </c>
      <c r="M387" s="17">
        <v>4.3000000000000002E-5</v>
      </c>
      <c r="N387" s="17">
        <v>809</v>
      </c>
      <c r="O387" s="17">
        <v>0</v>
      </c>
      <c r="P387" s="17">
        <v>0</v>
      </c>
      <c r="Q387" s="17">
        <v>0.120752</v>
      </c>
      <c r="R387" s="17">
        <v>0.20801700000000001</v>
      </c>
      <c r="S387" s="17">
        <v>0.233294</v>
      </c>
      <c r="T387" s="17">
        <v>2.5277000000000001E-2</v>
      </c>
      <c r="U387" s="17">
        <v>0.108347</v>
      </c>
      <c r="V387" s="17">
        <v>151.30000000000001</v>
      </c>
      <c r="W387" s="17">
        <v>9.5749000000000001E-2</v>
      </c>
      <c r="X387" s="17">
        <v>941</v>
      </c>
      <c r="Y387" s="17">
        <v>0</v>
      </c>
      <c r="Z387" s="17">
        <v>0</v>
      </c>
      <c r="AA387" s="17">
        <v>0.166688</v>
      </c>
      <c r="AB387" s="17">
        <v>1.89099E-2</v>
      </c>
      <c r="AC387" s="17">
        <v>0.20849500000000001</v>
      </c>
      <c r="AD387" s="17">
        <v>0.25</v>
      </c>
      <c r="AE387" s="17">
        <v>922.9</v>
      </c>
    </row>
    <row r="388" spans="1:31">
      <c r="A388" s="17">
        <v>375</v>
      </c>
      <c r="B388" s="19">
        <v>0.11802083333333334</v>
      </c>
      <c r="C388" s="17">
        <v>0.4</v>
      </c>
      <c r="D388" s="17">
        <v>0</v>
      </c>
      <c r="E388" s="17">
        <v>0</v>
      </c>
      <c r="F388" s="17">
        <v>0</v>
      </c>
      <c r="G388" s="17">
        <v>9.4289999999999999E-3</v>
      </c>
      <c r="H388" s="17">
        <v>0.24126300000000001</v>
      </c>
      <c r="I388" s="17">
        <v>0.25230200000000003</v>
      </c>
      <c r="J388" s="17">
        <v>1.1039E-2</v>
      </c>
      <c r="K388" s="17">
        <v>4.3751999999999999E-2</v>
      </c>
      <c r="L388" s="17">
        <v>278.2</v>
      </c>
      <c r="M388" s="17">
        <v>0.59999800000000003</v>
      </c>
      <c r="N388" s="17">
        <v>756</v>
      </c>
      <c r="O388" s="17">
        <v>0</v>
      </c>
      <c r="P388" s="17">
        <v>0</v>
      </c>
      <c r="Q388" s="17">
        <v>1.4942E-2</v>
      </c>
      <c r="R388" s="17">
        <v>0.22137399999999999</v>
      </c>
      <c r="S388" s="17">
        <v>0.230156</v>
      </c>
      <c r="T388" s="17">
        <v>8.7819999999999999E-3</v>
      </c>
      <c r="U388" s="17">
        <v>3.8156000000000002E-2</v>
      </c>
      <c r="V388" s="17">
        <v>539.79999999999995</v>
      </c>
      <c r="W388" s="17">
        <v>0.59999499999999995</v>
      </c>
      <c r="X388" s="17">
        <v>991</v>
      </c>
      <c r="Y388" s="17">
        <v>0</v>
      </c>
      <c r="Z388" s="17">
        <v>0</v>
      </c>
      <c r="AA388" s="17">
        <v>5.8701799999999998E-2</v>
      </c>
      <c r="AB388" s="17">
        <v>5.5394700000000003E-3</v>
      </c>
      <c r="AC388" s="17">
        <v>0.22142300000000001</v>
      </c>
      <c r="AD388" s="17">
        <v>0.25</v>
      </c>
      <c r="AE388" s="17">
        <v>2985.6</v>
      </c>
    </row>
    <row r="389" spans="1:31">
      <c r="A389" s="17">
        <v>376</v>
      </c>
      <c r="B389" s="19">
        <v>0.1180787037037037</v>
      </c>
      <c r="C389" s="17">
        <v>0.4</v>
      </c>
      <c r="D389" s="17">
        <v>0</v>
      </c>
      <c r="E389" s="17">
        <v>0</v>
      </c>
      <c r="F389" s="17">
        <v>0</v>
      </c>
      <c r="G389" s="17">
        <v>0.14091400000000001</v>
      </c>
      <c r="H389" s="17">
        <v>0.24493500000000001</v>
      </c>
      <c r="I389" s="17">
        <v>0.26276699999999997</v>
      </c>
      <c r="J389" s="17">
        <v>1.7832000000000001E-2</v>
      </c>
      <c r="K389" s="17">
        <v>6.7861000000000005E-2</v>
      </c>
      <c r="L389" s="17">
        <v>100</v>
      </c>
      <c r="M389" s="17">
        <v>0.22917499999999999</v>
      </c>
      <c r="N389" s="17">
        <v>752</v>
      </c>
      <c r="O389" s="17">
        <v>0</v>
      </c>
      <c r="P389" s="17">
        <v>0</v>
      </c>
      <c r="Q389" s="17">
        <v>6.7946999999999994E-2</v>
      </c>
      <c r="R389" s="17">
        <v>0.21528800000000001</v>
      </c>
      <c r="S389" s="17">
        <v>0.22810900000000001</v>
      </c>
      <c r="T389" s="17">
        <v>1.282E-2</v>
      </c>
      <c r="U389" s="17">
        <v>5.6203000000000003E-2</v>
      </c>
      <c r="V389" s="17">
        <v>405.7</v>
      </c>
      <c r="W389" s="17">
        <v>0.28328999999999999</v>
      </c>
      <c r="X389" s="17">
        <v>993</v>
      </c>
      <c r="Y389" s="17">
        <v>0</v>
      </c>
      <c r="Z389" s="17">
        <v>0</v>
      </c>
      <c r="AA389" s="17">
        <v>8.6466100000000004E-2</v>
      </c>
      <c r="AB389" s="17">
        <v>1.9859600000000002E-3</v>
      </c>
      <c r="AC389" s="17">
        <v>0.21531400000000001</v>
      </c>
      <c r="AD389" s="17">
        <v>0.25</v>
      </c>
      <c r="AE389" s="17">
        <v>8305.2999999999993</v>
      </c>
    </row>
    <row r="390" spans="1:31">
      <c r="A390" s="17">
        <v>377</v>
      </c>
      <c r="B390" s="19">
        <v>0.11813657407407407</v>
      </c>
      <c r="C390" s="17">
        <v>0.4</v>
      </c>
      <c r="D390" s="17">
        <v>0</v>
      </c>
      <c r="E390" s="17">
        <v>0</v>
      </c>
      <c r="F390" s="17">
        <v>0</v>
      </c>
      <c r="G390" s="17">
        <v>0.191806</v>
      </c>
      <c r="H390" s="17">
        <v>0.232045</v>
      </c>
      <c r="I390" s="17">
        <v>0.24598999999999999</v>
      </c>
      <c r="J390" s="17">
        <v>1.3945000000000001E-2</v>
      </c>
      <c r="K390" s="17">
        <v>5.6689000000000003E-2</v>
      </c>
      <c r="L390" s="17">
        <v>900</v>
      </c>
      <c r="M390" s="17">
        <v>2.0999999999999999E-5</v>
      </c>
      <c r="N390" s="17">
        <v>741</v>
      </c>
      <c r="O390" s="17">
        <v>0</v>
      </c>
      <c r="P390" s="17">
        <v>0</v>
      </c>
      <c r="Q390" s="17">
        <v>6.7780000000000002E-3</v>
      </c>
      <c r="R390" s="17">
        <v>0.219997</v>
      </c>
      <c r="S390" s="17">
        <v>0.230355</v>
      </c>
      <c r="T390" s="17">
        <v>1.0359E-2</v>
      </c>
      <c r="U390" s="17">
        <v>4.4968000000000001E-2</v>
      </c>
      <c r="V390" s="17">
        <v>713.3</v>
      </c>
      <c r="W390" s="17">
        <v>0.6</v>
      </c>
      <c r="X390" s="17">
        <v>727</v>
      </c>
      <c r="Y390" s="17">
        <v>0</v>
      </c>
      <c r="Z390" s="17">
        <v>0</v>
      </c>
      <c r="AA390" s="17">
        <v>6.9181999999999994E-2</v>
      </c>
      <c r="AB390" s="17">
        <v>1.7339500000000001E-2</v>
      </c>
      <c r="AC390" s="17">
        <v>0.22017600000000001</v>
      </c>
      <c r="AD390" s="17">
        <v>0.25</v>
      </c>
      <c r="AE390" s="17">
        <v>922.9</v>
      </c>
    </row>
    <row r="391" spans="1:31">
      <c r="A391" s="17">
        <v>378</v>
      </c>
      <c r="B391" s="19">
        <v>0.11818287037037038</v>
      </c>
      <c r="C391" s="17">
        <v>0.2</v>
      </c>
      <c r="D391" s="17">
        <v>0</v>
      </c>
      <c r="E391" s="17">
        <v>0</v>
      </c>
      <c r="F391" s="17">
        <v>0</v>
      </c>
      <c r="G391" s="17">
        <v>8.0074000000000006E-2</v>
      </c>
      <c r="H391" s="17">
        <v>0.24179999999999999</v>
      </c>
      <c r="I391" s="17">
        <v>0.25617899999999999</v>
      </c>
      <c r="J391" s="17">
        <v>1.4378999999999999E-2</v>
      </c>
      <c r="K391" s="17">
        <v>5.6127999999999997E-2</v>
      </c>
      <c r="L391" s="17">
        <v>100</v>
      </c>
      <c r="M391" s="17">
        <v>0.45835799999999999</v>
      </c>
      <c r="N391" s="17">
        <v>805</v>
      </c>
      <c r="O391" s="17">
        <v>0</v>
      </c>
      <c r="P391" s="17">
        <v>0</v>
      </c>
      <c r="Q391" s="17">
        <v>3.9039999999999999E-3</v>
      </c>
      <c r="R391" s="17">
        <v>0.20732600000000001</v>
      </c>
      <c r="S391" s="17">
        <v>0.21757599999999999</v>
      </c>
      <c r="T391" s="17">
        <v>1.0251E-2</v>
      </c>
      <c r="U391" s="17">
        <v>4.7113000000000002E-2</v>
      </c>
      <c r="V391" s="17">
        <v>403.9</v>
      </c>
      <c r="W391" s="17">
        <v>0.59999499999999995</v>
      </c>
      <c r="X391" s="17">
        <v>1431</v>
      </c>
      <c r="Y391" s="17">
        <v>0</v>
      </c>
      <c r="Z391" s="17">
        <v>0</v>
      </c>
      <c r="AA391" s="17">
        <v>7.2481599999999993E-2</v>
      </c>
      <c r="AB391" s="17">
        <v>2.12561E-3</v>
      </c>
      <c r="AC391" s="17">
        <v>0.207348</v>
      </c>
      <c r="AD391" s="17">
        <v>0.25</v>
      </c>
      <c r="AE391" s="17">
        <v>8305.6</v>
      </c>
    </row>
    <row r="392" spans="1:31">
      <c r="A392" s="17">
        <v>379</v>
      </c>
      <c r="B392" s="19">
        <v>0.11824074074074074</v>
      </c>
      <c r="C392" s="17">
        <v>0.4</v>
      </c>
      <c r="D392" s="17">
        <v>0</v>
      </c>
      <c r="E392" s="17">
        <v>0</v>
      </c>
      <c r="F392" s="17">
        <v>0</v>
      </c>
      <c r="G392" s="17">
        <v>8.6350000000000003E-3</v>
      </c>
      <c r="H392" s="17">
        <v>0.23386799999999999</v>
      </c>
      <c r="I392" s="17">
        <v>0.25131399999999998</v>
      </c>
      <c r="J392" s="17">
        <v>1.7446E-2</v>
      </c>
      <c r="K392" s="17">
        <v>6.9418999999999995E-2</v>
      </c>
      <c r="L392" s="17">
        <v>100</v>
      </c>
      <c r="M392" s="17">
        <v>0.45835399999999998</v>
      </c>
      <c r="N392" s="17">
        <v>1558</v>
      </c>
      <c r="O392" s="17">
        <v>0</v>
      </c>
      <c r="P392" s="17">
        <v>0</v>
      </c>
      <c r="Q392" s="17">
        <v>1.0460000000000001E-2</v>
      </c>
      <c r="R392" s="17">
        <v>0.20579900000000001</v>
      </c>
      <c r="S392" s="17">
        <v>0.219669</v>
      </c>
      <c r="T392" s="17">
        <v>1.387E-2</v>
      </c>
      <c r="U392" s="17">
        <v>6.3140000000000002E-2</v>
      </c>
      <c r="V392" s="17">
        <v>900</v>
      </c>
      <c r="W392" s="17">
        <v>0.37081599999999998</v>
      </c>
      <c r="X392" s="17">
        <v>1439</v>
      </c>
      <c r="Y392" s="17">
        <v>0</v>
      </c>
      <c r="Z392" s="17">
        <v>0</v>
      </c>
      <c r="AA392" s="17">
        <v>9.71384E-2</v>
      </c>
      <c r="AB392" s="17">
        <v>4.10677E-3</v>
      </c>
      <c r="AC392" s="17">
        <v>0.20585600000000001</v>
      </c>
      <c r="AD392" s="17">
        <v>0.25</v>
      </c>
      <c r="AE392" s="17">
        <v>8305.5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2023-02-24T05:47:05Z</dcterms:modified>
</cp:coreProperties>
</file>