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09CE62D1-C511-5046-A035-636CDA9FD9A4}" xr6:coauthVersionLast="47" xr6:coauthVersionMax="47" xr10:uidLastSave="{00000000-0000-0000-0000-000000000000}"/>
  <bookViews>
    <workbookView xWindow="420" yWindow="472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/>
  <c r="AA13" i="1" s="1"/>
  <c r="K13" i="1"/>
  <c r="L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 s="1"/>
  <c r="AA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R17" i="1" s="1"/>
  <c r="S17" i="1" s="1"/>
  <c r="G17" i="1"/>
  <c r="H17" i="1"/>
  <c r="Y17" i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/>
  <c r="I18" i="1"/>
  <c r="J18" i="1"/>
  <c r="Z18" i="1"/>
  <c r="AA18" i="1"/>
  <c r="AB18" i="1" s="1"/>
  <c r="K18" i="1"/>
  <c r="L18" i="1"/>
  <c r="T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R20" i="1"/>
  <c r="F20" i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/>
  <c r="X22" i="1"/>
  <c r="E22" i="1"/>
  <c r="R22" i="1" s="1"/>
  <c r="S22" i="1" s="1"/>
  <c r="F22" i="1"/>
  <c r="G22" i="1"/>
  <c r="H22" i="1"/>
  <c r="Y22" i="1"/>
  <c r="AE22" i="1"/>
  <c r="I22" i="1"/>
  <c r="J22" i="1"/>
  <c r="Z22" i="1"/>
  <c r="AA22" i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M23" i="1"/>
  <c r="N23" i="1"/>
  <c r="O23" i="1"/>
  <c r="P23" i="1"/>
  <c r="A24" i="1"/>
  <c r="B24" i="1"/>
  <c r="C24" i="1"/>
  <c r="D24" i="1"/>
  <c r="X24" i="1"/>
  <c r="E24" i="1"/>
  <c r="F24" i="1"/>
  <c r="R24" i="1" s="1"/>
  <c r="G24" i="1"/>
  <c r="H24" i="1"/>
  <c r="Y24" i="1"/>
  <c r="AE24" i="1"/>
  <c r="I24" i="1"/>
  <c r="J24" i="1"/>
  <c r="Z24" i="1"/>
  <c r="AA24" i="1"/>
  <c r="K24" i="1"/>
  <c r="L24" i="1"/>
  <c r="V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R26" i="1"/>
  <c r="S26" i="1" s="1"/>
  <c r="G26" i="1"/>
  <c r="H26" i="1"/>
  <c r="Y26" i="1" s="1"/>
  <c r="AE26" i="1" s="1"/>
  <c r="I26" i="1"/>
  <c r="J26" i="1"/>
  <c r="Z26" i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AA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/>
  <c r="AE28" i="1" s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/>
  <c r="X29" i="1" s="1"/>
  <c r="E29" i="1"/>
  <c r="R29" i="1"/>
  <c r="S29" i="1" s="1"/>
  <c r="F29" i="1"/>
  <c r="G29" i="1"/>
  <c r="H29" i="1"/>
  <c r="Y29" i="1"/>
  <c r="AE29" i="1" s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R30" i="1" s="1"/>
  <c r="S30" i="1" s="1"/>
  <c r="G30" i="1"/>
  <c r="H30" i="1"/>
  <c r="Y30" i="1"/>
  <c r="AE30" i="1" s="1"/>
  <c r="I30" i="1"/>
  <c r="J30" i="1"/>
  <c r="Z30" i="1" s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R31" i="1" s="1"/>
  <c r="S31" i="1" s="1"/>
  <c r="G31" i="1"/>
  <c r="H31" i="1"/>
  <c r="Y31" i="1"/>
  <c r="AE31" i="1" s="1"/>
  <c r="I31" i="1"/>
  <c r="J31" i="1"/>
  <c r="Z31" i="1" s="1"/>
  <c r="K31" i="1"/>
  <c r="L31" i="1"/>
  <c r="T31" i="1" s="1"/>
  <c r="M31" i="1"/>
  <c r="N31" i="1"/>
  <c r="O31" i="1"/>
  <c r="P31" i="1"/>
  <c r="A32" i="1"/>
  <c r="B32" i="1"/>
  <c r="C32" i="1"/>
  <c r="D32" i="1"/>
  <c r="X32" i="1"/>
  <c r="E32" i="1"/>
  <c r="R32" i="1"/>
  <c r="S32" i="1"/>
  <c r="F32" i="1"/>
  <c r="G32" i="1"/>
  <c r="H32" i="1"/>
  <c r="Y32" i="1"/>
  <c r="AE32" i="1"/>
  <c r="I32" i="1"/>
  <c r="J32" i="1"/>
  <c r="Z32" i="1"/>
  <c r="AA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R34" i="1"/>
  <c r="G34" i="1"/>
  <c r="H34" i="1"/>
  <c r="Y34" i="1"/>
  <c r="AE34" i="1" s="1"/>
  <c r="I34" i="1"/>
  <c r="J34" i="1"/>
  <c r="Z34" i="1" s="1"/>
  <c r="K34" i="1"/>
  <c r="L34" i="1"/>
  <c r="M34" i="1"/>
  <c r="N34" i="1"/>
  <c r="O34" i="1"/>
  <c r="P34" i="1"/>
  <c r="A35" i="1"/>
  <c r="B35" i="1"/>
  <c r="C35" i="1"/>
  <c r="D35" i="1" s="1"/>
  <c r="X35" i="1" s="1"/>
  <c r="E35" i="1"/>
  <c r="R35" i="1" s="1"/>
  <c r="S35" i="1" s="1"/>
  <c r="F35" i="1"/>
  <c r="G35" i="1"/>
  <c r="H35" i="1"/>
  <c r="Y35" i="1" s="1"/>
  <c r="AE35" i="1" s="1"/>
  <c r="I35" i="1"/>
  <c r="J35" i="1"/>
  <c r="Z35" i="1" s="1"/>
  <c r="AA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T36" i="1" s="1"/>
  <c r="U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AA39" i="1" s="1"/>
  <c r="K39" i="1"/>
  <c r="L39" i="1"/>
  <c r="T39" i="1" s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/>
  <c r="I41" i="1"/>
  <c r="J41" i="1"/>
  <c r="Z41" i="1" s="1"/>
  <c r="AA41" i="1" s="1"/>
  <c r="K41" i="1"/>
  <c r="L41" i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 s="1"/>
  <c r="AA42" i="1" s="1"/>
  <c r="K42" i="1"/>
  <c r="T42" i="1" s="1"/>
  <c r="L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 s="1"/>
  <c r="AA43" i="1" s="1"/>
  <c r="K43" i="1"/>
  <c r="L43" i="1"/>
  <c r="V43" i="1"/>
  <c r="M43" i="1"/>
  <c r="N43" i="1"/>
  <c r="O43" i="1"/>
  <c r="P43" i="1"/>
  <c r="A44" i="1"/>
  <c r="B44" i="1"/>
  <c r="C44" i="1"/>
  <c r="D44" i="1"/>
  <c r="X44" i="1"/>
  <c r="E44" i="1"/>
  <c r="F44" i="1"/>
  <c r="R44" i="1"/>
  <c r="S44" i="1" s="1"/>
  <c r="G44" i="1"/>
  <c r="H44" i="1"/>
  <c r="Y44" i="1"/>
  <c r="AE44" i="1"/>
  <c r="I44" i="1"/>
  <c r="J44" i="1"/>
  <c r="Z44" i="1" s="1"/>
  <c r="AA44" i="1" s="1"/>
  <c r="K44" i="1"/>
  <c r="L44" i="1"/>
  <c r="M44" i="1"/>
  <c r="N44" i="1"/>
  <c r="O44" i="1"/>
  <c r="P44" i="1"/>
  <c r="A45" i="1"/>
  <c r="B45" i="1"/>
  <c r="C45" i="1"/>
  <c r="D45" i="1"/>
  <c r="X45" i="1"/>
  <c r="AB45" i="1"/>
  <c r="AC45" i="1" s="1"/>
  <c r="AD45" i="1" s="1"/>
  <c r="E45" i="1"/>
  <c r="F45" i="1"/>
  <c r="G45" i="1"/>
  <c r="H45" i="1"/>
  <c r="Y45" i="1"/>
  <c r="AA45" i="1" s="1"/>
  <c r="AE45" i="1"/>
  <c r="I45" i="1"/>
  <c r="J45" i="1"/>
  <c r="Z45" i="1" s="1"/>
  <c r="K45" i="1"/>
  <c r="L45" i="1"/>
  <c r="T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R47" i="1" s="1"/>
  <c r="S47" i="1" s="1"/>
  <c r="G47" i="1"/>
  <c r="H47" i="1"/>
  <c r="Y47" i="1" s="1"/>
  <c r="AE47" i="1" s="1"/>
  <c r="I47" i="1"/>
  <c r="J47" i="1"/>
  <c r="Z47" i="1" s="1"/>
  <c r="AA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R48" i="1"/>
  <c r="S48" i="1"/>
  <c r="G48" i="1"/>
  <c r="H48" i="1"/>
  <c r="Y48" i="1" s="1"/>
  <c r="AE48" i="1" s="1"/>
  <c r="I48" i="1"/>
  <c r="J48" i="1"/>
  <c r="Z48" i="1"/>
  <c r="AA48" i="1" s="1"/>
  <c r="K48" i="1"/>
  <c r="L48" i="1"/>
  <c r="M48" i="1"/>
  <c r="N48" i="1"/>
  <c r="O48" i="1"/>
  <c r="P48" i="1"/>
  <c r="A49" i="1"/>
  <c r="B49" i="1"/>
  <c r="C49" i="1"/>
  <c r="D49" i="1"/>
  <c r="X49" i="1"/>
  <c r="AA49" i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 s="1"/>
  <c r="K51" i="1"/>
  <c r="T51" i="1"/>
  <c r="U51" i="1" s="1"/>
  <c r="L51" i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K52" i="1"/>
  <c r="T52" i="1" s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R58" i="1" s="1"/>
  <c r="S58" i="1" s="1"/>
  <c r="G58" i="1"/>
  <c r="H58" i="1"/>
  <c r="Y58" i="1"/>
  <c r="AE58" i="1"/>
  <c r="I58" i="1"/>
  <c r="J58" i="1"/>
  <c r="Z58" i="1" s="1"/>
  <c r="AA58" i="1" s="1"/>
  <c r="K58" i="1"/>
  <c r="L58" i="1"/>
  <c r="V58" i="1"/>
  <c r="M58" i="1"/>
  <c r="N58" i="1"/>
  <c r="O58" i="1"/>
  <c r="P58" i="1"/>
  <c r="A59" i="1"/>
  <c r="B59" i="1"/>
  <c r="C59" i="1"/>
  <c r="D59" i="1"/>
  <c r="X59" i="1"/>
  <c r="AA59" i="1" s="1"/>
  <c r="AB59" i="1"/>
  <c r="AC59" i="1" s="1"/>
  <c r="AD59" i="1" s="1"/>
  <c r="E59" i="1"/>
  <c r="F59" i="1"/>
  <c r="G59" i="1"/>
  <c r="H59" i="1"/>
  <c r="Y59" i="1" s="1"/>
  <c r="AE59" i="1" s="1"/>
  <c r="I59" i="1"/>
  <c r="J59" i="1"/>
  <c r="Z59" i="1" s="1"/>
  <c r="K59" i="1"/>
  <c r="L59" i="1"/>
  <c r="T59" i="1"/>
  <c r="U59" i="1"/>
  <c r="M59" i="1"/>
  <c r="N59" i="1"/>
  <c r="O59" i="1"/>
  <c r="P59" i="1"/>
  <c r="A60" i="1"/>
  <c r="B60" i="1"/>
  <c r="C60" i="1"/>
  <c r="D60" i="1"/>
  <c r="X60" i="1" s="1"/>
  <c r="E60" i="1"/>
  <c r="F60" i="1"/>
  <c r="R60" i="1" s="1"/>
  <c r="S60" i="1" s="1"/>
  <c r="G60" i="1"/>
  <c r="H60" i="1"/>
  <c r="Y60" i="1" s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R62" i="1" s="1"/>
  <c r="S62" i="1" s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/>
  <c r="K63" i="1"/>
  <c r="L63" i="1"/>
  <c r="T63" i="1" s="1"/>
  <c r="U63" i="1" s="1"/>
  <c r="M63" i="1"/>
  <c r="N63" i="1"/>
  <c r="O63" i="1"/>
  <c r="P63" i="1"/>
  <c r="A64" i="1"/>
  <c r="B64" i="1"/>
  <c r="C64" i="1"/>
  <c r="D64" i="1"/>
  <c r="X64" i="1"/>
  <c r="E64" i="1"/>
  <c r="R64" i="1" s="1"/>
  <c r="S64" i="1" s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 s="1"/>
  <c r="AA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 s="1"/>
  <c r="K67" i="1"/>
  <c r="L67" i="1"/>
  <c r="T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/>
  <c r="K68" i="1"/>
  <c r="L68" i="1"/>
  <c r="M68" i="1"/>
  <c r="N68" i="1"/>
  <c r="O68" i="1"/>
  <c r="P68" i="1"/>
  <c r="A69" i="1"/>
  <c r="B69" i="1"/>
  <c r="C69" i="1"/>
  <c r="D69" i="1" s="1"/>
  <c r="X69" i="1" s="1"/>
  <c r="E69" i="1"/>
  <c r="R69" i="1" s="1"/>
  <c r="S69" i="1" s="1"/>
  <c r="F69" i="1"/>
  <c r="G69" i="1"/>
  <c r="H69" i="1"/>
  <c r="Y69" i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 s="1"/>
  <c r="AA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 s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/>
  <c r="AA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 s="1"/>
  <c r="I78" i="1"/>
  <c r="J78" i="1"/>
  <c r="Z78" i="1" s="1"/>
  <c r="K78" i="1"/>
  <c r="L78" i="1"/>
  <c r="M78" i="1"/>
  <c r="N78" i="1"/>
  <c r="O78" i="1"/>
  <c r="P78" i="1"/>
  <c r="A79" i="1"/>
  <c r="B79" i="1"/>
  <c r="C79" i="1"/>
  <c r="D79" i="1"/>
  <c r="X79" i="1"/>
  <c r="E79" i="1"/>
  <c r="F79" i="1"/>
  <c r="R79" i="1" s="1"/>
  <c r="S79" i="1" s="1"/>
  <c r="G79" i="1"/>
  <c r="H79" i="1"/>
  <c r="Y79" i="1"/>
  <c r="AE79" i="1"/>
  <c r="I79" i="1"/>
  <c r="J79" i="1"/>
  <c r="Z79" i="1" s="1"/>
  <c r="AA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AA81" i="1"/>
  <c r="E81" i="1"/>
  <c r="F81" i="1"/>
  <c r="R81" i="1" s="1"/>
  <c r="S81" i="1" s="1"/>
  <c r="G81" i="1"/>
  <c r="H81" i="1"/>
  <c r="Y81" i="1"/>
  <c r="AE81" i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AA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/>
  <c r="I86" i="1"/>
  <c r="J86" i="1"/>
  <c r="Z86" i="1" s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R89" i="1"/>
  <c r="S89" i="1" s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/>
  <c r="I95" i="1"/>
  <c r="J95" i="1"/>
  <c r="Z95" i="1"/>
  <c r="AA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T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/>
  <c r="I98" i="1"/>
  <c r="J98" i="1"/>
  <c r="Z98" i="1" s="1"/>
  <c r="K98" i="1"/>
  <c r="T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/>
  <c r="AA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 s="1"/>
  <c r="AA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R106" i="1"/>
  <c r="G106" i="1"/>
  <c r="H106" i="1"/>
  <c r="Y106" i="1"/>
  <c r="AE106" i="1" s="1"/>
  <c r="I106" i="1"/>
  <c r="J106" i="1"/>
  <c r="Z106" i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R108" i="1" s="1"/>
  <c r="S108" i="1" s="1"/>
  <c r="G108" i="1"/>
  <c r="H108" i="1"/>
  <c r="Y108" i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R111" i="1"/>
  <c r="S111" i="1" s="1"/>
  <c r="G111" i="1"/>
  <c r="H111" i="1"/>
  <c r="Y111" i="1" s="1"/>
  <c r="AA111" i="1" s="1"/>
  <c r="I111" i="1"/>
  <c r="J111" i="1"/>
  <c r="Z111" i="1"/>
  <c r="K111" i="1"/>
  <c r="L111" i="1"/>
  <c r="T111" i="1" s="1"/>
  <c r="M111" i="1"/>
  <c r="N111" i="1"/>
  <c r="O111" i="1"/>
  <c r="P111" i="1"/>
  <c r="A112" i="1"/>
  <c r="B112" i="1"/>
  <c r="C112" i="1"/>
  <c r="D112" i="1" s="1"/>
  <c r="X112" i="1" s="1"/>
  <c r="E112" i="1"/>
  <c r="R112" i="1" s="1"/>
  <c r="S112" i="1" s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 s="1"/>
  <c r="I115" i="1"/>
  <c r="J115" i="1"/>
  <c r="Z115" i="1" s="1"/>
  <c r="K115" i="1"/>
  <c r="L115" i="1"/>
  <c r="T115" i="1"/>
  <c r="U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 s="1"/>
  <c r="AE116" i="1" s="1"/>
  <c r="I116" i="1"/>
  <c r="J116" i="1"/>
  <c r="Z116" i="1" s="1"/>
  <c r="AA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AA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R122" i="1" s="1"/>
  <c r="S122" i="1" s="1"/>
  <c r="F122" i="1"/>
  <c r="G122" i="1"/>
  <c r="H122" i="1"/>
  <c r="Y122" i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F124" i="1"/>
  <c r="R124" i="1"/>
  <c r="S124" i="1"/>
  <c r="G124" i="1"/>
  <c r="H124" i="1"/>
  <c r="Y124" i="1" s="1"/>
  <c r="AE124" i="1" s="1"/>
  <c r="I124" i="1"/>
  <c r="J124" i="1"/>
  <c r="Z124" i="1"/>
  <c r="K124" i="1"/>
  <c r="L124" i="1"/>
  <c r="V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AA128" i="1" s="1"/>
  <c r="E128" i="1"/>
  <c r="F128" i="1"/>
  <c r="G128" i="1"/>
  <c r="H128" i="1"/>
  <c r="Y128" i="1"/>
  <c r="AE128" i="1"/>
  <c r="I128" i="1"/>
  <c r="J128" i="1"/>
  <c r="Z128" i="1"/>
  <c r="K128" i="1"/>
  <c r="L128" i="1"/>
  <c r="T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/>
  <c r="K129" i="1"/>
  <c r="T129" i="1" s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R131" i="1" s="1"/>
  <c r="S131" i="1" s="1"/>
  <c r="G131" i="1"/>
  <c r="H131" i="1"/>
  <c r="Y131" i="1" s="1"/>
  <c r="AE131" i="1" s="1"/>
  <c r="I131" i="1"/>
  <c r="J131" i="1"/>
  <c r="Z131" i="1" s="1"/>
  <c r="K131" i="1"/>
  <c r="L131" i="1"/>
  <c r="T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T132" i="1"/>
  <c r="V132" i="1"/>
  <c r="M132" i="1"/>
  <c r="N132" i="1"/>
  <c r="O132" i="1"/>
  <c r="P132" i="1"/>
  <c r="A133" i="1"/>
  <c r="B133" i="1"/>
  <c r="C133" i="1"/>
  <c r="D133" i="1" s="1"/>
  <c r="X133" i="1" s="1"/>
  <c r="E133" i="1"/>
  <c r="F133" i="1"/>
  <c r="R133" i="1" s="1"/>
  <c r="S133" i="1" s="1"/>
  <c r="G133" i="1"/>
  <c r="H133" i="1"/>
  <c r="Y133" i="1"/>
  <c r="AE133" i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AA134" i="1" s="1"/>
  <c r="E134" i="1"/>
  <c r="R134" i="1" s="1"/>
  <c r="S134" i="1" s="1"/>
  <c r="F134" i="1"/>
  <c r="G134" i="1"/>
  <c r="H134" i="1"/>
  <c r="Y134" i="1" s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 s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AA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 s="1"/>
  <c r="AA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AA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AA149" i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/>
  <c r="AA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R151" i="1" s="1"/>
  <c r="S151" i="1" s="1"/>
  <c r="G151" i="1"/>
  <c r="H151" i="1"/>
  <c r="Y151" i="1"/>
  <c r="AE151" i="1" s="1"/>
  <c r="I151" i="1"/>
  <c r="J151" i="1"/>
  <c r="Z151" i="1"/>
  <c r="AA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R152" i="1" s="1"/>
  <c r="S152" i="1" s="1"/>
  <c r="G152" i="1"/>
  <c r="H152" i="1"/>
  <c r="Y152" i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 s="1"/>
  <c r="AA153" i="1" s="1"/>
  <c r="K153" i="1"/>
  <c r="L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 s="1"/>
  <c r="I155" i="1"/>
  <c r="J155" i="1"/>
  <c r="Z155" i="1" s="1"/>
  <c r="K155" i="1"/>
  <c r="L155" i="1"/>
  <c r="T155" i="1" s="1"/>
  <c r="V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 s="1"/>
  <c r="I156" i="1"/>
  <c r="J156" i="1"/>
  <c r="Z156" i="1" s="1"/>
  <c r="AA156" i="1" s="1"/>
  <c r="K156" i="1"/>
  <c r="AB156" i="1" s="1"/>
  <c r="L156" i="1"/>
  <c r="T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AA159" i="1" s="1"/>
  <c r="K159" i="1"/>
  <c r="L159" i="1"/>
  <c r="V159" i="1"/>
  <c r="M159" i="1"/>
  <c r="N159" i="1"/>
  <c r="O159" i="1"/>
  <c r="P159" i="1"/>
  <c r="A160" i="1"/>
  <c r="B160" i="1"/>
  <c r="C160" i="1"/>
  <c r="D160" i="1" s="1"/>
  <c r="X160" i="1" s="1"/>
  <c r="E160" i="1"/>
  <c r="F160" i="1"/>
  <c r="R160" i="1" s="1"/>
  <c r="S160" i="1" s="1"/>
  <c r="G160" i="1"/>
  <c r="H160" i="1"/>
  <c r="Y160" i="1" s="1"/>
  <c r="AE160" i="1" s="1"/>
  <c r="I160" i="1"/>
  <c r="J160" i="1"/>
  <c r="Z160" i="1" s="1"/>
  <c r="AA160" i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/>
  <c r="E162" i="1"/>
  <c r="F162" i="1"/>
  <c r="G162" i="1"/>
  <c r="H162" i="1"/>
  <c r="Y162" i="1" s="1"/>
  <c r="AE162" i="1" s="1"/>
  <c r="I162" i="1"/>
  <c r="J162" i="1"/>
  <c r="Z162" i="1"/>
  <c r="AA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R165" i="1" s="1"/>
  <c r="S165" i="1" s="1"/>
  <c r="F165" i="1"/>
  <c r="G165" i="1"/>
  <c r="H165" i="1"/>
  <c r="Y165" i="1" s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R166" i="1"/>
  <c r="S166" i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M167" i="1"/>
  <c r="N167" i="1"/>
  <c r="O167" i="1"/>
  <c r="P167" i="1"/>
  <c r="A168" i="1"/>
  <c r="B168" i="1"/>
  <c r="C168" i="1"/>
  <c r="D168" i="1"/>
  <c r="X168" i="1"/>
  <c r="E168" i="1"/>
  <c r="R168" i="1"/>
  <c r="S168" i="1" s="1"/>
  <c r="F168" i="1"/>
  <c r="G168" i="1"/>
  <c r="H168" i="1"/>
  <c r="Y168" i="1"/>
  <c r="AE168" i="1"/>
  <c r="I168" i="1"/>
  <c r="J168" i="1"/>
  <c r="Z168" i="1" s="1"/>
  <c r="AA168" i="1" s="1"/>
  <c r="K168" i="1"/>
  <c r="L168" i="1"/>
  <c r="T168" i="1"/>
  <c r="M168" i="1"/>
  <c r="N168" i="1"/>
  <c r="O168" i="1"/>
  <c r="P168" i="1"/>
  <c r="A169" i="1"/>
  <c r="B169" i="1"/>
  <c r="C169" i="1"/>
  <c r="D169" i="1"/>
  <c r="X169" i="1"/>
  <c r="E169" i="1"/>
  <c r="F169" i="1"/>
  <c r="R169" i="1"/>
  <c r="S169" i="1" s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R171" i="1" s="1"/>
  <c r="S171" i="1" s="1"/>
  <c r="G171" i="1"/>
  <c r="H171" i="1"/>
  <c r="Y171" i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/>
  <c r="K174" i="1"/>
  <c r="L174" i="1"/>
  <c r="T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 s="1"/>
  <c r="G176" i="1"/>
  <c r="H176" i="1"/>
  <c r="Y176" i="1"/>
  <c r="AE176" i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R179" i="1"/>
  <c r="S179" i="1" s="1"/>
  <c r="G179" i="1"/>
  <c r="H179" i="1"/>
  <c r="Y179" i="1" s="1"/>
  <c r="AE179" i="1" s="1"/>
  <c r="I179" i="1"/>
  <c r="J179" i="1"/>
  <c r="Z179" i="1" s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R180" i="1" s="1"/>
  <c r="S180" i="1" s="1"/>
  <c r="F180" i="1"/>
  <c r="G180" i="1"/>
  <c r="H180" i="1"/>
  <c r="Y180" i="1"/>
  <c r="AE180" i="1"/>
  <c r="I180" i="1"/>
  <c r="J180" i="1"/>
  <c r="Z180" i="1" s="1"/>
  <c r="AA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/>
  <c r="AA181" i="1" s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/>
  <c r="S185" i="1" s="1"/>
  <c r="G185" i="1"/>
  <c r="H185" i="1"/>
  <c r="Y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R186" i="1" s="1"/>
  <c r="S186" i="1" s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/>
  <c r="S191" i="1"/>
  <c r="G191" i="1"/>
  <c r="H191" i="1"/>
  <c r="Y191" i="1" s="1"/>
  <c r="AE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R196" i="1" s="1"/>
  <c r="S196" i="1" s="1"/>
  <c r="G196" i="1"/>
  <c r="H196" i="1"/>
  <c r="Y196" i="1" s="1"/>
  <c r="AE196" i="1" s="1"/>
  <c r="I196" i="1"/>
  <c r="J196" i="1"/>
  <c r="Z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V197" i="1"/>
  <c r="M197" i="1"/>
  <c r="N197" i="1"/>
  <c r="O197" i="1"/>
  <c r="P197" i="1"/>
  <c r="A198" i="1"/>
  <c r="B198" i="1"/>
  <c r="C198" i="1"/>
  <c r="D198" i="1"/>
  <c r="X198" i="1" s="1"/>
  <c r="E198" i="1"/>
  <c r="F198" i="1"/>
  <c r="R198" i="1"/>
  <c r="S198" i="1"/>
  <c r="G198" i="1"/>
  <c r="H198" i="1"/>
  <c r="Y198" i="1"/>
  <c r="AE198" i="1" s="1"/>
  <c r="I198" i="1"/>
  <c r="J198" i="1"/>
  <c r="Z198" i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AE200" i="1" s="1"/>
  <c r="I200" i="1"/>
  <c r="J200" i="1"/>
  <c r="Z200" i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AE201" i="1" s="1"/>
  <c r="I201" i="1"/>
  <c r="J201" i="1"/>
  <c r="Z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AA202" i="1" s="1"/>
  <c r="E202" i="1"/>
  <c r="F202" i="1"/>
  <c r="G202" i="1"/>
  <c r="H202" i="1"/>
  <c r="Y202" i="1"/>
  <c r="AE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 s="1"/>
  <c r="I203" i="1"/>
  <c r="J203" i="1"/>
  <c r="Z203" i="1" s="1"/>
  <c r="K203" i="1"/>
  <c r="L203" i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/>
  <c r="S206" i="1"/>
  <c r="G206" i="1"/>
  <c r="H206" i="1"/>
  <c r="Y206" i="1" s="1"/>
  <c r="AE206" i="1" s="1"/>
  <c r="I206" i="1"/>
  <c r="J206" i="1"/>
  <c r="Z206" i="1" s="1"/>
  <c r="AA206" i="1" s="1"/>
  <c r="K206" i="1"/>
  <c r="L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 s="1"/>
  <c r="K207" i="1"/>
  <c r="L207" i="1"/>
  <c r="M207" i="1"/>
  <c r="N207" i="1"/>
  <c r="O207" i="1"/>
  <c r="P207" i="1"/>
  <c r="A208" i="1"/>
  <c r="B208" i="1"/>
  <c r="C208" i="1"/>
  <c r="D208" i="1"/>
  <c r="X208" i="1"/>
  <c r="AA208" i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AA209" i="1" s="1"/>
  <c r="E209" i="1"/>
  <c r="F209" i="1"/>
  <c r="G209" i="1"/>
  <c r="H209" i="1"/>
  <c r="Y209" i="1"/>
  <c r="AE209" i="1" s="1"/>
  <c r="I209" i="1"/>
  <c r="J209" i="1"/>
  <c r="Z209" i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T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/>
  <c r="AE211" i="1"/>
  <c r="I211" i="1"/>
  <c r="J211" i="1"/>
  <c r="Z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AA212" i="1" s="1"/>
  <c r="E212" i="1"/>
  <c r="F212" i="1"/>
  <c r="R212" i="1" s="1"/>
  <c r="S212" i="1" s="1"/>
  <c r="G212" i="1"/>
  <c r="H212" i="1"/>
  <c r="Y212" i="1"/>
  <c r="AE212" i="1" s="1"/>
  <c r="I212" i="1"/>
  <c r="J212" i="1"/>
  <c r="Z212" i="1"/>
  <c r="K212" i="1"/>
  <c r="L212" i="1"/>
  <c r="V212" i="1"/>
  <c r="M212" i="1"/>
  <c r="N212" i="1"/>
  <c r="O212" i="1"/>
  <c r="P212" i="1"/>
  <c r="A213" i="1"/>
  <c r="B213" i="1"/>
  <c r="C213" i="1"/>
  <c r="D213" i="1"/>
  <c r="X213" i="1"/>
  <c r="E213" i="1"/>
  <c r="F213" i="1"/>
  <c r="R213" i="1" s="1"/>
  <c r="S213" i="1" s="1"/>
  <c r="G213" i="1"/>
  <c r="H213" i="1"/>
  <c r="Y213" i="1" s="1"/>
  <c r="AE213" i="1" s="1"/>
  <c r="I213" i="1"/>
  <c r="J213" i="1"/>
  <c r="Z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/>
  <c r="AE214" i="1" s="1"/>
  <c r="I214" i="1"/>
  <c r="J214" i="1"/>
  <c r="Z214" i="1" s="1"/>
  <c r="K214" i="1"/>
  <c r="L214" i="1"/>
  <c r="T214" i="1" s="1"/>
  <c r="M214" i="1"/>
  <c r="N214" i="1"/>
  <c r="O214" i="1"/>
  <c r="P214" i="1"/>
  <c r="A215" i="1"/>
  <c r="B215" i="1"/>
  <c r="C215" i="1"/>
  <c r="D215" i="1"/>
  <c r="X215" i="1"/>
  <c r="E215" i="1"/>
  <c r="R215" i="1" s="1"/>
  <c r="S215" i="1" s="1"/>
  <c r="F215" i="1"/>
  <c r="G215" i="1"/>
  <c r="H215" i="1"/>
  <c r="Y215" i="1"/>
  <c r="AE215" i="1"/>
  <c r="I215" i="1"/>
  <c r="J215" i="1"/>
  <c r="Z215" i="1" s="1"/>
  <c r="AA215" i="1" s="1"/>
  <c r="K215" i="1"/>
  <c r="L215" i="1"/>
  <c r="V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R217" i="1"/>
  <c r="S217" i="1"/>
  <c r="G217" i="1"/>
  <c r="H217" i="1"/>
  <c r="Y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R219" i="1"/>
  <c r="S219" i="1"/>
  <c r="G219" i="1"/>
  <c r="H219" i="1"/>
  <c r="Y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AA221" i="1" s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R226" i="1"/>
  <c r="S226" i="1"/>
  <c r="G226" i="1"/>
  <c r="H226" i="1"/>
  <c r="Y226" i="1" s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R227" i="1" s="1"/>
  <c r="S227" i="1" s="1"/>
  <c r="G227" i="1"/>
  <c r="H227" i="1"/>
  <c r="Y227" i="1"/>
  <c r="AE227" i="1" s="1"/>
  <c r="I227" i="1"/>
  <c r="J227" i="1"/>
  <c r="Z227" i="1" s="1"/>
  <c r="AA227" i="1" s="1"/>
  <c r="K227" i="1"/>
  <c r="L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/>
  <c r="I229" i="1"/>
  <c r="J229" i="1"/>
  <c r="Z229" i="1" s="1"/>
  <c r="K229" i="1"/>
  <c r="L229" i="1"/>
  <c r="T229" i="1" s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/>
  <c r="I230" i="1"/>
  <c r="J230" i="1"/>
  <c r="Z230" i="1"/>
  <c r="AA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K232" i="1"/>
  <c r="L232" i="1"/>
  <c r="M232" i="1"/>
  <c r="N232" i="1"/>
  <c r="O232" i="1"/>
  <c r="P232" i="1"/>
  <c r="A233" i="1"/>
  <c r="B233" i="1"/>
  <c r="C233" i="1"/>
  <c r="D233" i="1" s="1"/>
  <c r="X233" i="1" s="1"/>
  <c r="E233" i="1"/>
  <c r="R233" i="1"/>
  <c r="S233" i="1" s="1"/>
  <c r="F233" i="1"/>
  <c r="G233" i="1"/>
  <c r="H233" i="1"/>
  <c r="Y233" i="1" s="1"/>
  <c r="AE233" i="1"/>
  <c r="I233" i="1"/>
  <c r="J233" i="1"/>
  <c r="Z233" i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R234" i="1"/>
  <c r="S234" i="1" s="1"/>
  <c r="G234" i="1"/>
  <c r="H234" i="1"/>
  <c r="Y234" i="1"/>
  <c r="AE234" i="1"/>
  <c r="I234" i="1"/>
  <c r="J234" i="1"/>
  <c r="Z234" i="1"/>
  <c r="AA234" i="1" s="1"/>
  <c r="K234" i="1"/>
  <c r="L234" i="1"/>
  <c r="T234" i="1" s="1"/>
  <c r="M234" i="1"/>
  <c r="N234" i="1"/>
  <c r="O234" i="1"/>
  <c r="P234" i="1"/>
  <c r="A235" i="1"/>
  <c r="B235" i="1"/>
  <c r="C235" i="1"/>
  <c r="D235" i="1"/>
  <c r="X235" i="1"/>
  <c r="E235" i="1"/>
  <c r="F235" i="1"/>
  <c r="R235" i="1"/>
  <c r="G235" i="1"/>
  <c r="H235" i="1"/>
  <c r="Y235" i="1"/>
  <c r="AE235" i="1"/>
  <c r="I235" i="1"/>
  <c r="J235" i="1"/>
  <c r="Z235" i="1" s="1"/>
  <c r="K235" i="1"/>
  <c r="T235" i="1" s="1"/>
  <c r="L235" i="1"/>
  <c r="V235" i="1"/>
  <c r="M235" i="1"/>
  <c r="N235" i="1"/>
  <c r="O235" i="1"/>
  <c r="P235" i="1"/>
  <c r="A236" i="1"/>
  <c r="B236" i="1"/>
  <c r="C236" i="1"/>
  <c r="D236" i="1"/>
  <c r="X236" i="1"/>
  <c r="E236" i="1"/>
  <c r="F236" i="1"/>
  <c r="R236" i="1" s="1"/>
  <c r="S236" i="1" s="1"/>
  <c r="G236" i="1"/>
  <c r="H236" i="1"/>
  <c r="Y236" i="1"/>
  <c r="AE236" i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 s="1"/>
  <c r="K239" i="1"/>
  <c r="L239" i="1"/>
  <c r="T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/>
  <c r="X241" i="1"/>
  <c r="AA241" i="1"/>
  <c r="E241" i="1"/>
  <c r="R241" i="1" s="1"/>
  <c r="S241" i="1" s="1"/>
  <c r="F241" i="1"/>
  <c r="G241" i="1"/>
  <c r="H241" i="1"/>
  <c r="Y241" i="1"/>
  <c r="AE241" i="1"/>
  <c r="I241" i="1"/>
  <c r="J241" i="1"/>
  <c r="Z241" i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R242" i="1"/>
  <c r="F242" i="1"/>
  <c r="G242" i="1"/>
  <c r="H242" i="1"/>
  <c r="Y242" i="1" s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/>
  <c r="S243" i="1"/>
  <c r="G243" i="1"/>
  <c r="H243" i="1"/>
  <c r="Y243" i="1"/>
  <c r="AE243" i="1" s="1"/>
  <c r="I243" i="1"/>
  <c r="J243" i="1"/>
  <c r="Z243" i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 s="1"/>
  <c r="E244" i="1"/>
  <c r="F244" i="1"/>
  <c r="R244" i="1"/>
  <c r="S244" i="1"/>
  <c r="G244" i="1"/>
  <c r="H244" i="1"/>
  <c r="Y244" i="1"/>
  <c r="AE244" i="1" s="1"/>
  <c r="I244" i="1"/>
  <c r="J244" i="1"/>
  <c r="Z244" i="1"/>
  <c r="AA244" i="1" s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R246" i="1" s="1"/>
  <c r="S246" i="1" s="1"/>
  <c r="F246" i="1"/>
  <c r="G246" i="1"/>
  <c r="H246" i="1"/>
  <c r="Y246" i="1"/>
  <c r="AE246" i="1"/>
  <c r="I246" i="1"/>
  <c r="J246" i="1"/>
  <c r="Z246" i="1"/>
  <c r="AA246" i="1" s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R248" i="1"/>
  <c r="S248" i="1" s="1"/>
  <c r="G248" i="1"/>
  <c r="H248" i="1"/>
  <c r="Y248" i="1"/>
  <c r="AE248" i="1"/>
  <c r="I248" i="1"/>
  <c r="J248" i="1"/>
  <c r="Z248" i="1"/>
  <c r="AA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R249" i="1"/>
  <c r="S249" i="1" s="1"/>
  <c r="F249" i="1"/>
  <c r="G249" i="1"/>
  <c r="H249" i="1"/>
  <c r="Y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/>
  <c r="K250" i="1"/>
  <c r="T250" i="1" s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R253" i="1" s="1"/>
  <c r="S253" i="1" s="1"/>
  <c r="G253" i="1"/>
  <c r="H253" i="1"/>
  <c r="Y253" i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 s="1"/>
  <c r="S254" i="1" s="1"/>
  <c r="G254" i="1"/>
  <c r="H254" i="1"/>
  <c r="Y254" i="1" s="1"/>
  <c r="AE254" i="1" s="1"/>
  <c r="I254" i="1"/>
  <c r="J254" i="1"/>
  <c r="Z254" i="1" s="1"/>
  <c r="AA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/>
  <c r="I256" i="1"/>
  <c r="J256" i="1"/>
  <c r="Z256" i="1" s="1"/>
  <c r="AA256" i="1" s="1"/>
  <c r="K256" i="1"/>
  <c r="L256" i="1"/>
  <c r="M256" i="1"/>
  <c r="N256" i="1"/>
  <c r="O256" i="1"/>
  <c r="P256" i="1"/>
  <c r="A257" i="1"/>
  <c r="B257" i="1"/>
  <c r="C257" i="1"/>
  <c r="D257" i="1"/>
  <c r="X257" i="1"/>
  <c r="E257" i="1"/>
  <c r="R257" i="1" s="1"/>
  <c r="S257" i="1" s="1"/>
  <c r="F257" i="1"/>
  <c r="G257" i="1"/>
  <c r="H257" i="1"/>
  <c r="Y257" i="1" s="1"/>
  <c r="AE257" i="1" s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 s="1"/>
  <c r="AE258" i="1" s="1"/>
  <c r="I258" i="1"/>
  <c r="J258" i="1"/>
  <c r="Z258" i="1" s="1"/>
  <c r="AA258" i="1" s="1"/>
  <c r="K258" i="1"/>
  <c r="L258" i="1"/>
  <c r="M258" i="1"/>
  <c r="N258" i="1"/>
  <c r="O258" i="1"/>
  <c r="P258" i="1"/>
  <c r="A259" i="1"/>
  <c r="B259" i="1"/>
  <c r="C259" i="1"/>
  <c r="D259" i="1"/>
  <c r="X259" i="1"/>
  <c r="E259" i="1"/>
  <c r="R259" i="1" s="1"/>
  <c r="S259" i="1" s="1"/>
  <c r="F259" i="1"/>
  <c r="G259" i="1"/>
  <c r="H259" i="1"/>
  <c r="Y259" i="1"/>
  <c r="AE259" i="1"/>
  <c r="I259" i="1"/>
  <c r="J259" i="1"/>
  <c r="Z259" i="1" s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AA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T262" i="1" s="1"/>
  <c r="M262" i="1"/>
  <c r="N262" i="1"/>
  <c r="O262" i="1"/>
  <c r="P262" i="1"/>
  <c r="A263" i="1"/>
  <c r="B263" i="1"/>
  <c r="C263" i="1"/>
  <c r="D263" i="1" s="1"/>
  <c r="X263" i="1" s="1"/>
  <c r="AA263" i="1" s="1"/>
  <c r="E263" i="1"/>
  <c r="F263" i="1"/>
  <c r="G263" i="1"/>
  <c r="H263" i="1"/>
  <c r="Y263" i="1"/>
  <c r="AE263" i="1" s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/>
  <c r="S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/>
  <c r="AE265" i="1" s="1"/>
  <c r="I265" i="1"/>
  <c r="J265" i="1"/>
  <c r="Z265" i="1" s="1"/>
  <c r="K265" i="1"/>
  <c r="L265" i="1"/>
  <c r="M265" i="1"/>
  <c r="N265" i="1"/>
  <c r="O265" i="1"/>
  <c r="P265" i="1"/>
  <c r="A266" i="1"/>
  <c r="B266" i="1"/>
  <c r="C266" i="1"/>
  <c r="D266" i="1"/>
  <c r="X266" i="1"/>
  <c r="E266" i="1"/>
  <c r="R266" i="1" s="1"/>
  <c r="S266" i="1" s="1"/>
  <c r="F266" i="1"/>
  <c r="G266" i="1"/>
  <c r="H266" i="1"/>
  <c r="Y266" i="1" s="1"/>
  <c r="I266" i="1"/>
  <c r="J266" i="1"/>
  <c r="Z266" i="1"/>
  <c r="K266" i="1"/>
  <c r="L266" i="1"/>
  <c r="V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T267" i="1" s="1"/>
  <c r="U267" i="1" s="1"/>
  <c r="V267" i="1"/>
  <c r="M267" i="1"/>
  <c r="N267" i="1"/>
  <c r="O267" i="1"/>
  <c r="P267" i="1"/>
  <c r="A268" i="1"/>
  <c r="B268" i="1"/>
  <c r="C268" i="1"/>
  <c r="D268" i="1"/>
  <c r="X268" i="1"/>
  <c r="E268" i="1"/>
  <c r="F268" i="1"/>
  <c r="R268" i="1" s="1"/>
  <c r="S268" i="1" s="1"/>
  <c r="G268" i="1"/>
  <c r="H268" i="1"/>
  <c r="Y268" i="1" s="1"/>
  <c r="AE268" i="1" s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/>
  <c r="AA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R270" i="1"/>
  <c r="S270" i="1"/>
  <c r="G270" i="1"/>
  <c r="H270" i="1"/>
  <c r="Y270" i="1" s="1"/>
  <c r="AE270" i="1" s="1"/>
  <c r="I270" i="1"/>
  <c r="J270" i="1"/>
  <c r="Z270" i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AA271" i="1"/>
  <c r="K271" i="1"/>
  <c r="T271" i="1" s="1"/>
  <c r="AB271" i="1" s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AA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R273" i="1"/>
  <c r="S273" i="1" s="1"/>
  <c r="F273" i="1"/>
  <c r="G273" i="1"/>
  <c r="H273" i="1"/>
  <c r="Y273" i="1"/>
  <c r="AE273" i="1"/>
  <c r="I273" i="1"/>
  <c r="J273" i="1"/>
  <c r="Z273" i="1" s="1"/>
  <c r="AA273" i="1" s="1"/>
  <c r="K273" i="1"/>
  <c r="AB273" i="1" s="1"/>
  <c r="L273" i="1"/>
  <c r="T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R274" i="1" s="1"/>
  <c r="S274" i="1" s="1"/>
  <c r="G274" i="1"/>
  <c r="H274" i="1"/>
  <c r="Y274" i="1"/>
  <c r="AE274" i="1" s="1"/>
  <c r="I274" i="1"/>
  <c r="J274" i="1"/>
  <c r="Z274" i="1" s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F275" i="1"/>
  <c r="R275" i="1"/>
  <c r="S275" i="1"/>
  <c r="G275" i="1"/>
  <c r="H275" i="1"/>
  <c r="Y275" i="1" s="1"/>
  <c r="AE275" i="1" s="1"/>
  <c r="I275" i="1"/>
  <c r="J275" i="1"/>
  <c r="Z275" i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/>
  <c r="AA277" i="1" s="1"/>
  <c r="K277" i="1"/>
  <c r="L277" i="1"/>
  <c r="M277" i="1"/>
  <c r="N277" i="1"/>
  <c r="O277" i="1"/>
  <c r="P277" i="1"/>
  <c r="A278" i="1"/>
  <c r="B278" i="1"/>
  <c r="C278" i="1"/>
  <c r="D278" i="1"/>
  <c r="X278" i="1"/>
  <c r="E278" i="1"/>
  <c r="F278" i="1"/>
  <c r="R278" i="1" s="1"/>
  <c r="S278" i="1" s="1"/>
  <c r="G278" i="1"/>
  <c r="H278" i="1"/>
  <c r="Y278" i="1"/>
  <c r="AE278" i="1" s="1"/>
  <c r="I278" i="1"/>
  <c r="J278" i="1"/>
  <c r="Z278" i="1"/>
  <c r="AA278" i="1"/>
  <c r="K278" i="1"/>
  <c r="L278" i="1"/>
  <c r="M278" i="1"/>
  <c r="N278" i="1"/>
  <c r="O278" i="1"/>
  <c r="P278" i="1"/>
  <c r="A279" i="1"/>
  <c r="B279" i="1"/>
  <c r="C279" i="1"/>
  <c r="D279" i="1"/>
  <c r="X279" i="1"/>
  <c r="E279" i="1"/>
  <c r="F279" i="1"/>
  <c r="R279" i="1" s="1"/>
  <c r="S279" i="1" s="1"/>
  <c r="G279" i="1"/>
  <c r="H279" i="1"/>
  <c r="Y279" i="1" s="1"/>
  <c r="AE279" i="1" s="1"/>
  <c r="I279" i="1"/>
  <c r="J279" i="1"/>
  <c r="Z279" i="1" s="1"/>
  <c r="AA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/>
  <c r="I280" i="1"/>
  <c r="J280" i="1"/>
  <c r="Z280" i="1" s="1"/>
  <c r="AA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/>
  <c r="I281" i="1"/>
  <c r="J281" i="1"/>
  <c r="Z281" i="1" s="1"/>
  <c r="AA281" i="1" s="1"/>
  <c r="K281" i="1"/>
  <c r="L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AE282" i="1" s="1"/>
  <c r="I282" i="1"/>
  <c r="J282" i="1"/>
  <c r="Z282" i="1"/>
  <c r="AA282" i="1" s="1"/>
  <c r="K282" i="1"/>
  <c r="L282" i="1"/>
  <c r="T282" i="1" s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T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/>
  <c r="I284" i="1"/>
  <c r="J284" i="1"/>
  <c r="Z284" i="1" s="1"/>
  <c r="AA284" i="1" s="1"/>
  <c r="K284" i="1"/>
  <c r="L284" i="1"/>
  <c r="T284" i="1"/>
  <c r="AC284" i="1"/>
  <c r="AD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/>
  <c r="AA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 s="1"/>
  <c r="I286" i="1"/>
  <c r="J286" i="1"/>
  <c r="Z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/>
  <c r="E287" i="1"/>
  <c r="R287" i="1" s="1"/>
  <c r="F287" i="1"/>
  <c r="G287" i="1"/>
  <c r="H287" i="1"/>
  <c r="Y287" i="1"/>
  <c r="AE287" i="1"/>
  <c r="I287" i="1"/>
  <c r="J287" i="1"/>
  <c r="Z287" i="1" s="1"/>
  <c r="AA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R288" i="1" s="1"/>
  <c r="S288" i="1" s="1"/>
  <c r="G288" i="1"/>
  <c r="H288" i="1"/>
  <c r="Y288" i="1"/>
  <c r="AE288" i="1"/>
  <c r="I288" i="1"/>
  <c r="J288" i="1"/>
  <c r="Z288" i="1" s="1"/>
  <c r="AA288" i="1" s="1"/>
  <c r="K288" i="1"/>
  <c r="L288" i="1"/>
  <c r="T288" i="1" s="1"/>
  <c r="U288" i="1" s="1"/>
  <c r="M288" i="1"/>
  <c r="N288" i="1"/>
  <c r="O288" i="1"/>
  <c r="P288" i="1"/>
  <c r="A289" i="1"/>
  <c r="B289" i="1"/>
  <c r="C289" i="1"/>
  <c r="D289" i="1"/>
  <c r="X289" i="1"/>
  <c r="E289" i="1"/>
  <c r="R289" i="1"/>
  <c r="S289" i="1" s="1"/>
  <c r="F289" i="1"/>
  <c r="G289" i="1"/>
  <c r="H289" i="1"/>
  <c r="Y289" i="1"/>
  <c r="AE289" i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R290" i="1" s="1"/>
  <c r="S290" i="1" s="1"/>
  <c r="G290" i="1"/>
  <c r="H290" i="1"/>
  <c r="Y290" i="1"/>
  <c r="AE290" i="1"/>
  <c r="I290" i="1"/>
  <c r="J290" i="1"/>
  <c r="Z290" i="1"/>
  <c r="AA290" i="1"/>
  <c r="K290" i="1"/>
  <c r="L290" i="1"/>
  <c r="M290" i="1"/>
  <c r="N290" i="1"/>
  <c r="O290" i="1"/>
  <c r="P290" i="1"/>
  <c r="A291" i="1"/>
  <c r="B291" i="1"/>
  <c r="C291" i="1"/>
  <c r="D291" i="1" s="1"/>
  <c r="X291" i="1" s="1"/>
  <c r="E291" i="1"/>
  <c r="F291" i="1"/>
  <c r="R291" i="1"/>
  <c r="S291" i="1" s="1"/>
  <c r="G291" i="1"/>
  <c r="H291" i="1"/>
  <c r="Y291" i="1" s="1"/>
  <c r="AE291" i="1" s="1"/>
  <c r="I291" i="1"/>
  <c r="J291" i="1"/>
  <c r="Z291" i="1" s="1"/>
  <c r="AA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R292" i="1"/>
  <c r="S292" i="1"/>
  <c r="G292" i="1"/>
  <c r="H292" i="1"/>
  <c r="Y292" i="1" s="1"/>
  <c r="AE292" i="1" s="1"/>
  <c r="I292" i="1"/>
  <c r="J292" i="1"/>
  <c r="Z292" i="1"/>
  <c r="AA292" i="1" s="1"/>
  <c r="K292" i="1"/>
  <c r="L292" i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/>
  <c r="S293" i="1" s="1"/>
  <c r="G293" i="1"/>
  <c r="H293" i="1"/>
  <c r="Y293" i="1" s="1"/>
  <c r="AE293" i="1" s="1"/>
  <c r="I293" i="1"/>
  <c r="J293" i="1"/>
  <c r="Z293" i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/>
  <c r="AA294" i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R295" i="1" s="1"/>
  <c r="F295" i="1"/>
  <c r="G295" i="1"/>
  <c r="H295" i="1"/>
  <c r="Y295" i="1"/>
  <c r="AE295" i="1"/>
  <c r="I295" i="1"/>
  <c r="J295" i="1"/>
  <c r="Z295" i="1" s="1"/>
  <c r="AA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/>
  <c r="I296" i="1"/>
  <c r="J296" i="1"/>
  <c r="Z296" i="1" s="1"/>
  <c r="AA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 s="1"/>
  <c r="I297" i="1"/>
  <c r="J297" i="1"/>
  <c r="Z297" i="1"/>
  <c r="AA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R298" i="1"/>
  <c r="S298" i="1"/>
  <c r="G298" i="1"/>
  <c r="H298" i="1"/>
  <c r="Y298" i="1" s="1"/>
  <c r="AE298" i="1" s="1"/>
  <c r="I298" i="1"/>
  <c r="J298" i="1"/>
  <c r="Z298" i="1"/>
  <c r="AA298" i="1" s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R299" i="1"/>
  <c r="S299" i="1"/>
  <c r="G299" i="1"/>
  <c r="H299" i="1"/>
  <c r="Y299" i="1" s="1"/>
  <c r="AE299" i="1" s="1"/>
  <c r="I299" i="1"/>
  <c r="J299" i="1"/>
  <c r="Z299" i="1"/>
  <c r="AA299" i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AA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 s="1"/>
  <c r="AA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 s="1"/>
  <c r="AA302" i="1" s="1"/>
  <c r="K302" i="1"/>
  <c r="L302" i="1"/>
  <c r="T302" i="1" s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AA303" i="1" s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R304" i="1" s="1"/>
  <c r="S304" i="1" s="1"/>
  <c r="G304" i="1"/>
  <c r="H304" i="1"/>
  <c r="Y304" i="1" s="1"/>
  <c r="AE304" i="1" s="1"/>
  <c r="I304" i="1"/>
  <c r="J304" i="1"/>
  <c r="Z304" i="1" s="1"/>
  <c r="AA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R305" i="1"/>
  <c r="S305" i="1" s="1"/>
  <c r="F305" i="1"/>
  <c r="G305" i="1"/>
  <c r="H305" i="1"/>
  <c r="Y305" i="1" s="1"/>
  <c r="AE305" i="1" s="1"/>
  <c r="I305" i="1"/>
  <c r="J305" i="1"/>
  <c r="Z305" i="1"/>
  <c r="K305" i="1"/>
  <c r="T305" i="1" s="1"/>
  <c r="U305" i="1" s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R306" i="1"/>
  <c r="S306" i="1"/>
  <c r="G306" i="1"/>
  <c r="H306" i="1"/>
  <c r="Y306" i="1"/>
  <c r="AE306" i="1"/>
  <c r="I306" i="1"/>
  <c r="J306" i="1"/>
  <c r="Z306" i="1"/>
  <c r="AA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R307" i="1" s="1"/>
  <c r="S307" i="1" s="1"/>
  <c r="G307" i="1"/>
  <c r="H307" i="1"/>
  <c r="Y307" i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R308" i="1"/>
  <c r="S308" i="1" s="1"/>
  <c r="G308" i="1"/>
  <c r="H308" i="1"/>
  <c r="Y308" i="1" s="1"/>
  <c r="AE308" i="1" s="1"/>
  <c r="I308" i="1"/>
  <c r="J308" i="1"/>
  <c r="Z308" i="1" s="1"/>
  <c r="AA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AA309" i="1"/>
  <c r="K309" i="1"/>
  <c r="T309" i="1" s="1"/>
  <c r="U309" i="1" s="1"/>
  <c r="L309" i="1"/>
  <c r="V309" i="1" s="1"/>
  <c r="M309" i="1"/>
  <c r="N309" i="1"/>
  <c r="O309" i="1"/>
  <c r="P309" i="1"/>
  <c r="A310" i="1"/>
  <c r="B310" i="1"/>
  <c r="C310" i="1"/>
  <c r="D310" i="1" s="1"/>
  <c r="X310" i="1" s="1"/>
  <c r="E310" i="1"/>
  <c r="F310" i="1"/>
  <c r="R310" i="1"/>
  <c r="S310" i="1"/>
  <c r="G310" i="1"/>
  <c r="H310" i="1"/>
  <c r="Y310" i="1" s="1"/>
  <c r="AE310" i="1" s="1"/>
  <c r="I310" i="1"/>
  <c r="J310" i="1"/>
  <c r="Z310" i="1"/>
  <c r="AA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R311" i="1"/>
  <c r="S311" i="1" s="1"/>
  <c r="F311" i="1"/>
  <c r="G311" i="1"/>
  <c r="H311" i="1"/>
  <c r="Y311" i="1" s="1"/>
  <c r="AE311" i="1" s="1"/>
  <c r="I311" i="1"/>
  <c r="J311" i="1"/>
  <c r="Z311" i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R312" i="1"/>
  <c r="S312" i="1"/>
  <c r="G312" i="1"/>
  <c r="H312" i="1"/>
  <c r="Y312" i="1" s="1"/>
  <c r="AE312" i="1" s="1"/>
  <c r="I312" i="1"/>
  <c r="J312" i="1"/>
  <c r="Z312" i="1"/>
  <c r="AA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 s="1"/>
  <c r="AA313" i="1" s="1"/>
  <c r="K313" i="1"/>
  <c r="L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AE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/>
  <c r="AA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/>
  <c r="AA316" i="1" s="1"/>
  <c r="K316" i="1"/>
  <c r="L316" i="1"/>
  <c r="V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M317" i="1"/>
  <c r="N317" i="1"/>
  <c r="O317" i="1"/>
  <c r="P317" i="1"/>
  <c r="A318" i="1"/>
  <c r="B318" i="1"/>
  <c r="C318" i="1"/>
  <c r="D318" i="1"/>
  <c r="X318" i="1" s="1"/>
  <c r="E318" i="1"/>
  <c r="F318" i="1"/>
  <c r="R318" i="1"/>
  <c r="S318" i="1"/>
  <c r="G318" i="1"/>
  <c r="H318" i="1"/>
  <c r="Y318" i="1"/>
  <c r="AE318" i="1" s="1"/>
  <c r="I318" i="1"/>
  <c r="J318" i="1"/>
  <c r="Z318" i="1"/>
  <c r="AA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 s="1"/>
  <c r="I319" i="1"/>
  <c r="J319" i="1"/>
  <c r="Z319" i="1" s="1"/>
  <c r="AA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/>
  <c r="I320" i="1"/>
  <c r="J320" i="1"/>
  <c r="Z320" i="1"/>
  <c r="AA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R321" i="1" s="1"/>
  <c r="S321" i="1" s="1"/>
  <c r="F321" i="1"/>
  <c r="G321" i="1"/>
  <c r="H321" i="1"/>
  <c r="Y321" i="1"/>
  <c r="AE321" i="1"/>
  <c r="I321" i="1"/>
  <c r="J321" i="1"/>
  <c r="Z321" i="1"/>
  <c r="AA321" i="1" s="1"/>
  <c r="K321" i="1"/>
  <c r="L321" i="1"/>
  <c r="V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AA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V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AA326" i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 s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/>
  <c r="AE328" i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/>
  <c r="AE332" i="1" s="1"/>
  <c r="I332" i="1"/>
  <c r="J332" i="1"/>
  <c r="Z332" i="1" s="1"/>
  <c r="K332" i="1"/>
  <c r="L332" i="1"/>
  <c r="V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 s="1"/>
  <c r="S337" i="1" s="1"/>
  <c r="G337" i="1"/>
  <c r="H337" i="1"/>
  <c r="Y337" i="1"/>
  <c r="AE337" i="1"/>
  <c r="I337" i="1"/>
  <c r="J337" i="1"/>
  <c r="Z337" i="1" s="1"/>
  <c r="K337" i="1"/>
  <c r="L337" i="1"/>
  <c r="T337" i="1" s="1"/>
  <c r="V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 s="1"/>
  <c r="AE342" i="1" s="1"/>
  <c r="I342" i="1"/>
  <c r="J342" i="1"/>
  <c r="Z342" i="1"/>
  <c r="AA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R346" i="1" s="1"/>
  <c r="S346" i="1" s="1"/>
  <c r="G346" i="1"/>
  <c r="H346" i="1"/>
  <c r="Y346" i="1" s="1"/>
  <c r="AE346" i="1" s="1"/>
  <c r="I346" i="1"/>
  <c r="J346" i="1"/>
  <c r="Z346" i="1"/>
  <c r="AA346" i="1"/>
  <c r="K346" i="1"/>
  <c r="L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R348" i="1" s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 s="1"/>
  <c r="AE349" i="1" s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 s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R354" i="1" s="1"/>
  <c r="F354" i="1"/>
  <c r="S354" i="1"/>
  <c r="G354" i="1"/>
  <c r="H354" i="1"/>
  <c r="Y354" i="1" s="1"/>
  <c r="AE354" i="1" s="1"/>
  <c r="I354" i="1"/>
  <c r="J354" i="1"/>
  <c r="Z354" i="1"/>
  <c r="K354" i="1"/>
  <c r="T354" i="1" s="1"/>
  <c r="U354" i="1" s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 s="1"/>
  <c r="AA355" i="1" s="1"/>
  <c r="K355" i="1"/>
  <c r="L355" i="1"/>
  <c r="M355" i="1"/>
  <c r="N355" i="1"/>
  <c r="O355" i="1"/>
  <c r="P355" i="1"/>
  <c r="A356" i="1"/>
  <c r="B356" i="1"/>
  <c r="C356" i="1"/>
  <c r="D356" i="1"/>
  <c r="X356" i="1"/>
  <c r="E356" i="1"/>
  <c r="R356" i="1" s="1"/>
  <c r="S356" i="1" s="1"/>
  <c r="F356" i="1"/>
  <c r="G356" i="1"/>
  <c r="H356" i="1"/>
  <c r="Y356" i="1" s="1"/>
  <c r="I356" i="1"/>
  <c r="J356" i="1"/>
  <c r="Z356" i="1"/>
  <c r="K356" i="1"/>
  <c r="L356" i="1"/>
  <c r="T356" i="1" s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 s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V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 s="1"/>
  <c r="AA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 s="1"/>
  <c r="I364" i="1"/>
  <c r="J364" i="1"/>
  <c r="Z364" i="1" s="1"/>
  <c r="AA364" i="1" s="1"/>
  <c r="K364" i="1"/>
  <c r="L364" i="1"/>
  <c r="V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K365" i="1"/>
  <c r="L365" i="1"/>
  <c r="T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R367" i="1" s="1"/>
  <c r="S367" i="1" s="1"/>
  <c r="G367" i="1"/>
  <c r="H367" i="1"/>
  <c r="Y367" i="1"/>
  <c r="AE367" i="1"/>
  <c r="I367" i="1"/>
  <c r="J367" i="1"/>
  <c r="Z367" i="1" s="1"/>
  <c r="K367" i="1"/>
  <c r="T367" i="1" s="1"/>
  <c r="U367" i="1" s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 s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R369" i="1"/>
  <c r="G369" i="1"/>
  <c r="H369" i="1"/>
  <c r="Y369" i="1" s="1"/>
  <c r="AE369" i="1" s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 s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AE371" i="1"/>
  <c r="I371" i="1"/>
  <c r="J371" i="1"/>
  <c r="Z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V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R376" i="1" s="1"/>
  <c r="S376" i="1" s="1"/>
  <c r="F376" i="1"/>
  <c r="G376" i="1"/>
  <c r="H376" i="1"/>
  <c r="Y376" i="1"/>
  <c r="AE376" i="1"/>
  <c r="I376" i="1"/>
  <c r="J376" i="1"/>
  <c r="Z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V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T380" i="1" s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 s="1"/>
  <c r="I381" i="1"/>
  <c r="J381" i="1"/>
  <c r="Z381" i="1"/>
  <c r="K381" i="1"/>
  <c r="T381" i="1" s="1"/>
  <c r="L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/>
  <c r="AE382" i="1" s="1"/>
  <c r="I382" i="1"/>
  <c r="J382" i="1"/>
  <c r="Z382" i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/>
  <c r="I384" i="1"/>
  <c r="J384" i="1"/>
  <c r="Z384" i="1" s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AE385" i="1" s="1"/>
  <c r="I385" i="1"/>
  <c r="J385" i="1"/>
  <c r="Z385" i="1"/>
  <c r="AA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AA388" i="1" s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 s="1"/>
  <c r="AE391" i="1" s="1"/>
  <c r="I391" i="1"/>
  <c r="J391" i="1"/>
  <c r="Z391" i="1"/>
  <c r="AA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 s="1"/>
  <c r="AE393" i="1" s="1"/>
  <c r="I393" i="1"/>
  <c r="J393" i="1"/>
  <c r="Z393" i="1" s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/>
  <c r="E395" i="1"/>
  <c r="F395" i="1"/>
  <c r="G395" i="1"/>
  <c r="H395" i="1"/>
  <c r="Y395" i="1" s="1"/>
  <c r="AE395" i="1" s="1"/>
  <c r="I395" i="1"/>
  <c r="J395" i="1"/>
  <c r="Z395" i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 s="1"/>
  <c r="AE397" i="1" s="1"/>
  <c r="I397" i="1"/>
  <c r="J397" i="1"/>
  <c r="Z397" i="1" s="1"/>
  <c r="AA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 s="1"/>
  <c r="AE399" i="1" s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 s="1"/>
  <c r="S401" i="1" s="1"/>
  <c r="G401" i="1"/>
  <c r="H401" i="1"/>
  <c r="Y401" i="1" s="1"/>
  <c r="AE401" i="1" s="1"/>
  <c r="I401" i="1"/>
  <c r="J401" i="1"/>
  <c r="Z401" i="1" s="1"/>
  <c r="K401" i="1"/>
  <c r="T401" i="1" s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 s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R404" i="1" s="1"/>
  <c r="F404" i="1"/>
  <c r="G404" i="1"/>
  <c r="H404" i="1"/>
  <c r="Y404" i="1" s="1"/>
  <c r="AE404" i="1" s="1"/>
  <c r="I404" i="1"/>
  <c r="J404" i="1"/>
  <c r="Z404" i="1" s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 s="1"/>
  <c r="AA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 s="1"/>
  <c r="AA407" i="1" s="1"/>
  <c r="K407" i="1"/>
  <c r="L407" i="1"/>
  <c r="T407" i="1" s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 s="1"/>
  <c r="AE408" i="1" s="1"/>
  <c r="I408" i="1"/>
  <c r="J408" i="1"/>
  <c r="Z408" i="1" s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AA411" i="1" s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 s="1"/>
  <c r="I413" i="1"/>
  <c r="J413" i="1"/>
  <c r="Z413" i="1" s="1"/>
  <c r="AA413" i="1" s="1"/>
  <c r="K413" i="1"/>
  <c r="L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S414" i="1" s="1"/>
  <c r="G414" i="1"/>
  <c r="H414" i="1"/>
  <c r="Y414" i="1"/>
  <c r="AE414" i="1"/>
  <c r="I414" i="1"/>
  <c r="J414" i="1"/>
  <c r="Z414" i="1" s="1"/>
  <c r="AA414" i="1" s="1"/>
  <c r="K414" i="1"/>
  <c r="L414" i="1"/>
  <c r="V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 s="1"/>
  <c r="AA415" i="1" s="1"/>
  <c r="K415" i="1"/>
  <c r="T415" i="1" s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AA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S419" i="1"/>
  <c r="G419" i="1"/>
  <c r="H419" i="1"/>
  <c r="Y419" i="1" s="1"/>
  <c r="AE419" i="1" s="1"/>
  <c r="I419" i="1"/>
  <c r="J419" i="1"/>
  <c r="Z419" i="1"/>
  <c r="AA419" i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 s="1"/>
  <c r="AA420" i="1" s="1"/>
  <c r="K420" i="1"/>
  <c r="L420" i="1"/>
  <c r="T420" i="1" s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S423" i="1" s="1"/>
  <c r="G423" i="1"/>
  <c r="H423" i="1"/>
  <c r="Y423" i="1" s="1"/>
  <c r="AE423" i="1" s="1"/>
  <c r="I423" i="1"/>
  <c r="J423" i="1"/>
  <c r="Z423" i="1" s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T424" i="1" s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S425" i="1" s="1"/>
  <c r="G425" i="1"/>
  <c r="H425" i="1"/>
  <c r="Y425" i="1"/>
  <c r="AE425" i="1"/>
  <c r="I425" i="1"/>
  <c r="J425" i="1"/>
  <c r="Z425" i="1"/>
  <c r="AA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 s="1"/>
  <c r="S426" i="1" s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S427" i="1"/>
  <c r="F427" i="1"/>
  <c r="R427" i="1" s="1"/>
  <c r="G427" i="1"/>
  <c r="H427" i="1"/>
  <c r="Y427" i="1" s="1"/>
  <c r="AE427" i="1" s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AA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 s="1"/>
  <c r="I430" i="1"/>
  <c r="J430" i="1"/>
  <c r="Z430" i="1"/>
  <c r="AA430" i="1"/>
  <c r="K430" i="1"/>
  <c r="L430" i="1"/>
  <c r="V430" i="1" s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S431" i="1"/>
  <c r="G431" i="1"/>
  <c r="H431" i="1"/>
  <c r="Y431" i="1"/>
  <c r="AE431" i="1" s="1"/>
  <c r="I431" i="1"/>
  <c r="J431" i="1"/>
  <c r="Z431" i="1"/>
  <c r="AA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/>
  <c r="AE432" i="1" s="1"/>
  <c r="I432" i="1"/>
  <c r="J432" i="1"/>
  <c r="Z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T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 s="1"/>
  <c r="AE434" i="1" s="1"/>
  <c r="I434" i="1"/>
  <c r="J434" i="1"/>
  <c r="Z434" i="1"/>
  <c r="AA434" i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 s="1"/>
  <c r="S435" i="1" s="1"/>
  <c r="G435" i="1"/>
  <c r="H435" i="1"/>
  <c r="Y435" i="1" s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 s="1"/>
  <c r="AA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S437" i="1" s="1"/>
  <c r="G437" i="1"/>
  <c r="H437" i="1"/>
  <c r="Y437" i="1"/>
  <c r="AE437" i="1" s="1"/>
  <c r="I437" i="1"/>
  <c r="J437" i="1"/>
  <c r="Z437" i="1" s="1"/>
  <c r="AA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 s="1"/>
  <c r="AA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 s="1"/>
  <c r="AE441" i="1" s="1"/>
  <c r="I441" i="1"/>
  <c r="J441" i="1"/>
  <c r="Z441" i="1" s="1"/>
  <c r="AA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/>
  <c r="S442" i="1"/>
  <c r="G442" i="1"/>
  <c r="H442" i="1"/>
  <c r="Y442" i="1" s="1"/>
  <c r="AE442" i="1" s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 s="1"/>
  <c r="I443" i="1"/>
  <c r="J443" i="1"/>
  <c r="Z443" i="1"/>
  <c r="AA443" i="1"/>
  <c r="K443" i="1"/>
  <c r="L443" i="1"/>
  <c r="M443" i="1"/>
  <c r="N443" i="1"/>
  <c r="O443" i="1"/>
  <c r="P443" i="1"/>
  <c r="A444" i="1"/>
  <c r="B444" i="1"/>
  <c r="C444" i="1"/>
  <c r="D444" i="1"/>
  <c r="X444" i="1" s="1"/>
  <c r="E444" i="1"/>
  <c r="F444" i="1"/>
  <c r="R444" i="1" s="1"/>
  <c r="S444" i="1" s="1"/>
  <c r="G444" i="1"/>
  <c r="H444" i="1"/>
  <c r="Y444" i="1" s="1"/>
  <c r="AE444" i="1" s="1"/>
  <c r="I444" i="1"/>
  <c r="J444" i="1"/>
  <c r="Z444" i="1" s="1"/>
  <c r="AA444" i="1" s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/>
  <c r="I445" i="1"/>
  <c r="J445" i="1"/>
  <c r="Z445" i="1"/>
  <c r="AA445" i="1" s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/>
  <c r="S447" i="1"/>
  <c r="G447" i="1"/>
  <c r="H447" i="1"/>
  <c r="Y447" i="1" s="1"/>
  <c r="AE447" i="1" s="1"/>
  <c r="I447" i="1"/>
  <c r="J447" i="1"/>
  <c r="Z447" i="1" s="1"/>
  <c r="AA447" i="1" s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 s="1"/>
  <c r="AA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 s="1"/>
  <c r="S449" i="1" s="1"/>
  <c r="G449" i="1"/>
  <c r="H449" i="1"/>
  <c r="Y449" i="1"/>
  <c r="AE449" i="1" s="1"/>
  <c r="I449" i="1"/>
  <c r="J449" i="1"/>
  <c r="Z449" i="1" s="1"/>
  <c r="AA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AA450" i="1" s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AA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K457" i="1"/>
  <c r="L457" i="1"/>
  <c r="V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S481" i="1" s="1"/>
  <c r="G481" i="1"/>
  <c r="H481" i="1"/>
  <c r="Y481" i="1" s="1"/>
  <c r="AE481" i="1" s="1"/>
  <c r="I481" i="1"/>
  <c r="J481" i="1"/>
  <c r="Z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 s="1"/>
  <c r="K483" i="1"/>
  <c r="L483" i="1"/>
  <c r="V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/>
  <c r="I494" i="1"/>
  <c r="J494" i="1"/>
  <c r="Z494" i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 s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K500" i="1"/>
  <c r="L500" i="1"/>
  <c r="V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/>
  <c r="I504" i="1"/>
  <c r="J504" i="1"/>
  <c r="Z504" i="1"/>
  <c r="AA504" i="1"/>
  <c r="K504" i="1"/>
  <c r="L504" i="1"/>
  <c r="V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T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/>
  <c r="AA506" i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/>
  <c r="I514" i="1"/>
  <c r="J514" i="1"/>
  <c r="Z514" i="1" s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R542" i="1" s="1"/>
  <c r="S542" i="1" s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S544" i="1"/>
  <c r="F544" i="1"/>
  <c r="R544" i="1" s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 s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 s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 s="1"/>
  <c r="I556" i="1"/>
  <c r="J556" i="1"/>
  <c r="Z556" i="1"/>
  <c r="AA556" i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/>
  <c r="K562" i="1"/>
  <c r="T562" i="1" s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G568" i="1"/>
  <c r="H568" i="1"/>
  <c r="Y568" i="1"/>
  <c r="AE568" i="1" s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I573" i="1"/>
  <c r="J573" i="1"/>
  <c r="Z573" i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G576" i="1"/>
  <c r="H576" i="1"/>
  <c r="Y576" i="1"/>
  <c r="AE576" i="1"/>
  <c r="I576" i="1"/>
  <c r="J576" i="1"/>
  <c r="Z576" i="1" s="1"/>
  <c r="AA576" i="1" s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 s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 s="1"/>
  <c r="S581" i="1" s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/>
  <c r="S589" i="1" s="1"/>
  <c r="G589" i="1"/>
  <c r="H589" i="1"/>
  <c r="Y589" i="1"/>
  <c r="AE589" i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/>
  <c r="S593" i="1" s="1"/>
  <c r="G593" i="1"/>
  <c r="H593" i="1"/>
  <c r="Y593" i="1"/>
  <c r="AE593" i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/>
  <c r="AA598" i="1" s="1"/>
  <c r="K598" i="1"/>
  <c r="T598" i="1" s="1"/>
  <c r="L598" i="1"/>
  <c r="V598" i="1" s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 s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/>
  <c r="I614" i="1"/>
  <c r="J614" i="1"/>
  <c r="Z614" i="1" s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G621" i="1"/>
  <c r="H621" i="1"/>
  <c r="Y621" i="1"/>
  <c r="AE621" i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L622" i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 s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E628" i="1"/>
  <c r="F628" i="1"/>
  <c r="G628" i="1"/>
  <c r="H628" i="1"/>
  <c r="Y628" i="1" s="1"/>
  <c r="AE628" i="1" s="1"/>
  <c r="I628" i="1"/>
  <c r="J628" i="1"/>
  <c r="Z628" i="1" s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 s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 s="1"/>
  <c r="E651" i="1"/>
  <c r="F651" i="1"/>
  <c r="R651" i="1" s="1"/>
  <c r="S651" i="1" s="1"/>
  <c r="G651" i="1"/>
  <c r="H651" i="1"/>
  <c r="Y651" i="1" s="1"/>
  <c r="AE651" i="1" s="1"/>
  <c r="I651" i="1"/>
  <c r="J651" i="1"/>
  <c r="Z651" i="1" s="1"/>
  <c r="AA651" i="1" s="1"/>
  <c r="K651" i="1"/>
  <c r="L651" i="1"/>
  <c r="T651" i="1" s="1"/>
  <c r="M651" i="1"/>
  <c r="N651" i="1"/>
  <c r="O651" i="1"/>
  <c r="P651" i="1"/>
  <c r="V651" i="1"/>
  <c r="X651" i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I656" i="1"/>
  <c r="J656" i="1"/>
  <c r="Z656" i="1" s="1"/>
  <c r="AA656" i="1" s="1"/>
  <c r="K656" i="1"/>
  <c r="L656" i="1"/>
  <c r="M656" i="1"/>
  <c r="N656" i="1"/>
  <c r="O656" i="1"/>
  <c r="P656" i="1"/>
  <c r="AE656" i="1"/>
  <c r="A657" i="1"/>
  <c r="B657" i="1"/>
  <c r="C657" i="1"/>
  <c r="D657" i="1" s="1"/>
  <c r="X657" i="1" s="1"/>
  <c r="E657" i="1"/>
  <c r="F657" i="1"/>
  <c r="R657" i="1"/>
  <c r="S657" i="1"/>
  <c r="G657" i="1"/>
  <c r="H657" i="1"/>
  <c r="Y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E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/>
  <c r="K659" i="1"/>
  <c r="L659" i="1"/>
  <c r="V659" i="1" s="1"/>
  <c r="M659" i="1"/>
  <c r="N659" i="1"/>
  <c r="O659" i="1"/>
  <c r="P659" i="1"/>
  <c r="R659" i="1"/>
  <c r="S659" i="1"/>
  <c r="T659" i="1"/>
  <c r="Y659" i="1"/>
  <c r="AA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/>
  <c r="X668" i="1" s="1"/>
  <c r="E668" i="1"/>
  <c r="R668" i="1" s="1"/>
  <c r="S668" i="1" s="1"/>
  <c r="F668" i="1"/>
  <c r="G668" i="1"/>
  <c r="H668" i="1"/>
  <c r="Y668" i="1"/>
  <c r="AE668" i="1"/>
  <c r="I668" i="1"/>
  <c r="J668" i="1"/>
  <c r="Z668" i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/>
  <c r="X669" i="1" s="1"/>
  <c r="E669" i="1"/>
  <c r="R669" i="1" s="1"/>
  <c r="S669" i="1" s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 s="1"/>
  <c r="X672" i="1" s="1"/>
  <c r="E672" i="1"/>
  <c r="R672" i="1" s="1"/>
  <c r="S672" i="1" s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G675" i="1"/>
  <c r="H675" i="1"/>
  <c r="Y675" i="1" s="1"/>
  <c r="AE675" i="1" s="1"/>
  <c r="I675" i="1"/>
  <c r="J675" i="1"/>
  <c r="Z675" i="1"/>
  <c r="AA675" i="1"/>
  <c r="K675" i="1"/>
  <c r="L675" i="1"/>
  <c r="M675" i="1"/>
  <c r="N675" i="1"/>
  <c r="O675" i="1"/>
  <c r="P675" i="1"/>
  <c r="S675" i="1"/>
  <c r="V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G677" i="1"/>
  <c r="H677" i="1"/>
  <c r="Y677" i="1"/>
  <c r="I677" i="1"/>
  <c r="J677" i="1"/>
  <c r="Z677" i="1" s="1"/>
  <c r="AA677" i="1" s="1"/>
  <c r="K677" i="1"/>
  <c r="L677" i="1"/>
  <c r="M677" i="1"/>
  <c r="N677" i="1"/>
  <c r="O677" i="1"/>
  <c r="P677" i="1"/>
  <c r="S677" i="1"/>
  <c r="V677" i="1"/>
  <c r="AE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/>
  <c r="A683" i="1"/>
  <c r="B683" i="1"/>
  <c r="C683" i="1"/>
  <c r="D683" i="1" s="1"/>
  <c r="X683" i="1" s="1"/>
  <c r="E683" i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 s="1"/>
  <c r="E684" i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I685" i="1"/>
  <c r="J685" i="1"/>
  <c r="Z685" i="1"/>
  <c r="AA685" i="1"/>
  <c r="K685" i="1"/>
  <c r="T685" i="1" s="1"/>
  <c r="L685" i="1"/>
  <c r="M685" i="1"/>
  <c r="N685" i="1"/>
  <c r="O685" i="1"/>
  <c r="P685" i="1"/>
  <c r="V685" i="1"/>
  <c r="AE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 s="1"/>
  <c r="E688" i="1"/>
  <c r="F688" i="1"/>
  <c r="R688" i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R689" i="1" s="1"/>
  <c r="S689" i="1" s="1"/>
  <c r="F689" i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/>
  <c r="AE690" i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/>
  <c r="E692" i="1"/>
  <c r="F692" i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 s="1"/>
  <c r="X694" i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 s="1"/>
  <c r="X695" i="1" s="1"/>
  <c r="E695" i="1"/>
  <c r="R695" i="1" s="1"/>
  <c r="S695" i="1" s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R697" i="1" s="1"/>
  <c r="S697" i="1" s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/>
  <c r="X700" i="1"/>
  <c r="E700" i="1"/>
  <c r="F700" i="1"/>
  <c r="G700" i="1"/>
  <c r="H700" i="1"/>
  <c r="Y700" i="1" s="1"/>
  <c r="AE700" i="1" s="1"/>
  <c r="I700" i="1"/>
  <c r="J700" i="1"/>
  <c r="Z700" i="1"/>
  <c r="AA700" i="1" s="1"/>
  <c r="K700" i="1"/>
  <c r="L700" i="1"/>
  <c r="T700" i="1" s="1"/>
  <c r="M700" i="1"/>
  <c r="N700" i="1"/>
  <c r="O700" i="1"/>
  <c r="P700" i="1"/>
  <c r="R700" i="1"/>
  <c r="S700" i="1"/>
  <c r="A701" i="1"/>
  <c r="B701" i="1"/>
  <c r="C701" i="1"/>
  <c r="D701" i="1"/>
  <c r="X701" i="1"/>
  <c r="E701" i="1"/>
  <c r="F701" i="1"/>
  <c r="G701" i="1"/>
  <c r="H701" i="1"/>
  <c r="Y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/>
  <c r="X702" i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I707" i="1"/>
  <c r="J707" i="1"/>
  <c r="Z707" i="1" s="1"/>
  <c r="AA707" i="1" s="1"/>
  <c r="K707" i="1"/>
  <c r="L707" i="1"/>
  <c r="V707" i="1" s="1"/>
  <c r="M707" i="1"/>
  <c r="N707" i="1"/>
  <c r="O707" i="1"/>
  <c r="P707" i="1"/>
  <c r="AE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 s="1"/>
  <c r="X712" i="1" s="1"/>
  <c r="E712" i="1"/>
  <c r="R712" i="1" s="1"/>
  <c r="S712" i="1" s="1"/>
  <c r="F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/>
  <c r="AE714" i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R715" i="1" s="1"/>
  <c r="S715" i="1" s="1"/>
  <c r="F715" i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/>
  <c r="AE716" i="1"/>
  <c r="I716" i="1"/>
  <c r="J716" i="1"/>
  <c r="Z716" i="1" s="1"/>
  <c r="AA716" i="1" s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G721" i="1"/>
  <c r="H721" i="1"/>
  <c r="Y721" i="1"/>
  <c r="AE721" i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/>
  <c r="E722" i="1"/>
  <c r="F722" i="1"/>
  <c r="R722" i="1" s="1"/>
  <c r="G722" i="1"/>
  <c r="H722" i="1"/>
  <c r="Y722" i="1" s="1"/>
  <c r="AE722" i="1" s="1"/>
  <c r="I722" i="1"/>
  <c r="J722" i="1"/>
  <c r="Z722" i="1" s="1"/>
  <c r="AA722" i="1" s="1"/>
  <c r="K722" i="1"/>
  <c r="L722" i="1"/>
  <c r="M722" i="1"/>
  <c r="N722" i="1"/>
  <c r="O722" i="1"/>
  <c r="P722" i="1"/>
  <c r="S722" i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I723" i="1"/>
  <c r="J723" i="1"/>
  <c r="Z723" i="1" s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/>
  <c r="S724" i="1" s="1"/>
  <c r="G724" i="1"/>
  <c r="H724" i="1"/>
  <c r="Y724" i="1"/>
  <c r="AE724" i="1"/>
  <c r="I724" i="1"/>
  <c r="J724" i="1"/>
  <c r="Z724" i="1" s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G725" i="1"/>
  <c r="H725" i="1"/>
  <c r="Y725" i="1"/>
  <c r="I725" i="1"/>
  <c r="J725" i="1"/>
  <c r="Z725" i="1"/>
  <c r="AA725" i="1" s="1"/>
  <c r="K725" i="1"/>
  <c r="L725" i="1"/>
  <c r="T725" i="1" s="1"/>
  <c r="M725" i="1"/>
  <c r="N725" i="1"/>
  <c r="O725" i="1"/>
  <c r="P725" i="1"/>
  <c r="R725" i="1"/>
  <c r="S725" i="1"/>
  <c r="AE725" i="1"/>
  <c r="A726" i="1"/>
  <c r="B726" i="1"/>
  <c r="C726" i="1"/>
  <c r="D726" i="1"/>
  <c r="X726" i="1"/>
  <c r="E726" i="1"/>
  <c r="R726" i="1" s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S726" i="1"/>
  <c r="Z726" i="1"/>
  <c r="AA726" i="1" s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Z729" i="1" s="1"/>
  <c r="AA729" i="1" s="1"/>
  <c r="AB729" i="1" s="1"/>
  <c r="K729" i="1"/>
  <c r="L729" i="1"/>
  <c r="V729" i="1" s="1"/>
  <c r="M729" i="1"/>
  <c r="N729" i="1"/>
  <c r="O729" i="1"/>
  <c r="P729" i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I730" i="1"/>
  <c r="J730" i="1"/>
  <c r="Z730" i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AE731" i="1" s="1"/>
  <c r="I731" i="1"/>
  <c r="J731" i="1"/>
  <c r="Z731" i="1"/>
  <c r="AA731" i="1" s="1"/>
  <c r="K731" i="1"/>
  <c r="L731" i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S732" i="1" s="1"/>
  <c r="G732" i="1"/>
  <c r="H732" i="1"/>
  <c r="Y732" i="1"/>
  <c r="I732" i="1"/>
  <c r="J732" i="1"/>
  <c r="Z732" i="1" s="1"/>
  <c r="AA732" i="1" s="1"/>
  <c r="K732" i="1"/>
  <c r="L732" i="1"/>
  <c r="M732" i="1"/>
  <c r="N732" i="1"/>
  <c r="O732" i="1"/>
  <c r="P732" i="1"/>
  <c r="AE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/>
  <c r="E734" i="1"/>
  <c r="R734" i="1" s="1"/>
  <c r="S734" i="1" s="1"/>
  <c r="F734" i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/>
  <c r="X735" i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A736" i="1"/>
  <c r="B736" i="1"/>
  <c r="C736" i="1"/>
  <c r="D736" i="1"/>
  <c r="X736" i="1"/>
  <c r="E736" i="1"/>
  <c r="F736" i="1"/>
  <c r="R736" i="1"/>
  <c r="S736" i="1" s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 s="1"/>
  <c r="I737" i="1"/>
  <c r="J737" i="1"/>
  <c r="Z737" i="1"/>
  <c r="AA737" i="1"/>
  <c r="K737" i="1"/>
  <c r="L737" i="1"/>
  <c r="V737" i="1" s="1"/>
  <c r="M737" i="1"/>
  <c r="N737" i="1"/>
  <c r="O737" i="1"/>
  <c r="P737" i="1"/>
  <c r="AE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/>
  <c r="E743" i="1"/>
  <c r="F743" i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S745" i="1" s="1"/>
  <c r="F745" i="1"/>
  <c r="G745" i="1"/>
  <c r="H745" i="1"/>
  <c r="Y745" i="1"/>
  <c r="AE745" i="1"/>
  <c r="I745" i="1"/>
  <c r="J745" i="1"/>
  <c r="Z745" i="1" s="1"/>
  <c r="K745" i="1"/>
  <c r="L745" i="1"/>
  <c r="T745" i="1"/>
  <c r="AC745" i="1"/>
  <c r="AD745" i="1"/>
  <c r="M745" i="1"/>
  <c r="N745" i="1"/>
  <c r="O745" i="1"/>
  <c r="P745" i="1"/>
  <c r="AA745" i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 s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 s="1"/>
  <c r="AE750" i="1" s="1"/>
  <c r="I750" i="1"/>
  <c r="J750" i="1"/>
  <c r="K750" i="1"/>
  <c r="L750" i="1"/>
  <c r="T750" i="1"/>
  <c r="AC750" i="1"/>
  <c r="AD750" i="1"/>
  <c r="M750" i="1"/>
  <c r="N750" i="1"/>
  <c r="O750" i="1"/>
  <c r="P750" i="1"/>
  <c r="R750" i="1"/>
  <c r="S750" i="1"/>
  <c r="Z750" i="1"/>
  <c r="AA750" i="1"/>
  <c r="A751" i="1"/>
  <c r="B751" i="1"/>
  <c r="C751" i="1"/>
  <c r="D751" i="1" s="1"/>
  <c r="X751" i="1" s="1"/>
  <c r="E751" i="1"/>
  <c r="F751" i="1"/>
  <c r="R751" i="1" s="1"/>
  <c r="S751" i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 s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K754" i="1"/>
  <c r="L754" i="1"/>
  <c r="T754" i="1"/>
  <c r="AC754" i="1"/>
  <c r="AD754" i="1"/>
  <c r="M754" i="1"/>
  <c r="N754" i="1"/>
  <c r="O754" i="1"/>
  <c r="P754" i="1"/>
  <c r="AA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/>
  <c r="AE757" i="1"/>
  <c r="I757" i="1"/>
  <c r="J757" i="1"/>
  <c r="Z757" i="1" s="1"/>
  <c r="K757" i="1"/>
  <c r="T757" i="1" s="1"/>
  <c r="AC757" i="1" s="1"/>
  <c r="L757" i="1"/>
  <c r="AD757" i="1"/>
  <c r="M757" i="1"/>
  <c r="N757" i="1"/>
  <c r="O757" i="1"/>
  <c r="P757" i="1"/>
  <c r="AA757" i="1"/>
  <c r="A758" i="1"/>
  <c r="B758" i="1"/>
  <c r="C758" i="1"/>
  <c r="D758" i="1" s="1"/>
  <c r="X758" i="1" s="1"/>
  <c r="E758" i="1"/>
  <c r="F758" i="1"/>
  <c r="G758" i="1"/>
  <c r="H758" i="1"/>
  <c r="Y758" i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R758" i="1"/>
  <c r="S758" i="1"/>
  <c r="Z758" i="1"/>
  <c r="AA758" i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R761" i="1"/>
  <c r="S761" i="1"/>
  <c r="Z761" i="1"/>
  <c r="AA761" i="1" s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T762" i="1" s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R764" i="1" s="1"/>
  <c r="S764" i="1" s="1"/>
  <c r="F764" i="1"/>
  <c r="G764" i="1"/>
  <c r="H764" i="1"/>
  <c r="Y764" i="1"/>
  <c r="AE764" i="1" s="1"/>
  <c r="I764" i="1"/>
  <c r="J764" i="1"/>
  <c r="Z764" i="1" s="1"/>
  <c r="K764" i="1"/>
  <c r="T764" i="1" s="1"/>
  <c r="AC764" i="1" s="1"/>
  <c r="L764" i="1"/>
  <c r="AD764" i="1"/>
  <c r="M764" i="1"/>
  <c r="N764" i="1"/>
  <c r="O764" i="1"/>
  <c r="P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R766" i="1"/>
  <c r="S766" i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/>
  <c r="AE767" i="1" s="1"/>
  <c r="I767" i="1"/>
  <c r="J767" i="1"/>
  <c r="Z767" i="1" s="1"/>
  <c r="K767" i="1"/>
  <c r="T767" i="1" s="1"/>
  <c r="AC767" i="1" s="1"/>
  <c r="L767" i="1"/>
  <c r="AD767" i="1"/>
  <c r="M767" i="1"/>
  <c r="N767" i="1"/>
  <c r="O767" i="1"/>
  <c r="P767" i="1"/>
  <c r="AA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R768" i="1"/>
  <c r="S768" i="1"/>
  <c r="Z768" i="1"/>
  <c r="AA768" i="1"/>
  <c r="A769" i="1"/>
  <c r="B769" i="1"/>
  <c r="C769" i="1"/>
  <c r="D769" i="1"/>
  <c r="X769" i="1"/>
  <c r="E769" i="1"/>
  <c r="R769" i="1" s="1"/>
  <c r="S769" i="1" s="1"/>
  <c r="F769" i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S771" i="1"/>
  <c r="F771" i="1"/>
  <c r="R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/>
  <c r="AE775" i="1"/>
  <c r="I775" i="1"/>
  <c r="J775" i="1"/>
  <c r="Z775" i="1" s="1"/>
  <c r="AA775" i="1" s="1"/>
  <c r="K775" i="1"/>
  <c r="L775" i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R778" i="1" s="1"/>
  <c r="S778" i="1" s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A779" i="1"/>
  <c r="B779" i="1"/>
  <c r="C779" i="1"/>
  <c r="D779" i="1" s="1"/>
  <c r="X779" i="1"/>
  <c r="E779" i="1"/>
  <c r="R779" i="1" s="1"/>
  <c r="S779" i="1" s="1"/>
  <c r="F779" i="1"/>
  <c r="G779" i="1"/>
  <c r="H779" i="1"/>
  <c r="Y779" i="1"/>
  <c r="AE779" i="1"/>
  <c r="I779" i="1"/>
  <c r="J779" i="1"/>
  <c r="Z779" i="1" s="1"/>
  <c r="AA779" i="1" s="1"/>
  <c r="K779" i="1"/>
  <c r="T779" i="1" s="1"/>
  <c r="AC779" i="1" s="1"/>
  <c r="AD779" i="1" s="1"/>
  <c r="L779" i="1"/>
  <c r="M779" i="1"/>
  <c r="N779" i="1"/>
  <c r="O779" i="1"/>
  <c r="P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K782" i="1"/>
  <c r="T782" i="1" s="1"/>
  <c r="AC782" i="1" s="1"/>
  <c r="AD782" i="1" s="1"/>
  <c r="L782" i="1"/>
  <c r="M782" i="1"/>
  <c r="N782" i="1"/>
  <c r="O782" i="1"/>
  <c r="P782" i="1"/>
  <c r="AA782" i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K783" i="1"/>
  <c r="L783" i="1"/>
  <c r="T783" i="1"/>
  <c r="AC783" i="1" s="1"/>
  <c r="AD783" i="1"/>
  <c r="M783" i="1"/>
  <c r="N783" i="1"/>
  <c r="O783" i="1"/>
  <c r="P783" i="1"/>
  <c r="R783" i="1"/>
  <c r="S783" i="1"/>
  <c r="Z783" i="1"/>
  <c r="AA783" i="1"/>
  <c r="A784" i="1"/>
  <c r="B784" i="1"/>
  <c r="C784" i="1"/>
  <c r="D784" i="1"/>
  <c r="X784" i="1"/>
  <c r="E784" i="1"/>
  <c r="F784" i="1"/>
  <c r="R784" i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 s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 s="1"/>
  <c r="G791" i="1"/>
  <c r="H791" i="1"/>
  <c r="Y791" i="1" s="1"/>
  <c r="I791" i="1"/>
  <c r="J791" i="1"/>
  <c r="Z791" i="1"/>
  <c r="AA791" i="1"/>
  <c r="K791" i="1"/>
  <c r="L791" i="1"/>
  <c r="V791" i="1" s="1"/>
  <c r="M791" i="1"/>
  <c r="N791" i="1"/>
  <c r="O791" i="1"/>
  <c r="P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K792" i="1"/>
  <c r="L792" i="1"/>
  <c r="V792" i="1" s="1"/>
  <c r="M792" i="1"/>
  <c r="N792" i="1"/>
  <c r="O792" i="1"/>
  <c r="P792" i="1"/>
  <c r="R792" i="1"/>
  <c r="S792" i="1" s="1"/>
  <c r="AA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 s="1"/>
  <c r="A795" i="1"/>
  <c r="B795" i="1"/>
  <c r="C795" i="1"/>
  <c r="D795" i="1" s="1"/>
  <c r="X795" i="1" s="1"/>
  <c r="E795" i="1"/>
  <c r="F795" i="1"/>
  <c r="R795" i="1" s="1"/>
  <c r="S795" i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/>
  <c r="AA796" i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I799" i="1"/>
  <c r="J799" i="1"/>
  <c r="Z799" i="1"/>
  <c r="AA799" i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R800" i="1"/>
  <c r="S800" i="1" s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F803" i="1"/>
  <c r="R803" i="1" s="1"/>
  <c r="S803" i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/>
  <c r="AA804" i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AE807" i="1" s="1"/>
  <c r="I807" i="1"/>
  <c r="J807" i="1"/>
  <c r="Z807" i="1"/>
  <c r="AA807" i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K808" i="1"/>
  <c r="L808" i="1"/>
  <c r="V808" i="1" s="1"/>
  <c r="M808" i="1"/>
  <c r="N808" i="1"/>
  <c r="O808" i="1"/>
  <c r="P808" i="1"/>
  <c r="AA808" i="1"/>
  <c r="A809" i="1"/>
  <c r="B809" i="1"/>
  <c r="C809" i="1"/>
  <c r="D809" i="1" s="1"/>
  <c r="X809" i="1" s="1"/>
  <c r="E809" i="1"/>
  <c r="F809" i="1"/>
  <c r="R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S809" i="1"/>
  <c r="Z809" i="1"/>
  <c r="AA809" i="1" s="1"/>
  <c r="A810" i="1"/>
  <c r="B810" i="1"/>
  <c r="C810" i="1"/>
  <c r="D810" i="1"/>
  <c r="X810" i="1" s="1"/>
  <c r="E810" i="1"/>
  <c r="F810" i="1"/>
  <c r="G810" i="1"/>
  <c r="H810" i="1"/>
  <c r="Y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E810" i="1"/>
  <c r="A811" i="1"/>
  <c r="B811" i="1"/>
  <c r="C811" i="1"/>
  <c r="D811" i="1"/>
  <c r="X811" i="1" s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 s="1"/>
  <c r="E814" i="1"/>
  <c r="F814" i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/>
  <c r="AA815" i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A817" i="1"/>
  <c r="B817" i="1"/>
  <c r="C817" i="1"/>
  <c r="D817" i="1"/>
  <c r="X817" i="1" s="1"/>
  <c r="E817" i="1"/>
  <c r="F817" i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/>
  <c r="X818" i="1" s="1"/>
  <c r="E818" i="1"/>
  <c r="F818" i="1"/>
  <c r="R818" i="1" s="1"/>
  <c r="S818" i="1" s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/>
  <c r="A819" i="1"/>
  <c r="B819" i="1"/>
  <c r="C819" i="1"/>
  <c r="D819" i="1"/>
  <c r="X819" i="1" s="1"/>
  <c r="E819" i="1"/>
  <c r="F819" i="1"/>
  <c r="R819" i="1" s="1"/>
  <c r="S819" i="1"/>
  <c r="G819" i="1"/>
  <c r="H819" i="1"/>
  <c r="I819" i="1"/>
  <c r="J819" i="1"/>
  <c r="Z819" i="1"/>
  <c r="AA819" i="1" s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/>
  <c r="X820" i="1" s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 s="1"/>
  <c r="E824" i="1"/>
  <c r="R824" i="1" s="1"/>
  <c r="F824" i="1"/>
  <c r="S824" i="1"/>
  <c r="G824" i="1"/>
  <c r="H824" i="1"/>
  <c r="Y824" i="1" s="1"/>
  <c r="AE824" i="1" s="1"/>
  <c r="I824" i="1"/>
  <c r="J824" i="1"/>
  <c r="Z824" i="1" s="1"/>
  <c r="AA824" i="1"/>
  <c r="AB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T825" i="1" s="1"/>
  <c r="M825" i="1"/>
  <c r="N825" i="1"/>
  <c r="O825" i="1"/>
  <c r="P825" i="1"/>
  <c r="A826" i="1"/>
  <c r="B826" i="1"/>
  <c r="C826" i="1"/>
  <c r="D826" i="1" s="1"/>
  <c r="X826" i="1"/>
  <c r="E826" i="1"/>
  <c r="R826" i="1" s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K827" i="1"/>
  <c r="L827" i="1"/>
  <c r="M827" i="1"/>
  <c r="N827" i="1"/>
  <c r="O827" i="1"/>
  <c r="P827" i="1"/>
  <c r="AA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/>
  <c r="E832" i="1"/>
  <c r="R832" i="1" s="1"/>
  <c r="S832" i="1" s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/>
  <c r="G837" i="1"/>
  <c r="H837" i="1"/>
  <c r="Y837" i="1"/>
  <c r="AE837" i="1" s="1"/>
  <c r="I837" i="1"/>
  <c r="J837" i="1"/>
  <c r="Z837" i="1" s="1"/>
  <c r="AA837" i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T839" i="1" s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/>
  <c r="E842" i="1"/>
  <c r="R842" i="1" s="1"/>
  <c r="F842" i="1"/>
  <c r="G842" i="1"/>
  <c r="H842" i="1"/>
  <c r="Y842" i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/>
  <c r="E843" i="1"/>
  <c r="F843" i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/>
  <c r="G844" i="1"/>
  <c r="H844" i="1"/>
  <c r="Y844" i="1"/>
  <c r="AE844" i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/>
  <c r="E845" i="1"/>
  <c r="R845" i="1" s="1"/>
  <c r="S845" i="1" s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T846" i="1" s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AA847" i="1" s="1"/>
  <c r="AB847" i="1" s="1"/>
  <c r="K847" i="1"/>
  <c r="L847" i="1"/>
  <c r="M847" i="1"/>
  <c r="N847" i="1"/>
  <c r="O847" i="1"/>
  <c r="P847" i="1"/>
  <c r="A848" i="1"/>
  <c r="B848" i="1"/>
  <c r="C848" i="1"/>
  <c r="D848" i="1" s="1"/>
  <c r="X848" i="1"/>
  <c r="E848" i="1"/>
  <c r="R848" i="1" s="1"/>
  <c r="S848" i="1" s="1"/>
  <c r="F848" i="1"/>
  <c r="G848" i="1"/>
  <c r="H848" i="1"/>
  <c r="Y848" i="1" s="1"/>
  <c r="AE848" i="1" s="1"/>
  <c r="I848" i="1"/>
  <c r="J848" i="1"/>
  <c r="Z848" i="1" s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/>
  <c r="AE851" i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/>
  <c r="E856" i="1"/>
  <c r="F856" i="1"/>
  <c r="R856" i="1"/>
  <c r="S856" i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R858" i="1" s="1"/>
  <c r="G858" i="1"/>
  <c r="H858" i="1"/>
  <c r="Y858" i="1"/>
  <c r="AE858" i="1" s="1"/>
  <c r="I858" i="1"/>
  <c r="J858" i="1"/>
  <c r="Z858" i="1" s="1"/>
  <c r="AA858" i="1" s="1"/>
  <c r="AB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V860" i="1" s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R863" i="1" s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/>
  <c r="G864" i="1"/>
  <c r="H864" i="1"/>
  <c r="Y864" i="1"/>
  <c r="AE864" i="1" s="1"/>
  <c r="I864" i="1"/>
  <c r="J864" i="1"/>
  <c r="Z864" i="1" s="1"/>
  <c r="AA864" i="1"/>
  <c r="K864" i="1"/>
  <c r="L864" i="1"/>
  <c r="T864" i="1" s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S866" i="1" s="1"/>
  <c r="G866" i="1"/>
  <c r="H866" i="1"/>
  <c r="Y866" i="1" s="1"/>
  <c r="AE866" i="1"/>
  <c r="I866" i="1"/>
  <c r="J866" i="1"/>
  <c r="Z866" i="1" s="1"/>
  <c r="AA866" i="1" s="1"/>
  <c r="K866" i="1"/>
  <c r="L866" i="1"/>
  <c r="T866" i="1" s="1"/>
  <c r="M866" i="1"/>
  <c r="N866" i="1"/>
  <c r="O866" i="1"/>
  <c r="P866" i="1"/>
  <c r="A867" i="1"/>
  <c r="B867" i="1"/>
  <c r="C867" i="1"/>
  <c r="D867" i="1" s="1"/>
  <c r="X867" i="1" s="1"/>
  <c r="E867" i="1"/>
  <c r="F867" i="1"/>
  <c r="R867" i="1" s="1"/>
  <c r="S867" i="1" s="1"/>
  <c r="G867" i="1"/>
  <c r="H867" i="1"/>
  <c r="Y867" i="1" s="1"/>
  <c r="AE867" i="1"/>
  <c r="I867" i="1"/>
  <c r="J867" i="1"/>
  <c r="K867" i="1"/>
  <c r="L867" i="1"/>
  <c r="V867" i="1" s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S869" i="1" s="1"/>
  <c r="F869" i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/>
  <c r="AE871" i="1" s="1"/>
  <c r="I871" i="1"/>
  <c r="J871" i="1"/>
  <c r="K871" i="1"/>
  <c r="T871" i="1" s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G872" i="1"/>
  <c r="H872" i="1"/>
  <c r="Y872" i="1" s="1"/>
  <c r="AE872" i="1" s="1"/>
  <c r="I872" i="1"/>
  <c r="J872" i="1"/>
  <c r="Z872" i="1" s="1"/>
  <c r="AA872" i="1" s="1"/>
  <c r="K872" i="1"/>
  <c r="L872" i="1"/>
  <c r="T872" i="1" s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 s="1"/>
  <c r="X874" i="1"/>
  <c r="E874" i="1"/>
  <c r="R874" i="1" s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/>
  <c r="X879" i="1"/>
  <c r="E879" i="1"/>
  <c r="F879" i="1"/>
  <c r="R879" i="1" s="1"/>
  <c r="S879" i="1" s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 s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/>
  <c r="E884" i="1"/>
  <c r="F884" i="1"/>
  <c r="R884" i="1"/>
  <c r="S884" i="1" s="1"/>
  <c r="G884" i="1"/>
  <c r="H884" i="1"/>
  <c r="Y884" i="1" s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V887" i="1" s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/>
  <c r="I888" i="1"/>
  <c r="J888" i="1"/>
  <c r="Z888" i="1" s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R890" i="1" s="1"/>
  <c r="G890" i="1"/>
  <c r="H890" i="1"/>
  <c r="Y890" i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/>
  <c r="AE891" i="1" s="1"/>
  <c r="I891" i="1"/>
  <c r="J891" i="1"/>
  <c r="K891" i="1"/>
  <c r="T891" i="1" s="1"/>
  <c r="L891" i="1"/>
  <c r="V891" i="1" s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/>
  <c r="E894" i="1"/>
  <c r="F894" i="1"/>
  <c r="G894" i="1"/>
  <c r="H894" i="1"/>
  <c r="Y894" i="1" s="1"/>
  <c r="AE894" i="1"/>
  <c r="I894" i="1"/>
  <c r="J894" i="1"/>
  <c r="K894" i="1"/>
  <c r="AB894" i="1" s="1"/>
  <c r="L894" i="1"/>
  <c r="T894" i="1" s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R895" i="1" s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G896" i="1"/>
  <c r="H896" i="1"/>
  <c r="Y896" i="1"/>
  <c r="AE896" i="1"/>
  <c r="I896" i="1"/>
  <c r="J896" i="1"/>
  <c r="Z896" i="1" s="1"/>
  <c r="AA896" i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 s="1"/>
  <c r="AE899" i="1"/>
  <c r="I899" i="1"/>
  <c r="J899" i="1"/>
  <c r="K899" i="1"/>
  <c r="L899" i="1"/>
  <c r="V899" i="1" s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/>
  <c r="G900" i="1"/>
  <c r="H900" i="1"/>
  <c r="Y900" i="1"/>
  <c r="AE900" i="1" s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/>
  <c r="AA901" i="1" s="1"/>
  <c r="K901" i="1"/>
  <c r="L901" i="1"/>
  <c r="T901" i="1" s="1"/>
  <c r="U901" i="1" s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K904" i="1"/>
  <c r="AB904" i="1" s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Z905" i="1" s="1"/>
  <c r="AA905" i="1" s="1"/>
  <c r="K905" i="1"/>
  <c r="L905" i="1"/>
  <c r="V905" i="1" s="1"/>
  <c r="M905" i="1"/>
  <c r="N905" i="1"/>
  <c r="O905" i="1"/>
  <c r="P905" i="1"/>
  <c r="A906" i="1"/>
  <c r="B906" i="1"/>
  <c r="C906" i="1"/>
  <c r="D906" i="1" s="1"/>
  <c r="X906" i="1"/>
  <c r="E906" i="1"/>
  <c r="R906" i="1" s="1"/>
  <c r="S906" i="1" s="1"/>
  <c r="F906" i="1"/>
  <c r="G906" i="1"/>
  <c r="H906" i="1"/>
  <c r="Y906" i="1"/>
  <c r="AE906" i="1"/>
  <c r="I906" i="1"/>
  <c r="J906" i="1"/>
  <c r="Z906" i="1" s="1"/>
  <c r="AA906" i="1" s="1"/>
  <c r="K906" i="1"/>
  <c r="T906" i="1" s="1"/>
  <c r="L906" i="1"/>
  <c r="M906" i="1"/>
  <c r="N906" i="1"/>
  <c r="O906" i="1"/>
  <c r="P906" i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K907" i="1"/>
  <c r="L907" i="1"/>
  <c r="M907" i="1"/>
  <c r="N907" i="1"/>
  <c r="O907" i="1"/>
  <c r="P907" i="1"/>
  <c r="AA907" i="1"/>
  <c r="AB907" i="1" s="1"/>
  <c r="A908" i="1"/>
  <c r="B908" i="1"/>
  <c r="C908" i="1"/>
  <c r="D908" i="1"/>
  <c r="X908" i="1" s="1"/>
  <c r="E908" i="1"/>
  <c r="F908" i="1"/>
  <c r="R908" i="1"/>
  <c r="S908" i="1"/>
  <c r="G908" i="1"/>
  <c r="H908" i="1"/>
  <c r="Y908" i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T910" i="1" s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R911" i="1" s="1"/>
  <c r="G911" i="1"/>
  <c r="H911" i="1"/>
  <c r="Y911" i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/>
  <c r="E912" i="1"/>
  <c r="R912" i="1" s="1"/>
  <c r="S912" i="1" s="1"/>
  <c r="F912" i="1"/>
  <c r="G912" i="1"/>
  <c r="H912" i="1"/>
  <c r="Y912" i="1" s="1"/>
  <c r="AE912" i="1"/>
  <c r="I912" i="1"/>
  <c r="J912" i="1"/>
  <c r="Z912" i="1"/>
  <c r="AA912" i="1" s="1"/>
  <c r="K912" i="1"/>
  <c r="L912" i="1"/>
  <c r="T912" i="1" s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/>
  <c r="AE914" i="1"/>
  <c r="I914" i="1"/>
  <c r="J914" i="1"/>
  <c r="Z914" i="1" s="1"/>
  <c r="AA914" i="1" s="1"/>
  <c r="AB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/>
  <c r="E916" i="1"/>
  <c r="R916" i="1" s="1"/>
  <c r="S916" i="1" s="1"/>
  <c r="F916" i="1"/>
  <c r="G916" i="1"/>
  <c r="H916" i="1"/>
  <c r="Y916" i="1" s="1"/>
  <c r="AE916" i="1" s="1"/>
  <c r="I916" i="1"/>
  <c r="J916" i="1"/>
  <c r="Z916" i="1"/>
  <c r="AA916" i="1"/>
  <c r="K916" i="1"/>
  <c r="AB916" i="1" s="1"/>
  <c r="L916" i="1"/>
  <c r="T916" i="1" s="1"/>
  <c r="M916" i="1"/>
  <c r="N916" i="1"/>
  <c r="O916" i="1"/>
  <c r="P916" i="1"/>
  <c r="A917" i="1"/>
  <c r="B917" i="1"/>
  <c r="C917" i="1"/>
  <c r="D917" i="1"/>
  <c r="X917" i="1" s="1"/>
  <c r="E917" i="1"/>
  <c r="F917" i="1"/>
  <c r="G917" i="1"/>
  <c r="H917" i="1"/>
  <c r="Y917" i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R919" i="1" s="1"/>
  <c r="S919" i="1" s="1"/>
  <c r="G919" i="1"/>
  <c r="H919" i="1"/>
  <c r="Y919" i="1"/>
  <c r="AE919" i="1" s="1"/>
  <c r="I919" i="1"/>
  <c r="J919" i="1"/>
  <c r="Z919" i="1" s="1"/>
  <c r="AA919" i="1" s="1"/>
  <c r="K919" i="1"/>
  <c r="L919" i="1"/>
  <c r="T919" i="1" s="1"/>
  <c r="M919" i="1"/>
  <c r="N919" i="1"/>
  <c r="O919" i="1"/>
  <c r="P919" i="1"/>
  <c r="A920" i="1"/>
  <c r="B920" i="1"/>
  <c r="C920" i="1"/>
  <c r="D920" i="1" s="1"/>
  <c r="X920" i="1" s="1"/>
  <c r="E920" i="1"/>
  <c r="R920" i="1" s="1"/>
  <c r="S920" i="1" s="1"/>
  <c r="F920" i="1"/>
  <c r="G920" i="1"/>
  <c r="H920" i="1"/>
  <c r="Y920" i="1" s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R922" i="1" s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AB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R925" i="1" s="1"/>
  <c r="S925" i="1" s="1"/>
  <c r="F925" i="1"/>
  <c r="G925" i="1"/>
  <c r="H925" i="1"/>
  <c r="Y925" i="1" s="1"/>
  <c r="AE925" i="1" s="1"/>
  <c r="I925" i="1"/>
  <c r="J925" i="1"/>
  <c r="Z925" i="1" s="1"/>
  <c r="AA925" i="1" s="1"/>
  <c r="K925" i="1"/>
  <c r="T925" i="1" s="1"/>
  <c r="U925" i="1" s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 s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R927" i="1" s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/>
  <c r="G928" i="1"/>
  <c r="H928" i="1"/>
  <c r="Y928" i="1"/>
  <c r="AE928" i="1"/>
  <c r="I928" i="1"/>
  <c r="J928" i="1"/>
  <c r="Z928" i="1" s="1"/>
  <c r="AA928" i="1"/>
  <c r="K928" i="1"/>
  <c r="T928" i="1" s="1"/>
  <c r="AC928" i="1" s="1"/>
  <c r="AD928" i="1" s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G932" i="1"/>
  <c r="H932" i="1"/>
  <c r="Y932" i="1"/>
  <c r="AE932" i="1"/>
  <c r="I932" i="1"/>
  <c r="J932" i="1"/>
  <c r="Z932" i="1" s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T933" i="1" s="1"/>
  <c r="AC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R935" i="1" s="1"/>
  <c r="S935" i="1" s="1"/>
  <c r="F935" i="1"/>
  <c r="G935" i="1"/>
  <c r="H935" i="1"/>
  <c r="Y935" i="1"/>
  <c r="AE935" i="1"/>
  <c r="I935" i="1"/>
  <c r="J935" i="1"/>
  <c r="K935" i="1"/>
  <c r="T935" i="1" s="1"/>
  <c r="AC935" i="1" s="1"/>
  <c r="L935" i="1"/>
  <c r="V935" i="1" s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R938" i="1" s="1"/>
  <c r="F938" i="1"/>
  <c r="G938" i="1"/>
  <c r="H938" i="1"/>
  <c r="Y938" i="1"/>
  <c r="AE938" i="1" s="1"/>
  <c r="I938" i="1"/>
  <c r="J938" i="1"/>
  <c r="Z938" i="1" s="1"/>
  <c r="AA938" i="1" s="1"/>
  <c r="AB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R939" i="1" s="1"/>
  <c r="S939" i="1" s="1"/>
  <c r="F939" i="1"/>
  <c r="G939" i="1"/>
  <c r="H939" i="1"/>
  <c r="Y939" i="1" s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 s="1"/>
  <c r="X943" i="1" s="1"/>
  <c r="E943" i="1"/>
  <c r="F943" i="1"/>
  <c r="R943" i="1" s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R944" i="1" s="1"/>
  <c r="S944" i="1" s="1"/>
  <c r="F944" i="1"/>
  <c r="G944" i="1"/>
  <c r="H944" i="1"/>
  <c r="Y944" i="1" s="1"/>
  <c r="AE944" i="1" s="1"/>
  <c r="I944" i="1"/>
  <c r="J944" i="1"/>
  <c r="Z944" i="1"/>
  <c r="AA944" i="1" s="1"/>
  <c r="K944" i="1"/>
  <c r="L944" i="1"/>
  <c r="V944" i="1" s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V945" i="1" s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 s="1"/>
  <c r="I946" i="1"/>
  <c r="J946" i="1"/>
  <c r="Z946" i="1" s="1"/>
  <c r="AA946" i="1" s="1"/>
  <c r="AB946" i="1" s="1"/>
  <c r="K946" i="1"/>
  <c r="L946" i="1"/>
  <c r="V946" i="1" s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R948" i="1" s="1"/>
  <c r="S948" i="1" s="1"/>
  <c r="F948" i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G949" i="1"/>
  <c r="H949" i="1"/>
  <c r="Y949" i="1"/>
  <c r="AE949" i="1" s="1"/>
  <c r="I949" i="1"/>
  <c r="J949" i="1"/>
  <c r="Z949" i="1" s="1"/>
  <c r="AA949" i="1" s="1"/>
  <c r="K949" i="1"/>
  <c r="L949" i="1"/>
  <c r="T949" i="1" s="1"/>
  <c r="AC949" i="1" s="1"/>
  <c r="AD949" i="1" s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V951" i="1" s="1"/>
  <c r="M951" i="1"/>
  <c r="N951" i="1"/>
  <c r="O951" i="1"/>
  <c r="P951" i="1"/>
  <c r="A952" i="1"/>
  <c r="B952" i="1"/>
  <c r="C952" i="1"/>
  <c r="D952" i="1" s="1"/>
  <c r="X952" i="1" s="1"/>
  <c r="E952" i="1"/>
  <c r="R952" i="1" s="1"/>
  <c r="S952" i="1" s="1"/>
  <c r="F952" i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/>
  <c r="I953" i="1"/>
  <c r="J953" i="1"/>
  <c r="K953" i="1"/>
  <c r="L953" i="1"/>
  <c r="T953" i="1" s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K957" i="1"/>
  <c r="T957" i="1" s="1"/>
  <c r="L957" i="1"/>
  <c r="M957" i="1"/>
  <c r="N957" i="1"/>
  <c r="O957" i="1"/>
  <c r="P957" i="1"/>
  <c r="AA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 s="1"/>
  <c r="AE959" i="1"/>
  <c r="I959" i="1"/>
  <c r="J959" i="1"/>
  <c r="K959" i="1"/>
  <c r="L959" i="1"/>
  <c r="V959" i="1" s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Z961" i="1" s="1"/>
  <c r="K961" i="1"/>
  <c r="T961" i="1" s="1"/>
  <c r="L961" i="1"/>
  <c r="V961" i="1"/>
  <c r="M961" i="1"/>
  <c r="N961" i="1"/>
  <c r="O961" i="1"/>
  <c r="P961" i="1"/>
  <c r="AA961" i="1"/>
  <c r="A962" i="1"/>
  <c r="B962" i="1"/>
  <c r="C962" i="1"/>
  <c r="D962" i="1"/>
  <c r="X962" i="1"/>
  <c r="E962" i="1"/>
  <c r="F962" i="1"/>
  <c r="R962" i="1"/>
  <c r="S962" i="1"/>
  <c r="G962" i="1"/>
  <c r="H962" i="1"/>
  <c r="Y962" i="1"/>
  <c r="AE962" i="1"/>
  <c r="I962" i="1"/>
  <c r="J962" i="1"/>
  <c r="K962" i="1"/>
  <c r="L962" i="1"/>
  <c r="T962" i="1" s="1"/>
  <c r="AB962" i="1" s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R963" i="1" s="1"/>
  <c r="S963" i="1" s="1"/>
  <c r="F963" i="1"/>
  <c r="G963" i="1"/>
  <c r="H963" i="1"/>
  <c r="Y963" i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K964" i="1"/>
  <c r="T964" i="1"/>
  <c r="U964" i="1" s="1"/>
  <c r="L964" i="1"/>
  <c r="V964" i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G965" i="1"/>
  <c r="H965" i="1"/>
  <c r="Y965" i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G966" i="1"/>
  <c r="H966" i="1"/>
  <c r="Y966" i="1"/>
  <c r="AE966" i="1" s="1"/>
  <c r="I966" i="1"/>
  <c r="J966" i="1"/>
  <c r="Z966" i="1" s="1"/>
  <c r="AA966" i="1" s="1"/>
  <c r="K966" i="1"/>
  <c r="T966" i="1"/>
  <c r="U966" i="1" s="1"/>
  <c r="L966" i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R967" i="1" s="1"/>
  <c r="G967" i="1"/>
  <c r="H967" i="1"/>
  <c r="Y967" i="1"/>
  <c r="AE967" i="1" s="1"/>
  <c r="I967" i="1"/>
  <c r="J967" i="1"/>
  <c r="Z967" i="1" s="1"/>
  <c r="AA967" i="1" s="1"/>
  <c r="AB967" i="1" s="1"/>
  <c r="K967" i="1"/>
  <c r="L967" i="1"/>
  <c r="V967" i="1" s="1"/>
  <c r="M967" i="1"/>
  <c r="N967" i="1"/>
  <c r="O967" i="1"/>
  <c r="P967" i="1"/>
  <c r="A968" i="1"/>
  <c r="B968" i="1"/>
  <c r="C968" i="1"/>
  <c r="D968" i="1"/>
  <c r="X968" i="1" s="1"/>
  <c r="E968" i="1"/>
  <c r="F968" i="1"/>
  <c r="R968" i="1" s="1"/>
  <c r="S968" i="1"/>
  <c r="G968" i="1"/>
  <c r="H968" i="1"/>
  <c r="Y968" i="1"/>
  <c r="AE968" i="1" s="1"/>
  <c r="I968" i="1"/>
  <c r="J968" i="1"/>
  <c r="Z968" i="1" s="1"/>
  <c r="AA968" i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 s="1"/>
  <c r="I969" i="1"/>
  <c r="J969" i="1"/>
  <c r="K969" i="1"/>
  <c r="L969" i="1"/>
  <c r="V969" i="1" s="1"/>
  <c r="M969" i="1"/>
  <c r="N969" i="1"/>
  <c r="O969" i="1"/>
  <c r="P969" i="1"/>
  <c r="T969" i="1"/>
  <c r="Z969" i="1"/>
  <c r="AA969" i="1"/>
  <c r="A970" i="1"/>
  <c r="B970" i="1"/>
  <c r="C970" i="1"/>
  <c r="D970" i="1"/>
  <c r="X970" i="1"/>
  <c r="E970" i="1"/>
  <c r="F970" i="1"/>
  <c r="R970" i="1"/>
  <c r="S970" i="1" s="1"/>
  <c r="G970" i="1"/>
  <c r="H970" i="1"/>
  <c r="Y970" i="1"/>
  <c r="AE970" i="1"/>
  <c r="I970" i="1"/>
  <c r="J970" i="1"/>
  <c r="Z970" i="1" s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R971" i="1" s="1"/>
  <c r="S971" i="1" s="1"/>
  <c r="F971" i="1"/>
  <c r="G971" i="1"/>
  <c r="H971" i="1"/>
  <c r="Y971" i="1" s="1"/>
  <c r="AE971" i="1" s="1"/>
  <c r="I971" i="1"/>
  <c r="J971" i="1"/>
  <c r="K971" i="1"/>
  <c r="L971" i="1"/>
  <c r="T971" i="1" s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G973" i="1"/>
  <c r="H973" i="1"/>
  <c r="Y973" i="1"/>
  <c r="AE973" i="1" s="1"/>
  <c r="I973" i="1"/>
  <c r="J973" i="1"/>
  <c r="K973" i="1"/>
  <c r="L973" i="1"/>
  <c r="V973" i="1" s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/>
  <c r="E974" i="1"/>
  <c r="F974" i="1"/>
  <c r="R974" i="1" s="1"/>
  <c r="S974" i="1" s="1"/>
  <c r="G974" i="1"/>
  <c r="H974" i="1"/>
  <c r="Y974" i="1"/>
  <c r="AE974" i="1" s="1"/>
  <c r="I974" i="1"/>
  <c r="J974" i="1"/>
  <c r="Z974" i="1" s="1"/>
  <c r="K974" i="1"/>
  <c r="L974" i="1"/>
  <c r="T974" i="1" s="1"/>
  <c r="V974" i="1"/>
  <c r="M974" i="1"/>
  <c r="N974" i="1"/>
  <c r="O974" i="1"/>
  <c r="P974" i="1"/>
  <c r="AA974" i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 s="1"/>
  <c r="AE975" i="1" s="1"/>
  <c r="I975" i="1"/>
  <c r="J975" i="1"/>
  <c r="Z975" i="1"/>
  <c r="AA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U977" i="1" s="1"/>
  <c r="M977" i="1"/>
  <c r="N977" i="1"/>
  <c r="O977" i="1"/>
  <c r="P977" i="1"/>
  <c r="A978" i="1"/>
  <c r="B978" i="1"/>
  <c r="C978" i="1"/>
  <c r="D978" i="1"/>
  <c r="X978" i="1"/>
  <c r="E978" i="1"/>
  <c r="F978" i="1"/>
  <c r="R978" i="1"/>
  <c r="S978" i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R979" i="1" s="1"/>
  <c r="S979" i="1" s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AC979" i="1" s="1"/>
  <c r="A980" i="1"/>
  <c r="B980" i="1"/>
  <c r="C980" i="1"/>
  <c r="D980" i="1" s="1"/>
  <c r="X980" i="1"/>
  <c r="E980" i="1"/>
  <c r="R980" i="1" s="1"/>
  <c r="S980" i="1" s="1"/>
  <c r="F980" i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Z981" i="1" s="1"/>
  <c r="AA981" i="1" s="1"/>
  <c r="AB981" i="1" s="1"/>
  <c r="K981" i="1"/>
  <c r="L981" i="1"/>
  <c r="V981" i="1" s="1"/>
  <c r="M981" i="1"/>
  <c r="N981" i="1"/>
  <c r="O981" i="1"/>
  <c r="P981" i="1"/>
  <c r="T981" i="1"/>
  <c r="U981" i="1" s="1"/>
  <c r="A982" i="1"/>
  <c r="B982" i="1"/>
  <c r="C982" i="1"/>
  <c r="D982" i="1"/>
  <c r="X982" i="1" s="1"/>
  <c r="E982" i="1"/>
  <c r="F982" i="1"/>
  <c r="R982" i="1"/>
  <c r="S982" i="1"/>
  <c r="G982" i="1"/>
  <c r="H982" i="1"/>
  <c r="Y982" i="1"/>
  <c r="AE982" i="1" s="1"/>
  <c r="I982" i="1"/>
  <c r="J982" i="1"/>
  <c r="Z982" i="1" s="1"/>
  <c r="AA982" i="1" s="1"/>
  <c r="K982" i="1"/>
  <c r="L982" i="1"/>
  <c r="T982" i="1" s="1"/>
  <c r="M982" i="1"/>
  <c r="N982" i="1"/>
  <c r="O982" i="1"/>
  <c r="P982" i="1"/>
  <c r="A983" i="1"/>
  <c r="B983" i="1"/>
  <c r="C983" i="1"/>
  <c r="D983" i="1" s="1"/>
  <c r="X983" i="1"/>
  <c r="E983" i="1"/>
  <c r="R983" i="1" s="1"/>
  <c r="S983" i="1" s="1"/>
  <c r="F983" i="1"/>
  <c r="G983" i="1"/>
  <c r="H983" i="1"/>
  <c r="Y983" i="1" s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G987" i="1"/>
  <c r="H987" i="1"/>
  <c r="Y987" i="1" s="1"/>
  <c r="AE987" i="1" s="1"/>
  <c r="I987" i="1"/>
  <c r="J987" i="1"/>
  <c r="Z987" i="1" s="1"/>
  <c r="AA987" i="1" s="1"/>
  <c r="AB987" i="1" s="1"/>
  <c r="K987" i="1"/>
  <c r="L987" i="1"/>
  <c r="M987" i="1"/>
  <c r="N987" i="1"/>
  <c r="O987" i="1"/>
  <c r="P987" i="1"/>
  <c r="A988" i="1"/>
  <c r="B988" i="1"/>
  <c r="C988" i="1"/>
  <c r="D988" i="1"/>
  <c r="X988" i="1"/>
  <c r="E988" i="1"/>
  <c r="F988" i="1"/>
  <c r="R988" i="1"/>
  <c r="S988" i="1" s="1"/>
  <c r="G988" i="1"/>
  <c r="H988" i="1"/>
  <c r="Y988" i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C988" i="1" s="1"/>
  <c r="AD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/>
  <c r="X990" i="1" s="1"/>
  <c r="E990" i="1"/>
  <c r="F990" i="1"/>
  <c r="R990" i="1" s="1"/>
  <c r="S990" i="1"/>
  <c r="G990" i="1"/>
  <c r="H990" i="1"/>
  <c r="Y990" i="1"/>
  <c r="AE990" i="1" s="1"/>
  <c r="I990" i="1"/>
  <c r="J990" i="1"/>
  <c r="Z990" i="1" s="1"/>
  <c r="AA990" i="1"/>
  <c r="K990" i="1"/>
  <c r="L990" i="1"/>
  <c r="M990" i="1"/>
  <c r="N990" i="1"/>
  <c r="O990" i="1"/>
  <c r="P990" i="1"/>
  <c r="A991" i="1"/>
  <c r="B991" i="1"/>
  <c r="C991" i="1"/>
  <c r="D991" i="1" s="1"/>
  <c r="X991" i="1"/>
  <c r="E991" i="1"/>
  <c r="R991" i="1" s="1"/>
  <c r="S991" i="1" s="1"/>
  <c r="F991" i="1"/>
  <c r="G991" i="1"/>
  <c r="H991" i="1"/>
  <c r="Y991" i="1" s="1"/>
  <c r="AE991" i="1" s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/>
  <c r="E993" i="1"/>
  <c r="F993" i="1"/>
  <c r="R993" i="1"/>
  <c r="S993" i="1"/>
  <c r="G993" i="1"/>
  <c r="H993" i="1"/>
  <c r="Y993" i="1"/>
  <c r="AE993" i="1"/>
  <c r="I993" i="1"/>
  <c r="J993" i="1"/>
  <c r="K993" i="1"/>
  <c r="L993" i="1"/>
  <c r="T993" i="1" s="1"/>
  <c r="U993" i="1" s="1"/>
  <c r="M993" i="1"/>
  <c r="N993" i="1"/>
  <c r="O993" i="1"/>
  <c r="P993" i="1"/>
  <c r="Z993" i="1"/>
  <c r="AA993" i="1"/>
  <c r="AB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K994" i="1"/>
  <c r="L994" i="1"/>
  <c r="T994" i="1" s="1"/>
  <c r="AC994" i="1" s="1"/>
  <c r="M994" i="1"/>
  <c r="N994" i="1"/>
  <c r="O994" i="1"/>
  <c r="P994" i="1"/>
  <c r="AA994" i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V996" i="1" s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V997" i="1" s="1"/>
  <c r="M997" i="1"/>
  <c r="N997" i="1"/>
  <c r="O997" i="1"/>
  <c r="P997" i="1"/>
  <c r="T997" i="1"/>
  <c r="U997" i="1" s="1"/>
  <c r="Z997" i="1"/>
  <c r="AA997" i="1"/>
  <c r="AB997" i="1" s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R999" i="1" s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/>
  <c r="X1000" i="1"/>
  <c r="E1000" i="1"/>
  <c r="R1000" i="1" s="1"/>
  <c r="S1000" i="1" s="1"/>
  <c r="F1000" i="1"/>
  <c r="G1000" i="1"/>
  <c r="H1000" i="1"/>
  <c r="Y1000" i="1"/>
  <c r="AE1000" i="1" s="1"/>
  <c r="I1000" i="1"/>
  <c r="J1000" i="1"/>
  <c r="Z1000" i="1"/>
  <c r="AA1000" i="1"/>
  <c r="K1000" i="1"/>
  <c r="T1000" i="1"/>
  <c r="U1000" i="1" s="1"/>
  <c r="L1000" i="1"/>
  <c r="V1000" i="1"/>
  <c r="M1000" i="1"/>
  <c r="N1000" i="1"/>
  <c r="O1000" i="1"/>
  <c r="P1000" i="1"/>
  <c r="T643" i="1"/>
  <c r="T629" i="1"/>
  <c r="AC629" i="1" s="1"/>
  <c r="AD629" i="1" s="1"/>
  <c r="T619" i="1"/>
  <c r="U619" i="1" s="1"/>
  <c r="AC619" i="1"/>
  <c r="AD619" i="1" s="1"/>
  <c r="T637" i="1"/>
  <c r="T612" i="1"/>
  <c r="AB612" i="1" s="1"/>
  <c r="AC612" i="1"/>
  <c r="AD612" i="1" s="1"/>
  <c r="T611" i="1"/>
  <c r="U611" i="1"/>
  <c r="V605" i="1"/>
  <c r="T596" i="1"/>
  <c r="AB596" i="1" s="1"/>
  <c r="T555" i="1"/>
  <c r="T554" i="1"/>
  <c r="V547" i="1"/>
  <c r="T647" i="1"/>
  <c r="T646" i="1"/>
  <c r="U646" i="1"/>
  <c r="T644" i="1"/>
  <c r="T634" i="1"/>
  <c r="U634" i="1"/>
  <c r="T626" i="1"/>
  <c r="U626" i="1" s="1"/>
  <c r="T614" i="1"/>
  <c r="U614" i="1" s="1"/>
  <c r="AB614" i="1"/>
  <c r="T613" i="1"/>
  <c r="T561" i="1"/>
  <c r="AC561" i="1" s="1"/>
  <c r="AD561" i="1"/>
  <c r="AF561" i="1"/>
  <c r="U548" i="1"/>
  <c r="R521" i="1"/>
  <c r="S521" i="1"/>
  <c r="V515" i="1"/>
  <c r="T696" i="1"/>
  <c r="V696" i="1"/>
  <c r="R997" i="1"/>
  <c r="S997" i="1" s="1"/>
  <c r="V987" i="1"/>
  <c r="T987" i="1"/>
  <c r="U987" i="1"/>
  <c r="V980" i="1"/>
  <c r="T980" i="1"/>
  <c r="T967" i="1"/>
  <c r="U967" i="1" s="1"/>
  <c r="R957" i="1"/>
  <c r="S957" i="1"/>
  <c r="R941" i="1"/>
  <c r="S941" i="1" s="1"/>
  <c r="R909" i="1"/>
  <c r="S909" i="1"/>
  <c r="R893" i="1"/>
  <c r="S893" i="1"/>
  <c r="R877" i="1"/>
  <c r="S877" i="1" s="1"/>
  <c r="R861" i="1"/>
  <c r="S861" i="1" s="1"/>
  <c r="R829" i="1"/>
  <c r="S829" i="1" s="1"/>
  <c r="T786" i="1"/>
  <c r="T771" i="1"/>
  <c r="AC771" i="1"/>
  <c r="AD771" i="1"/>
  <c r="T749" i="1"/>
  <c r="AC749" i="1"/>
  <c r="AD749" i="1"/>
  <c r="T695" i="1"/>
  <c r="V695" i="1"/>
  <c r="T689" i="1"/>
  <c r="V689" i="1"/>
  <c r="V663" i="1"/>
  <c r="T663" i="1"/>
  <c r="U663" i="1" s="1"/>
  <c r="V655" i="1"/>
  <c r="T655" i="1"/>
  <c r="V982" i="1"/>
  <c r="V992" i="1"/>
  <c r="T992" i="1"/>
  <c r="AC992" i="1" s="1"/>
  <c r="U992" i="1"/>
  <c r="V962" i="1"/>
  <c r="T702" i="1"/>
  <c r="V702" i="1"/>
  <c r="T676" i="1"/>
  <c r="V676" i="1"/>
  <c r="T669" i="1"/>
  <c r="U669" i="1" s="1"/>
  <c r="V669" i="1"/>
  <c r="V994" i="1"/>
  <c r="U994" i="1"/>
  <c r="U988" i="1"/>
  <c r="V984" i="1"/>
  <c r="T984" i="1"/>
  <c r="V971" i="1"/>
  <c r="U971" i="1"/>
  <c r="T738" i="1"/>
  <c r="AC738" i="1"/>
  <c r="AD738" i="1"/>
  <c r="V738" i="1"/>
  <c r="T727" i="1"/>
  <c r="V727" i="1"/>
  <c r="T721" i="1"/>
  <c r="AC721" i="1" s="1"/>
  <c r="V721" i="1"/>
  <c r="V661" i="1"/>
  <c r="T661" i="1"/>
  <c r="V653" i="1"/>
  <c r="T653" i="1"/>
  <c r="AB653" i="1" s="1"/>
  <c r="T996" i="1"/>
  <c r="U996" i="1"/>
  <c r="R995" i="1"/>
  <c r="S995" i="1" s="1"/>
  <c r="V990" i="1"/>
  <c r="T990" i="1"/>
  <c r="U990" i="1"/>
  <c r="T985" i="1"/>
  <c r="V978" i="1"/>
  <c r="T978" i="1"/>
  <c r="T973" i="1"/>
  <c r="AC973" i="1" s="1"/>
  <c r="U973" i="1"/>
  <c r="R972" i="1"/>
  <c r="S972" i="1" s="1"/>
  <c r="T965" i="1"/>
  <c r="R921" i="1"/>
  <c r="S921" i="1"/>
  <c r="R905" i="1"/>
  <c r="S905" i="1" s="1"/>
  <c r="R889" i="1"/>
  <c r="S889" i="1" s="1"/>
  <c r="R873" i="1"/>
  <c r="S873" i="1"/>
  <c r="R857" i="1"/>
  <c r="S857" i="1"/>
  <c r="R841" i="1"/>
  <c r="S841" i="1"/>
  <c r="R825" i="1"/>
  <c r="S825" i="1" s="1"/>
  <c r="T774" i="1"/>
  <c r="AC774" i="1" s="1"/>
  <c r="AD774" i="1" s="1"/>
  <c r="T760" i="1"/>
  <c r="AC760" i="1"/>
  <c r="AD760" i="1"/>
  <c r="T753" i="1"/>
  <c r="T728" i="1"/>
  <c r="V728" i="1"/>
  <c r="T708" i="1"/>
  <c r="V708" i="1"/>
  <c r="T701" i="1"/>
  <c r="U701" i="1" s="1"/>
  <c r="AB701" i="1"/>
  <c r="V701" i="1"/>
  <c r="AB687" i="1"/>
  <c r="T670" i="1"/>
  <c r="V670" i="1"/>
  <c r="V645" i="1"/>
  <c r="T645" i="1"/>
  <c r="T742" i="1"/>
  <c r="AC742" i="1"/>
  <c r="AD742" i="1" s="1"/>
  <c r="T739" i="1"/>
  <c r="AB739" i="1" s="1"/>
  <c r="T726" i="1"/>
  <c r="V726" i="1"/>
  <c r="AB723" i="1"/>
  <c r="T720" i="1"/>
  <c r="T719" i="1"/>
  <c r="AB719" i="1" s="1"/>
  <c r="V719" i="1"/>
  <c r="T713" i="1"/>
  <c r="AB713" i="1"/>
  <c r="T694" i="1"/>
  <c r="V694" i="1"/>
  <c r="T688" i="1"/>
  <c r="AB688" i="1" s="1"/>
  <c r="T687" i="1"/>
  <c r="V687" i="1"/>
  <c r="T681" i="1"/>
  <c r="AB681" i="1"/>
  <c r="T664" i="1"/>
  <c r="AB664" i="1" s="1"/>
  <c r="R660" i="1"/>
  <c r="S660" i="1" s="1"/>
  <c r="T658" i="1"/>
  <c r="T656" i="1"/>
  <c r="R652" i="1"/>
  <c r="S652" i="1" s="1"/>
  <c r="T650" i="1"/>
  <c r="AB650" i="1" s="1"/>
  <c r="T648" i="1"/>
  <c r="U648" i="1" s="1"/>
  <c r="T642" i="1"/>
  <c r="U642" i="1" s="1"/>
  <c r="T640" i="1"/>
  <c r="AB640" i="1" s="1"/>
  <c r="R636" i="1"/>
  <c r="S636" i="1"/>
  <c r="R631" i="1"/>
  <c r="S631" i="1" s="1"/>
  <c r="R628" i="1"/>
  <c r="S628" i="1" s="1"/>
  <c r="T600" i="1"/>
  <c r="AC600" i="1" s="1"/>
  <c r="AD600" i="1"/>
  <c r="AF600" i="1"/>
  <c r="T599" i="1"/>
  <c r="AB599" i="1" s="1"/>
  <c r="U598" i="1"/>
  <c r="AB598" i="1"/>
  <c r="T594" i="1"/>
  <c r="U594" i="1" s="1"/>
  <c r="V594" i="1"/>
  <c r="V564" i="1"/>
  <c r="R547" i="1"/>
  <c r="S547" i="1"/>
  <c r="V541" i="1"/>
  <c r="T541" i="1"/>
  <c r="AB541" i="1" s="1"/>
  <c r="V507" i="1"/>
  <c r="R955" i="1"/>
  <c r="S955" i="1"/>
  <c r="R951" i="1"/>
  <c r="S951" i="1"/>
  <c r="R947" i="1"/>
  <c r="S947" i="1" s="1"/>
  <c r="S943" i="1"/>
  <c r="R931" i="1"/>
  <c r="S931" i="1"/>
  <c r="S927" i="1"/>
  <c r="R923" i="1"/>
  <c r="S923" i="1" s="1"/>
  <c r="R915" i="1"/>
  <c r="S915" i="1"/>
  <c r="S911" i="1"/>
  <c r="R907" i="1"/>
  <c r="S907" i="1" s="1"/>
  <c r="R903" i="1"/>
  <c r="S903" i="1" s="1"/>
  <c r="R899" i="1"/>
  <c r="S899" i="1"/>
  <c r="S895" i="1"/>
  <c r="R891" i="1"/>
  <c r="S891" i="1" s="1"/>
  <c r="R887" i="1"/>
  <c r="S887" i="1" s="1"/>
  <c r="R883" i="1"/>
  <c r="S883" i="1"/>
  <c r="R875" i="1"/>
  <c r="S875" i="1" s="1"/>
  <c r="R871" i="1"/>
  <c r="S871" i="1"/>
  <c r="S863" i="1"/>
  <c r="R859" i="1"/>
  <c r="S859" i="1"/>
  <c r="R855" i="1"/>
  <c r="S855" i="1" s="1"/>
  <c r="R851" i="1"/>
  <c r="S851" i="1" s="1"/>
  <c r="R847" i="1"/>
  <c r="S847" i="1"/>
  <c r="R843" i="1"/>
  <c r="S843" i="1"/>
  <c r="R839" i="1"/>
  <c r="S839" i="1"/>
  <c r="R835" i="1"/>
  <c r="S835" i="1" s="1"/>
  <c r="R831" i="1"/>
  <c r="S831" i="1"/>
  <c r="R827" i="1"/>
  <c r="S827" i="1"/>
  <c r="T784" i="1"/>
  <c r="U784" i="1" s="1"/>
  <c r="AC784" i="1"/>
  <c r="AD784" i="1"/>
  <c r="T780" i="1"/>
  <c r="AC780" i="1" s="1"/>
  <c r="AD780" i="1" s="1"/>
  <c r="T776" i="1"/>
  <c r="AC776" i="1"/>
  <c r="AD776" i="1"/>
  <c r="T772" i="1"/>
  <c r="U772" i="1" s="1"/>
  <c r="AC772" i="1"/>
  <c r="AD772" i="1"/>
  <c r="T769" i="1"/>
  <c r="AC769" i="1"/>
  <c r="AD769" i="1"/>
  <c r="T765" i="1"/>
  <c r="AC765" i="1"/>
  <c r="AD765" i="1" s="1"/>
  <c r="R763" i="1"/>
  <c r="S763" i="1"/>
  <c r="AC762" i="1"/>
  <c r="AD762" i="1" s="1"/>
  <c r="T759" i="1"/>
  <c r="AC759" i="1"/>
  <c r="AD759" i="1"/>
  <c r="T755" i="1"/>
  <c r="AC755" i="1" s="1"/>
  <c r="AD755" i="1" s="1"/>
  <c r="T751" i="1"/>
  <c r="T747" i="1"/>
  <c r="AC747" i="1"/>
  <c r="AD747" i="1"/>
  <c r="V739" i="1"/>
  <c r="T737" i="1"/>
  <c r="AC737" i="1"/>
  <c r="AD737" i="1" s="1"/>
  <c r="AF737" i="1" s="1"/>
  <c r="V735" i="1"/>
  <c r="T729" i="1"/>
  <c r="AC729" i="1"/>
  <c r="AD729" i="1"/>
  <c r="AB727" i="1"/>
  <c r="V725" i="1"/>
  <c r="AB721" i="1"/>
  <c r="T710" i="1"/>
  <c r="V710" i="1"/>
  <c r="T704" i="1"/>
  <c r="T703" i="1"/>
  <c r="AB703" i="1" s="1"/>
  <c r="V703" i="1"/>
  <c r="V700" i="1"/>
  <c r="T697" i="1"/>
  <c r="AB697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/>
  <c r="R637" i="1"/>
  <c r="S637" i="1"/>
  <c r="V630" i="1"/>
  <c r="T630" i="1"/>
  <c r="U630" i="1"/>
  <c r="R629" i="1"/>
  <c r="S629" i="1"/>
  <c r="T627" i="1"/>
  <c r="T616" i="1"/>
  <c r="T615" i="1"/>
  <c r="AC615" i="1" s="1"/>
  <c r="AD615" i="1" s="1"/>
  <c r="T603" i="1"/>
  <c r="AB602" i="1"/>
  <c r="T565" i="1"/>
  <c r="T549" i="1"/>
  <c r="V538" i="1"/>
  <c r="T538" i="1"/>
  <c r="U538" i="1"/>
  <c r="S999" i="1"/>
  <c r="R985" i="1"/>
  <c r="S985" i="1" s="1"/>
  <c r="R976" i="1"/>
  <c r="S976" i="1" s="1"/>
  <c r="R969" i="1"/>
  <c r="S969" i="1"/>
  <c r="S967" i="1"/>
  <c r="R965" i="1"/>
  <c r="S965" i="1"/>
  <c r="R958" i="1"/>
  <c r="S958" i="1" s="1"/>
  <c r="R950" i="1"/>
  <c r="S950" i="1"/>
  <c r="R946" i="1"/>
  <c r="S946" i="1" s="1"/>
  <c r="R942" i="1"/>
  <c r="S942" i="1" s="1"/>
  <c r="S938" i="1"/>
  <c r="R934" i="1"/>
  <c r="S934" i="1"/>
  <c r="R930" i="1"/>
  <c r="S930" i="1" s="1"/>
  <c r="R926" i="1"/>
  <c r="S926" i="1" s="1"/>
  <c r="S922" i="1"/>
  <c r="R918" i="1"/>
  <c r="S918" i="1"/>
  <c r="R914" i="1"/>
  <c r="S914" i="1"/>
  <c r="R910" i="1"/>
  <c r="S910" i="1" s="1"/>
  <c r="R902" i="1"/>
  <c r="S902" i="1" s="1"/>
  <c r="R898" i="1"/>
  <c r="S898" i="1"/>
  <c r="R894" i="1"/>
  <c r="S894" i="1"/>
  <c r="S890" i="1"/>
  <c r="R886" i="1"/>
  <c r="S886" i="1" s="1"/>
  <c r="R882" i="1"/>
  <c r="S882" i="1"/>
  <c r="R878" i="1"/>
  <c r="S878" i="1"/>
  <c r="S874" i="1"/>
  <c r="R870" i="1"/>
  <c r="S870" i="1"/>
  <c r="R862" i="1"/>
  <c r="S862" i="1"/>
  <c r="S858" i="1"/>
  <c r="R854" i="1"/>
  <c r="S854" i="1" s="1"/>
  <c r="R850" i="1"/>
  <c r="S850" i="1" s="1"/>
  <c r="R846" i="1"/>
  <c r="S846" i="1"/>
  <c r="S842" i="1"/>
  <c r="R838" i="1"/>
  <c r="S838" i="1"/>
  <c r="R834" i="1"/>
  <c r="S834" i="1" s="1"/>
  <c r="R830" i="1"/>
  <c r="S830" i="1" s="1"/>
  <c r="S826" i="1"/>
  <c r="T785" i="1"/>
  <c r="AC785" i="1"/>
  <c r="AD785" i="1" s="1"/>
  <c r="T781" i="1"/>
  <c r="AC781" i="1"/>
  <c r="AD781" i="1" s="1"/>
  <c r="AF781" i="1" s="1"/>
  <c r="T777" i="1"/>
  <c r="AC777" i="1"/>
  <c r="AD777" i="1"/>
  <c r="T773" i="1"/>
  <c r="AB773" i="1" s="1"/>
  <c r="T770" i="1"/>
  <c r="T766" i="1"/>
  <c r="AC766" i="1"/>
  <c r="AD766" i="1"/>
  <c r="T763" i="1"/>
  <c r="U763" i="1" s="1"/>
  <c r="T756" i="1"/>
  <c r="AC756" i="1" s="1"/>
  <c r="AD756" i="1" s="1"/>
  <c r="T752" i="1"/>
  <c r="AC752" i="1"/>
  <c r="AD752" i="1"/>
  <c r="T748" i="1"/>
  <c r="AB748" i="1" s="1"/>
  <c r="AC748" i="1"/>
  <c r="AD748" i="1" s="1"/>
  <c r="AF748" i="1" s="1"/>
  <c r="T744" i="1"/>
  <c r="AC744" i="1"/>
  <c r="AD744" i="1" s="1"/>
  <c r="AF744" i="1" s="1"/>
  <c r="T741" i="1"/>
  <c r="AC741" i="1"/>
  <c r="AD741" i="1"/>
  <c r="T740" i="1"/>
  <c r="AC740" i="1"/>
  <c r="AD740" i="1" s="1"/>
  <c r="AF740" i="1" s="1"/>
  <c r="T736" i="1"/>
  <c r="T733" i="1"/>
  <c r="AC733" i="1"/>
  <c r="AD733" i="1"/>
  <c r="T732" i="1"/>
  <c r="V732" i="1"/>
  <c r="V720" i="1"/>
  <c r="T718" i="1"/>
  <c r="V718" i="1"/>
  <c r="V713" i="1"/>
  <c r="T712" i="1"/>
  <c r="AB712" i="1" s="1"/>
  <c r="T711" i="1"/>
  <c r="AB711" i="1"/>
  <c r="V711" i="1"/>
  <c r="T705" i="1"/>
  <c r="AB705" i="1" s="1"/>
  <c r="V688" i="1"/>
  <c r="T686" i="1"/>
  <c r="V686" i="1"/>
  <c r="V681" i="1"/>
  <c r="T680" i="1"/>
  <c r="T679" i="1"/>
  <c r="AB679" i="1" s="1"/>
  <c r="V679" i="1"/>
  <c r="T673" i="1"/>
  <c r="AB673" i="1"/>
  <c r="AB671" i="1"/>
  <c r="V664" i="1"/>
  <c r="T662" i="1"/>
  <c r="R661" i="1"/>
  <c r="S661" i="1"/>
  <c r="U659" i="1"/>
  <c r="AC659" i="1"/>
  <c r="AD659" i="1" s="1"/>
  <c r="AF659" i="1" s="1"/>
  <c r="V658" i="1"/>
  <c r="V656" i="1"/>
  <c r="T654" i="1"/>
  <c r="R653" i="1"/>
  <c r="S653" i="1"/>
  <c r="U651" i="1"/>
  <c r="AC651" i="1"/>
  <c r="AD651" i="1"/>
  <c r="V650" i="1"/>
  <c r="V648" i="1"/>
  <c r="R645" i="1"/>
  <c r="S645" i="1" s="1"/>
  <c r="R639" i="1"/>
  <c r="S639" i="1"/>
  <c r="R635" i="1"/>
  <c r="S635" i="1"/>
  <c r="R634" i="1"/>
  <c r="S634" i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/>
  <c r="T588" i="1"/>
  <c r="AB588" i="1"/>
  <c r="V588" i="1"/>
  <c r="T544" i="1"/>
  <c r="AC544" i="1" s="1"/>
  <c r="AD544" i="1" s="1"/>
  <c r="V526" i="1"/>
  <c r="T734" i="1"/>
  <c r="AC734" i="1"/>
  <c r="AD734" i="1"/>
  <c r="T730" i="1"/>
  <c r="AC730" i="1"/>
  <c r="AD730" i="1" s="1"/>
  <c r="AF730" i="1" s="1"/>
  <c r="AB725" i="1"/>
  <c r="T723" i="1"/>
  <c r="T722" i="1"/>
  <c r="AB717" i="1"/>
  <c r="T715" i="1"/>
  <c r="AB715" i="1" s="1"/>
  <c r="T714" i="1"/>
  <c r="AB709" i="1"/>
  <c r="T707" i="1"/>
  <c r="AB707" i="1"/>
  <c r="T706" i="1"/>
  <c r="T699" i="1"/>
  <c r="AB699" i="1"/>
  <c r="T698" i="1"/>
  <c r="AB693" i="1"/>
  <c r="T691" i="1"/>
  <c r="AB691" i="1" s="1"/>
  <c r="T690" i="1"/>
  <c r="AB690" i="1" s="1"/>
  <c r="AB685" i="1"/>
  <c r="T683" i="1"/>
  <c r="AB683" i="1"/>
  <c r="T675" i="1"/>
  <c r="AB675" i="1"/>
  <c r="T674" i="1"/>
  <c r="AB669" i="1"/>
  <c r="T667" i="1"/>
  <c r="AB667" i="1" s="1"/>
  <c r="T666" i="1"/>
  <c r="R662" i="1"/>
  <c r="S662" i="1"/>
  <c r="R654" i="1"/>
  <c r="S654" i="1"/>
  <c r="R647" i="1"/>
  <c r="S647" i="1" s="1"/>
  <c r="R644" i="1"/>
  <c r="S644" i="1" s="1"/>
  <c r="R643" i="1"/>
  <c r="S643" i="1"/>
  <c r="R642" i="1"/>
  <c r="S642" i="1" s="1"/>
  <c r="R641" i="1"/>
  <c r="S641" i="1"/>
  <c r="R640" i="1"/>
  <c r="S640" i="1" s="1"/>
  <c r="T636" i="1"/>
  <c r="T635" i="1"/>
  <c r="AB635" i="1" s="1"/>
  <c r="T631" i="1"/>
  <c r="U631" i="1"/>
  <c r="T628" i="1"/>
  <c r="R620" i="1"/>
  <c r="S620" i="1"/>
  <c r="T610" i="1"/>
  <c r="U610" i="1"/>
  <c r="T608" i="1"/>
  <c r="AC608" i="1" s="1"/>
  <c r="AD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AF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AC604" i="1" s="1"/>
  <c r="AD604" i="1" s="1"/>
  <c r="U604" i="1"/>
  <c r="R603" i="1"/>
  <c r="S603" i="1"/>
  <c r="R602" i="1"/>
  <c r="S602" i="1"/>
  <c r="R601" i="1"/>
  <c r="S601" i="1"/>
  <c r="R600" i="1"/>
  <c r="S600" i="1"/>
  <c r="R599" i="1"/>
  <c r="S599" i="1"/>
  <c r="T595" i="1"/>
  <c r="R594" i="1"/>
  <c r="S594" i="1"/>
  <c r="R588" i="1"/>
  <c r="S588" i="1"/>
  <c r="T571" i="1"/>
  <c r="U571" i="1" s="1"/>
  <c r="S556" i="1"/>
  <c r="R554" i="1"/>
  <c r="S554" i="1" s="1"/>
  <c r="T553" i="1"/>
  <c r="U553" i="1"/>
  <c r="T552" i="1"/>
  <c r="T546" i="1"/>
  <c r="U546" i="1" s="1"/>
  <c r="R545" i="1"/>
  <c r="S545" i="1"/>
  <c r="V502" i="1"/>
  <c r="R597" i="1"/>
  <c r="S597" i="1"/>
  <c r="R587" i="1"/>
  <c r="S587" i="1"/>
  <c r="R583" i="1"/>
  <c r="S583" i="1" s="1"/>
  <c r="R566" i="1"/>
  <c r="S566" i="1"/>
  <c r="R560" i="1"/>
  <c r="S560" i="1" s="1"/>
  <c r="R546" i="1"/>
  <c r="S546" i="1"/>
  <c r="R538" i="1"/>
  <c r="S538" i="1" s="1"/>
  <c r="U636" i="1"/>
  <c r="AC636" i="1"/>
  <c r="AD636" i="1"/>
  <c r="AC635" i="1"/>
  <c r="AD635" i="1"/>
  <c r="AF635" i="1" s="1"/>
  <c r="AB634" i="1"/>
  <c r="AC631" i="1"/>
  <c r="AD631" i="1" s="1"/>
  <c r="AF631" i="1" s="1"/>
  <c r="U596" i="1"/>
  <c r="AC596" i="1"/>
  <c r="AD596" i="1" s="1"/>
  <c r="U624" i="1"/>
  <c r="AC624" i="1"/>
  <c r="AD624" i="1"/>
  <c r="U615" i="1"/>
  <c r="AB615" i="1"/>
  <c r="U600" i="1"/>
  <c r="U556" i="1"/>
  <c r="AD556" i="1"/>
  <c r="AG556" i="1" s="1"/>
  <c r="AH556" i="1" s="1"/>
  <c r="AF556" i="1"/>
  <c r="U644" i="1"/>
  <c r="U632" i="1"/>
  <c r="AC632" i="1"/>
  <c r="AD632" i="1" s="1"/>
  <c r="AF632" i="1" s="1"/>
  <c r="AB626" i="1"/>
  <c r="AB618" i="1"/>
  <c r="U612" i="1"/>
  <c r="AB611" i="1"/>
  <c r="U603" i="1"/>
  <c r="AB636" i="1"/>
  <c r="V529" i="1"/>
  <c r="V634" i="1"/>
  <c r="AB632" i="1"/>
  <c r="V62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 s="1"/>
  <c r="R614" i="1"/>
  <c r="S614" i="1"/>
  <c r="R606" i="1"/>
  <c r="S606" i="1"/>
  <c r="R598" i="1"/>
  <c r="S598" i="1"/>
  <c r="V597" i="1"/>
  <c r="AC595" i="1"/>
  <c r="AD595" i="1" s="1"/>
  <c r="T592" i="1"/>
  <c r="T557" i="1"/>
  <c r="U557" i="1"/>
  <c r="V551" i="1"/>
  <c r="T550" i="1"/>
  <c r="U550" i="1" s="1"/>
  <c r="V527" i="1"/>
  <c r="V522" i="1"/>
  <c r="R596" i="1"/>
  <c r="S596" i="1"/>
  <c r="R559" i="1"/>
  <c r="S559" i="1"/>
  <c r="R558" i="1"/>
  <c r="S558" i="1" s="1"/>
  <c r="R557" i="1"/>
  <c r="S557" i="1" s="1"/>
  <c r="R550" i="1"/>
  <c r="S550" i="1" s="1"/>
  <c r="R549" i="1"/>
  <c r="S549" i="1"/>
  <c r="T528" i="1"/>
  <c r="U528" i="1" s="1"/>
  <c r="T520" i="1"/>
  <c r="AF988" i="1"/>
  <c r="AC993" i="1"/>
  <c r="AD993" i="1"/>
  <c r="AD992" i="1"/>
  <c r="AC980" i="1"/>
  <c r="AD980" i="1" s="1"/>
  <c r="AC975" i="1"/>
  <c r="AD975" i="1"/>
  <c r="AD973" i="1"/>
  <c r="AC971" i="1"/>
  <c r="AD971" i="1" s="1"/>
  <c r="T822" i="1"/>
  <c r="AB822" i="1"/>
  <c r="T818" i="1"/>
  <c r="T814" i="1"/>
  <c r="T798" i="1"/>
  <c r="AB798" i="1"/>
  <c r="T794" i="1"/>
  <c r="AB794" i="1"/>
  <c r="AF782" i="1"/>
  <c r="AG782" i="1" s="1"/>
  <c r="AH782" i="1" s="1"/>
  <c r="AF766" i="1"/>
  <c r="AF758" i="1"/>
  <c r="AF746" i="1"/>
  <c r="AC724" i="1"/>
  <c r="AD724" i="1"/>
  <c r="U724" i="1"/>
  <c r="AC708" i="1"/>
  <c r="AD708" i="1" s="1"/>
  <c r="U708" i="1"/>
  <c r="AC700" i="1"/>
  <c r="AD700" i="1"/>
  <c r="U700" i="1"/>
  <c r="AC692" i="1"/>
  <c r="AD692" i="1"/>
  <c r="U692" i="1"/>
  <c r="AC684" i="1"/>
  <c r="AD684" i="1"/>
  <c r="U684" i="1"/>
  <c r="AC676" i="1"/>
  <c r="AD676" i="1"/>
  <c r="U676" i="1"/>
  <c r="AC668" i="1"/>
  <c r="AD668" i="1" s="1"/>
  <c r="U668" i="1"/>
  <c r="V904" i="1"/>
  <c r="T904" i="1"/>
  <c r="V901" i="1"/>
  <c r="V898" i="1"/>
  <c r="T898" i="1"/>
  <c r="V896" i="1"/>
  <c r="T896" i="1"/>
  <c r="V890" i="1"/>
  <c r="T890" i="1"/>
  <c r="V883" i="1"/>
  <c r="T883" i="1"/>
  <c r="AB883" i="1" s="1"/>
  <c r="V882" i="1"/>
  <c r="T882" i="1"/>
  <c r="V881" i="1"/>
  <c r="T881" i="1"/>
  <c r="AB881" i="1" s="1"/>
  <c r="V879" i="1"/>
  <c r="T879" i="1"/>
  <c r="V878" i="1"/>
  <c r="T878" i="1"/>
  <c r="V877" i="1"/>
  <c r="T877" i="1"/>
  <c r="V876" i="1"/>
  <c r="T876" i="1"/>
  <c r="AB876" i="1" s="1"/>
  <c r="V875" i="1"/>
  <c r="T875" i="1"/>
  <c r="AC875" i="1" s="1"/>
  <c r="AD875" i="1" s="1"/>
  <c r="V874" i="1"/>
  <c r="T874" i="1"/>
  <c r="AB874" i="1"/>
  <c r="V873" i="1"/>
  <c r="T873" i="1"/>
  <c r="AC873" i="1" s="1"/>
  <c r="AD873" i="1" s="1"/>
  <c r="AF873" i="1" s="1"/>
  <c r="V872" i="1"/>
  <c r="V871" i="1"/>
  <c r="V870" i="1"/>
  <c r="T870" i="1"/>
  <c r="AB870" i="1"/>
  <c r="V869" i="1"/>
  <c r="T869" i="1"/>
  <c r="V868" i="1"/>
  <c r="T868" i="1"/>
  <c r="T867" i="1"/>
  <c r="AB867" i="1" s="1"/>
  <c r="V866" i="1"/>
  <c r="V865" i="1"/>
  <c r="T865" i="1"/>
  <c r="V864" i="1"/>
  <c r="V863" i="1"/>
  <c r="T863" i="1"/>
  <c r="U863" i="1" s="1"/>
  <c r="V862" i="1"/>
  <c r="T862" i="1"/>
  <c r="AB862" i="1"/>
  <c r="V861" i="1"/>
  <c r="T861" i="1"/>
  <c r="T860" i="1"/>
  <c r="V859" i="1"/>
  <c r="T859" i="1"/>
  <c r="V858" i="1"/>
  <c r="T858" i="1"/>
  <c r="V857" i="1"/>
  <c r="T857" i="1"/>
  <c r="V856" i="1"/>
  <c r="T856" i="1"/>
  <c r="V855" i="1"/>
  <c r="T855" i="1"/>
  <c r="V854" i="1"/>
  <c r="T854" i="1"/>
  <c r="AB854" i="1"/>
  <c r="V853" i="1"/>
  <c r="T853" i="1"/>
  <c r="V852" i="1"/>
  <c r="T852" i="1"/>
  <c r="V851" i="1"/>
  <c r="T851" i="1"/>
  <c r="V850" i="1"/>
  <c r="T850" i="1"/>
  <c r="V849" i="1"/>
  <c r="T849" i="1"/>
  <c r="V848" i="1"/>
  <c r="T848" i="1"/>
  <c r="V847" i="1"/>
  <c r="T847" i="1"/>
  <c r="V846" i="1"/>
  <c r="AB846" i="1"/>
  <c r="V845" i="1"/>
  <c r="T845" i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V838" i="1"/>
  <c r="T838" i="1"/>
  <c r="AB838" i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V831" i="1"/>
  <c r="T831" i="1"/>
  <c r="V830" i="1"/>
  <c r="T830" i="1"/>
  <c r="AC830" i="1" s="1"/>
  <c r="AB830" i="1"/>
  <c r="V829" i="1"/>
  <c r="T829" i="1"/>
  <c r="V828" i="1"/>
  <c r="T828" i="1"/>
  <c r="V827" i="1"/>
  <c r="T827" i="1"/>
  <c r="AB827" i="1" s="1"/>
  <c r="V826" i="1"/>
  <c r="T826" i="1"/>
  <c r="U826" i="1" s="1"/>
  <c r="V825" i="1"/>
  <c r="V824" i="1"/>
  <c r="T824" i="1"/>
  <c r="T823" i="1"/>
  <c r="AB823" i="1" s="1"/>
  <c r="AB819" i="1"/>
  <c r="T819" i="1"/>
  <c r="U819" i="1" s="1"/>
  <c r="AB815" i="1"/>
  <c r="T815" i="1"/>
  <c r="AB811" i="1"/>
  <c r="T811" i="1"/>
  <c r="T807" i="1"/>
  <c r="AB807" i="1" s="1"/>
  <c r="AB803" i="1"/>
  <c r="T803" i="1"/>
  <c r="AB799" i="1"/>
  <c r="T799" i="1"/>
  <c r="AB795" i="1"/>
  <c r="T795" i="1"/>
  <c r="T791" i="1"/>
  <c r="AB791" i="1" s="1"/>
  <c r="AF783" i="1"/>
  <c r="AG783" i="1"/>
  <c r="AH783" i="1" s="1"/>
  <c r="AF779" i="1"/>
  <c r="AF771" i="1"/>
  <c r="AF767" i="1"/>
  <c r="AG767" i="1" s="1"/>
  <c r="AH767" i="1" s="1"/>
  <c r="AF759" i="1"/>
  <c r="AF743" i="1"/>
  <c r="AG743" i="1"/>
  <c r="AH743" i="1" s="1"/>
  <c r="AF738" i="1"/>
  <c r="AF734" i="1"/>
  <c r="AF595" i="1"/>
  <c r="AD994" i="1"/>
  <c r="AC981" i="1"/>
  <c r="AD981" i="1" s="1"/>
  <c r="AC966" i="1"/>
  <c r="AD966" i="1" s="1"/>
  <c r="T810" i="1"/>
  <c r="T806" i="1"/>
  <c r="AB806" i="1"/>
  <c r="T802" i="1"/>
  <c r="AF778" i="1"/>
  <c r="AG778" i="1" s="1"/>
  <c r="AH778" i="1" s="1"/>
  <c r="AF774" i="1"/>
  <c r="V958" i="1"/>
  <c r="T958" i="1"/>
  <c r="AB958" i="1" s="1"/>
  <c r="V957" i="1"/>
  <c r="AB957" i="1"/>
  <c r="V956" i="1"/>
  <c r="T956" i="1"/>
  <c r="V955" i="1"/>
  <c r="T955" i="1"/>
  <c r="AC955" i="1" s="1"/>
  <c r="AD955" i="1" s="1"/>
  <c r="V954" i="1"/>
  <c r="V953" i="1"/>
  <c r="T951" i="1"/>
  <c r="U951" i="1" s="1"/>
  <c r="V950" i="1"/>
  <c r="T950" i="1"/>
  <c r="T946" i="1"/>
  <c r="V939" i="1"/>
  <c r="T939" i="1"/>
  <c r="AB939" i="1"/>
  <c r="V934" i="1"/>
  <c r="T934" i="1"/>
  <c r="AB934" i="1"/>
  <c r="V926" i="1"/>
  <c r="T926" i="1"/>
  <c r="V924" i="1"/>
  <c r="T924" i="1"/>
  <c r="AB924" i="1"/>
  <c r="V921" i="1"/>
  <c r="T921" i="1"/>
  <c r="V920" i="1"/>
  <c r="T920" i="1"/>
  <c r="V918" i="1"/>
  <c r="T918" i="1"/>
  <c r="AB918" i="1"/>
  <c r="V917" i="1"/>
  <c r="T917" i="1"/>
  <c r="V914" i="1"/>
  <c r="T914" i="1"/>
  <c r="V913" i="1"/>
  <c r="T913" i="1"/>
  <c r="AB913" i="1" s="1"/>
  <c r="V910" i="1"/>
  <c r="V907" i="1"/>
  <c r="T907" i="1"/>
  <c r="V906" i="1"/>
  <c r="V902" i="1"/>
  <c r="T902" i="1"/>
  <c r="AC902" i="1" s="1"/>
  <c r="AB902" i="1"/>
  <c r="T899" i="1"/>
  <c r="V895" i="1"/>
  <c r="T895" i="1"/>
  <c r="AB895" i="1"/>
  <c r="V893" i="1"/>
  <c r="T893" i="1"/>
  <c r="U893" i="1" s="1"/>
  <c r="V892" i="1"/>
  <c r="T892" i="1"/>
  <c r="V889" i="1"/>
  <c r="T889" i="1"/>
  <c r="AB889" i="1" s="1"/>
  <c r="V888" i="1"/>
  <c r="T888" i="1"/>
  <c r="V885" i="1"/>
  <c r="T885" i="1"/>
  <c r="AB885" i="1" s="1"/>
  <c r="V880" i="1"/>
  <c r="T880" i="1"/>
  <c r="AB989" i="1"/>
  <c r="AB977" i="1"/>
  <c r="AB975" i="1"/>
  <c r="AB974" i="1"/>
  <c r="AB968" i="1"/>
  <c r="AB966" i="1"/>
  <c r="AB933" i="1"/>
  <c r="AB901" i="1"/>
  <c r="AB898" i="1"/>
  <c r="AB890" i="1"/>
  <c r="AB882" i="1"/>
  <c r="AB877" i="1"/>
  <c r="AB875" i="1"/>
  <c r="AB873" i="1"/>
  <c r="AB871" i="1"/>
  <c r="AB864" i="1"/>
  <c r="AB863" i="1"/>
  <c r="AB861" i="1"/>
  <c r="AB857" i="1"/>
  <c r="AB855" i="1"/>
  <c r="AB851" i="1"/>
  <c r="AB843" i="1"/>
  <c r="AB841" i="1"/>
  <c r="AB840" i="1"/>
  <c r="AB839" i="1"/>
  <c r="AB836" i="1"/>
  <c r="AB835" i="1"/>
  <c r="AB831" i="1"/>
  <c r="AB829" i="1"/>
  <c r="AB828" i="1"/>
  <c r="AB825" i="1"/>
  <c r="T820" i="1"/>
  <c r="AB820" i="1" s="1"/>
  <c r="AB816" i="1"/>
  <c r="T816" i="1"/>
  <c r="AC816" i="1" s="1"/>
  <c r="AD816" i="1" s="1"/>
  <c r="AB812" i="1"/>
  <c r="T812" i="1"/>
  <c r="T808" i="1"/>
  <c r="AB808" i="1" s="1"/>
  <c r="AB804" i="1"/>
  <c r="T804" i="1"/>
  <c r="T800" i="1"/>
  <c r="AB800" i="1" s="1"/>
  <c r="AB796" i="1"/>
  <c r="T796" i="1"/>
  <c r="T792" i="1"/>
  <c r="AB792" i="1" s="1"/>
  <c r="AB788" i="1"/>
  <c r="T788" i="1"/>
  <c r="AF768" i="1"/>
  <c r="AF764" i="1"/>
  <c r="AF756" i="1"/>
  <c r="AF752" i="1"/>
  <c r="AC728" i="1"/>
  <c r="AD728" i="1" s="1"/>
  <c r="AF728" i="1" s="1"/>
  <c r="U728" i="1"/>
  <c r="AC712" i="1"/>
  <c r="AD712" i="1" s="1"/>
  <c r="U712" i="1"/>
  <c r="AC704" i="1"/>
  <c r="AD704" i="1" s="1"/>
  <c r="U704" i="1"/>
  <c r="AC688" i="1"/>
  <c r="AD688" i="1"/>
  <c r="U688" i="1"/>
  <c r="U672" i="1"/>
  <c r="U588" i="1"/>
  <c r="AC588" i="1"/>
  <c r="AD588" i="1" s="1"/>
  <c r="AC997" i="1"/>
  <c r="AD997" i="1"/>
  <c r="AC990" i="1"/>
  <c r="AD990" i="1" s="1"/>
  <c r="AC987" i="1"/>
  <c r="AD987" i="1" s="1"/>
  <c r="AD979" i="1"/>
  <c r="AF979" i="1" s="1"/>
  <c r="AC967" i="1"/>
  <c r="AD967" i="1" s="1"/>
  <c r="T790" i="1"/>
  <c r="AF762" i="1"/>
  <c r="AF754" i="1"/>
  <c r="AG754" i="1" s="1"/>
  <c r="AH754" i="1" s="1"/>
  <c r="AF750" i="1"/>
  <c r="AG750" i="1" s="1"/>
  <c r="AH750" i="1" s="1"/>
  <c r="V960" i="1"/>
  <c r="T960" i="1"/>
  <c r="AB960" i="1"/>
  <c r="T959" i="1"/>
  <c r="V949" i="1"/>
  <c r="V947" i="1"/>
  <c r="T947" i="1"/>
  <c r="V943" i="1"/>
  <c r="T943" i="1"/>
  <c r="V942" i="1"/>
  <c r="T942" i="1"/>
  <c r="V941" i="1"/>
  <c r="T941" i="1"/>
  <c r="V940" i="1"/>
  <c r="T940" i="1"/>
  <c r="U940" i="1" s="1"/>
  <c r="AB940" i="1"/>
  <c r="V938" i="1"/>
  <c r="T938" i="1"/>
  <c r="V936" i="1"/>
  <c r="T936" i="1"/>
  <c r="AC936" i="1" s="1"/>
  <c r="AD936" i="1" s="1"/>
  <c r="AB936" i="1"/>
  <c r="V932" i="1"/>
  <c r="T932" i="1"/>
  <c r="V931" i="1"/>
  <c r="T931" i="1"/>
  <c r="V930" i="1"/>
  <c r="T930" i="1"/>
  <c r="AB930" i="1" s="1"/>
  <c r="V929" i="1"/>
  <c r="T929" i="1"/>
  <c r="V928" i="1"/>
  <c r="V927" i="1"/>
  <c r="T927" i="1"/>
  <c r="AC927" i="1" s="1"/>
  <c r="AD927" i="1" s="1"/>
  <c r="V925" i="1"/>
  <c r="V923" i="1"/>
  <c r="T923" i="1"/>
  <c r="V922" i="1"/>
  <c r="T922" i="1"/>
  <c r="V915" i="1"/>
  <c r="T915" i="1"/>
  <c r="V912" i="1"/>
  <c r="V911" i="1"/>
  <c r="T911" i="1"/>
  <c r="V909" i="1"/>
  <c r="T909" i="1"/>
  <c r="V908" i="1"/>
  <c r="T908" i="1"/>
  <c r="AB908" i="1" s="1"/>
  <c r="V903" i="1"/>
  <c r="T903" i="1"/>
  <c r="V900" i="1"/>
  <c r="T900" i="1"/>
  <c r="AB900" i="1" s="1"/>
  <c r="V897" i="1"/>
  <c r="T897" i="1"/>
  <c r="V894" i="1"/>
  <c r="V886" i="1"/>
  <c r="T886" i="1"/>
  <c r="U886" i="1" s="1"/>
  <c r="V884" i="1"/>
  <c r="T884" i="1"/>
  <c r="AB884" i="1" s="1"/>
  <c r="AB994" i="1"/>
  <c r="AB992" i="1"/>
  <c r="AB990" i="1"/>
  <c r="T821" i="1"/>
  <c r="AB821" i="1"/>
  <c r="T817" i="1"/>
  <c r="T813" i="1"/>
  <c r="AB813" i="1" s="1"/>
  <c r="T809" i="1"/>
  <c r="U809" i="1" s="1"/>
  <c r="T805" i="1"/>
  <c r="AB805" i="1" s="1"/>
  <c r="T801" i="1"/>
  <c r="T797" i="1"/>
  <c r="AB797" i="1"/>
  <c r="T793" i="1"/>
  <c r="T789" i="1"/>
  <c r="AF777" i="1"/>
  <c r="AG777" i="1"/>
  <c r="AH777" i="1" s="1"/>
  <c r="AF769" i="1"/>
  <c r="AF761" i="1"/>
  <c r="AG761" i="1"/>
  <c r="AH761" i="1" s="1"/>
  <c r="AF757" i="1"/>
  <c r="AF745" i="1"/>
  <c r="AG745" i="1" s="1"/>
  <c r="AH745" i="1" s="1"/>
  <c r="AF741" i="1"/>
  <c r="AG741" i="1" s="1"/>
  <c r="AH741" i="1" s="1"/>
  <c r="AB728" i="1"/>
  <c r="AC727" i="1"/>
  <c r="AD727" i="1" s="1"/>
  <c r="U727" i="1"/>
  <c r="AB724" i="1"/>
  <c r="AC723" i="1"/>
  <c r="AD723" i="1" s="1"/>
  <c r="U723" i="1"/>
  <c r="AC719" i="1"/>
  <c r="AD719" i="1" s="1"/>
  <c r="U719" i="1"/>
  <c r="AC715" i="1"/>
  <c r="AD715" i="1" s="1"/>
  <c r="AF715" i="1" s="1"/>
  <c r="U715" i="1"/>
  <c r="AC711" i="1"/>
  <c r="AD711" i="1"/>
  <c r="U711" i="1"/>
  <c r="AB708" i="1"/>
  <c r="AB704" i="1"/>
  <c r="AC703" i="1"/>
  <c r="AD703" i="1"/>
  <c r="AF703" i="1" s="1"/>
  <c r="U703" i="1"/>
  <c r="AB700" i="1"/>
  <c r="AC699" i="1"/>
  <c r="AD699" i="1" s="1"/>
  <c r="AF699" i="1" s="1"/>
  <c r="U699" i="1"/>
  <c r="AB692" i="1"/>
  <c r="AC687" i="1"/>
  <c r="AD687" i="1" s="1"/>
  <c r="U687" i="1"/>
  <c r="AB684" i="1"/>
  <c r="AC683" i="1"/>
  <c r="AD683" i="1" s="1"/>
  <c r="U683" i="1"/>
  <c r="AC679" i="1"/>
  <c r="AD679" i="1"/>
  <c r="U679" i="1"/>
  <c r="AB676" i="1"/>
  <c r="AC671" i="1"/>
  <c r="AD671" i="1"/>
  <c r="U671" i="1"/>
  <c r="AB668" i="1"/>
  <c r="AC667" i="1"/>
  <c r="AD667" i="1" s="1"/>
  <c r="U667" i="1"/>
  <c r="U661" i="1"/>
  <c r="AC661" i="1"/>
  <c r="AD661" i="1"/>
  <c r="U653" i="1"/>
  <c r="AC653" i="1"/>
  <c r="AD653" i="1" s="1"/>
  <c r="AG653" i="1" s="1"/>
  <c r="AH653" i="1" s="1"/>
  <c r="U645" i="1"/>
  <c r="AC645" i="1"/>
  <c r="AD645" i="1"/>
  <c r="U637" i="1"/>
  <c r="AC637" i="1"/>
  <c r="AD637" i="1"/>
  <c r="U629" i="1"/>
  <c r="U613" i="1"/>
  <c r="U605" i="1"/>
  <c r="AC605" i="1"/>
  <c r="AD605" i="1"/>
  <c r="U597" i="1"/>
  <c r="AC597" i="1"/>
  <c r="AD597" i="1"/>
  <c r="V787" i="1"/>
  <c r="AB787" i="1"/>
  <c r="V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V774" i="1"/>
  <c r="AB774" i="1"/>
  <c r="V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AB741" i="1"/>
  <c r="V740" i="1"/>
  <c r="AB738" i="1"/>
  <c r="AB737" i="1"/>
  <c r="AB734" i="1"/>
  <c r="AB733" i="1"/>
  <c r="AB732" i="1"/>
  <c r="AB730" i="1"/>
  <c r="AC722" i="1"/>
  <c r="AD722" i="1"/>
  <c r="AF722" i="1" s="1"/>
  <c r="U722" i="1"/>
  <c r="AC718" i="1"/>
  <c r="AD718" i="1" s="1"/>
  <c r="AF718" i="1" s="1"/>
  <c r="U718" i="1"/>
  <c r="U714" i="1"/>
  <c r="AC710" i="1"/>
  <c r="AD710" i="1" s="1"/>
  <c r="U710" i="1"/>
  <c r="AC706" i="1"/>
  <c r="AD706" i="1" s="1"/>
  <c r="U706" i="1"/>
  <c r="AC702" i="1"/>
  <c r="AD702" i="1"/>
  <c r="U702" i="1"/>
  <c r="AC698" i="1"/>
  <c r="AD698" i="1" s="1"/>
  <c r="U698" i="1"/>
  <c r="AC694" i="1"/>
  <c r="AD694" i="1"/>
  <c r="U694" i="1"/>
  <c r="AC690" i="1"/>
  <c r="AD690" i="1" s="1"/>
  <c r="U690" i="1"/>
  <c r="AC678" i="1"/>
  <c r="AD678" i="1" s="1"/>
  <c r="U678" i="1"/>
  <c r="AC670" i="1"/>
  <c r="AD670" i="1"/>
  <c r="U670" i="1"/>
  <c r="AC666" i="1"/>
  <c r="AD666" i="1"/>
  <c r="U666" i="1"/>
  <c r="T593" i="1"/>
  <c r="AB593" i="1"/>
  <c r="AC787" i="1"/>
  <c r="AD787" i="1" s="1"/>
  <c r="U786" i="1"/>
  <c r="U785" i="1"/>
  <c r="U783" i="1"/>
  <c r="U782" i="1"/>
  <c r="U780" i="1"/>
  <c r="U779" i="1"/>
  <c r="AG779" i="1" s="1"/>
  <c r="AH779" i="1" s="1"/>
  <c r="U778" i="1"/>
  <c r="U777" i="1"/>
  <c r="U776" i="1"/>
  <c r="U774" i="1"/>
  <c r="U773" i="1"/>
  <c r="U771" i="1"/>
  <c r="U769" i="1"/>
  <c r="U768" i="1"/>
  <c r="U767" i="1"/>
  <c r="U766" i="1"/>
  <c r="U765" i="1"/>
  <c r="U764" i="1"/>
  <c r="U762" i="1"/>
  <c r="AG762" i="1"/>
  <c r="AH762" i="1" s="1"/>
  <c r="U761" i="1"/>
  <c r="U760" i="1"/>
  <c r="U759" i="1"/>
  <c r="U758" i="1"/>
  <c r="U757" i="1"/>
  <c r="U756" i="1"/>
  <c r="U755" i="1"/>
  <c r="U754" i="1"/>
  <c r="U752" i="1"/>
  <c r="U750" i="1"/>
  <c r="U748" i="1"/>
  <c r="U747" i="1"/>
  <c r="U746" i="1"/>
  <c r="AG746" i="1" s="1"/>
  <c r="U745" i="1"/>
  <c r="U744" i="1"/>
  <c r="U743" i="1"/>
  <c r="U741" i="1"/>
  <c r="U739" i="1"/>
  <c r="U738" i="1"/>
  <c r="U737" i="1"/>
  <c r="U734" i="1"/>
  <c r="U733" i="1"/>
  <c r="U730" i="1"/>
  <c r="U729" i="1"/>
  <c r="AB726" i="1"/>
  <c r="AC725" i="1"/>
  <c r="AD725" i="1" s="1"/>
  <c r="U725" i="1"/>
  <c r="AB722" i="1"/>
  <c r="AD721" i="1"/>
  <c r="U721" i="1"/>
  <c r="AB718" i="1"/>
  <c r="AC717" i="1"/>
  <c r="AD717" i="1" s="1"/>
  <c r="AF717" i="1" s="1"/>
  <c r="U717" i="1"/>
  <c r="AC713" i="1"/>
  <c r="AD713" i="1"/>
  <c r="U713" i="1"/>
  <c r="AB710" i="1"/>
  <c r="AC709" i="1"/>
  <c r="AD709" i="1" s="1"/>
  <c r="AF709" i="1" s="1"/>
  <c r="U709" i="1"/>
  <c r="AB706" i="1"/>
  <c r="AC705" i="1"/>
  <c r="AD705" i="1"/>
  <c r="U705" i="1"/>
  <c r="AB702" i="1"/>
  <c r="AC701" i="1"/>
  <c r="AD701" i="1" s="1"/>
  <c r="AF701" i="1" s="1"/>
  <c r="AB698" i="1"/>
  <c r="AC697" i="1"/>
  <c r="AD697" i="1"/>
  <c r="U697" i="1"/>
  <c r="AB694" i="1"/>
  <c r="AC693" i="1"/>
  <c r="AD693" i="1" s="1"/>
  <c r="U693" i="1"/>
  <c r="AC689" i="1"/>
  <c r="AD689" i="1"/>
  <c r="AF689" i="1" s="1"/>
  <c r="U689" i="1"/>
  <c r="AB686" i="1"/>
  <c r="AC685" i="1"/>
  <c r="AD685" i="1" s="1"/>
  <c r="AF685" i="1" s="1"/>
  <c r="U685" i="1"/>
  <c r="AC681" i="1"/>
  <c r="AD681" i="1"/>
  <c r="U681" i="1"/>
  <c r="AB678" i="1"/>
  <c r="AC673" i="1"/>
  <c r="AD673" i="1"/>
  <c r="U673" i="1"/>
  <c r="AB670" i="1"/>
  <c r="AC669" i="1"/>
  <c r="AD669" i="1" s="1"/>
  <c r="AB666" i="1"/>
  <c r="T665" i="1"/>
  <c r="U665" i="1" s="1"/>
  <c r="AB665" i="1"/>
  <c r="AB661" i="1"/>
  <c r="T657" i="1"/>
  <c r="T649" i="1"/>
  <c r="AB649" i="1" s="1"/>
  <c r="AB645" i="1"/>
  <c r="T641" i="1"/>
  <c r="AB637" i="1"/>
  <c r="T633" i="1"/>
  <c r="AB629" i="1"/>
  <c r="T625" i="1"/>
  <c r="T617" i="1"/>
  <c r="AB617" i="1"/>
  <c r="T609" i="1"/>
  <c r="AB605" i="1"/>
  <c r="T601" i="1"/>
  <c r="AB597" i="1"/>
  <c r="T589" i="1"/>
  <c r="AB589" i="1"/>
  <c r="T590" i="1"/>
  <c r="AB590" i="1"/>
  <c r="T582" i="1"/>
  <c r="U582" i="1"/>
  <c r="AC654" i="1"/>
  <c r="AD654" i="1" s="1"/>
  <c r="AC650" i="1"/>
  <c r="AD650" i="1" s="1"/>
  <c r="AC634" i="1"/>
  <c r="AD634" i="1" s="1"/>
  <c r="AC618" i="1"/>
  <c r="AD618" i="1" s="1"/>
  <c r="AC610" i="1"/>
  <c r="AD610" i="1"/>
  <c r="AF610" i="1" s="1"/>
  <c r="AC606" i="1"/>
  <c r="AD606" i="1" s="1"/>
  <c r="AC602" i="1"/>
  <c r="AD602" i="1"/>
  <c r="AC598" i="1"/>
  <c r="AD598" i="1" s="1"/>
  <c r="AB592" i="1"/>
  <c r="T591" i="1"/>
  <c r="AB591" i="1" s="1"/>
  <c r="T587" i="1"/>
  <c r="AB587" i="1"/>
  <c r="T579" i="1"/>
  <c r="AC579" i="1"/>
  <c r="AD579" i="1" s="1"/>
  <c r="AA547" i="1"/>
  <c r="AB547" i="1" s="1"/>
  <c r="AA542" i="1"/>
  <c r="AA536" i="1"/>
  <c r="AA525" i="1"/>
  <c r="V433" i="1"/>
  <c r="V421" i="1"/>
  <c r="V216" i="1"/>
  <c r="AC611" i="1"/>
  <c r="AD611" i="1"/>
  <c r="AC640" i="1"/>
  <c r="AD640" i="1"/>
  <c r="AC594" i="1"/>
  <c r="AD594" i="1" s="1"/>
  <c r="AC626" i="1"/>
  <c r="AD626" i="1"/>
  <c r="AC642" i="1"/>
  <c r="AD642" i="1"/>
  <c r="AC568" i="1"/>
  <c r="AD568" i="1" s="1"/>
  <c r="U549" i="1"/>
  <c r="AB619" i="1"/>
  <c r="U608" i="1"/>
  <c r="U640" i="1"/>
  <c r="AB631" i="1"/>
  <c r="AB646" i="1"/>
  <c r="AB600" i="1"/>
  <c r="AC614" i="1"/>
  <c r="AD614" i="1"/>
  <c r="AF614" i="1"/>
  <c r="AG614" i="1"/>
  <c r="AH614" i="1"/>
  <c r="AC630" i="1"/>
  <c r="AD630" i="1"/>
  <c r="AC646" i="1"/>
  <c r="AD646" i="1" s="1"/>
  <c r="AB642" i="1"/>
  <c r="AG752" i="1"/>
  <c r="AH752" i="1" s="1"/>
  <c r="AG768" i="1"/>
  <c r="AH768" i="1"/>
  <c r="AG758" i="1"/>
  <c r="AH758" i="1"/>
  <c r="AG744" i="1"/>
  <c r="AH744" i="1" s="1"/>
  <c r="AG734" i="1"/>
  <c r="AH734" i="1" s="1"/>
  <c r="AB628" i="1"/>
  <c r="AB620" i="1"/>
  <c r="AC627" i="1"/>
  <c r="AD627" i="1" s="1"/>
  <c r="AF627" i="1" s="1"/>
  <c r="U620" i="1"/>
  <c r="AG620" i="1"/>
  <c r="AH620" i="1"/>
  <c r="AB610" i="1"/>
  <c r="AB606" i="1"/>
  <c r="U962" i="1"/>
  <c r="AC962" i="1"/>
  <c r="AD962" i="1" s="1"/>
  <c r="AG737" i="1"/>
  <c r="AH737" i="1"/>
  <c r="AG600" i="1"/>
  <c r="AH600" i="1"/>
  <c r="AG738" i="1"/>
  <c r="AH738" i="1" s="1"/>
  <c r="AG771" i="1"/>
  <c r="AH771" i="1"/>
  <c r="AH746" i="1"/>
  <c r="U595" i="1"/>
  <c r="AG595" i="1"/>
  <c r="AH595" i="1"/>
  <c r="AB595" i="1"/>
  <c r="AB662" i="1"/>
  <c r="AC648" i="1"/>
  <c r="AD648" i="1" s="1"/>
  <c r="U656" i="1"/>
  <c r="AC656" i="1"/>
  <c r="AD656" i="1"/>
  <c r="U664" i="1"/>
  <c r="AC664" i="1"/>
  <c r="AD664" i="1" s="1"/>
  <c r="AC663" i="1"/>
  <c r="AD663" i="1" s="1"/>
  <c r="AB663" i="1"/>
  <c r="AG748" i="1"/>
  <c r="AH748" i="1" s="1"/>
  <c r="AG730" i="1"/>
  <c r="AH730" i="1" s="1"/>
  <c r="AG766" i="1"/>
  <c r="AH766" i="1" s="1"/>
  <c r="U638" i="1"/>
  <c r="AB638" i="1"/>
  <c r="AG632" i="1"/>
  <c r="AH632" i="1" s="1"/>
  <c r="U592" i="1"/>
  <c r="AC592" i="1"/>
  <c r="AD592" i="1"/>
  <c r="AF592" i="1"/>
  <c r="U607" i="1"/>
  <c r="AB607" i="1"/>
  <c r="AC607" i="1"/>
  <c r="AD607" i="1" s="1"/>
  <c r="AF607" i="1" s="1"/>
  <c r="AF618" i="1"/>
  <c r="AF646" i="1"/>
  <c r="AG646" i="1" s="1"/>
  <c r="AH646" i="1" s="1"/>
  <c r="U589" i="1"/>
  <c r="AC589" i="1"/>
  <c r="AD589" i="1"/>
  <c r="AF725" i="1"/>
  <c r="AF666" i="1"/>
  <c r="AG666" i="1" s="1"/>
  <c r="AH666" i="1" s="1"/>
  <c r="AF706" i="1"/>
  <c r="AG706" i="1" s="1"/>
  <c r="AH706" i="1" s="1"/>
  <c r="AG722" i="1"/>
  <c r="AH722" i="1"/>
  <c r="AF723" i="1"/>
  <c r="AG723" i="1"/>
  <c r="AH723" i="1"/>
  <c r="AF967" i="1"/>
  <c r="AF588" i="1"/>
  <c r="AG588" i="1" s="1"/>
  <c r="AH588" i="1" s="1"/>
  <c r="AC792" i="1"/>
  <c r="AD792" i="1" s="1"/>
  <c r="U792" i="1"/>
  <c r="AC800" i="1"/>
  <c r="AD800" i="1" s="1"/>
  <c r="U800" i="1"/>
  <c r="AC808" i="1"/>
  <c r="AD808" i="1" s="1"/>
  <c r="U808" i="1"/>
  <c r="U816" i="1"/>
  <c r="AC795" i="1"/>
  <c r="AD795" i="1" s="1"/>
  <c r="U795" i="1"/>
  <c r="AC811" i="1"/>
  <c r="AD811" i="1" s="1"/>
  <c r="U811" i="1"/>
  <c r="AC819" i="1"/>
  <c r="AD819" i="1" s="1"/>
  <c r="AC824" i="1"/>
  <c r="AD824" i="1"/>
  <c r="U824" i="1"/>
  <c r="AC828" i="1"/>
  <c r="AD828" i="1" s="1"/>
  <c r="U828" i="1"/>
  <c r="AD830" i="1"/>
  <c r="U830" i="1"/>
  <c r="AC836" i="1"/>
  <c r="AD836" i="1"/>
  <c r="AF836" i="1" s="1"/>
  <c r="U836" i="1"/>
  <c r="AC838" i="1"/>
  <c r="AD838" i="1" s="1"/>
  <c r="U838" i="1"/>
  <c r="AC840" i="1"/>
  <c r="AD840" i="1"/>
  <c r="U840" i="1"/>
  <c r="AC842" i="1"/>
  <c r="AD842" i="1" s="1"/>
  <c r="U842" i="1"/>
  <c r="AC844" i="1"/>
  <c r="AD844" i="1" s="1"/>
  <c r="AC846" i="1"/>
  <c r="AD846" i="1"/>
  <c r="U846" i="1"/>
  <c r="AC850" i="1"/>
  <c r="AD850" i="1" s="1"/>
  <c r="U850" i="1"/>
  <c r="AC852" i="1"/>
  <c r="AD852" i="1"/>
  <c r="AC854" i="1"/>
  <c r="AD854" i="1"/>
  <c r="U854" i="1"/>
  <c r="U856" i="1"/>
  <c r="AC858" i="1"/>
  <c r="AD858" i="1" s="1"/>
  <c r="AF858" i="1" s="1"/>
  <c r="U858" i="1"/>
  <c r="AC862" i="1"/>
  <c r="AD862" i="1"/>
  <c r="U862" i="1"/>
  <c r="AC864" i="1"/>
  <c r="AD864" i="1" s="1"/>
  <c r="U864" i="1"/>
  <c r="AC868" i="1"/>
  <c r="AD868" i="1" s="1"/>
  <c r="AF868" i="1" s="1"/>
  <c r="U868" i="1"/>
  <c r="AC870" i="1"/>
  <c r="AD870" i="1" s="1"/>
  <c r="AF870" i="1" s="1"/>
  <c r="U870" i="1"/>
  <c r="U872" i="1"/>
  <c r="AC874" i="1"/>
  <c r="AD874" i="1" s="1"/>
  <c r="U874" i="1"/>
  <c r="AC878" i="1"/>
  <c r="AD878" i="1"/>
  <c r="U878" i="1"/>
  <c r="AC881" i="1"/>
  <c r="AD881" i="1" s="1"/>
  <c r="U881" i="1"/>
  <c r="AC883" i="1"/>
  <c r="AD883" i="1" s="1"/>
  <c r="U883" i="1"/>
  <c r="AC901" i="1"/>
  <c r="AD901" i="1"/>
  <c r="AC794" i="1"/>
  <c r="AD794" i="1"/>
  <c r="U794" i="1"/>
  <c r="AC814" i="1"/>
  <c r="AD814" i="1" s="1"/>
  <c r="AC822" i="1"/>
  <c r="AD822" i="1"/>
  <c r="U822" i="1"/>
  <c r="AF971" i="1"/>
  <c r="AF634" i="1"/>
  <c r="AG634" i="1" s="1"/>
  <c r="AH634" i="1" s="1"/>
  <c r="U625" i="1"/>
  <c r="AC625" i="1"/>
  <c r="AD625" i="1" s="1"/>
  <c r="U641" i="1"/>
  <c r="AC641" i="1"/>
  <c r="AD641" i="1" s="1"/>
  <c r="AG689" i="1"/>
  <c r="AH689" i="1" s="1"/>
  <c r="AF705" i="1"/>
  <c r="AG705" i="1" s="1"/>
  <c r="AH705" i="1" s="1"/>
  <c r="AF605" i="1"/>
  <c r="AG605" i="1"/>
  <c r="AH605" i="1" s="1"/>
  <c r="AB625" i="1"/>
  <c r="AB657" i="1"/>
  <c r="AF671" i="1"/>
  <c r="AG671" i="1" s="1"/>
  <c r="AH671" i="1" s="1"/>
  <c r="AG703" i="1"/>
  <c r="AH703" i="1" s="1"/>
  <c r="AC801" i="1"/>
  <c r="AD801" i="1" s="1"/>
  <c r="U801" i="1"/>
  <c r="AC809" i="1"/>
  <c r="AD809" i="1" s="1"/>
  <c r="U817" i="1"/>
  <c r="AC897" i="1"/>
  <c r="AD897" i="1" s="1"/>
  <c r="AC903" i="1"/>
  <c r="AD903" i="1"/>
  <c r="U903" i="1"/>
  <c r="AC909" i="1"/>
  <c r="AD909" i="1" s="1"/>
  <c r="U909" i="1"/>
  <c r="AC922" i="1"/>
  <c r="AD922" i="1" s="1"/>
  <c r="U922" i="1"/>
  <c r="AC925" i="1"/>
  <c r="AD925" i="1" s="1"/>
  <c r="AF925" i="1" s="1"/>
  <c r="U928" i="1"/>
  <c r="AC930" i="1"/>
  <c r="AD930" i="1" s="1"/>
  <c r="U930" i="1"/>
  <c r="AC932" i="1"/>
  <c r="AD932" i="1" s="1"/>
  <c r="U932" i="1"/>
  <c r="U936" i="1"/>
  <c r="AC938" i="1"/>
  <c r="AD938" i="1" s="1"/>
  <c r="U938" i="1"/>
  <c r="AC943" i="1"/>
  <c r="AD943" i="1"/>
  <c r="U943" i="1"/>
  <c r="AC947" i="1"/>
  <c r="AD947" i="1"/>
  <c r="U947" i="1"/>
  <c r="AC790" i="1"/>
  <c r="AD790" i="1"/>
  <c r="U790" i="1"/>
  <c r="AF712" i="1"/>
  <c r="AG712" i="1"/>
  <c r="AH712" i="1" s="1"/>
  <c r="AB909" i="1"/>
  <c r="AB925" i="1"/>
  <c r="U885" i="1"/>
  <c r="U888" i="1"/>
  <c r="AC891" i="1"/>
  <c r="AD891" i="1"/>
  <c r="U891" i="1"/>
  <c r="AC893" i="1"/>
  <c r="AD893" i="1"/>
  <c r="U899" i="1"/>
  <c r="AC906" i="1"/>
  <c r="AD906" i="1" s="1"/>
  <c r="U906" i="1"/>
  <c r="AC910" i="1"/>
  <c r="AD910" i="1" s="1"/>
  <c r="AC914" i="1"/>
  <c r="AD914" i="1"/>
  <c r="U914" i="1"/>
  <c r="AC917" i="1"/>
  <c r="AD917" i="1" s="1"/>
  <c r="AF917" i="1" s="1"/>
  <c r="AC919" i="1"/>
  <c r="AD919" i="1" s="1"/>
  <c r="U919" i="1"/>
  <c r="AC921" i="1"/>
  <c r="AD921" i="1"/>
  <c r="U921" i="1"/>
  <c r="AC926" i="1"/>
  <c r="AD926" i="1"/>
  <c r="U926" i="1"/>
  <c r="AD935" i="1"/>
  <c r="U935" i="1"/>
  <c r="AC951" i="1"/>
  <c r="AD951" i="1" s="1"/>
  <c r="AC953" i="1"/>
  <c r="AD953" i="1" s="1"/>
  <c r="U953" i="1"/>
  <c r="U955" i="1"/>
  <c r="AC957" i="1"/>
  <c r="AD957" i="1" s="1"/>
  <c r="U957" i="1"/>
  <c r="AC810" i="1"/>
  <c r="AD810" i="1"/>
  <c r="U810" i="1"/>
  <c r="AG810" i="1" s="1"/>
  <c r="AH810" i="1" s="1"/>
  <c r="AF966" i="1"/>
  <c r="AG966" i="1" s="1"/>
  <c r="AH966" i="1" s="1"/>
  <c r="AF708" i="1"/>
  <c r="AG708" i="1" s="1"/>
  <c r="AH708" i="1"/>
  <c r="AF973" i="1"/>
  <c r="AG973" i="1"/>
  <c r="AH973" i="1" s="1"/>
  <c r="AF606" i="1"/>
  <c r="AF669" i="1"/>
  <c r="AG669" i="1" s="1"/>
  <c r="AH669" i="1" s="1"/>
  <c r="AG701" i="1"/>
  <c r="AH701" i="1"/>
  <c r="AF670" i="1"/>
  <c r="AF678" i="1"/>
  <c r="AF694" i="1"/>
  <c r="AG694" i="1" s="1"/>
  <c r="AH694" i="1" s="1"/>
  <c r="AG718" i="1"/>
  <c r="AH718" i="1"/>
  <c r="AG699" i="1"/>
  <c r="AH699" i="1" s="1"/>
  <c r="AG715" i="1"/>
  <c r="AH715" i="1" s="1"/>
  <c r="AB801" i="1"/>
  <c r="AB809" i="1"/>
  <c r="AB790" i="1"/>
  <c r="AF997" i="1"/>
  <c r="AG997" i="1" s="1"/>
  <c r="AH997" i="1" s="1"/>
  <c r="AC796" i="1"/>
  <c r="AD796" i="1"/>
  <c r="U796" i="1"/>
  <c r="AC804" i="1"/>
  <c r="AD804" i="1" s="1"/>
  <c r="U804" i="1"/>
  <c r="AC812" i="1"/>
  <c r="AD812" i="1" s="1"/>
  <c r="U812" i="1"/>
  <c r="AC820" i="1"/>
  <c r="AD820" i="1"/>
  <c r="U820" i="1"/>
  <c r="AB906" i="1"/>
  <c r="AB922" i="1"/>
  <c r="AB926" i="1"/>
  <c r="AB802" i="1"/>
  <c r="AB810" i="1"/>
  <c r="AC791" i="1"/>
  <c r="AD791" i="1" s="1"/>
  <c r="U791" i="1"/>
  <c r="AC799" i="1"/>
  <c r="AD799" i="1"/>
  <c r="U799" i="1"/>
  <c r="AC807" i="1"/>
  <c r="AD807" i="1"/>
  <c r="U807" i="1"/>
  <c r="AC815" i="1"/>
  <c r="AD815" i="1" s="1"/>
  <c r="AF815" i="1" s="1"/>
  <c r="U815" i="1"/>
  <c r="AC823" i="1"/>
  <c r="AD823" i="1"/>
  <c r="U823" i="1"/>
  <c r="AC825" i="1"/>
  <c r="AD825" i="1"/>
  <c r="U825" i="1"/>
  <c r="AC827" i="1"/>
  <c r="AD827" i="1" s="1"/>
  <c r="U827" i="1"/>
  <c r="AC829" i="1"/>
  <c r="AD829" i="1"/>
  <c r="U829" i="1"/>
  <c r="AC831" i="1"/>
  <c r="AD831" i="1"/>
  <c r="U831" i="1"/>
  <c r="U833" i="1"/>
  <c r="AC835" i="1"/>
  <c r="AD835" i="1" s="1"/>
  <c r="U835" i="1"/>
  <c r="AC839" i="1"/>
  <c r="AD839" i="1"/>
  <c r="U839" i="1"/>
  <c r="AC841" i="1"/>
  <c r="AD841" i="1" s="1"/>
  <c r="U841" i="1"/>
  <c r="AC843" i="1"/>
  <c r="AD843" i="1" s="1"/>
  <c r="U843" i="1"/>
  <c r="AC847" i="1"/>
  <c r="AD847" i="1" s="1"/>
  <c r="U847" i="1"/>
  <c r="AC851" i="1"/>
  <c r="AD851" i="1"/>
  <c r="U851" i="1"/>
  <c r="AC853" i="1"/>
  <c r="AD853" i="1" s="1"/>
  <c r="AC855" i="1"/>
  <c r="AD855" i="1" s="1"/>
  <c r="U855" i="1"/>
  <c r="AC857" i="1"/>
  <c r="AD857" i="1"/>
  <c r="U857" i="1"/>
  <c r="AC861" i="1"/>
  <c r="AD861" i="1"/>
  <c r="AF861" i="1" s="1"/>
  <c r="AG861" i="1" s="1"/>
  <c r="AH861" i="1" s="1"/>
  <c r="U861" i="1"/>
  <c r="AC863" i="1"/>
  <c r="AD863" i="1" s="1"/>
  <c r="AC867" i="1"/>
  <c r="AD867" i="1"/>
  <c r="U867" i="1"/>
  <c r="AC869" i="1"/>
  <c r="AD869" i="1" s="1"/>
  <c r="AC871" i="1"/>
  <c r="AD871" i="1" s="1"/>
  <c r="U871" i="1"/>
  <c r="U873" i="1"/>
  <c r="U875" i="1"/>
  <c r="AG875" i="1" s="1"/>
  <c r="AH875" i="1" s="1"/>
  <c r="AC877" i="1"/>
  <c r="AD877" i="1" s="1"/>
  <c r="U877" i="1"/>
  <c r="AC879" i="1"/>
  <c r="AD879" i="1"/>
  <c r="AF879" i="1" s="1"/>
  <c r="AC882" i="1"/>
  <c r="AD882" i="1"/>
  <c r="AF882" i="1" s="1"/>
  <c r="U882" i="1"/>
  <c r="AC890" i="1"/>
  <c r="AD890" i="1" s="1"/>
  <c r="U890" i="1"/>
  <c r="AC898" i="1"/>
  <c r="AD898" i="1" s="1"/>
  <c r="AF898" i="1" s="1"/>
  <c r="AG898" i="1" s="1"/>
  <c r="AH898" i="1" s="1"/>
  <c r="U898" i="1"/>
  <c r="AC904" i="1"/>
  <c r="AD904" i="1"/>
  <c r="U904" i="1"/>
  <c r="AC798" i="1"/>
  <c r="AD798" i="1" s="1"/>
  <c r="U798" i="1"/>
  <c r="AF975" i="1"/>
  <c r="AG975" i="1"/>
  <c r="AH975" i="1" s="1"/>
  <c r="U591" i="1"/>
  <c r="AC591" i="1"/>
  <c r="AD591" i="1" s="1"/>
  <c r="AF602" i="1"/>
  <c r="AG602" i="1" s="1"/>
  <c r="AH602" i="1" s="1"/>
  <c r="U579" i="1"/>
  <c r="U587" i="1"/>
  <c r="AC587" i="1"/>
  <c r="AD587" i="1" s="1"/>
  <c r="AF594" i="1"/>
  <c r="AG594" i="1"/>
  <c r="AH594" i="1" s="1"/>
  <c r="AG610" i="1"/>
  <c r="AH610" i="1"/>
  <c r="AF626" i="1"/>
  <c r="AG626" i="1" s="1"/>
  <c r="AH626" i="1" s="1"/>
  <c r="U617" i="1"/>
  <c r="AC617" i="1"/>
  <c r="AD617" i="1"/>
  <c r="U649" i="1"/>
  <c r="AC649" i="1"/>
  <c r="AD649" i="1" s="1"/>
  <c r="AC665" i="1"/>
  <c r="AD665" i="1" s="1"/>
  <c r="AF665" i="1" s="1"/>
  <c r="AG665" i="1" s="1"/>
  <c r="AF681" i="1"/>
  <c r="AG681" i="1"/>
  <c r="AH681" i="1" s="1"/>
  <c r="AF697" i="1"/>
  <c r="AF713" i="1"/>
  <c r="AG713" i="1" s="1"/>
  <c r="AH713" i="1" s="1"/>
  <c r="U593" i="1"/>
  <c r="AC593" i="1"/>
  <c r="AD593" i="1"/>
  <c r="AB641" i="1"/>
  <c r="AF653" i="1"/>
  <c r="AF679" i="1"/>
  <c r="AF711" i="1"/>
  <c r="AG711" i="1" s="1"/>
  <c r="AH711" i="1" s="1"/>
  <c r="U789" i="1"/>
  <c r="AC797" i="1"/>
  <c r="AD797" i="1"/>
  <c r="U797" i="1"/>
  <c r="AC805" i="1"/>
  <c r="AD805" i="1"/>
  <c r="U805" i="1"/>
  <c r="AC813" i="1"/>
  <c r="AD813" i="1" s="1"/>
  <c r="U813" i="1"/>
  <c r="AC821" i="1"/>
  <c r="AD821" i="1" s="1"/>
  <c r="AF821" i="1" s="1"/>
  <c r="U821" i="1"/>
  <c r="AC894" i="1"/>
  <c r="AD894" i="1"/>
  <c r="AF894" i="1" s="1"/>
  <c r="U894" i="1"/>
  <c r="AC908" i="1"/>
  <c r="AD908" i="1"/>
  <c r="AF908" i="1" s="1"/>
  <c r="AG908" i="1" s="1"/>
  <c r="AH908" i="1" s="1"/>
  <c r="U908" i="1"/>
  <c r="AC911" i="1"/>
  <c r="AD911" i="1"/>
  <c r="AF911" i="1" s="1"/>
  <c r="U911" i="1"/>
  <c r="AC915" i="1"/>
  <c r="AD915" i="1" s="1"/>
  <c r="U915" i="1"/>
  <c r="AC923" i="1"/>
  <c r="AD923" i="1" s="1"/>
  <c r="AF923" i="1" s="1"/>
  <c r="U923" i="1"/>
  <c r="AC929" i="1"/>
  <c r="AD929" i="1" s="1"/>
  <c r="AF929" i="1" s="1"/>
  <c r="U929" i="1"/>
  <c r="U931" i="1"/>
  <c r="AD933" i="1"/>
  <c r="U933" i="1"/>
  <c r="AC940" i="1"/>
  <c r="AD940" i="1" s="1"/>
  <c r="AC942" i="1"/>
  <c r="AD942" i="1"/>
  <c r="U942" i="1"/>
  <c r="AC960" i="1"/>
  <c r="AD960" i="1" s="1"/>
  <c r="U960" i="1"/>
  <c r="AF704" i="1"/>
  <c r="AG704" i="1"/>
  <c r="AH704" i="1" s="1"/>
  <c r="AB891" i="1"/>
  <c r="AB903" i="1"/>
  <c r="AB911" i="1"/>
  <c r="AB915" i="1"/>
  <c r="AB919" i="1"/>
  <c r="AB927" i="1"/>
  <c r="AB935" i="1"/>
  <c r="AB943" i="1"/>
  <c r="AB947" i="1"/>
  <c r="AB951" i="1"/>
  <c r="AB955" i="1"/>
  <c r="AC880" i="1"/>
  <c r="AD880" i="1"/>
  <c r="AC889" i="1"/>
  <c r="AD889" i="1" s="1"/>
  <c r="U889" i="1"/>
  <c r="AC895" i="1"/>
  <c r="AD895" i="1"/>
  <c r="U895" i="1"/>
  <c r="AD902" i="1"/>
  <c r="U902" i="1"/>
  <c r="AC907" i="1"/>
  <c r="AD907" i="1"/>
  <c r="U907" i="1"/>
  <c r="AC916" i="1"/>
  <c r="AD916" i="1"/>
  <c r="U916" i="1"/>
  <c r="AC918" i="1"/>
  <c r="AD918" i="1" s="1"/>
  <c r="U918" i="1"/>
  <c r="AC920" i="1"/>
  <c r="AD920" i="1" s="1"/>
  <c r="U920" i="1"/>
  <c r="AC924" i="1"/>
  <c r="AD924" i="1"/>
  <c r="U924" i="1"/>
  <c r="AC934" i="1"/>
  <c r="AD934" i="1" s="1"/>
  <c r="U934" i="1"/>
  <c r="AC939" i="1"/>
  <c r="AD939" i="1"/>
  <c r="AF939" i="1" s="1"/>
  <c r="U939" i="1"/>
  <c r="AC946" i="1"/>
  <c r="AD946" i="1"/>
  <c r="U946" i="1"/>
  <c r="AC950" i="1"/>
  <c r="AD950" i="1" s="1"/>
  <c r="AC956" i="1"/>
  <c r="AD956" i="1" s="1"/>
  <c r="U956" i="1"/>
  <c r="AC958" i="1"/>
  <c r="AD958" i="1"/>
  <c r="U958" i="1"/>
  <c r="AC806" i="1"/>
  <c r="AD806" i="1"/>
  <c r="U806" i="1"/>
  <c r="AF994" i="1"/>
  <c r="AG994" i="1" s="1"/>
  <c r="AH994" i="1" s="1"/>
  <c r="AF668" i="1"/>
  <c r="AG668" i="1"/>
  <c r="AH668" i="1" s="1"/>
  <c r="AF684" i="1"/>
  <c r="AG684" i="1"/>
  <c r="AH684" i="1" s="1"/>
  <c r="AF700" i="1"/>
  <c r="AF993" i="1"/>
  <c r="AG993" i="1"/>
  <c r="AH993" i="1" s="1"/>
  <c r="AF640" i="1"/>
  <c r="AG640" i="1"/>
  <c r="AH640" i="1" s="1"/>
  <c r="AG592" i="1"/>
  <c r="AH592" i="1"/>
  <c r="AF656" i="1"/>
  <c r="AG656" i="1" s="1"/>
  <c r="AH656" i="1" s="1"/>
  <c r="AG607" i="1"/>
  <c r="AH607" i="1" s="1"/>
  <c r="AF949" i="1"/>
  <c r="AG821" i="1"/>
  <c r="AH821" i="1" s="1"/>
  <c r="AF831" i="1"/>
  <c r="AG831" i="1"/>
  <c r="AH831" i="1"/>
  <c r="AF807" i="1"/>
  <c r="AG807" i="1" s="1"/>
  <c r="AH807" i="1"/>
  <c r="AF791" i="1"/>
  <c r="AG791" i="1" s="1"/>
  <c r="AH791" i="1" s="1"/>
  <c r="AF958" i="1"/>
  <c r="AG939" i="1"/>
  <c r="AH939" i="1" s="1"/>
  <c r="AF902" i="1"/>
  <c r="AF587" i="1"/>
  <c r="AF814" i="1"/>
  <c r="AG868" i="1"/>
  <c r="AH868" i="1" s="1"/>
  <c r="AF844" i="1"/>
  <c r="AF840" i="1"/>
  <c r="AG840" i="1"/>
  <c r="AH840" i="1" s="1"/>
  <c r="AG836" i="1"/>
  <c r="AH836" i="1"/>
  <c r="AF828" i="1"/>
  <c r="AG828" i="1"/>
  <c r="AH828" i="1" s="1"/>
  <c r="AF824" i="1"/>
  <c r="AG824" i="1"/>
  <c r="AH824" i="1" s="1"/>
  <c r="AF816" i="1"/>
  <c r="AG816" i="1"/>
  <c r="AH816" i="1"/>
  <c r="AF800" i="1"/>
  <c r="AG800" i="1" s="1"/>
  <c r="AH800" i="1" s="1"/>
  <c r="AG911" i="1"/>
  <c r="AH911" i="1"/>
  <c r="AG873" i="1"/>
  <c r="AH873" i="1" s="1"/>
  <c r="AF857" i="1"/>
  <c r="AG815" i="1"/>
  <c r="AH815" i="1"/>
  <c r="AF935" i="1"/>
  <c r="AG935" i="1"/>
  <c r="AH935" i="1" s="1"/>
  <c r="AF932" i="1"/>
  <c r="AG932" i="1"/>
  <c r="AH932" i="1"/>
  <c r="AF801" i="1"/>
  <c r="AG801" i="1" s="1"/>
  <c r="AH801" i="1" s="1"/>
  <c r="AG929" i="1"/>
  <c r="AH929" i="1"/>
  <c r="AF869" i="1"/>
  <c r="AF853" i="1"/>
  <c r="AF829" i="1"/>
  <c r="AF943" i="1"/>
  <c r="AG943" i="1"/>
  <c r="AH943" i="1" s="1"/>
  <c r="AF928" i="1"/>
  <c r="AF806" i="1"/>
  <c r="AG806" i="1" s="1"/>
  <c r="AH806" i="1" s="1"/>
  <c r="AF920" i="1"/>
  <c r="AG920" i="1" s="1"/>
  <c r="AH920" i="1" s="1"/>
  <c r="AF916" i="1"/>
  <c r="AF895" i="1"/>
  <c r="AG895" i="1" s="1"/>
  <c r="AH895" i="1" s="1"/>
  <c r="AF593" i="1"/>
  <c r="AG593" i="1"/>
  <c r="AH593" i="1" s="1"/>
  <c r="AF625" i="1"/>
  <c r="AG625" i="1"/>
  <c r="AH625" i="1" s="1"/>
  <c r="AF794" i="1"/>
  <c r="AG794" i="1" s="1"/>
  <c r="AH794" i="1" s="1"/>
  <c r="AF901" i="1"/>
  <c r="AF883" i="1"/>
  <c r="AG883" i="1" s="1"/>
  <c r="AH883" i="1"/>
  <c r="AF878" i="1"/>
  <c r="AG878" i="1"/>
  <c r="AH878" i="1"/>
  <c r="AG870" i="1"/>
  <c r="AH870" i="1"/>
  <c r="AF862" i="1"/>
  <c r="AG862" i="1"/>
  <c r="AH862" i="1" s="1"/>
  <c r="AF854" i="1"/>
  <c r="AG854" i="1" s="1"/>
  <c r="AH854" i="1" s="1"/>
  <c r="AF933" i="1"/>
  <c r="AG933" i="1" s="1"/>
  <c r="AH933" i="1" s="1"/>
  <c r="AG923" i="1"/>
  <c r="AH923" i="1"/>
  <c r="AF797" i="1"/>
  <c r="AF649" i="1"/>
  <c r="AG649" i="1"/>
  <c r="AH649" i="1" s="1"/>
  <c r="AF617" i="1"/>
  <c r="AG617" i="1" s="1"/>
  <c r="AH617" i="1" s="1"/>
  <c r="AG882" i="1"/>
  <c r="AH882" i="1" s="1"/>
  <c r="AF877" i="1"/>
  <c r="AF825" i="1"/>
  <c r="AG825" i="1" s="1"/>
  <c r="AH825" i="1" s="1"/>
  <c r="AF812" i="1"/>
  <c r="AG812" i="1" s="1"/>
  <c r="AH812" i="1" s="1"/>
  <c r="AF810" i="1"/>
  <c r="AF921" i="1"/>
  <c r="AG921" i="1"/>
  <c r="AH921" i="1" s="1"/>
  <c r="AF910" i="1"/>
  <c r="AF891" i="1"/>
  <c r="AG891" i="1"/>
  <c r="AH891" i="1" s="1"/>
  <c r="AF922" i="1"/>
  <c r="AG922" i="1" s="1"/>
  <c r="AH922" i="1" s="1"/>
  <c r="AF897" i="1"/>
  <c r="AF805" i="1"/>
  <c r="AG805" i="1" s="1"/>
  <c r="AH805" i="1" s="1"/>
  <c r="AH665" i="1"/>
  <c r="AF904" i="1"/>
  <c r="AG904" i="1" s="1"/>
  <c r="AH904" i="1" s="1"/>
  <c r="AF875" i="1"/>
  <c r="AF851" i="1"/>
  <c r="AG851" i="1"/>
  <c r="AH851" i="1" s="1"/>
  <c r="AF839" i="1"/>
  <c r="AG839" i="1"/>
  <c r="AH839" i="1"/>
  <c r="AF827" i="1"/>
  <c r="AG827" i="1"/>
  <c r="AH827" i="1"/>
  <c r="AF955" i="1"/>
  <c r="AF919" i="1"/>
  <c r="AG919" i="1"/>
  <c r="AH919" i="1"/>
  <c r="AF914" i="1"/>
  <c r="AG914" i="1" s="1"/>
  <c r="AH914" i="1" s="1"/>
  <c r="AF893" i="1"/>
  <c r="AG893" i="1"/>
  <c r="AH893" i="1"/>
  <c r="AF790" i="1"/>
  <c r="AG790" i="1"/>
  <c r="AH790" i="1" s="1"/>
  <c r="AF947" i="1"/>
  <c r="AG947" i="1"/>
  <c r="AH947" i="1" s="1"/>
  <c r="AF936" i="1"/>
  <c r="AG936" i="1"/>
  <c r="AH936" i="1" s="1"/>
  <c r="AF903" i="1"/>
  <c r="AG903" i="1"/>
  <c r="AH903" i="1"/>
  <c r="AF589" i="1"/>
  <c r="AG589" i="1" s="1"/>
  <c r="AH589" i="1" s="1"/>
  <c r="R509" i="1"/>
  <c r="S509" i="1"/>
  <c r="R480" i="1"/>
  <c r="S480" i="1"/>
  <c r="T465" i="1"/>
  <c r="U465" i="1"/>
  <c r="T463" i="1"/>
  <c r="U463" i="1"/>
  <c r="T423" i="1"/>
  <c r="T466" i="1"/>
  <c r="U466" i="1" s="1"/>
  <c r="V468" i="1"/>
  <c r="V505" i="1"/>
  <c r="T507" i="1"/>
  <c r="R485" i="1"/>
  <c r="S485" i="1" s="1"/>
  <c r="R488" i="1"/>
  <c r="S488" i="1"/>
  <c r="AA479" i="1"/>
  <c r="T503" i="1"/>
  <c r="U503" i="1" s="1"/>
  <c r="T456" i="1"/>
  <c r="AB456" i="1" s="1"/>
  <c r="U456" i="1"/>
  <c r="R505" i="1"/>
  <c r="S505" i="1" s="1"/>
  <c r="T502" i="1"/>
  <c r="U502" i="1"/>
  <c r="R534" i="1"/>
  <c r="S534" i="1" s="1"/>
  <c r="R516" i="1"/>
  <c r="S516" i="1"/>
  <c r="R508" i="1"/>
  <c r="S508" i="1" s="1"/>
  <c r="T504" i="1"/>
  <c r="U504" i="1" s="1"/>
  <c r="R502" i="1"/>
  <c r="S502" i="1"/>
  <c r="T499" i="1"/>
  <c r="AB499" i="1"/>
  <c r="AC499" i="1"/>
  <c r="AD499" i="1"/>
  <c r="R494" i="1"/>
  <c r="S494" i="1" s="1"/>
  <c r="R487" i="1"/>
  <c r="S487" i="1" s="1"/>
  <c r="AA486" i="1"/>
  <c r="T485" i="1"/>
  <c r="U485" i="1"/>
  <c r="R484" i="1"/>
  <c r="S484" i="1"/>
  <c r="R529" i="1"/>
  <c r="S529" i="1" s="1"/>
  <c r="T518" i="1"/>
  <c r="R504" i="1"/>
  <c r="S504" i="1"/>
  <c r="R503" i="1"/>
  <c r="S503" i="1" s="1"/>
  <c r="R466" i="1"/>
  <c r="S466" i="1"/>
  <c r="R458" i="1"/>
  <c r="S458" i="1" s="1"/>
  <c r="R429" i="1"/>
  <c r="S429" i="1" s="1"/>
  <c r="T500" i="1"/>
  <c r="U500" i="1"/>
  <c r="V473" i="1"/>
  <c r="T473" i="1"/>
  <c r="U473" i="1"/>
  <c r="T475" i="1"/>
  <c r="U475" i="1"/>
  <c r="V475" i="1"/>
  <c r="V467" i="1"/>
  <c r="T467" i="1"/>
  <c r="U467" i="1"/>
  <c r="T438" i="1"/>
  <c r="R532" i="1"/>
  <c r="S532" i="1" s="1"/>
  <c r="T529" i="1"/>
  <c r="AB529" i="1" s="1"/>
  <c r="U529" i="1"/>
  <c r="R525" i="1"/>
  <c r="S525" i="1"/>
  <c r="R515" i="1"/>
  <c r="S515" i="1"/>
  <c r="R454" i="1"/>
  <c r="S454" i="1" s="1"/>
  <c r="R453" i="1"/>
  <c r="S453" i="1" s="1"/>
  <c r="R448" i="1"/>
  <c r="S448" i="1" s="1"/>
  <c r="R535" i="1"/>
  <c r="S535" i="1"/>
  <c r="R526" i="1"/>
  <c r="S526" i="1" s="1"/>
  <c r="AA453" i="1"/>
  <c r="AA404" i="1"/>
  <c r="AB404" i="1" s="1"/>
  <c r="T530" i="1"/>
  <c r="U530" i="1"/>
  <c r="AC529" i="1"/>
  <c r="AD529" i="1"/>
  <c r="R528" i="1"/>
  <c r="S528" i="1"/>
  <c r="R527" i="1"/>
  <c r="S527" i="1" s="1"/>
  <c r="R491" i="1"/>
  <c r="S491" i="1" s="1"/>
  <c r="R490" i="1"/>
  <c r="S490" i="1"/>
  <c r="T516" i="1"/>
  <c r="T478" i="1"/>
  <c r="T457" i="1"/>
  <c r="U457" i="1" s="1"/>
  <c r="T464" i="1"/>
  <c r="U464" i="1"/>
  <c r="AA535" i="1"/>
  <c r="AB535" i="1" s="1"/>
  <c r="T534" i="1"/>
  <c r="U534" i="1"/>
  <c r="T531" i="1"/>
  <c r="R530" i="1"/>
  <c r="S530" i="1" s="1"/>
  <c r="R524" i="1"/>
  <c r="S524" i="1"/>
  <c r="R519" i="1"/>
  <c r="S519" i="1"/>
  <c r="R514" i="1"/>
  <c r="S514" i="1" s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 s="1"/>
  <c r="R486" i="1"/>
  <c r="S486" i="1" s="1"/>
  <c r="T480" i="1"/>
  <c r="U480" i="1" s="1"/>
  <c r="AA478" i="1"/>
  <c r="R478" i="1"/>
  <c r="S478" i="1"/>
  <c r="R477" i="1"/>
  <c r="S477" i="1"/>
  <c r="R474" i="1"/>
  <c r="S474" i="1" s="1"/>
  <c r="R471" i="1"/>
  <c r="S471" i="1" s="1"/>
  <c r="R470" i="1"/>
  <c r="S470" i="1"/>
  <c r="R469" i="1"/>
  <c r="S469" i="1"/>
  <c r="R467" i="1"/>
  <c r="S467" i="1" s="1"/>
  <c r="R459" i="1"/>
  <c r="S459" i="1" s="1"/>
  <c r="T458" i="1"/>
  <c r="U458" i="1"/>
  <c r="V488" i="1"/>
  <c r="T488" i="1"/>
  <c r="V452" i="1"/>
  <c r="T452" i="1"/>
  <c r="V535" i="1"/>
  <c r="T535" i="1"/>
  <c r="T474" i="1"/>
  <c r="U474" i="1"/>
  <c r="V486" i="1"/>
  <c r="T486" i="1"/>
  <c r="AB486" i="1" s="1"/>
  <c r="U486" i="1"/>
  <c r="R483" i="1"/>
  <c r="S483" i="1" s="1"/>
  <c r="T481" i="1"/>
  <c r="U481" i="1" s="1"/>
  <c r="AA471" i="1"/>
  <c r="AA468" i="1"/>
  <c r="AA467" i="1"/>
  <c r="R537" i="1"/>
  <c r="S537" i="1"/>
  <c r="V512" i="1"/>
  <c r="T512" i="1"/>
  <c r="U512" i="1"/>
  <c r="R492" i="1"/>
  <c r="S492" i="1"/>
  <c r="V491" i="1"/>
  <c r="T491" i="1"/>
  <c r="U491" i="1"/>
  <c r="R456" i="1"/>
  <c r="S456" i="1" s="1"/>
  <c r="T454" i="1"/>
  <c r="U454" i="1" s="1"/>
  <c r="T471" i="1"/>
  <c r="U471" i="1"/>
  <c r="V511" i="1"/>
  <c r="T511" i="1"/>
  <c r="T496" i="1"/>
  <c r="U496" i="1" s="1"/>
  <c r="T509" i="1"/>
  <c r="AB509" i="1"/>
  <c r="R536" i="1"/>
  <c r="S536" i="1" s="1"/>
  <c r="V533" i="1"/>
  <c r="T533" i="1"/>
  <c r="U533" i="1" s="1"/>
  <c r="V532" i="1"/>
  <c r="T532" i="1"/>
  <c r="U532" i="1"/>
  <c r="AA485" i="1"/>
  <c r="AB485" i="1" s="1"/>
  <c r="V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T506" i="1"/>
  <c r="U506" i="1"/>
  <c r="T501" i="1"/>
  <c r="T492" i="1"/>
  <c r="T477" i="1"/>
  <c r="U477" i="1" s="1"/>
  <c r="AA474" i="1"/>
  <c r="AB474" i="1"/>
  <c r="AC474" i="1"/>
  <c r="AD474" i="1" s="1"/>
  <c r="AA469" i="1"/>
  <c r="AA460" i="1"/>
  <c r="AA452" i="1"/>
  <c r="T441" i="1"/>
  <c r="AC441" i="1"/>
  <c r="R533" i="1"/>
  <c r="S533" i="1"/>
  <c r="T526" i="1"/>
  <c r="R501" i="1"/>
  <c r="S501" i="1" s="1"/>
  <c r="R496" i="1"/>
  <c r="S496" i="1"/>
  <c r="R495" i="1"/>
  <c r="S495" i="1"/>
  <c r="T493" i="1"/>
  <c r="T483" i="1"/>
  <c r="U483" i="1" s="1"/>
  <c r="AA482" i="1"/>
  <c r="AA477" i="1"/>
  <c r="T482" i="1"/>
  <c r="U482" i="1"/>
  <c r="V495" i="1"/>
  <c r="T495" i="1"/>
  <c r="AC495" i="1" s="1"/>
  <c r="AD495" i="1" s="1"/>
  <c r="R479" i="1"/>
  <c r="S479" i="1" s="1"/>
  <c r="AA455" i="1"/>
  <c r="R455" i="1"/>
  <c r="S455" i="1"/>
  <c r="V476" i="1"/>
  <c r="T476" i="1"/>
  <c r="T487" i="1"/>
  <c r="U487" i="1"/>
  <c r="T498" i="1"/>
  <c r="U498" i="1"/>
  <c r="T489" i="1"/>
  <c r="U489" i="1"/>
  <c r="AA496" i="1"/>
  <c r="V470" i="1"/>
  <c r="T470" i="1"/>
  <c r="U470" i="1"/>
  <c r="V460" i="1"/>
  <c r="T460" i="1"/>
  <c r="U460" i="1" s="1"/>
  <c r="T494" i="1"/>
  <c r="U494" i="1" s="1"/>
  <c r="AA461" i="1"/>
  <c r="T459" i="1"/>
  <c r="U459" i="1" s="1"/>
  <c r="R473" i="1"/>
  <c r="S473" i="1"/>
  <c r="R465" i="1"/>
  <c r="S465" i="1" s="1"/>
  <c r="R464" i="1"/>
  <c r="S464" i="1" s="1"/>
  <c r="R461" i="1"/>
  <c r="S461" i="1" s="1"/>
  <c r="AA456" i="1"/>
  <c r="AA432" i="1"/>
  <c r="AB432" i="1" s="1"/>
  <c r="V420" i="1"/>
  <c r="R499" i="1"/>
  <c r="S499" i="1" s="1"/>
  <c r="AA475" i="1"/>
  <c r="R422" i="1"/>
  <c r="S422" i="1" s="1"/>
  <c r="U561" i="1"/>
  <c r="AG561" i="1" s="1"/>
  <c r="AH561" i="1" s="1"/>
  <c r="AB546" i="1"/>
  <c r="AC546" i="1"/>
  <c r="AD546" i="1"/>
  <c r="T569" i="1"/>
  <c r="AB569" i="1" s="1"/>
  <c r="U564" i="1"/>
  <c r="AC564" i="1"/>
  <c r="AD564" i="1" s="1"/>
  <c r="AB561" i="1"/>
  <c r="V543" i="1"/>
  <c r="T543" i="1"/>
  <c r="V540" i="1"/>
  <c r="T540" i="1"/>
  <c r="U540" i="1" s="1"/>
  <c r="AB585" i="1"/>
  <c r="U585" i="1"/>
  <c r="T577" i="1"/>
  <c r="AB562" i="1"/>
  <c r="U565" i="1"/>
  <c r="AC565" i="1"/>
  <c r="AD565" i="1" s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T525" i="1"/>
  <c r="AB525" i="1"/>
  <c r="AC518" i="1"/>
  <c r="AD518" i="1" s="1"/>
  <c r="U518" i="1"/>
  <c r="V453" i="1"/>
  <c r="T453" i="1"/>
  <c r="V449" i="1"/>
  <c r="T432" i="1"/>
  <c r="T430" i="1"/>
  <c r="U430" i="1"/>
  <c r="U541" i="1"/>
  <c r="AC541" i="1"/>
  <c r="AD541" i="1" s="1"/>
  <c r="AF541" i="1" s="1"/>
  <c r="AC585" i="1"/>
  <c r="AD585" i="1" s="1"/>
  <c r="AF585" i="1" s="1"/>
  <c r="V574" i="1"/>
  <c r="T574" i="1"/>
  <c r="AB565" i="1"/>
  <c r="AB501" i="1"/>
  <c r="AB518" i="1"/>
  <c r="AB542" i="1"/>
  <c r="AC542" i="1"/>
  <c r="AD542" i="1" s="1"/>
  <c r="AF542" i="1" s="1"/>
  <c r="T586" i="1"/>
  <c r="AB586" i="1" s="1"/>
  <c r="T536" i="1"/>
  <c r="AB536" i="1" s="1"/>
  <c r="V568" i="1"/>
  <c r="AB556" i="1"/>
  <c r="V563" i="1"/>
  <c r="R586" i="1"/>
  <c r="S586" i="1" s="1"/>
  <c r="T570" i="1"/>
  <c r="AA545" i="1"/>
  <c r="AB545" i="1" s="1"/>
  <c r="AA528" i="1"/>
  <c r="AB528" i="1" s="1"/>
  <c r="AA489" i="1"/>
  <c r="AB564" i="1"/>
  <c r="V556" i="1"/>
  <c r="R585" i="1"/>
  <c r="S585" i="1"/>
  <c r="R584" i="1"/>
  <c r="S584" i="1" s="1"/>
  <c r="R582" i="1"/>
  <c r="S582" i="1" s="1"/>
  <c r="R577" i="1"/>
  <c r="S577" i="1" s="1"/>
  <c r="AB576" i="1"/>
  <c r="R567" i="1"/>
  <c r="S567" i="1" s="1"/>
  <c r="AA524" i="1"/>
  <c r="R541" i="1"/>
  <c r="S541" i="1" s="1"/>
  <c r="AB538" i="1"/>
  <c r="AC538" i="1"/>
  <c r="AD538" i="1"/>
  <c r="AA527" i="1"/>
  <c r="R523" i="1"/>
  <c r="S523" i="1" s="1"/>
  <c r="T517" i="1"/>
  <c r="R506" i="1"/>
  <c r="S506" i="1" s="1"/>
  <c r="R489" i="1"/>
  <c r="S489" i="1"/>
  <c r="AA457" i="1"/>
  <c r="AB457" i="1" s="1"/>
  <c r="R574" i="1"/>
  <c r="S574" i="1"/>
  <c r="R573" i="1"/>
  <c r="S573" i="1" s="1"/>
  <c r="R571" i="1"/>
  <c r="S571" i="1" s="1"/>
  <c r="R555" i="1"/>
  <c r="S555" i="1"/>
  <c r="T527" i="1"/>
  <c r="U527" i="1"/>
  <c r="T522" i="1"/>
  <c r="U522" i="1"/>
  <c r="R517" i="1"/>
  <c r="S517" i="1" s="1"/>
  <c r="T514" i="1"/>
  <c r="R511" i="1"/>
  <c r="S511" i="1"/>
  <c r="AA500" i="1"/>
  <c r="AB500" i="1"/>
  <c r="AC500" i="1"/>
  <c r="AD500" i="1"/>
  <c r="AF500" i="1" s="1"/>
  <c r="AA480" i="1"/>
  <c r="T479" i="1"/>
  <c r="U479" i="1" s="1"/>
  <c r="R462" i="1"/>
  <c r="S462" i="1"/>
  <c r="R457" i="1"/>
  <c r="S457" i="1"/>
  <c r="R424" i="1"/>
  <c r="S424" i="1" s="1"/>
  <c r="AA511" i="1"/>
  <c r="R468" i="1"/>
  <c r="S468" i="1"/>
  <c r="T455" i="1"/>
  <c r="T451" i="1"/>
  <c r="AC451" i="1" s="1"/>
  <c r="AF518" i="1"/>
  <c r="AF546" i="1"/>
  <c r="AG546" i="1"/>
  <c r="AH546" i="1" s="1"/>
  <c r="AE473" i="1"/>
  <c r="AA473" i="1"/>
  <c r="V462" i="1"/>
  <c r="T462" i="1"/>
  <c r="V461" i="1"/>
  <c r="T461" i="1"/>
  <c r="AB461" i="1" s="1"/>
  <c r="V66" i="1"/>
  <c r="AG542" i="1"/>
  <c r="AH542" i="1" s="1"/>
  <c r="AB516" i="1"/>
  <c r="AC516" i="1"/>
  <c r="AD516" i="1" s="1"/>
  <c r="U516" i="1"/>
  <c r="AB504" i="1"/>
  <c r="AC504" i="1"/>
  <c r="AD504" i="1"/>
  <c r="AF504" i="1" s="1"/>
  <c r="U544" i="1"/>
  <c r="AC549" i="1"/>
  <c r="AD549" i="1"/>
  <c r="AB549" i="1"/>
  <c r="T578" i="1"/>
  <c r="V578" i="1"/>
  <c r="V573" i="1"/>
  <c r="T573" i="1"/>
  <c r="U563" i="1"/>
  <c r="AB563" i="1"/>
  <c r="V472" i="1"/>
  <c r="T472" i="1"/>
  <c r="V42" i="1"/>
  <c r="AF548" i="1"/>
  <c r="AG548" i="1"/>
  <c r="AH548" i="1"/>
  <c r="U520" i="1"/>
  <c r="AG520" i="1" s="1"/>
  <c r="AH520" i="1" s="1"/>
  <c r="AB520" i="1"/>
  <c r="AC520" i="1"/>
  <c r="AD520" i="1" s="1"/>
  <c r="AF520" i="1" s="1"/>
  <c r="U505" i="1"/>
  <c r="AB505" i="1"/>
  <c r="AC505" i="1"/>
  <c r="AD505" i="1"/>
  <c r="AF565" i="1"/>
  <c r="AC554" i="1"/>
  <c r="AD554" i="1"/>
  <c r="U554" i="1"/>
  <c r="AB554" i="1"/>
  <c r="T523" i="1"/>
  <c r="AB523" i="1" s="1"/>
  <c r="AF562" i="1"/>
  <c r="AG562" i="1" s="1"/>
  <c r="AH562" i="1" s="1"/>
  <c r="AB552" i="1"/>
  <c r="AC552" i="1"/>
  <c r="AD552" i="1"/>
  <c r="U552" i="1"/>
  <c r="U566" i="1"/>
  <c r="AC566" i="1"/>
  <c r="AD566" i="1"/>
  <c r="AB566" i="1"/>
  <c r="AA487" i="1"/>
  <c r="AB582" i="1"/>
  <c r="AC582" i="1"/>
  <c r="AD582" i="1"/>
  <c r="AF582" i="1" s="1"/>
  <c r="AB581" i="1"/>
  <c r="AB557" i="1"/>
  <c r="AC557" i="1"/>
  <c r="AD557" i="1" s="1"/>
  <c r="AC563" i="1"/>
  <c r="AD563" i="1" s="1"/>
  <c r="U545" i="1"/>
  <c r="AC545" i="1"/>
  <c r="AD545" i="1" s="1"/>
  <c r="T560" i="1"/>
  <c r="AB560" i="1" s="1"/>
  <c r="V559" i="1"/>
  <c r="T559" i="1"/>
  <c r="U559" i="1" s="1"/>
  <c r="V584" i="1"/>
  <c r="AA551" i="1"/>
  <c r="AB551" i="1" s="1"/>
  <c r="AC551" i="1"/>
  <c r="AD551" i="1" s="1"/>
  <c r="R548" i="1"/>
  <c r="S548" i="1" s="1"/>
  <c r="AB540" i="1"/>
  <c r="AC540" i="1"/>
  <c r="AD540" i="1" s="1"/>
  <c r="V539" i="1"/>
  <c r="T539" i="1"/>
  <c r="U539" i="1" s="1"/>
  <c r="AA523" i="1"/>
  <c r="AA515" i="1"/>
  <c r="AC584" i="1"/>
  <c r="AD584" i="1" s="1"/>
  <c r="AB584" i="1"/>
  <c r="U576" i="1"/>
  <c r="AC576" i="1"/>
  <c r="AD576" i="1" s="1"/>
  <c r="U551" i="1"/>
  <c r="AA550" i="1"/>
  <c r="AB550" i="1"/>
  <c r="AC550" i="1"/>
  <c r="AD550" i="1" s="1"/>
  <c r="U547" i="1"/>
  <c r="AC547" i="1"/>
  <c r="AD547" i="1" s="1"/>
  <c r="AF547" i="1" s="1"/>
  <c r="T537" i="1"/>
  <c r="V537" i="1"/>
  <c r="T524" i="1"/>
  <c r="AB524" i="1"/>
  <c r="V519" i="1"/>
  <c r="T519" i="1"/>
  <c r="AC519" i="1" s="1"/>
  <c r="AD519" i="1" s="1"/>
  <c r="V497" i="1"/>
  <c r="T497" i="1"/>
  <c r="AA465" i="1"/>
  <c r="AB465" i="1"/>
  <c r="AC465" i="1"/>
  <c r="AD465" i="1"/>
  <c r="AA464" i="1"/>
  <c r="AB464" i="1" s="1"/>
  <c r="AA463" i="1"/>
  <c r="AC531" i="1"/>
  <c r="AD531" i="1" s="1"/>
  <c r="AF531" i="1" s="1"/>
  <c r="AB532" i="1"/>
  <c r="AC532" i="1"/>
  <c r="AD532" i="1" s="1"/>
  <c r="AB555" i="1"/>
  <c r="AB579" i="1"/>
  <c r="V575" i="1"/>
  <c r="T575" i="1"/>
  <c r="AB575" i="1" s="1"/>
  <c r="R564" i="1"/>
  <c r="S564" i="1" s="1"/>
  <c r="AA470" i="1"/>
  <c r="AB470" i="1"/>
  <c r="AC470" i="1"/>
  <c r="AD470" i="1" s="1"/>
  <c r="T567" i="1"/>
  <c r="T558" i="1"/>
  <c r="T515" i="1"/>
  <c r="T513" i="1"/>
  <c r="AC513" i="1" s="1"/>
  <c r="AD513" i="1" s="1"/>
  <c r="T490" i="1"/>
  <c r="V490" i="1"/>
  <c r="AA483" i="1"/>
  <c r="AB483" i="1" s="1"/>
  <c r="AA466" i="1"/>
  <c r="AB466" i="1"/>
  <c r="AC466" i="1"/>
  <c r="AD466" i="1" s="1"/>
  <c r="AA459" i="1"/>
  <c r="AA435" i="1"/>
  <c r="R476" i="1"/>
  <c r="S476" i="1"/>
  <c r="AA472" i="1"/>
  <c r="V463" i="1"/>
  <c r="AA462" i="1"/>
  <c r="AB462" i="1" s="1"/>
  <c r="AA458" i="1"/>
  <c r="R539" i="1"/>
  <c r="S539" i="1" s="1"/>
  <c r="AA481" i="1"/>
  <c r="R500" i="1"/>
  <c r="S500" i="1" s="1"/>
  <c r="R498" i="1"/>
  <c r="S498" i="1" s="1"/>
  <c r="R482" i="1"/>
  <c r="S482" i="1" s="1"/>
  <c r="R475" i="1"/>
  <c r="S475" i="1"/>
  <c r="T469" i="1"/>
  <c r="AA454" i="1"/>
  <c r="AB454" i="1" s="1"/>
  <c r="T484" i="1"/>
  <c r="R463" i="1"/>
  <c r="S463" i="1" s="1"/>
  <c r="R460" i="1"/>
  <c r="S460" i="1" s="1"/>
  <c r="V77" i="1"/>
  <c r="V402" i="1"/>
  <c r="V380" i="1"/>
  <c r="V129" i="1"/>
  <c r="V168" i="1"/>
  <c r="AE111" i="1"/>
  <c r="AC502" i="1"/>
  <c r="AD502" i="1" s="1"/>
  <c r="AB491" i="1"/>
  <c r="AC491" i="1"/>
  <c r="AD491" i="1" s="1"/>
  <c r="U495" i="1"/>
  <c r="U499" i="1"/>
  <c r="AB503" i="1"/>
  <c r="AC503" i="1"/>
  <c r="AD503" i="1" s="1"/>
  <c r="AB502" i="1"/>
  <c r="AC464" i="1"/>
  <c r="AD464" i="1" s="1"/>
  <c r="AB480" i="1"/>
  <c r="AC480" i="1"/>
  <c r="AD480" i="1" s="1"/>
  <c r="AF480" i="1" s="1"/>
  <c r="AC485" i="1"/>
  <c r="AD485" i="1" s="1"/>
  <c r="AC498" i="1"/>
  <c r="AD498" i="1"/>
  <c r="AF498" i="1" s="1"/>
  <c r="AB508" i="1"/>
  <c r="AC456" i="1"/>
  <c r="AD456" i="1" s="1"/>
  <c r="AC457" i="1"/>
  <c r="AD457" i="1"/>
  <c r="AF457" i="1"/>
  <c r="AG457" i="1" s="1"/>
  <c r="AH457" i="1" s="1"/>
  <c r="AB477" i="1"/>
  <c r="AC477" i="1"/>
  <c r="AD477" i="1" s="1"/>
  <c r="AG518" i="1"/>
  <c r="AH518" i="1" s="1"/>
  <c r="AB459" i="1"/>
  <c r="AC508" i="1"/>
  <c r="AD508" i="1"/>
  <c r="AB487" i="1"/>
  <c r="AC487" i="1"/>
  <c r="AD487" i="1" s="1"/>
  <c r="AC494" i="1"/>
  <c r="AD494" i="1"/>
  <c r="AB495" i="1"/>
  <c r="AB458" i="1"/>
  <c r="AC458" i="1"/>
  <c r="AD458" i="1"/>
  <c r="AF458" i="1"/>
  <c r="AC534" i="1"/>
  <c r="AD534" i="1"/>
  <c r="AB475" i="1"/>
  <c r="AC475" i="1"/>
  <c r="AD475" i="1"/>
  <c r="AF475" i="1"/>
  <c r="AB533" i="1"/>
  <c r="AC533" i="1"/>
  <c r="AD533" i="1" s="1"/>
  <c r="AF533" i="1" s="1"/>
  <c r="AB526" i="1"/>
  <c r="AB471" i="1"/>
  <c r="AC471" i="1"/>
  <c r="AD471" i="1" s="1"/>
  <c r="AB496" i="1"/>
  <c r="AC496" i="1"/>
  <c r="AD496" i="1"/>
  <c r="AB530" i="1"/>
  <c r="AC530" i="1"/>
  <c r="AD530" i="1" s="1"/>
  <c r="AB534" i="1"/>
  <c r="U488" i="1"/>
  <c r="AG488" i="1" s="1"/>
  <c r="AH488" i="1" s="1"/>
  <c r="AB488" i="1"/>
  <c r="AC488" i="1"/>
  <c r="AD488" i="1" s="1"/>
  <c r="AF488" i="1" s="1"/>
  <c r="AC454" i="1"/>
  <c r="AD454" i="1"/>
  <c r="AF454" i="1" s="1"/>
  <c r="AG454" i="1" s="1"/>
  <c r="AH454" i="1" s="1"/>
  <c r="AC483" i="1"/>
  <c r="AD483" i="1" s="1"/>
  <c r="AF483" i="1" s="1"/>
  <c r="AC536" i="1"/>
  <c r="AD536" i="1" s="1"/>
  <c r="AB498" i="1"/>
  <c r="U510" i="1"/>
  <c r="AB510" i="1"/>
  <c r="AC510" i="1"/>
  <c r="AD510" i="1"/>
  <c r="U509" i="1"/>
  <c r="AC509" i="1"/>
  <c r="AD509" i="1" s="1"/>
  <c r="U535" i="1"/>
  <c r="AC535" i="1"/>
  <c r="AD535" i="1"/>
  <c r="AB492" i="1"/>
  <c r="AB481" i="1"/>
  <c r="AC481" i="1"/>
  <c r="AD481" i="1" s="1"/>
  <c r="AB521" i="1"/>
  <c r="AC521" i="1"/>
  <c r="AD521" i="1"/>
  <c r="AF521" i="1"/>
  <c r="AG521" i="1"/>
  <c r="AH521" i="1" s="1"/>
  <c r="AC433" i="1"/>
  <c r="AD433" i="1" s="1"/>
  <c r="AB512" i="1"/>
  <c r="AC512" i="1"/>
  <c r="AD512" i="1"/>
  <c r="AF512" i="1" s="1"/>
  <c r="AG512" i="1" s="1"/>
  <c r="AH512" i="1" s="1"/>
  <c r="AB460" i="1"/>
  <c r="AC460" i="1"/>
  <c r="AD460" i="1" s="1"/>
  <c r="AB482" i="1"/>
  <c r="AC482" i="1"/>
  <c r="AD482" i="1"/>
  <c r="AF482" i="1" s="1"/>
  <c r="AG482" i="1"/>
  <c r="AH482" i="1" s="1"/>
  <c r="U476" i="1"/>
  <c r="AB476" i="1"/>
  <c r="AC476" i="1"/>
  <c r="AD476" i="1"/>
  <c r="AF476" i="1"/>
  <c r="AG476" i="1" s="1"/>
  <c r="AH476" i="1" s="1"/>
  <c r="AC514" i="1"/>
  <c r="AD514" i="1" s="1"/>
  <c r="U514" i="1"/>
  <c r="U453" i="1"/>
  <c r="AC570" i="1"/>
  <c r="AD570" i="1" s="1"/>
  <c r="AF570" i="1" s="1"/>
  <c r="U570" i="1"/>
  <c r="AB570" i="1"/>
  <c r="AB574" i="1"/>
  <c r="U574" i="1"/>
  <c r="AC574" i="1"/>
  <c r="AD574" i="1" s="1"/>
  <c r="AC525" i="1"/>
  <c r="AD525" i="1" s="1"/>
  <c r="U525" i="1"/>
  <c r="AC580" i="1"/>
  <c r="AD580" i="1"/>
  <c r="AB580" i="1"/>
  <c r="U580" i="1"/>
  <c r="U569" i="1"/>
  <c r="AC569" i="1"/>
  <c r="AD569" i="1"/>
  <c r="AG555" i="1"/>
  <c r="AH555" i="1" s="1"/>
  <c r="AB479" i="1"/>
  <c r="AG533" i="1"/>
  <c r="AH533" i="1" s="1"/>
  <c r="AF538" i="1"/>
  <c r="AG538" i="1" s="1"/>
  <c r="AH538" i="1" s="1"/>
  <c r="AB514" i="1"/>
  <c r="AC586" i="1"/>
  <c r="AD586" i="1"/>
  <c r="U581" i="1"/>
  <c r="AC581" i="1"/>
  <c r="AD581" i="1" s="1"/>
  <c r="AF545" i="1"/>
  <c r="AF557" i="1"/>
  <c r="AG557" i="1" s="1"/>
  <c r="AH557" i="1" s="1"/>
  <c r="AF551" i="1"/>
  <c r="AG551" i="1"/>
  <c r="AH551" i="1" s="1"/>
  <c r="U484" i="1"/>
  <c r="U469" i="1"/>
  <c r="U575" i="1"/>
  <c r="U497" i="1"/>
  <c r="AB497" i="1"/>
  <c r="AC497" i="1"/>
  <c r="AD497" i="1" s="1"/>
  <c r="AG497" i="1" s="1"/>
  <c r="AH497" i="1" s="1"/>
  <c r="AG547" i="1"/>
  <c r="AH547" i="1" s="1"/>
  <c r="AF584" i="1"/>
  <c r="AB559" i="1"/>
  <c r="AC559" i="1"/>
  <c r="AD559" i="1"/>
  <c r="AG582" i="1"/>
  <c r="AH582" i="1" s="1"/>
  <c r="U472" i="1"/>
  <c r="AG504" i="1"/>
  <c r="AH504" i="1" s="1"/>
  <c r="U490" i="1"/>
  <c r="AB490" i="1"/>
  <c r="AC490" i="1"/>
  <c r="AD490" i="1"/>
  <c r="AF576" i="1"/>
  <c r="AB578" i="1"/>
  <c r="AC578" i="1"/>
  <c r="AD578" i="1"/>
  <c r="U578" i="1"/>
  <c r="AG500" i="1"/>
  <c r="AH500" i="1" s="1"/>
  <c r="U462" i="1"/>
  <c r="AC462" i="1"/>
  <c r="AD462" i="1" s="1"/>
  <c r="AF462" i="1" s="1"/>
  <c r="AF466" i="1"/>
  <c r="AG466" i="1"/>
  <c r="AH466" i="1"/>
  <c r="AB513" i="1"/>
  <c r="U513" i="1"/>
  <c r="AF532" i="1"/>
  <c r="AB519" i="1"/>
  <c r="U519" i="1"/>
  <c r="AB539" i="1"/>
  <c r="AC539" i="1"/>
  <c r="AD539" i="1"/>
  <c r="AG480" i="1"/>
  <c r="AH480" i="1" s="1"/>
  <c r="U560" i="1"/>
  <c r="AF554" i="1"/>
  <c r="AG554" i="1" s="1"/>
  <c r="AH554" i="1" s="1"/>
  <c r="AC573" i="1"/>
  <c r="AD573" i="1" s="1"/>
  <c r="AB573" i="1"/>
  <c r="U573" i="1"/>
  <c r="AB515" i="1"/>
  <c r="U515" i="1"/>
  <c r="AC515" i="1"/>
  <c r="AD515" i="1"/>
  <c r="U537" i="1"/>
  <c r="AB537" i="1"/>
  <c r="AC537" i="1"/>
  <c r="AD537" i="1"/>
  <c r="AF537" i="1" s="1"/>
  <c r="AG537" i="1" s="1"/>
  <c r="AF534" i="1"/>
  <c r="AF485" i="1"/>
  <c r="AC461" i="1"/>
  <c r="AD461" i="1"/>
  <c r="U461" i="1"/>
  <c r="AF535" i="1"/>
  <c r="AG535" i="1" s="1"/>
  <c r="AH535" i="1" s="1"/>
  <c r="AG570" i="1"/>
  <c r="AH570" i="1" s="1"/>
  <c r="AH537" i="1"/>
  <c r="AF497" i="1"/>
  <c r="AF461" i="1"/>
  <c r="AG461" i="1"/>
  <c r="AH461" i="1" s="1"/>
  <c r="AF513" i="1"/>
  <c r="AG462" i="1"/>
  <c r="AH462" i="1" s="1"/>
  <c r="AF490" i="1"/>
  <c r="AD441" i="1"/>
  <c r="V223" i="1"/>
  <c r="AC432" i="1"/>
  <c r="AD432" i="1" s="1"/>
  <c r="U432" i="1"/>
  <c r="V349" i="1"/>
  <c r="AB451" i="1"/>
  <c r="V338" i="1"/>
  <c r="V393" i="1"/>
  <c r="V391" i="1"/>
  <c r="U423" i="1"/>
  <c r="T446" i="1"/>
  <c r="U446" i="1" s="1"/>
  <c r="T445" i="1"/>
  <c r="AB445" i="1"/>
  <c r="V445" i="1"/>
  <c r="V450" i="1"/>
  <c r="T450" i="1"/>
  <c r="T431" i="1"/>
  <c r="U431" i="1" s="1"/>
  <c r="V431" i="1"/>
  <c r="T434" i="1"/>
  <c r="U434" i="1" s="1"/>
  <c r="V434" i="1"/>
  <c r="V419" i="1"/>
  <c r="T419" i="1"/>
  <c r="V368" i="1"/>
  <c r="V442" i="1"/>
  <c r="T442" i="1"/>
  <c r="T440" i="1"/>
  <c r="R428" i="1"/>
  <c r="S428" i="1" s="1"/>
  <c r="V425" i="1"/>
  <c r="AC431" i="1"/>
  <c r="AD431" i="1" s="1"/>
  <c r="AB434" i="1"/>
  <c r="AB442" i="1"/>
  <c r="T148" i="1"/>
  <c r="R94" i="1"/>
  <c r="S94" i="1" s="1"/>
  <c r="T397" i="1"/>
  <c r="U397" i="1"/>
  <c r="T368" i="1"/>
  <c r="AC368" i="1" s="1"/>
  <c r="AD368" i="1" s="1"/>
  <c r="T359" i="1"/>
  <c r="U359" i="1"/>
  <c r="T149" i="1"/>
  <c r="R115" i="1"/>
  <c r="S115" i="1" s="1"/>
  <c r="T85" i="1"/>
  <c r="U85" i="1"/>
  <c r="R59" i="1"/>
  <c r="S59" i="1" s="1"/>
  <c r="R19" i="1"/>
  <c r="S19" i="1"/>
  <c r="T178" i="1"/>
  <c r="AA311" i="1"/>
  <c r="R116" i="1"/>
  <c r="S116" i="1"/>
  <c r="T86" i="1"/>
  <c r="U86" i="1" s="1"/>
  <c r="R84" i="1"/>
  <c r="S84" i="1" s="1"/>
  <c r="T66" i="1"/>
  <c r="R56" i="1"/>
  <c r="S56" i="1" s="1"/>
  <c r="V231" i="1"/>
  <c r="T190" i="1"/>
  <c r="S176" i="1"/>
  <c r="V163" i="1"/>
  <c r="T163" i="1"/>
  <c r="T150" i="1"/>
  <c r="T122" i="1"/>
  <c r="R398" i="1"/>
  <c r="S398" i="1"/>
  <c r="T393" i="1"/>
  <c r="U393" i="1"/>
  <c r="R355" i="1"/>
  <c r="S355" i="1" s="1"/>
  <c r="T291" i="1"/>
  <c r="R218" i="1"/>
  <c r="S218" i="1"/>
  <c r="R178" i="1"/>
  <c r="S178" i="1" s="1"/>
  <c r="S106" i="1"/>
  <c r="R102" i="1"/>
  <c r="S102" i="1" s="1"/>
  <c r="R98" i="1"/>
  <c r="S98" i="1" s="1"/>
  <c r="S34" i="1"/>
  <c r="T414" i="1"/>
  <c r="AC414" i="1" s="1"/>
  <c r="AD414" i="1" s="1"/>
  <c r="AA369" i="1"/>
  <c r="R351" i="1"/>
  <c r="S351" i="1" s="1"/>
  <c r="T349" i="1"/>
  <c r="U349" i="1" s="1"/>
  <c r="AA87" i="1"/>
  <c r="AA51" i="1"/>
  <c r="AB51" i="1"/>
  <c r="AC51" i="1"/>
  <c r="AD51" i="1" s="1"/>
  <c r="AF51" i="1" s="1"/>
  <c r="V370" i="1"/>
  <c r="T370" i="1"/>
  <c r="AB370" i="1" s="1"/>
  <c r="U370" i="1"/>
  <c r="V348" i="1"/>
  <c r="T348" i="1"/>
  <c r="AB348" i="1" s="1"/>
  <c r="U348" i="1"/>
  <c r="T395" i="1"/>
  <c r="U395" i="1" s="1"/>
  <c r="AG395" i="1" s="1"/>
  <c r="AH395" i="1" s="1"/>
  <c r="T404" i="1"/>
  <c r="AC404" i="1"/>
  <c r="AD404" i="1"/>
  <c r="T340" i="1"/>
  <c r="AC340" i="1" s="1"/>
  <c r="AD340" i="1" s="1"/>
  <c r="AF340" i="1" s="1"/>
  <c r="U340" i="1"/>
  <c r="AB419" i="1"/>
  <c r="V416" i="1"/>
  <c r="T416" i="1"/>
  <c r="T179" i="1"/>
  <c r="R411" i="1"/>
  <c r="S411" i="1"/>
  <c r="AA344" i="1"/>
  <c r="T341" i="1"/>
  <c r="AB341" i="1" s="1"/>
  <c r="U337" i="1"/>
  <c r="T329" i="1"/>
  <c r="U329" i="1"/>
  <c r="AA88" i="1"/>
  <c r="V52" i="1"/>
  <c r="R416" i="1"/>
  <c r="S416" i="1" s="1"/>
  <c r="AA375" i="1"/>
  <c r="AA367" i="1"/>
  <c r="R353" i="1"/>
  <c r="S353" i="1" s="1"/>
  <c r="R329" i="1"/>
  <c r="S329" i="1" s="1"/>
  <c r="V312" i="1"/>
  <c r="V115" i="1"/>
  <c r="V111" i="1"/>
  <c r="AA83" i="1"/>
  <c r="AB83" i="1"/>
  <c r="AC83" i="1" s="1"/>
  <c r="AD83" i="1" s="1"/>
  <c r="AA67" i="1"/>
  <c r="AB67" i="1" s="1"/>
  <c r="V63" i="1"/>
  <c r="T47" i="1"/>
  <c r="U47" i="1"/>
  <c r="V128" i="1"/>
  <c r="T127" i="1"/>
  <c r="R121" i="1"/>
  <c r="S121" i="1" s="1"/>
  <c r="V346" i="1"/>
  <c r="T346" i="1"/>
  <c r="U346" i="1"/>
  <c r="R170" i="1"/>
  <c r="S170" i="1"/>
  <c r="AC156" i="1"/>
  <c r="AD156" i="1" s="1"/>
  <c r="U156" i="1"/>
  <c r="T112" i="1"/>
  <c r="V20" i="1"/>
  <c r="V36" i="1"/>
  <c r="T372" i="1"/>
  <c r="AC372" i="1" s="1"/>
  <c r="AD372" i="1" s="1"/>
  <c r="U372" i="1"/>
  <c r="R370" i="1"/>
  <c r="S370" i="1" s="1"/>
  <c r="R349" i="1"/>
  <c r="S349" i="1" s="1"/>
  <c r="R192" i="1"/>
  <c r="S192" i="1" s="1"/>
  <c r="R175" i="1"/>
  <c r="S175" i="1"/>
  <c r="R78" i="1"/>
  <c r="S78" i="1" s="1"/>
  <c r="T76" i="1"/>
  <c r="T72" i="1"/>
  <c r="U72" i="1" s="1"/>
  <c r="R417" i="1"/>
  <c r="S417" i="1"/>
  <c r="R410" i="1"/>
  <c r="S410" i="1" s="1"/>
  <c r="R408" i="1"/>
  <c r="S408" i="1" s="1"/>
  <c r="R405" i="1"/>
  <c r="S405" i="1" s="1"/>
  <c r="T396" i="1"/>
  <c r="U396" i="1"/>
  <c r="T366" i="1"/>
  <c r="AA152" i="1"/>
  <c r="AB152" i="1" s="1"/>
  <c r="T353" i="1"/>
  <c r="V99" i="1"/>
  <c r="R393" i="1"/>
  <c r="S393" i="1"/>
  <c r="R375" i="1"/>
  <c r="S375" i="1"/>
  <c r="R371" i="1"/>
  <c r="S371" i="1"/>
  <c r="T27" i="1"/>
  <c r="S404" i="1"/>
  <c r="T335" i="1"/>
  <c r="AB335" i="1" s="1"/>
  <c r="R326" i="1"/>
  <c r="S326" i="1" s="1"/>
  <c r="AA307" i="1"/>
  <c r="R195" i="1"/>
  <c r="S195" i="1"/>
  <c r="T69" i="1"/>
  <c r="T60" i="1"/>
  <c r="U60" i="1"/>
  <c r="R392" i="1"/>
  <c r="S392" i="1" s="1"/>
  <c r="AA366" i="1"/>
  <c r="AA348" i="1"/>
  <c r="AC348" i="1"/>
  <c r="AD348" i="1" s="1"/>
  <c r="AF348" i="1" s="1"/>
  <c r="R338" i="1"/>
  <c r="S338" i="1" s="1"/>
  <c r="T336" i="1"/>
  <c r="U336" i="1" s="1"/>
  <c r="R335" i="1"/>
  <c r="S335" i="1"/>
  <c r="R332" i="1"/>
  <c r="S332" i="1" s="1"/>
  <c r="R331" i="1"/>
  <c r="S331" i="1" s="1"/>
  <c r="R328" i="1"/>
  <c r="S328" i="1" s="1"/>
  <c r="U262" i="1"/>
  <c r="R260" i="1"/>
  <c r="S260" i="1"/>
  <c r="R199" i="1"/>
  <c r="S199" i="1"/>
  <c r="T130" i="1"/>
  <c r="U130" i="1" s="1"/>
  <c r="R129" i="1"/>
  <c r="S129" i="1" s="1"/>
  <c r="T24" i="1"/>
  <c r="AB24" i="1" s="1"/>
  <c r="R344" i="1"/>
  <c r="S344" i="1" s="1"/>
  <c r="R205" i="1"/>
  <c r="S205" i="1"/>
  <c r="R182" i="1"/>
  <c r="S182" i="1" s="1"/>
  <c r="R159" i="1"/>
  <c r="S159" i="1"/>
  <c r="R155" i="1"/>
  <c r="S155" i="1"/>
  <c r="R92" i="1"/>
  <c r="S92" i="1"/>
  <c r="R88" i="1"/>
  <c r="S88" i="1" s="1"/>
  <c r="T54" i="1"/>
  <c r="U54" i="1"/>
  <c r="AA34" i="1"/>
  <c r="T342" i="1"/>
  <c r="AC342" i="1"/>
  <c r="AD342" i="1" s="1"/>
  <c r="AF342" i="1" s="1"/>
  <c r="T374" i="1"/>
  <c r="V51" i="1"/>
  <c r="T35" i="1"/>
  <c r="AC35" i="1"/>
  <c r="AD35" i="1"/>
  <c r="AF35" i="1" s="1"/>
  <c r="AG35" i="1" s="1"/>
  <c r="V357" i="1"/>
  <c r="T357" i="1"/>
  <c r="AA343" i="1"/>
  <c r="AA331" i="1"/>
  <c r="R360" i="1"/>
  <c r="S360" i="1"/>
  <c r="T358" i="1"/>
  <c r="U358" i="1"/>
  <c r="R357" i="1"/>
  <c r="S357" i="1" s="1"/>
  <c r="R347" i="1"/>
  <c r="S347" i="1" s="1"/>
  <c r="R345" i="1"/>
  <c r="S345" i="1"/>
  <c r="R341" i="1"/>
  <c r="S341" i="1" s="1"/>
  <c r="R68" i="1"/>
  <c r="S68" i="1" s="1"/>
  <c r="AA368" i="1"/>
  <c r="R325" i="1"/>
  <c r="S325" i="1"/>
  <c r="R209" i="1"/>
  <c r="S209" i="1" s="1"/>
  <c r="T320" i="1"/>
  <c r="R303" i="1"/>
  <c r="S303" i="1" s="1"/>
  <c r="T286" i="1"/>
  <c r="R263" i="1"/>
  <c r="S263" i="1"/>
  <c r="R255" i="1"/>
  <c r="S255" i="1" s="1"/>
  <c r="R164" i="1"/>
  <c r="S164" i="1" s="1"/>
  <c r="T158" i="1"/>
  <c r="U158" i="1"/>
  <c r="R153" i="1"/>
  <c r="S153" i="1"/>
  <c r="R146" i="1"/>
  <c r="S146" i="1" s="1"/>
  <c r="AA143" i="1"/>
  <c r="T97" i="1"/>
  <c r="R91" i="1"/>
  <c r="S91" i="1" s="1"/>
  <c r="T79" i="1"/>
  <c r="T75" i="1"/>
  <c r="R73" i="1"/>
  <c r="S73" i="1"/>
  <c r="T55" i="1"/>
  <c r="R53" i="1"/>
  <c r="S53" i="1" s="1"/>
  <c r="T22" i="1"/>
  <c r="S20" i="1"/>
  <c r="T16" i="1"/>
  <c r="R120" i="1"/>
  <c r="S120" i="1"/>
  <c r="AA283" i="1"/>
  <c r="AB283" i="1" s="1"/>
  <c r="V250" i="1"/>
  <c r="V59" i="1"/>
  <c r="V262" i="1"/>
  <c r="V218" i="1"/>
  <c r="AA333" i="1"/>
  <c r="AA328" i="1"/>
  <c r="T362" i="1"/>
  <c r="AC362" i="1" s="1"/>
  <c r="AD362" i="1" s="1"/>
  <c r="V45" i="1"/>
  <c r="V33" i="1"/>
  <c r="AA31" i="1"/>
  <c r="V205" i="1"/>
  <c r="U381" i="1"/>
  <c r="R374" i="1"/>
  <c r="S374" i="1"/>
  <c r="R366" i="1"/>
  <c r="S366" i="1" s="1"/>
  <c r="R365" i="1"/>
  <c r="S365" i="1" s="1"/>
  <c r="T345" i="1"/>
  <c r="U345" i="1" s="1"/>
  <c r="T330" i="1"/>
  <c r="U330" i="1"/>
  <c r="AA123" i="1"/>
  <c r="AB123" i="1" s="1"/>
  <c r="AC123" i="1" s="1"/>
  <c r="AD123" i="1" s="1"/>
  <c r="R389" i="1"/>
  <c r="S389" i="1" s="1"/>
  <c r="T386" i="1"/>
  <c r="AB386" i="1" s="1"/>
  <c r="R377" i="1"/>
  <c r="S377" i="1"/>
  <c r="R364" i="1"/>
  <c r="S364" i="1" s="1"/>
  <c r="R359" i="1"/>
  <c r="S359" i="1" s="1"/>
  <c r="T338" i="1"/>
  <c r="U338" i="1" s="1"/>
  <c r="R327" i="1"/>
  <c r="S327" i="1"/>
  <c r="R231" i="1"/>
  <c r="S231" i="1" s="1"/>
  <c r="U416" i="1"/>
  <c r="AC416" i="1"/>
  <c r="AD416" i="1" s="1"/>
  <c r="V323" i="1"/>
  <c r="V381" i="1"/>
  <c r="T118" i="1"/>
  <c r="R394" i="1"/>
  <c r="S394" i="1" s="1"/>
  <c r="V347" i="1"/>
  <c r="T347" i="1"/>
  <c r="AC347" i="1" s="1"/>
  <c r="AD347" i="1" s="1"/>
  <c r="U347" i="1"/>
  <c r="AG347" i="1" s="1"/>
  <c r="AH347" i="1" s="1"/>
  <c r="V344" i="1"/>
  <c r="T344" i="1"/>
  <c r="U344" i="1"/>
  <c r="AA317" i="1"/>
  <c r="V313" i="1"/>
  <c r="T405" i="1"/>
  <c r="U405" i="1"/>
  <c r="T113" i="1"/>
  <c r="U113" i="1"/>
  <c r="T211" i="1"/>
  <c r="U211" i="1"/>
  <c r="T195" i="1"/>
  <c r="AA334" i="1"/>
  <c r="T332" i="1"/>
  <c r="U332" i="1"/>
  <c r="T409" i="1"/>
  <c r="U409" i="1"/>
  <c r="R418" i="1"/>
  <c r="S418" i="1" s="1"/>
  <c r="R415" i="1"/>
  <c r="S415" i="1" s="1"/>
  <c r="AA314" i="1"/>
  <c r="T417" i="1"/>
  <c r="AC417" i="1" s="1"/>
  <c r="AD417" i="1" s="1"/>
  <c r="U417" i="1"/>
  <c r="R407" i="1"/>
  <c r="S407" i="1"/>
  <c r="AA401" i="1"/>
  <c r="R386" i="1"/>
  <c r="S386" i="1" s="1"/>
  <c r="T379" i="1"/>
  <c r="U379" i="1"/>
  <c r="R379" i="1"/>
  <c r="S379" i="1"/>
  <c r="AA365" i="1"/>
  <c r="R350" i="1"/>
  <c r="S350" i="1" s="1"/>
  <c r="R403" i="1"/>
  <c r="S403" i="1"/>
  <c r="R400" i="1"/>
  <c r="S400" i="1" s="1"/>
  <c r="R399" i="1"/>
  <c r="S399" i="1"/>
  <c r="R396" i="1"/>
  <c r="S396" i="1" s="1"/>
  <c r="T391" i="1"/>
  <c r="U391" i="1"/>
  <c r="T376" i="1"/>
  <c r="AA373" i="1"/>
  <c r="R385" i="1"/>
  <c r="S385" i="1" s="1"/>
  <c r="T382" i="1"/>
  <c r="U382" i="1" s="1"/>
  <c r="R382" i="1"/>
  <c r="S382" i="1"/>
  <c r="R381" i="1"/>
  <c r="S381" i="1"/>
  <c r="R378" i="1"/>
  <c r="S378" i="1" s="1"/>
  <c r="R230" i="1"/>
  <c r="S230" i="1" s="1"/>
  <c r="T213" i="1"/>
  <c r="R110" i="1"/>
  <c r="S110" i="1" s="1"/>
  <c r="R105" i="1"/>
  <c r="S105" i="1" s="1"/>
  <c r="AA129" i="1"/>
  <c r="AB129" i="1" s="1"/>
  <c r="AC129" i="1" s="1"/>
  <c r="AD129" i="1" s="1"/>
  <c r="R210" i="1"/>
  <c r="S210" i="1" s="1"/>
  <c r="R181" i="1"/>
  <c r="S181" i="1"/>
  <c r="AA36" i="1"/>
  <c r="AE383" i="1"/>
  <c r="AA383" i="1"/>
  <c r="AB383" i="1" s="1"/>
  <c r="AB441" i="1"/>
  <c r="T394" i="1"/>
  <c r="T413" i="1"/>
  <c r="AC413" i="1" s="1"/>
  <c r="AD413" i="1" s="1"/>
  <c r="V413" i="1"/>
  <c r="V411" i="1"/>
  <c r="AA387" i="1"/>
  <c r="V360" i="1"/>
  <c r="T360" i="1"/>
  <c r="U360" i="1"/>
  <c r="V284" i="1"/>
  <c r="U441" i="1"/>
  <c r="T363" i="1"/>
  <c r="AA382" i="1"/>
  <c r="AB382" i="1" s="1"/>
  <c r="AA358" i="1"/>
  <c r="AA305" i="1"/>
  <c r="AA381" i="1"/>
  <c r="AB381" i="1" s="1"/>
  <c r="AA324" i="1"/>
  <c r="T439" i="1"/>
  <c r="V439" i="1"/>
  <c r="AC415" i="1"/>
  <c r="AD415" i="1"/>
  <c r="V415" i="1"/>
  <c r="T400" i="1"/>
  <c r="V400" i="1"/>
  <c r="AA378" i="1"/>
  <c r="T317" i="1"/>
  <c r="AC317" i="1" s="1"/>
  <c r="AD317" i="1" s="1"/>
  <c r="V317" i="1"/>
  <c r="R450" i="1"/>
  <c r="S450" i="1" s="1"/>
  <c r="R441" i="1"/>
  <c r="S441" i="1" s="1"/>
  <c r="R434" i="1"/>
  <c r="S434" i="1" s="1"/>
  <c r="R432" i="1"/>
  <c r="S432" i="1"/>
  <c r="T425" i="1"/>
  <c r="U425" i="1"/>
  <c r="T422" i="1"/>
  <c r="AA422" i="1"/>
  <c r="R421" i="1"/>
  <c r="S421" i="1" s="1"/>
  <c r="R409" i="1"/>
  <c r="S409" i="1" s="1"/>
  <c r="R387" i="1"/>
  <c r="S387" i="1" s="1"/>
  <c r="T384" i="1"/>
  <c r="U384" i="1"/>
  <c r="R383" i="1"/>
  <c r="S383" i="1" s="1"/>
  <c r="T377" i="1"/>
  <c r="S369" i="1"/>
  <c r="T364" i="1"/>
  <c r="AA362" i="1"/>
  <c r="R362" i="1"/>
  <c r="S362" i="1" s="1"/>
  <c r="R361" i="1"/>
  <c r="S361" i="1" s="1"/>
  <c r="R352" i="1"/>
  <c r="S352" i="1" s="1"/>
  <c r="T350" i="1"/>
  <c r="AC350" i="1"/>
  <c r="S348" i="1"/>
  <c r="R343" i="1"/>
  <c r="S343" i="1" s="1"/>
  <c r="R339" i="1"/>
  <c r="S339" i="1" s="1"/>
  <c r="R336" i="1"/>
  <c r="S336" i="1" s="1"/>
  <c r="R333" i="1"/>
  <c r="S333" i="1"/>
  <c r="T311" i="1"/>
  <c r="U311" i="1" s="1"/>
  <c r="T448" i="1"/>
  <c r="R430" i="1"/>
  <c r="S430" i="1" s="1"/>
  <c r="R420" i="1"/>
  <c r="S420" i="1"/>
  <c r="AB416" i="1"/>
  <c r="S402" i="1"/>
  <c r="T398" i="1"/>
  <c r="R397" i="1"/>
  <c r="S397" i="1" s="1"/>
  <c r="AA389" i="1"/>
  <c r="AA352" i="1"/>
  <c r="AA350" i="1"/>
  <c r="AB350" i="1" s="1"/>
  <c r="AA345" i="1"/>
  <c r="T339" i="1"/>
  <c r="U339" i="1" s="1"/>
  <c r="AA338" i="1"/>
  <c r="AA336" i="1"/>
  <c r="AC336" i="1"/>
  <c r="AD336" i="1"/>
  <c r="AF336" i="1"/>
  <c r="AA330" i="1"/>
  <c r="AA329" i="1"/>
  <c r="V258" i="1"/>
  <c r="T258" i="1"/>
  <c r="U258" i="1"/>
  <c r="T436" i="1"/>
  <c r="R433" i="1"/>
  <c r="S433" i="1" s="1"/>
  <c r="AB431" i="1"/>
  <c r="T410" i="1"/>
  <c r="U410" i="1" s="1"/>
  <c r="R406" i="1"/>
  <c r="S406" i="1"/>
  <c r="R395" i="1"/>
  <c r="S395" i="1" s="1"/>
  <c r="R391" i="1"/>
  <c r="S391" i="1" s="1"/>
  <c r="T387" i="1"/>
  <c r="U387" i="1" s="1"/>
  <c r="T371" i="1"/>
  <c r="AA359" i="1"/>
  <c r="AA357" i="1"/>
  <c r="AB357" i="1" s="1"/>
  <c r="T343" i="1"/>
  <c r="U343" i="1"/>
  <c r="R342" i="1"/>
  <c r="S342" i="1"/>
  <c r="AA339" i="1"/>
  <c r="AA337" i="1"/>
  <c r="AB337" i="1" s="1"/>
  <c r="AA335" i="1"/>
  <c r="R334" i="1"/>
  <c r="S334" i="1"/>
  <c r="R324" i="1"/>
  <c r="S324" i="1" s="1"/>
  <c r="R297" i="1"/>
  <c r="S297" i="1" s="1"/>
  <c r="R239" i="1"/>
  <c r="S239" i="1" s="1"/>
  <c r="R232" i="1"/>
  <c r="S232" i="1"/>
  <c r="S235" i="1"/>
  <c r="AB179" i="1"/>
  <c r="AC179" i="1" s="1"/>
  <c r="AD179" i="1" s="1"/>
  <c r="AF179" i="1" s="1"/>
  <c r="T138" i="1"/>
  <c r="U138" i="1" s="1"/>
  <c r="AA114" i="1"/>
  <c r="T107" i="1"/>
  <c r="T92" i="1"/>
  <c r="R74" i="1"/>
  <c r="S74" i="1" s="1"/>
  <c r="R14" i="1"/>
  <c r="S14" i="1" s="1"/>
  <c r="T141" i="1"/>
  <c r="AB47" i="1"/>
  <c r="AC47" i="1"/>
  <c r="AD47" i="1"/>
  <c r="U52" i="1"/>
  <c r="U368" i="1"/>
  <c r="U450" i="1"/>
  <c r="AC450" i="1"/>
  <c r="AD450" i="1"/>
  <c r="U445" i="1"/>
  <c r="AC445" i="1"/>
  <c r="AD445" i="1" s="1"/>
  <c r="AF445" i="1" s="1"/>
  <c r="AB450" i="1"/>
  <c r="AC442" i="1"/>
  <c r="AD442" i="1"/>
  <c r="U442" i="1"/>
  <c r="AC434" i="1"/>
  <c r="AD434" i="1"/>
  <c r="AC446" i="1"/>
  <c r="AD446" i="1" s="1"/>
  <c r="AB446" i="1"/>
  <c r="AC448" i="1"/>
  <c r="AD448" i="1" s="1"/>
  <c r="V443" i="1"/>
  <c r="T443" i="1"/>
  <c r="U443" i="1" s="1"/>
  <c r="U435" i="1"/>
  <c r="AC435" i="1"/>
  <c r="AD435" i="1" s="1"/>
  <c r="AA427" i="1"/>
  <c r="U420" i="1"/>
  <c r="AA418" i="1"/>
  <c r="V388" i="1"/>
  <c r="T388" i="1"/>
  <c r="T378" i="1"/>
  <c r="AA376" i="1"/>
  <c r="AA374" i="1"/>
  <c r="AB374" i="1" s="1"/>
  <c r="V373" i="1"/>
  <c r="T373" i="1"/>
  <c r="AA372" i="1"/>
  <c r="AB372" i="1"/>
  <c r="V328" i="1"/>
  <c r="T328" i="1"/>
  <c r="T177" i="1"/>
  <c r="U342" i="1"/>
  <c r="T412" i="1"/>
  <c r="AD451" i="1"/>
  <c r="U451" i="1"/>
  <c r="V435" i="1"/>
  <c r="T437" i="1"/>
  <c r="AB433" i="1"/>
  <c r="U433" i="1"/>
  <c r="V427" i="1"/>
  <c r="T427" i="1"/>
  <c r="AA426" i="1"/>
  <c r="AA399" i="1"/>
  <c r="AA394" i="1"/>
  <c r="AA392" i="1"/>
  <c r="T383" i="1"/>
  <c r="U383" i="1" s="1"/>
  <c r="T287" i="1"/>
  <c r="T274" i="1"/>
  <c r="V274" i="1"/>
  <c r="V269" i="1"/>
  <c r="V240" i="1"/>
  <c r="AB438" i="1"/>
  <c r="T449" i="1"/>
  <c r="AB449" i="1" s="1"/>
  <c r="V447" i="1"/>
  <c r="T447" i="1"/>
  <c r="V444" i="1"/>
  <c r="T444" i="1"/>
  <c r="V407" i="1"/>
  <c r="V389" i="1"/>
  <c r="T389" i="1"/>
  <c r="AE356" i="1"/>
  <c r="AA356" i="1"/>
  <c r="AA347" i="1"/>
  <c r="AB347" i="1" s="1"/>
  <c r="T137" i="1"/>
  <c r="AC137" i="1" s="1"/>
  <c r="AD137" i="1" s="1"/>
  <c r="AF137" i="1" s="1"/>
  <c r="AB435" i="1"/>
  <c r="AB420" i="1"/>
  <c r="AC420" i="1"/>
  <c r="AD420" i="1" s="1"/>
  <c r="AF420" i="1" s="1"/>
  <c r="AC430" i="1"/>
  <c r="AD430" i="1"/>
  <c r="AB430" i="1"/>
  <c r="T140" i="1"/>
  <c r="U140" i="1" s="1"/>
  <c r="T428" i="1"/>
  <c r="V428" i="1"/>
  <c r="V426" i="1"/>
  <c r="T426" i="1"/>
  <c r="AA424" i="1"/>
  <c r="AB424" i="1"/>
  <c r="T385" i="1"/>
  <c r="T351" i="1"/>
  <c r="AA349" i="1"/>
  <c r="AB349" i="1" s="1"/>
  <c r="AB395" i="1"/>
  <c r="AC395" i="1"/>
  <c r="AD395" i="1" s="1"/>
  <c r="AF395" i="1" s="1"/>
  <c r="R451" i="1"/>
  <c r="S451" i="1"/>
  <c r="AA417" i="1"/>
  <c r="AA412" i="1"/>
  <c r="AB412" i="1" s="1"/>
  <c r="AA408" i="1"/>
  <c r="AA402" i="1"/>
  <c r="AA396" i="1"/>
  <c r="V392" i="1"/>
  <c r="T392" i="1"/>
  <c r="AB392" i="1"/>
  <c r="AA386" i="1"/>
  <c r="AC386" i="1"/>
  <c r="AD386" i="1" s="1"/>
  <c r="AA384" i="1"/>
  <c r="AA380" i="1"/>
  <c r="AB380" i="1" s="1"/>
  <c r="AA377" i="1"/>
  <c r="AA371" i="1"/>
  <c r="AB371" i="1" s="1"/>
  <c r="V365" i="1"/>
  <c r="V334" i="1"/>
  <c r="T334" i="1"/>
  <c r="T331" i="1"/>
  <c r="V331" i="1"/>
  <c r="AA157" i="1"/>
  <c r="AA154" i="1"/>
  <c r="AE127" i="1"/>
  <c r="AA126" i="1"/>
  <c r="V104" i="1"/>
  <c r="R443" i="1"/>
  <c r="S443" i="1" s="1"/>
  <c r="AC424" i="1"/>
  <c r="AD424" i="1"/>
  <c r="U424" i="1"/>
  <c r="AA423" i="1"/>
  <c r="AB423" i="1" s="1"/>
  <c r="AC423" i="1"/>
  <c r="AD423" i="1" s="1"/>
  <c r="V418" i="1"/>
  <c r="T418" i="1"/>
  <c r="AA410" i="1"/>
  <c r="AB410" i="1" s="1"/>
  <c r="T402" i="1"/>
  <c r="AB402" i="1" s="1"/>
  <c r="V399" i="1"/>
  <c r="T399" i="1"/>
  <c r="U399" i="1" s="1"/>
  <c r="AA370" i="1"/>
  <c r="AC370" i="1"/>
  <c r="AD370" i="1"/>
  <c r="V333" i="1"/>
  <c r="T333" i="1"/>
  <c r="AC333" i="1" s="1"/>
  <c r="AD333" i="1" s="1"/>
  <c r="AA332" i="1"/>
  <c r="AB332" i="1" s="1"/>
  <c r="V265" i="1"/>
  <c r="T265" i="1"/>
  <c r="U265" i="1"/>
  <c r="R413" i="1"/>
  <c r="S413" i="1"/>
  <c r="R412" i="1"/>
  <c r="S412" i="1" s="1"/>
  <c r="T408" i="1"/>
  <c r="T390" i="1"/>
  <c r="AC390" i="1" s="1"/>
  <c r="AD390" i="1" s="1"/>
  <c r="AF390" i="1" s="1"/>
  <c r="AB390" i="1"/>
  <c r="V390" i="1"/>
  <c r="R390" i="1"/>
  <c r="S390" i="1" s="1"/>
  <c r="R363" i="1"/>
  <c r="S363" i="1" s="1"/>
  <c r="T361" i="1"/>
  <c r="AA360" i="1"/>
  <c r="AB360" i="1" s="1"/>
  <c r="AA354" i="1"/>
  <c r="AB354" i="1" s="1"/>
  <c r="AC354" i="1"/>
  <c r="AD354" i="1" s="1"/>
  <c r="AA146" i="1"/>
  <c r="R445" i="1"/>
  <c r="S445" i="1" s="1"/>
  <c r="T429" i="1"/>
  <c r="U429" i="1" s="1"/>
  <c r="T421" i="1"/>
  <c r="U421" i="1" s="1"/>
  <c r="T406" i="1"/>
  <c r="R388" i="1"/>
  <c r="S388" i="1"/>
  <c r="AA379" i="1"/>
  <c r="R373" i="1"/>
  <c r="S373" i="1" s="1"/>
  <c r="V369" i="1"/>
  <c r="T369" i="1"/>
  <c r="R368" i="1"/>
  <c r="S368" i="1"/>
  <c r="AA361" i="1"/>
  <c r="R358" i="1"/>
  <c r="S358" i="1" s="1"/>
  <c r="AA353" i="1"/>
  <c r="R330" i="1"/>
  <c r="S330" i="1" s="1"/>
  <c r="AA155" i="1"/>
  <c r="AB155" i="1" s="1"/>
  <c r="AE139" i="1"/>
  <c r="R384" i="1"/>
  <c r="S384" i="1" s="1"/>
  <c r="R380" i="1"/>
  <c r="S380" i="1"/>
  <c r="R372" i="1"/>
  <c r="S372" i="1"/>
  <c r="R340" i="1"/>
  <c r="S340" i="1" s="1"/>
  <c r="AB397" i="1"/>
  <c r="AC397" i="1"/>
  <c r="AD397" i="1"/>
  <c r="AF397" i="1" s="1"/>
  <c r="AB356" i="1"/>
  <c r="AC353" i="1"/>
  <c r="AD353" i="1" s="1"/>
  <c r="AC349" i="1"/>
  <c r="AD349" i="1"/>
  <c r="U404" i="1"/>
  <c r="AC337" i="1"/>
  <c r="AD337" i="1"/>
  <c r="AF337" i="1" s="1"/>
  <c r="AB346" i="1"/>
  <c r="AC346" i="1"/>
  <c r="AD346" i="1" s="1"/>
  <c r="AB379" i="1"/>
  <c r="AC379" i="1"/>
  <c r="AD379" i="1"/>
  <c r="AB396" i="1"/>
  <c r="AC396" i="1"/>
  <c r="AD396" i="1" s="1"/>
  <c r="AB343" i="1"/>
  <c r="AC343" i="1"/>
  <c r="AD343" i="1" s="1"/>
  <c r="AB340" i="1"/>
  <c r="AC374" i="1"/>
  <c r="AD374" i="1"/>
  <c r="AB338" i="1"/>
  <c r="AC338" i="1"/>
  <c r="AD338" i="1"/>
  <c r="AF338" i="1"/>
  <c r="AC381" i="1"/>
  <c r="AD381" i="1" s="1"/>
  <c r="AF372" i="1"/>
  <c r="AB330" i="1"/>
  <c r="AC330" i="1"/>
  <c r="AD330" i="1"/>
  <c r="AC364" i="1"/>
  <c r="AD364" i="1"/>
  <c r="AF364" i="1" s="1"/>
  <c r="AB367" i="1"/>
  <c r="AC367" i="1"/>
  <c r="AD367" i="1" s="1"/>
  <c r="AF347" i="1"/>
  <c r="AB401" i="1"/>
  <c r="AB405" i="1"/>
  <c r="AC405" i="1"/>
  <c r="AD405" i="1" s="1"/>
  <c r="AC357" i="1"/>
  <c r="AD357" i="1" s="1"/>
  <c r="AC394" i="1"/>
  <c r="AD394" i="1" s="1"/>
  <c r="AC382" i="1"/>
  <c r="AD382" i="1"/>
  <c r="U357" i="1"/>
  <c r="AB345" i="1"/>
  <c r="AC345" i="1"/>
  <c r="AD345" i="1" s="1"/>
  <c r="AB384" i="1"/>
  <c r="AC384" i="1"/>
  <c r="AD384" i="1" s="1"/>
  <c r="AC332" i="1"/>
  <c r="AD332" i="1"/>
  <c r="AB417" i="1"/>
  <c r="AB387" i="1"/>
  <c r="AC387" i="1"/>
  <c r="AD387" i="1"/>
  <c r="AF387" i="1" s="1"/>
  <c r="AC360" i="1"/>
  <c r="AD360" i="1" s="1"/>
  <c r="AC391" i="1"/>
  <c r="AD391" i="1"/>
  <c r="AB339" i="1"/>
  <c r="AC339" i="1"/>
  <c r="AD339" i="1" s="1"/>
  <c r="AB391" i="1"/>
  <c r="AC410" i="1"/>
  <c r="AD410" i="1"/>
  <c r="AF410" i="1" s="1"/>
  <c r="AG410" i="1"/>
  <c r="AH410" i="1" s="1"/>
  <c r="U350" i="1"/>
  <c r="AD350" i="1"/>
  <c r="U413" i="1"/>
  <c r="AB413" i="1"/>
  <c r="AB436" i="1"/>
  <c r="AB439" i="1"/>
  <c r="AB415" i="1"/>
  <c r="U415" i="1"/>
  <c r="AF405" i="1"/>
  <c r="AG420" i="1"/>
  <c r="AH420" i="1" s="1"/>
  <c r="U427" i="1"/>
  <c r="AF415" i="1"/>
  <c r="AG415" i="1" s="1"/>
  <c r="AH415" i="1" s="1"/>
  <c r="AB443" i="1"/>
  <c r="AF362" i="1"/>
  <c r="AF434" i="1"/>
  <c r="AG434" i="1"/>
  <c r="AH434" i="1" s="1"/>
  <c r="AF450" i="1"/>
  <c r="AG450" i="1" s="1"/>
  <c r="AH450" i="1" s="1"/>
  <c r="AF404" i="1"/>
  <c r="AB331" i="1"/>
  <c r="AC331" i="1"/>
  <c r="AD331" i="1" s="1"/>
  <c r="U331" i="1"/>
  <c r="AC369" i="1"/>
  <c r="AD369" i="1" s="1"/>
  <c r="U365" i="1"/>
  <c r="AB365" i="1"/>
  <c r="AC365" i="1"/>
  <c r="AD365" i="1" s="1"/>
  <c r="AC449" i="1"/>
  <c r="AD449" i="1"/>
  <c r="U449" i="1"/>
  <c r="AF413" i="1"/>
  <c r="AF451" i="1"/>
  <c r="AG445" i="1"/>
  <c r="AH445" i="1" s="1"/>
  <c r="U406" i="1"/>
  <c r="U361" i="1"/>
  <c r="AB361" i="1"/>
  <c r="AC361" i="1"/>
  <c r="AD361" i="1" s="1"/>
  <c r="AF361" i="1" s="1"/>
  <c r="U390" i="1"/>
  <c r="AG348" i="1"/>
  <c r="AH348" i="1" s="1"/>
  <c r="AB389" i="1"/>
  <c r="AC389" i="1"/>
  <c r="AD389" i="1" s="1"/>
  <c r="U389" i="1"/>
  <c r="AB421" i="1"/>
  <c r="AC421" i="1"/>
  <c r="AD421" i="1" s="1"/>
  <c r="AC408" i="1"/>
  <c r="AD408" i="1"/>
  <c r="AB333" i="1"/>
  <c r="U333" i="1"/>
  <c r="AC399" i="1"/>
  <c r="AD399" i="1" s="1"/>
  <c r="U418" i="1"/>
  <c r="AC418" i="1"/>
  <c r="AD418" i="1"/>
  <c r="AB418" i="1"/>
  <c r="AF424" i="1"/>
  <c r="AF430" i="1"/>
  <c r="AG430" i="1" s="1"/>
  <c r="AH430" i="1"/>
  <c r="AC383" i="1"/>
  <c r="AD383" i="1"/>
  <c r="AC401" i="1"/>
  <c r="AD401" i="1" s="1"/>
  <c r="U401" i="1"/>
  <c r="AC373" i="1"/>
  <c r="AD373" i="1" s="1"/>
  <c r="U373" i="1"/>
  <c r="AB429" i="1"/>
  <c r="AC429" i="1"/>
  <c r="AD429" i="1" s="1"/>
  <c r="U392" i="1"/>
  <c r="AC392" i="1"/>
  <c r="AD392" i="1" s="1"/>
  <c r="AB426" i="1"/>
  <c r="AC426" i="1"/>
  <c r="AD426" i="1" s="1"/>
  <c r="U426" i="1"/>
  <c r="AG342" i="1"/>
  <c r="AH342" i="1" s="1"/>
  <c r="AC407" i="1"/>
  <c r="AD407" i="1" s="1"/>
  <c r="U407" i="1"/>
  <c r="AB407" i="1"/>
  <c r="AB447" i="1"/>
  <c r="U447" i="1"/>
  <c r="AC447" i="1"/>
  <c r="AD447" i="1" s="1"/>
  <c r="AF447" i="1" s="1"/>
  <c r="AC412" i="1"/>
  <c r="AD412" i="1" s="1"/>
  <c r="AF412" i="1"/>
  <c r="U388" i="1"/>
  <c r="AB388" i="1"/>
  <c r="AC388" i="1"/>
  <c r="AD388" i="1" s="1"/>
  <c r="AF368" i="1"/>
  <c r="AG368" i="1"/>
  <c r="AH368" i="1" s="1"/>
  <c r="AG404" i="1"/>
  <c r="AH404" i="1" s="1"/>
  <c r="AF407" i="1"/>
  <c r="AF373" i="1"/>
  <c r="AG373" i="1" s="1"/>
  <c r="AF418" i="1"/>
  <c r="AF449" i="1"/>
  <c r="AG449" i="1" s="1"/>
  <c r="AH449" i="1" s="1"/>
  <c r="AF369" i="1"/>
  <c r="AG390" i="1"/>
  <c r="AH390" i="1"/>
  <c r="V56" i="1"/>
  <c r="T56" i="1"/>
  <c r="U56" i="1" s="1"/>
  <c r="AA46" i="1"/>
  <c r="AB46" i="1" s="1"/>
  <c r="AC46" i="1" s="1"/>
  <c r="AD46" i="1" s="1"/>
  <c r="T117" i="1"/>
  <c r="U117" i="1" s="1"/>
  <c r="U129" i="1"/>
  <c r="V121" i="1"/>
  <c r="T84" i="1"/>
  <c r="T260" i="1"/>
  <c r="U260" i="1" s="1"/>
  <c r="T189" i="1"/>
  <c r="V189" i="1"/>
  <c r="V170" i="1"/>
  <c r="T170" i="1"/>
  <c r="V70" i="1"/>
  <c r="T70" i="1"/>
  <c r="AB70" i="1"/>
  <c r="AC70" i="1"/>
  <c r="AD70" i="1" s="1"/>
  <c r="V268" i="1"/>
  <c r="T252" i="1"/>
  <c r="T15" i="1"/>
  <c r="T134" i="1"/>
  <c r="T307" i="1"/>
  <c r="T303" i="1"/>
  <c r="U303" i="1"/>
  <c r="R188" i="1"/>
  <c r="S188" i="1"/>
  <c r="R148" i="1"/>
  <c r="S148" i="1" s="1"/>
  <c r="R128" i="1"/>
  <c r="S128" i="1" s="1"/>
  <c r="AA98" i="1"/>
  <c r="AB98" i="1" s="1"/>
  <c r="AC98" i="1" s="1"/>
  <c r="AA37" i="1"/>
  <c r="AB37" i="1"/>
  <c r="AC37" i="1"/>
  <c r="AD37" i="1" s="1"/>
  <c r="AF37" i="1" s="1"/>
  <c r="R261" i="1"/>
  <c r="S261" i="1" s="1"/>
  <c r="R245" i="1"/>
  <c r="S245" i="1" s="1"/>
  <c r="T218" i="1"/>
  <c r="T217" i="1"/>
  <c r="R193" i="1"/>
  <c r="S193" i="1"/>
  <c r="R189" i="1"/>
  <c r="S189" i="1" s="1"/>
  <c r="T176" i="1"/>
  <c r="R161" i="1"/>
  <c r="S161" i="1" s="1"/>
  <c r="R150" i="1"/>
  <c r="S150" i="1"/>
  <c r="R117" i="1"/>
  <c r="S117" i="1" s="1"/>
  <c r="T58" i="1"/>
  <c r="T19" i="1"/>
  <c r="T212" i="1"/>
  <c r="R172" i="1"/>
  <c r="S172" i="1"/>
  <c r="R147" i="1"/>
  <c r="S147" i="1"/>
  <c r="R143" i="1"/>
  <c r="S143" i="1"/>
  <c r="R127" i="1"/>
  <c r="S127" i="1" s="1"/>
  <c r="R126" i="1"/>
  <c r="S126" i="1"/>
  <c r="R125" i="1"/>
  <c r="S125" i="1"/>
  <c r="T110" i="1"/>
  <c r="T106" i="1"/>
  <c r="R104" i="1"/>
  <c r="S104" i="1" s="1"/>
  <c r="R101" i="1"/>
  <c r="S101" i="1"/>
  <c r="R100" i="1"/>
  <c r="S100" i="1" s="1"/>
  <c r="U98" i="1"/>
  <c r="AA94" i="1"/>
  <c r="R52" i="1"/>
  <c r="S52" i="1" s="1"/>
  <c r="R51" i="1"/>
  <c r="S51" i="1"/>
  <c r="T46" i="1"/>
  <c r="R42" i="1"/>
  <c r="S42" i="1" s="1"/>
  <c r="R28" i="1"/>
  <c r="S28" i="1" s="1"/>
  <c r="R27" i="1"/>
  <c r="S27" i="1" s="1"/>
  <c r="AB317" i="1"/>
  <c r="V203" i="1"/>
  <c r="T203" i="1"/>
  <c r="V123" i="1"/>
  <c r="T123" i="1"/>
  <c r="U317" i="1"/>
  <c r="AC305" i="1"/>
  <c r="AD305" i="1" s="1"/>
  <c r="AF305" i="1"/>
  <c r="AG305" i="1" s="1"/>
  <c r="T125" i="1"/>
  <c r="U125" i="1"/>
  <c r="T124" i="1"/>
  <c r="U124" i="1" s="1"/>
  <c r="T26" i="1"/>
  <c r="AC26" i="1"/>
  <c r="AD26" i="1" s="1"/>
  <c r="AF26" i="1"/>
  <c r="AC309" i="1"/>
  <c r="AD309" i="1"/>
  <c r="T162" i="1"/>
  <c r="U162" i="1"/>
  <c r="R294" i="1"/>
  <c r="S294" i="1"/>
  <c r="R283" i="1"/>
  <c r="S283" i="1" s="1"/>
  <c r="AA148" i="1"/>
  <c r="T325" i="1"/>
  <c r="U325" i="1"/>
  <c r="R322" i="1"/>
  <c r="S322" i="1" s="1"/>
  <c r="V272" i="1"/>
  <c r="T74" i="1"/>
  <c r="U74" i="1" s="1"/>
  <c r="V74" i="1"/>
  <c r="V68" i="1"/>
  <c r="T68" i="1"/>
  <c r="U68" i="1"/>
  <c r="R222" i="1"/>
  <c r="S222" i="1" s="1"/>
  <c r="R221" i="1"/>
  <c r="S221" i="1"/>
  <c r="T216" i="1"/>
  <c r="R211" i="1"/>
  <c r="S211" i="1" s="1"/>
  <c r="R208" i="1"/>
  <c r="S208" i="1" s="1"/>
  <c r="R204" i="1"/>
  <c r="S204" i="1" s="1"/>
  <c r="R194" i="1"/>
  <c r="S194" i="1" s="1"/>
  <c r="T192" i="1"/>
  <c r="AA192" i="1"/>
  <c r="R190" i="1"/>
  <c r="S190" i="1" s="1"/>
  <c r="T172" i="1"/>
  <c r="U172" i="1"/>
  <c r="R163" i="1"/>
  <c r="S163" i="1" s="1"/>
  <c r="R144" i="1"/>
  <c r="S144" i="1" s="1"/>
  <c r="R95" i="1"/>
  <c r="S95" i="1" s="1"/>
  <c r="R15" i="1"/>
  <c r="S15" i="1" s="1"/>
  <c r="R96" i="1"/>
  <c r="S96" i="1"/>
  <c r="R54" i="1"/>
  <c r="S54" i="1" s="1"/>
  <c r="R50" i="1"/>
  <c r="S50" i="1" s="1"/>
  <c r="R40" i="1"/>
  <c r="S40" i="1" s="1"/>
  <c r="T322" i="1"/>
  <c r="AC322" i="1"/>
  <c r="AD322" i="1"/>
  <c r="R319" i="1"/>
  <c r="S319" i="1" s="1"/>
  <c r="R162" i="1"/>
  <c r="S162" i="1" s="1"/>
  <c r="AA141" i="1"/>
  <c r="AB141" i="1"/>
  <c r="R140" i="1"/>
  <c r="S140" i="1"/>
  <c r="T105" i="1"/>
  <c r="R99" i="1"/>
  <c r="S99" i="1" s="1"/>
  <c r="R87" i="1"/>
  <c r="S87" i="1" s="1"/>
  <c r="T83" i="1"/>
  <c r="U83" i="1" s="1"/>
  <c r="R80" i="1"/>
  <c r="S80" i="1" s="1"/>
  <c r="R76" i="1"/>
  <c r="S76" i="1" s="1"/>
  <c r="R75" i="1"/>
  <c r="S75" i="1" s="1"/>
  <c r="T71" i="1"/>
  <c r="R70" i="1"/>
  <c r="S70" i="1" s="1"/>
  <c r="R67" i="1"/>
  <c r="S67" i="1"/>
  <c r="R66" i="1"/>
  <c r="S66" i="1" s="1"/>
  <c r="R63" i="1"/>
  <c r="S63" i="1"/>
  <c r="R23" i="1"/>
  <c r="S23" i="1"/>
  <c r="V206" i="1"/>
  <c r="V161" i="1"/>
  <c r="V147" i="1"/>
  <c r="T147" i="1"/>
  <c r="U147" i="1" s="1"/>
  <c r="V103" i="1"/>
  <c r="T103" i="1"/>
  <c r="AA103" i="1"/>
  <c r="AC325" i="1"/>
  <c r="AD325" i="1" s="1"/>
  <c r="T160" i="1"/>
  <c r="T326" i="1"/>
  <c r="AB326" i="1"/>
  <c r="T146" i="1"/>
  <c r="U146" i="1"/>
  <c r="U307" i="1"/>
  <c r="AC307" i="1"/>
  <c r="AD307" i="1" s="1"/>
  <c r="V325" i="1"/>
  <c r="T165" i="1"/>
  <c r="AB165" i="1" s="1"/>
  <c r="V281" i="1"/>
  <c r="V271" i="1"/>
  <c r="V246" i="1"/>
  <c r="T246" i="1"/>
  <c r="V232" i="1"/>
  <c r="T232" i="1"/>
  <c r="U232" i="1" s="1"/>
  <c r="V228" i="1"/>
  <c r="V221" i="1"/>
  <c r="T221" i="1"/>
  <c r="U221" i="1" s="1"/>
  <c r="V207" i="1"/>
  <c r="T207" i="1"/>
  <c r="T184" i="1"/>
  <c r="U184" i="1" s="1"/>
  <c r="V184" i="1"/>
  <c r="V167" i="1"/>
  <c r="T167" i="1"/>
  <c r="U167" i="1"/>
  <c r="R149" i="1"/>
  <c r="S149" i="1" s="1"/>
  <c r="V108" i="1"/>
  <c r="T108" i="1"/>
  <c r="U108" i="1"/>
  <c r="T324" i="1"/>
  <c r="T142" i="1"/>
  <c r="AC142" i="1" s="1"/>
  <c r="AD142" i="1" s="1"/>
  <c r="AF142" i="1" s="1"/>
  <c r="T188" i="1"/>
  <c r="U111" i="1"/>
  <c r="AA100" i="1"/>
  <c r="AB100" i="1"/>
  <c r="V95" i="1"/>
  <c r="T95" i="1"/>
  <c r="AB95" i="1" s="1"/>
  <c r="V53" i="1"/>
  <c r="T53" i="1"/>
  <c r="V49" i="1"/>
  <c r="T49" i="1"/>
  <c r="T48" i="1"/>
  <c r="V48" i="1"/>
  <c r="V44" i="1"/>
  <c r="T327" i="1"/>
  <c r="T202" i="1"/>
  <c r="U202" i="1"/>
  <c r="T43" i="1"/>
  <c r="T102" i="1"/>
  <c r="V96" i="1"/>
  <c r="V192" i="1"/>
  <c r="AA110" i="1"/>
  <c r="V78" i="1"/>
  <c r="T78" i="1"/>
  <c r="U78" i="1"/>
  <c r="AA72" i="1"/>
  <c r="AB72" i="1" s="1"/>
  <c r="AC72" i="1" s="1"/>
  <c r="AD72" i="1" s="1"/>
  <c r="AF72" i="1" s="1"/>
  <c r="V61" i="1"/>
  <c r="T61" i="1"/>
  <c r="U61" i="1"/>
  <c r="AB305" i="1"/>
  <c r="AB325" i="1"/>
  <c r="R300" i="1"/>
  <c r="S300" i="1" s="1"/>
  <c r="V114" i="1"/>
  <c r="T114" i="1"/>
  <c r="U114" i="1" s="1"/>
  <c r="V90" i="1"/>
  <c r="T90" i="1"/>
  <c r="V73" i="1"/>
  <c r="T73" i="1"/>
  <c r="U73" i="1"/>
  <c r="V62" i="1"/>
  <c r="T62" i="1"/>
  <c r="R39" i="1"/>
  <c r="S39" i="1"/>
  <c r="T33" i="1"/>
  <c r="AC33" i="1" s="1"/>
  <c r="AD33" i="1" s="1"/>
  <c r="AB33" i="1"/>
  <c r="V25" i="1"/>
  <c r="S24" i="1"/>
  <c r="T308" i="1"/>
  <c r="AB308" i="1" s="1"/>
  <c r="U308" i="1"/>
  <c r="R202" i="1"/>
  <c r="S202" i="1" s="1"/>
  <c r="R197" i="1"/>
  <c r="S197" i="1"/>
  <c r="R55" i="1"/>
  <c r="S55" i="1" s="1"/>
  <c r="R41" i="1"/>
  <c r="S41" i="1" s="1"/>
  <c r="R323" i="1"/>
  <c r="S323" i="1" s="1"/>
  <c r="R314" i="1"/>
  <c r="S314" i="1"/>
  <c r="R313" i="1"/>
  <c r="S313" i="1" s="1"/>
  <c r="S287" i="1"/>
  <c r="AA286" i="1"/>
  <c r="AB286" i="1" s="1"/>
  <c r="T285" i="1"/>
  <c r="R262" i="1"/>
  <c r="S262" i="1" s="1"/>
  <c r="T243" i="1"/>
  <c r="U243" i="1" s="1"/>
  <c r="T233" i="1"/>
  <c r="U233" i="1"/>
  <c r="T94" i="1"/>
  <c r="AA93" i="1"/>
  <c r="AA91" i="1"/>
  <c r="R82" i="1"/>
  <c r="S82" i="1"/>
  <c r="R71" i="1"/>
  <c r="S71" i="1" s="1"/>
  <c r="T57" i="1"/>
  <c r="R46" i="1"/>
  <c r="S46" i="1"/>
  <c r="T40" i="1"/>
  <c r="R37" i="1"/>
  <c r="S37" i="1"/>
  <c r="R36" i="1"/>
  <c r="S36" i="1" s="1"/>
  <c r="T30" i="1"/>
  <c r="R21" i="1"/>
  <c r="S21" i="1"/>
  <c r="R16" i="1"/>
  <c r="S16" i="1"/>
  <c r="R320" i="1"/>
  <c r="S320" i="1" s="1"/>
  <c r="R317" i="1"/>
  <c r="S317" i="1" s="1"/>
  <c r="R316" i="1"/>
  <c r="S316" i="1" s="1"/>
  <c r="R315" i="1"/>
  <c r="S315" i="1"/>
  <c r="T312" i="1"/>
  <c r="AC312" i="1" s="1"/>
  <c r="AD312" i="1" s="1"/>
  <c r="AF312" i="1" s="1"/>
  <c r="R309" i="1"/>
  <c r="S309" i="1"/>
  <c r="R280" i="1"/>
  <c r="S280" i="1"/>
  <c r="R271" i="1"/>
  <c r="S271" i="1" s="1"/>
  <c r="T240" i="1"/>
  <c r="R220" i="1"/>
  <c r="S220" i="1"/>
  <c r="R200" i="1"/>
  <c r="S200" i="1"/>
  <c r="T197" i="1"/>
  <c r="R145" i="1"/>
  <c r="S145" i="1" s="1"/>
  <c r="R137" i="1"/>
  <c r="S137" i="1"/>
  <c r="R135" i="1"/>
  <c r="S135" i="1"/>
  <c r="R65" i="1"/>
  <c r="S65" i="1"/>
  <c r="R61" i="1"/>
  <c r="S61" i="1" s="1"/>
  <c r="R25" i="1"/>
  <c r="S25" i="1"/>
  <c r="T323" i="1"/>
  <c r="U323" i="1" s="1"/>
  <c r="AB323" i="1"/>
  <c r="AC22" i="1"/>
  <c r="AD22" i="1" s="1"/>
  <c r="T319" i="1"/>
  <c r="U128" i="1"/>
  <c r="U192" i="1"/>
  <c r="T100" i="1"/>
  <c r="U100" i="1"/>
  <c r="U45" i="1"/>
  <c r="AC320" i="1"/>
  <c r="AD320" i="1"/>
  <c r="AF320" i="1" s="1"/>
  <c r="AB320" i="1"/>
  <c r="U320" i="1"/>
  <c r="T321" i="1"/>
  <c r="AB321" i="1"/>
  <c r="V315" i="1"/>
  <c r="T315" i="1"/>
  <c r="U312" i="1"/>
  <c r="AG312" i="1" s="1"/>
  <c r="T310" i="1"/>
  <c r="V302" i="1"/>
  <c r="V301" i="1"/>
  <c r="T301" i="1"/>
  <c r="V280" i="1"/>
  <c r="U280" i="1"/>
  <c r="V270" i="1"/>
  <c r="V21" i="1"/>
  <c r="T21" i="1"/>
  <c r="U21" i="1"/>
  <c r="T91" i="1"/>
  <c r="AC36" i="1"/>
  <c r="AD36" i="1"/>
  <c r="AB307" i="1"/>
  <c r="T37" i="1"/>
  <c r="U37" i="1" s="1"/>
  <c r="T81" i="1"/>
  <c r="U81" i="1"/>
  <c r="V263" i="1"/>
  <c r="V181" i="1"/>
  <c r="T181" i="1"/>
  <c r="AA145" i="1"/>
  <c r="AB145" i="1" s="1"/>
  <c r="V82" i="1"/>
  <c r="T82" i="1"/>
  <c r="U82" i="1" s="1"/>
  <c r="V80" i="1"/>
  <c r="T80" i="1"/>
  <c r="U80" i="1" s="1"/>
  <c r="AC311" i="1"/>
  <c r="AD311" i="1" s="1"/>
  <c r="AB27" i="1"/>
  <c r="T29" i="1"/>
  <c r="T93" i="1"/>
  <c r="U214" i="1"/>
  <c r="V214" i="1"/>
  <c r="V169" i="1"/>
  <c r="T169" i="1"/>
  <c r="AB311" i="1"/>
  <c r="T316" i="1"/>
  <c r="T313" i="1"/>
  <c r="R265" i="1"/>
  <c r="S265" i="1"/>
  <c r="T306" i="1"/>
  <c r="AB306" i="1" s="1"/>
  <c r="T304" i="1"/>
  <c r="S295" i="1"/>
  <c r="R252" i="1"/>
  <c r="S252" i="1" s="1"/>
  <c r="R250" i="1"/>
  <c r="S250" i="1"/>
  <c r="S242" i="1"/>
  <c r="AA109" i="1"/>
  <c r="R228" i="1"/>
  <c r="S228" i="1"/>
  <c r="R93" i="1"/>
  <c r="S93" i="1" s="1"/>
  <c r="R49" i="1"/>
  <c r="S49" i="1" s="1"/>
  <c r="R225" i="1"/>
  <c r="S225" i="1" s="1"/>
  <c r="AA139" i="1"/>
  <c r="AA125" i="1"/>
  <c r="T119" i="1"/>
  <c r="U119" i="1" s="1"/>
  <c r="R114" i="1"/>
  <c r="S114" i="1"/>
  <c r="AA113" i="1"/>
  <c r="AB113" i="1"/>
  <c r="AC113" i="1" s="1"/>
  <c r="AD113" i="1" s="1"/>
  <c r="AA108" i="1"/>
  <c r="R107" i="1"/>
  <c r="S107" i="1"/>
  <c r="R97" i="1"/>
  <c r="S97" i="1"/>
  <c r="R83" i="1"/>
  <c r="S83" i="1"/>
  <c r="T17" i="1"/>
  <c r="V244" i="1"/>
  <c r="V241" i="1"/>
  <c r="T230" i="1"/>
  <c r="T204" i="1"/>
  <c r="U204" i="1"/>
  <c r="AE117" i="1"/>
  <c r="V116" i="1"/>
  <c r="T116" i="1"/>
  <c r="U116" i="1"/>
  <c r="AA115" i="1"/>
  <c r="AB115" i="1"/>
  <c r="AC115" i="1"/>
  <c r="AD115" i="1" s="1"/>
  <c r="AA112" i="1"/>
  <c r="AB112" i="1"/>
  <c r="V18" i="1"/>
  <c r="U131" i="1"/>
  <c r="T314" i="1"/>
  <c r="V314" i="1"/>
  <c r="V275" i="1"/>
  <c r="U69" i="1"/>
  <c r="AC301" i="1"/>
  <c r="AD301" i="1"/>
  <c r="U84" i="1"/>
  <c r="U96" i="1"/>
  <c r="T318" i="1"/>
  <c r="AB318" i="1"/>
  <c r="AB309" i="1"/>
  <c r="T222" i="1"/>
  <c r="V222" i="1"/>
  <c r="V174" i="1"/>
  <c r="V154" i="1"/>
  <c r="T154" i="1"/>
  <c r="AB154" i="1" s="1"/>
  <c r="AB36" i="1"/>
  <c r="T196" i="1"/>
  <c r="R183" i="1"/>
  <c r="S183" i="1"/>
  <c r="R174" i="1"/>
  <c r="S174" i="1"/>
  <c r="R173" i="1"/>
  <c r="S173" i="1" s="1"/>
  <c r="R157" i="1"/>
  <c r="S157" i="1"/>
  <c r="R154" i="1"/>
  <c r="S154" i="1"/>
  <c r="R141" i="1"/>
  <c r="S141" i="1" s="1"/>
  <c r="R139" i="1"/>
  <c r="S139" i="1" s="1"/>
  <c r="AA106" i="1"/>
  <c r="AA92" i="1"/>
  <c r="AA57" i="1"/>
  <c r="AB57" i="1" s="1"/>
  <c r="AC57" i="1" s="1"/>
  <c r="AD57" i="1" s="1"/>
  <c r="R113" i="1"/>
  <c r="S113" i="1"/>
  <c r="R109" i="1"/>
  <c r="S109" i="1"/>
  <c r="R90" i="1"/>
  <c r="S90" i="1"/>
  <c r="R85" i="1"/>
  <c r="S85" i="1" s="1"/>
  <c r="AA77" i="1"/>
  <c r="R77" i="1"/>
  <c r="S77" i="1" s="1"/>
  <c r="R33" i="1"/>
  <c r="S33" i="1" s="1"/>
  <c r="AA97" i="1"/>
  <c r="AA68" i="1"/>
  <c r="AB68" i="1"/>
  <c r="AC68" i="1"/>
  <c r="AD68" i="1" s="1"/>
  <c r="AA61" i="1"/>
  <c r="AA53" i="1"/>
  <c r="AB53" i="1" s="1"/>
  <c r="AC53" i="1" s="1"/>
  <c r="AD53" i="1" s="1"/>
  <c r="T99" i="1"/>
  <c r="R57" i="1"/>
  <c r="S57" i="1"/>
  <c r="R45" i="1"/>
  <c r="S45" i="1"/>
  <c r="AF396" i="1"/>
  <c r="AG396" i="1"/>
  <c r="AH396" i="1"/>
  <c r="U334" i="1"/>
  <c r="AB334" i="1"/>
  <c r="AC334" i="1"/>
  <c r="AD334" i="1"/>
  <c r="AB385" i="1"/>
  <c r="U326" i="1"/>
  <c r="AC326" i="1"/>
  <c r="AD326" i="1" s="1"/>
  <c r="AF317" i="1"/>
  <c r="AG317" i="1" s="1"/>
  <c r="AH317" i="1" s="1"/>
  <c r="AF360" i="1"/>
  <c r="AG360" i="1"/>
  <c r="AH360" i="1"/>
  <c r="AF367" i="1"/>
  <c r="AG337" i="1"/>
  <c r="AH337" i="1" s="1"/>
  <c r="U132" i="1"/>
  <c r="AF349" i="1"/>
  <c r="AG349" i="1" s="1"/>
  <c r="AH349" i="1" s="1"/>
  <c r="AH373" i="1"/>
  <c r="AG387" i="1"/>
  <c r="AH387" i="1"/>
  <c r="AG397" i="1"/>
  <c r="AH397" i="1" s="1"/>
  <c r="U412" i="1"/>
  <c r="U304" i="1"/>
  <c r="AC304" i="1"/>
  <c r="AD304" i="1"/>
  <c r="AB304" i="1"/>
  <c r="AG340" i="1"/>
  <c r="AH340" i="1" s="1"/>
  <c r="U371" i="1"/>
  <c r="AC371" i="1"/>
  <c r="AD371" i="1"/>
  <c r="AC24" i="1"/>
  <c r="AD24" i="1"/>
  <c r="AG361" i="1"/>
  <c r="AH361" i="1" s="1"/>
  <c r="V375" i="1"/>
  <c r="T375" i="1"/>
  <c r="U356" i="1"/>
  <c r="AC356" i="1"/>
  <c r="AD356" i="1" s="1"/>
  <c r="V355" i="1"/>
  <c r="T355" i="1"/>
  <c r="T352" i="1"/>
  <c r="V352" i="1"/>
  <c r="V273" i="1"/>
  <c r="T264" i="1"/>
  <c r="U264" i="1"/>
  <c r="V191" i="1"/>
  <c r="T191" i="1"/>
  <c r="V186" i="1"/>
  <c r="T186" i="1"/>
  <c r="U186" i="1" s="1"/>
  <c r="T173" i="1"/>
  <c r="V143" i="1"/>
  <c r="T143" i="1"/>
  <c r="AB143" i="1" s="1"/>
  <c r="AE122" i="1"/>
  <c r="AA122" i="1"/>
  <c r="AB122" i="1" s="1"/>
  <c r="AC122" i="1" s="1"/>
  <c r="AD122" i="1" s="1"/>
  <c r="V109" i="1"/>
  <c r="T109" i="1"/>
  <c r="AB312" i="1"/>
  <c r="AB364" i="1"/>
  <c r="U364" i="1"/>
  <c r="U67" i="1"/>
  <c r="U374" i="1"/>
  <c r="AG405" i="1"/>
  <c r="AH405" i="1"/>
  <c r="U319" i="1"/>
  <c r="AB368" i="1"/>
  <c r="U380" i="1"/>
  <c r="AC380" i="1"/>
  <c r="AD380" i="1"/>
  <c r="U39" i="1"/>
  <c r="AB342" i="1"/>
  <c r="AB322" i="1"/>
  <c r="U322" i="1"/>
  <c r="T403" i="1"/>
  <c r="V403" i="1"/>
  <c r="T180" i="1"/>
  <c r="AB81" i="1"/>
  <c r="AC81" i="1" s="1"/>
  <c r="AD81" i="1" s="1"/>
  <c r="AF81" i="1" s="1"/>
  <c r="V32" i="1"/>
  <c r="T32" i="1"/>
  <c r="U19" i="1"/>
  <c r="AC19" i="1"/>
  <c r="AD19" i="1" s="1"/>
  <c r="AF19" i="1"/>
  <c r="AB19" i="1"/>
  <c r="AH305" i="1"/>
  <c r="AF325" i="1"/>
  <c r="AG325" i="1" s="1"/>
  <c r="AH325" i="1" s="1"/>
  <c r="AC308" i="1"/>
  <c r="AD308" i="1"/>
  <c r="AF308" i="1"/>
  <c r="U285" i="1"/>
  <c r="AB116" i="1"/>
  <c r="AB61" i="1"/>
  <c r="AC61" i="1" s="1"/>
  <c r="AD61" i="1" s="1"/>
  <c r="U301" i="1"/>
  <c r="U33" i="1"/>
  <c r="AC327" i="1"/>
  <c r="AD327" i="1"/>
  <c r="AF327" i="1"/>
  <c r="U327" i="1"/>
  <c r="AB327" i="1"/>
  <c r="U48" i="1"/>
  <c r="U165" i="1"/>
  <c r="U197" i="1"/>
  <c r="U91" i="1"/>
  <c r="AC280" i="1"/>
  <c r="AD280" i="1"/>
  <c r="AH312" i="1"/>
  <c r="U306" i="1"/>
  <c r="AC306" i="1"/>
  <c r="AD306" i="1"/>
  <c r="AB316" i="1"/>
  <c r="U321" i="1"/>
  <c r="AC321" i="1"/>
  <c r="AD321" i="1" s="1"/>
  <c r="AB315" i="1"/>
  <c r="U318" i="1"/>
  <c r="AC318" i="1"/>
  <c r="AD318" i="1"/>
  <c r="AF371" i="1"/>
  <c r="AG371" i="1"/>
  <c r="AH371" i="1" s="1"/>
  <c r="AC403" i="1"/>
  <c r="AD403" i="1"/>
  <c r="U403" i="1"/>
  <c r="AB403" i="1"/>
  <c r="AF334" i="1"/>
  <c r="AG334" i="1"/>
  <c r="AH334" i="1" s="1"/>
  <c r="AB375" i="1"/>
  <c r="U375" i="1"/>
  <c r="AC375" i="1"/>
  <c r="AD375" i="1" s="1"/>
  <c r="U173" i="1"/>
  <c r="AF304" i="1"/>
  <c r="U355" i="1"/>
  <c r="AC355" i="1"/>
  <c r="AD355" i="1"/>
  <c r="AB355" i="1"/>
  <c r="U180" i="1"/>
  <c r="AF380" i="1"/>
  <c r="AG380" i="1"/>
  <c r="AH380" i="1" s="1"/>
  <c r="AC273" i="1"/>
  <c r="AD273" i="1"/>
  <c r="AB352" i="1"/>
  <c r="U352" i="1"/>
  <c r="AC352" i="1"/>
  <c r="AD352" i="1"/>
  <c r="AF352" i="1" s="1"/>
  <c r="AG327" i="1"/>
  <c r="AH327" i="1" s="1"/>
  <c r="AF280" i="1"/>
  <c r="AG280" i="1" s="1"/>
  <c r="AH280" i="1"/>
  <c r="AF318" i="1"/>
  <c r="AG318" i="1"/>
  <c r="AH318" i="1" s="1"/>
  <c r="AF355" i="1"/>
  <c r="AG355" i="1" s="1"/>
  <c r="AH355" i="1"/>
  <c r="U283" i="1"/>
  <c r="AC283" i="1"/>
  <c r="AD283" i="1" s="1"/>
  <c r="AF283" i="1"/>
  <c r="U62" i="1"/>
  <c r="U273" i="1"/>
  <c r="U203" i="1"/>
  <c r="U46" i="1"/>
  <c r="AC160" i="1"/>
  <c r="AD160" i="1"/>
  <c r="U160" i="1"/>
  <c r="AB160" i="1"/>
  <c r="U30" i="1"/>
  <c r="AC30" i="1"/>
  <c r="AD30" i="1" s="1"/>
  <c r="U168" i="1"/>
  <c r="U93" i="1"/>
  <c r="U110" i="1"/>
  <c r="AC27" i="1"/>
  <c r="AD27" i="1" s="1"/>
  <c r="AF27" i="1" s="1"/>
  <c r="U27" i="1"/>
  <c r="AC285" i="1"/>
  <c r="AD285" i="1" s="1"/>
  <c r="U105" i="1"/>
  <c r="AC141" i="1"/>
  <c r="AD141" i="1" s="1"/>
  <c r="AF141" i="1" s="1"/>
  <c r="U141" i="1"/>
  <c r="U291" i="1"/>
  <c r="AC21" i="1"/>
  <c r="AD21" i="1" s="1"/>
  <c r="U240" i="1"/>
  <c r="U207" i="1"/>
  <c r="U235" i="1"/>
  <c r="U179" i="1"/>
  <c r="T263" i="1"/>
  <c r="V248" i="1"/>
  <c r="T248" i="1"/>
  <c r="T159" i="1"/>
  <c r="AB159" i="1" s="1"/>
  <c r="T153" i="1"/>
  <c r="AC153" i="1"/>
  <c r="AD153" i="1"/>
  <c r="AF153" i="1" s="1"/>
  <c r="AG153" i="1" s="1"/>
  <c r="AH153" i="1" s="1"/>
  <c r="V153" i="1"/>
  <c r="V136" i="1"/>
  <c r="T136" i="1"/>
  <c r="AE249" i="1"/>
  <c r="AA249" i="1"/>
  <c r="AB249" i="1" s="1"/>
  <c r="AC249" i="1"/>
  <c r="AD249" i="1"/>
  <c r="AE219" i="1"/>
  <c r="AB147" i="1"/>
  <c r="AB108" i="1"/>
  <c r="AC108" i="1"/>
  <c r="AD108" i="1"/>
  <c r="AA252" i="1"/>
  <c r="AB252" i="1" s="1"/>
  <c r="AC252" i="1" s="1"/>
  <c r="U102" i="1"/>
  <c r="AD98" i="1"/>
  <c r="AF98" i="1" s="1"/>
  <c r="T297" i="1"/>
  <c r="AC297" i="1" s="1"/>
  <c r="AD297" i="1" s="1"/>
  <c r="V288" i="1"/>
  <c r="AB26" i="1"/>
  <c r="U26" i="1"/>
  <c r="AB125" i="1"/>
  <c r="U274" i="1"/>
  <c r="T249" i="1"/>
  <c r="U35" i="1"/>
  <c r="AB35" i="1"/>
  <c r="V277" i="1"/>
  <c r="T277" i="1"/>
  <c r="T261" i="1"/>
  <c r="AA236" i="1"/>
  <c r="R301" i="1"/>
  <c r="S301" i="1" s="1"/>
  <c r="R284" i="1"/>
  <c r="S284" i="1"/>
  <c r="V120" i="1"/>
  <c r="T120" i="1"/>
  <c r="AA101" i="1"/>
  <c r="AB101" i="1" s="1"/>
  <c r="AC101" i="1" s="1"/>
  <c r="AD101" i="1" s="1"/>
  <c r="V87" i="1"/>
  <c r="T87" i="1"/>
  <c r="AA64" i="1"/>
  <c r="T182" i="1"/>
  <c r="R177" i="1"/>
  <c r="S177" i="1"/>
  <c r="T164" i="1"/>
  <c r="U164" i="1" s="1"/>
  <c r="V144" i="1"/>
  <c r="T144" i="1"/>
  <c r="T121" i="1"/>
  <c r="T133" i="1"/>
  <c r="AC67" i="1"/>
  <c r="AD67" i="1" s="1"/>
  <c r="AA62" i="1"/>
  <c r="R103" i="1"/>
  <c r="S103" i="1" s="1"/>
  <c r="V50" i="1"/>
  <c r="T50" i="1"/>
  <c r="V41" i="1"/>
  <c r="T41" i="1"/>
  <c r="AA55" i="1"/>
  <c r="U41" i="1"/>
  <c r="AB153" i="1"/>
  <c r="U297" i="1"/>
  <c r="U120" i="1"/>
  <c r="U159" i="1"/>
  <c r="AC159" i="1"/>
  <c r="AD159" i="1" s="1"/>
  <c r="U87" i="1"/>
  <c r="AB87" i="1"/>
  <c r="AC87" i="1"/>
  <c r="AD87" i="1" s="1"/>
  <c r="U249" i="1"/>
  <c r="AF87" i="1"/>
  <c r="U121" i="1"/>
  <c r="U196" i="1"/>
  <c r="U123" i="1"/>
  <c r="U178" i="1"/>
  <c r="AB178" i="1"/>
  <c r="AC178" i="1"/>
  <c r="AD178" i="1"/>
  <c r="T296" i="1"/>
  <c r="U296" i="1"/>
  <c r="V296" i="1"/>
  <c r="T272" i="1"/>
  <c r="AB272" i="1"/>
  <c r="U53" i="1"/>
  <c r="AF53" i="1"/>
  <c r="U176" i="1"/>
  <c r="U218" i="1"/>
  <c r="AC15" i="1"/>
  <c r="AD15" i="1" s="1"/>
  <c r="AB15" i="1"/>
  <c r="U15" i="1"/>
  <c r="U50" i="1"/>
  <c r="AF36" i="1"/>
  <c r="AG36" i="1" s="1"/>
  <c r="AH36" i="1" s="1"/>
  <c r="T293" i="1"/>
  <c r="T266" i="1"/>
  <c r="V257" i="1"/>
  <c r="T257" i="1"/>
  <c r="U257" i="1" s="1"/>
  <c r="U43" i="1"/>
  <c r="T289" i="1"/>
  <c r="V289" i="1"/>
  <c r="T279" i="1"/>
  <c r="AB279" i="1" s="1"/>
  <c r="U279" i="1"/>
  <c r="T256" i="1"/>
  <c r="V256" i="1"/>
  <c r="AC17" i="1"/>
  <c r="AD17" i="1" s="1"/>
  <c r="T278" i="1"/>
  <c r="U278" i="1" s="1"/>
  <c r="V278" i="1"/>
  <c r="T237" i="1"/>
  <c r="U70" i="1"/>
  <c r="AC165" i="1"/>
  <c r="AD165" i="1"/>
  <c r="U134" i="1"/>
  <c r="AB134" i="1"/>
  <c r="AC134" i="1" s="1"/>
  <c r="AD134" i="1" s="1"/>
  <c r="AB16" i="1"/>
  <c r="AC16" i="1"/>
  <c r="AD16" i="1"/>
  <c r="AF16" i="1" s="1"/>
  <c r="AG16" i="1" s="1"/>
  <c r="AH16" i="1" s="1"/>
  <c r="U16" i="1"/>
  <c r="T281" i="1"/>
  <c r="AB281" i="1" s="1"/>
  <c r="AA251" i="1"/>
  <c r="V236" i="1"/>
  <c r="T236" i="1"/>
  <c r="AA235" i="1"/>
  <c r="V219" i="1"/>
  <c r="T219" i="1"/>
  <c r="AA219" i="1"/>
  <c r="V185" i="1"/>
  <c r="T185" i="1"/>
  <c r="AB185" i="1" s="1"/>
  <c r="AE185" i="1"/>
  <c r="AA185" i="1"/>
  <c r="T161" i="1"/>
  <c r="V139" i="1"/>
  <c r="T139" i="1"/>
  <c r="AE138" i="1"/>
  <c r="AA138" i="1"/>
  <c r="AB138" i="1" s="1"/>
  <c r="AC138" i="1" s="1"/>
  <c r="AD138" i="1" s="1"/>
  <c r="AA135" i="1"/>
  <c r="AB135" i="1"/>
  <c r="AA133" i="1"/>
  <c r="V89" i="1"/>
  <c r="T89" i="1"/>
  <c r="AA89" i="1"/>
  <c r="AB89" i="1"/>
  <c r="AC89" i="1"/>
  <c r="U42" i="1"/>
  <c r="AE38" i="1"/>
  <c r="V31" i="1"/>
  <c r="V28" i="1"/>
  <c r="T28" i="1"/>
  <c r="AC28" i="1" s="1"/>
  <c r="V23" i="1"/>
  <c r="T23" i="1"/>
  <c r="V14" i="1"/>
  <c r="T14" i="1"/>
  <c r="U14" i="1" s="1"/>
  <c r="AC302" i="1"/>
  <c r="AD302" i="1" s="1"/>
  <c r="U302" i="1"/>
  <c r="V234" i="1"/>
  <c r="T145" i="1"/>
  <c r="V145" i="1"/>
  <c r="T135" i="1"/>
  <c r="AC135" i="1" s="1"/>
  <c r="AD135" i="1" s="1"/>
  <c r="V135" i="1"/>
  <c r="AC144" i="1"/>
  <c r="AD144" i="1" s="1"/>
  <c r="AF144" i="1" s="1"/>
  <c r="U169" i="1"/>
  <c r="AC147" i="1"/>
  <c r="AD147" i="1"/>
  <c r="T151" i="1"/>
  <c r="U57" i="1"/>
  <c r="U79" i="1"/>
  <c r="V290" i="1"/>
  <c r="T290" i="1"/>
  <c r="AB290" i="1"/>
  <c r="V276" i="1"/>
  <c r="T276" i="1"/>
  <c r="AB276" i="1" s="1"/>
  <c r="AC271" i="1"/>
  <c r="AD271" i="1" s="1"/>
  <c r="U271" i="1"/>
  <c r="V254" i="1"/>
  <c r="T254" i="1"/>
  <c r="U254" i="1"/>
  <c r="AA253" i="1"/>
  <c r="AB253" i="1" s="1"/>
  <c r="AC253" i="1" s="1"/>
  <c r="AD253" i="1" s="1"/>
  <c r="U94" i="1"/>
  <c r="AB94" i="1"/>
  <c r="AC94" i="1" s="1"/>
  <c r="AD94" i="1" s="1"/>
  <c r="AB22" i="1"/>
  <c r="U22" i="1"/>
  <c r="AB284" i="1"/>
  <c r="V245" i="1"/>
  <c r="T245" i="1"/>
  <c r="AB245" i="1" s="1"/>
  <c r="AA194" i="1"/>
  <c r="AB194" i="1" s="1"/>
  <c r="U229" i="1"/>
  <c r="U286" i="1"/>
  <c r="U24" i="1"/>
  <c r="AA275" i="1"/>
  <c r="AA267" i="1"/>
  <c r="AB267" i="1"/>
  <c r="AC267" i="1"/>
  <c r="AD267" i="1"/>
  <c r="AF267" i="1" s="1"/>
  <c r="AE229" i="1"/>
  <c r="AA229" i="1"/>
  <c r="AB229" i="1"/>
  <c r="AC229" i="1" s="1"/>
  <c r="AD229" i="1"/>
  <c r="AA226" i="1"/>
  <c r="U212" i="1"/>
  <c r="R296" i="1"/>
  <c r="S296" i="1" s="1"/>
  <c r="R282" i="1"/>
  <c r="S282" i="1" s="1"/>
  <c r="R281" i="1"/>
  <c r="S281" i="1"/>
  <c r="R251" i="1"/>
  <c r="S251" i="1"/>
  <c r="T247" i="1"/>
  <c r="T238" i="1"/>
  <c r="AA237" i="1"/>
  <c r="R223" i="1"/>
  <c r="S223" i="1"/>
  <c r="AA186" i="1"/>
  <c r="AB186" i="1"/>
  <c r="AC186" i="1" s="1"/>
  <c r="AD186" i="1"/>
  <c r="AF186" i="1" s="1"/>
  <c r="V295" i="1"/>
  <c r="T295" i="1"/>
  <c r="AB295" i="1" s="1"/>
  <c r="AA276" i="1"/>
  <c r="AC276" i="1"/>
  <c r="AD276" i="1"/>
  <c r="AF276" i="1" s="1"/>
  <c r="R276" i="1"/>
  <c r="S276" i="1" s="1"/>
  <c r="T270" i="1"/>
  <c r="U270" i="1" s="1"/>
  <c r="AA158" i="1"/>
  <c r="AB158" i="1"/>
  <c r="AC158" i="1"/>
  <c r="AD158" i="1"/>
  <c r="AF158" i="1"/>
  <c r="AG158" i="1"/>
  <c r="AH158" i="1" s="1"/>
  <c r="AA161" i="1"/>
  <c r="AB161" i="1"/>
  <c r="AC161" i="1"/>
  <c r="AD161" i="1"/>
  <c r="AA130" i="1"/>
  <c r="AB130" i="1"/>
  <c r="AC130" i="1"/>
  <c r="AD130" i="1" s="1"/>
  <c r="AF130" i="1" s="1"/>
  <c r="V101" i="1"/>
  <c r="T101" i="1"/>
  <c r="U101" i="1"/>
  <c r="AA173" i="1"/>
  <c r="AB173" i="1"/>
  <c r="AC173" i="1" s="1"/>
  <c r="AD173" i="1" s="1"/>
  <c r="T206" i="1"/>
  <c r="AA175" i="1"/>
  <c r="R167" i="1"/>
  <c r="S167" i="1" s="1"/>
  <c r="R158" i="1"/>
  <c r="S158" i="1" s="1"/>
  <c r="R207" i="1"/>
  <c r="S207" i="1" s="1"/>
  <c r="AA86" i="1"/>
  <c r="AB86" i="1"/>
  <c r="AC86" i="1"/>
  <c r="AD86" i="1"/>
  <c r="R142" i="1"/>
  <c r="S142" i="1"/>
  <c r="AA131" i="1"/>
  <c r="AB131" i="1" s="1"/>
  <c r="AC131" i="1" s="1"/>
  <c r="AD131" i="1" s="1"/>
  <c r="AF131" i="1"/>
  <c r="AA104" i="1"/>
  <c r="R130" i="1"/>
  <c r="S130" i="1"/>
  <c r="R43" i="1"/>
  <c r="S43" i="1" s="1"/>
  <c r="R18" i="1"/>
  <c r="S18" i="1" s="1"/>
  <c r="AC278" i="1"/>
  <c r="AD278" i="1"/>
  <c r="AB278" i="1"/>
  <c r="AB206" i="1"/>
  <c r="AC206" i="1" s="1"/>
  <c r="AD206" i="1" s="1"/>
  <c r="AC145" i="1"/>
  <c r="AD145" i="1"/>
  <c r="AF145" i="1" s="1"/>
  <c r="U161" i="1"/>
  <c r="U151" i="1"/>
  <c r="AC151" i="1"/>
  <c r="AD151" i="1"/>
  <c r="AB151" i="1"/>
  <c r="U89" i="1"/>
  <c r="AD89" i="1"/>
  <c r="U219" i="1"/>
  <c r="AB219" i="1"/>
  <c r="AC219" i="1" s="1"/>
  <c r="AD219" i="1" s="1"/>
  <c r="U266" i="1"/>
  <c r="U272" i="1"/>
  <c r="AC272" i="1"/>
  <c r="AD272" i="1" s="1"/>
  <c r="AF272" i="1" s="1"/>
  <c r="AC270" i="1"/>
  <c r="AD270" i="1"/>
  <c r="U276" i="1"/>
  <c r="AC295" i="1"/>
  <c r="AD295" i="1" s="1"/>
  <c r="AF295" i="1" s="1"/>
  <c r="U290" i="1"/>
  <c r="U135" i="1"/>
  <c r="AB289" i="1"/>
  <c r="AC289" i="1"/>
  <c r="AD289" i="1" s="1"/>
  <c r="U289" i="1"/>
  <c r="AF165" i="1"/>
  <c r="AG165" i="1" s="1"/>
  <c r="AH165" i="1" s="1"/>
  <c r="AF129" i="1"/>
  <c r="AG129" i="1"/>
  <c r="AH129" i="1" s="1"/>
  <c r="AF284" i="1"/>
  <c r="U31" i="1"/>
  <c r="AC31" i="1"/>
  <c r="AD31" i="1"/>
  <c r="AB31" i="1"/>
  <c r="AA242" i="1"/>
  <c r="AF108" i="1"/>
  <c r="AF47" i="1"/>
  <c r="AG47" i="1" s="1"/>
  <c r="AH47" i="1" s="1"/>
  <c r="AC282" i="1"/>
  <c r="AD282" i="1" s="1"/>
  <c r="U282" i="1"/>
  <c r="AB282" i="1"/>
  <c r="U234" i="1"/>
  <c r="AB17" i="1"/>
  <c r="U17" i="1"/>
  <c r="AB93" i="1"/>
  <c r="AC93" i="1" s="1"/>
  <c r="AD93" i="1"/>
  <c r="T298" i="1"/>
  <c r="V298" i="1"/>
  <c r="AA245" i="1"/>
  <c r="T231" i="1"/>
  <c r="U231" i="1" s="1"/>
  <c r="V220" i="1"/>
  <c r="T220" i="1"/>
  <c r="AA218" i="1"/>
  <c r="AB218" i="1" s="1"/>
  <c r="AA170" i="1"/>
  <c r="AB170" i="1"/>
  <c r="AC170" i="1" s="1"/>
  <c r="AD170" i="1" s="1"/>
  <c r="AB168" i="1"/>
  <c r="AC168" i="1"/>
  <c r="AD168" i="1"/>
  <c r="AC185" i="1"/>
  <c r="AD185" i="1" s="1"/>
  <c r="AD28" i="1"/>
  <c r="AB234" i="1"/>
  <c r="AC234" i="1"/>
  <c r="AD234" i="1" s="1"/>
  <c r="U284" i="1"/>
  <c r="AG284" i="1" s="1"/>
  <c r="AH284" i="1" s="1"/>
  <c r="U188" i="1"/>
  <c r="U252" i="1"/>
  <c r="AD252" i="1"/>
  <c r="T294" i="1"/>
  <c r="U294" i="1" s="1"/>
  <c r="V294" i="1"/>
  <c r="AA268" i="1"/>
  <c r="T65" i="1"/>
  <c r="AB65" i="1"/>
  <c r="AC290" i="1"/>
  <c r="AD290" i="1" s="1"/>
  <c r="AF290" i="1" s="1"/>
  <c r="AB254" i="1"/>
  <c r="AC254" i="1" s="1"/>
  <c r="AD254" i="1" s="1"/>
  <c r="AF254" i="1" s="1"/>
  <c r="AG254" i="1" s="1"/>
  <c r="AH254" i="1" s="1"/>
  <c r="U145" i="1"/>
  <c r="AC279" i="1"/>
  <c r="AD279" i="1" s="1"/>
  <c r="U28" i="1"/>
  <c r="AA259" i="1"/>
  <c r="AB259" i="1"/>
  <c r="AC259" i="1" s="1"/>
  <c r="AD259" i="1" s="1"/>
  <c r="AC286" i="1"/>
  <c r="AD286" i="1"/>
  <c r="AF286" i="1" s="1"/>
  <c r="AF59" i="1"/>
  <c r="AG59" i="1" s="1"/>
  <c r="AH59" i="1" s="1"/>
  <c r="V282" i="1"/>
  <c r="AG141" i="1"/>
  <c r="AH141" i="1"/>
  <c r="AC218" i="1"/>
  <c r="AD218" i="1" s="1"/>
  <c r="AF218" i="1" s="1"/>
  <c r="AC95" i="1"/>
  <c r="AD95" i="1"/>
  <c r="AE217" i="1"/>
  <c r="AF273" i="1"/>
  <c r="AG273" i="1"/>
  <c r="AH273" i="1" s="1"/>
  <c r="AC143" i="1"/>
  <c r="AD143" i="1" s="1"/>
  <c r="AF143" i="1" s="1"/>
  <c r="U143" i="1"/>
  <c r="T201" i="1"/>
  <c r="AG26" i="1"/>
  <c r="AH26" i="1"/>
  <c r="AB288" i="1"/>
  <c r="U75" i="1"/>
  <c r="U76" i="1"/>
  <c r="U122" i="1"/>
  <c r="AF122" i="1"/>
  <c r="AB294" i="1"/>
  <c r="AA240" i="1"/>
  <c r="AB240" i="1" s="1"/>
  <c r="AC240" i="1" s="1"/>
  <c r="AD240" i="1" s="1"/>
  <c r="U210" i="1"/>
  <c r="V193" i="1"/>
  <c r="T193" i="1"/>
  <c r="AA193" i="1"/>
  <c r="U174" i="1"/>
  <c r="AA174" i="1"/>
  <c r="AB174" i="1"/>
  <c r="AC174" i="1" s="1"/>
  <c r="AD174" i="1" s="1"/>
  <c r="AA171" i="1"/>
  <c r="AA167" i="1"/>
  <c r="AB167" i="1"/>
  <c r="AC167" i="1"/>
  <c r="AD167" i="1"/>
  <c r="V152" i="1"/>
  <c r="T152" i="1"/>
  <c r="AC152" i="1" s="1"/>
  <c r="AD152" i="1" s="1"/>
  <c r="U230" i="1"/>
  <c r="AB230" i="1"/>
  <c r="AC230" i="1" s="1"/>
  <c r="AD230" i="1" s="1"/>
  <c r="U71" i="1"/>
  <c r="U148" i="1"/>
  <c r="AA265" i="1"/>
  <c r="AB265" i="1" s="1"/>
  <c r="AC265" i="1" s="1"/>
  <c r="AD265" i="1" s="1"/>
  <c r="AF265" i="1"/>
  <c r="AG265" i="1"/>
  <c r="AH265" i="1"/>
  <c r="V255" i="1"/>
  <c r="T255" i="1"/>
  <c r="AB255" i="1" s="1"/>
  <c r="AC255" i="1" s="1"/>
  <c r="AD255" i="1" s="1"/>
  <c r="T244" i="1"/>
  <c r="AB244" i="1"/>
  <c r="AC244" i="1" s="1"/>
  <c r="AD244" i="1" s="1"/>
  <c r="AA220" i="1"/>
  <c r="AB220" i="1"/>
  <c r="AC220" i="1"/>
  <c r="AD220" i="1" s="1"/>
  <c r="AF220" i="1" s="1"/>
  <c r="T200" i="1"/>
  <c r="AB200" i="1" s="1"/>
  <c r="T198" i="1"/>
  <c r="V198" i="1"/>
  <c r="V64" i="1"/>
  <c r="T64" i="1"/>
  <c r="V13" i="1"/>
  <c r="T13" i="1"/>
  <c r="AC281" i="1"/>
  <c r="AD281" i="1" s="1"/>
  <c r="AC14" i="1"/>
  <c r="AD14" i="1" s="1"/>
  <c r="U206" i="1"/>
  <c r="AC154" i="1"/>
  <c r="AD154" i="1" s="1"/>
  <c r="AF154" i="1" s="1"/>
  <c r="U213" i="1"/>
  <c r="U182" i="1"/>
  <c r="AH35" i="1"/>
  <c r="AB21" i="1"/>
  <c r="U99" i="1"/>
  <c r="AD40" i="1"/>
  <c r="AF40" i="1" s="1"/>
  <c r="AB40" i="1"/>
  <c r="AC40" i="1"/>
  <c r="U40" i="1"/>
  <c r="AA255" i="1"/>
  <c r="AA71" i="1"/>
  <c r="AB71" i="1"/>
  <c r="AC71" i="1"/>
  <c r="AD71" i="1"/>
  <c r="AF71" i="1" s="1"/>
  <c r="AA66" i="1"/>
  <c r="AB66" i="1"/>
  <c r="AC66" i="1"/>
  <c r="AD66" i="1"/>
  <c r="AG66" i="1" s="1"/>
  <c r="AH66" i="1" s="1"/>
  <c r="T44" i="1"/>
  <c r="AB44" i="1"/>
  <c r="V34" i="1"/>
  <c r="T34" i="1"/>
  <c r="U18" i="1"/>
  <c r="AC18" i="1"/>
  <c r="AD18" i="1"/>
  <c r="U295" i="1"/>
  <c r="U281" i="1"/>
  <c r="AB82" i="1"/>
  <c r="AC82" i="1"/>
  <c r="AD82" i="1"/>
  <c r="AB235" i="1"/>
  <c r="AC235" i="1"/>
  <c r="AD235" i="1"/>
  <c r="U154" i="1"/>
  <c r="U277" i="1"/>
  <c r="U153" i="1"/>
  <c r="AC288" i="1"/>
  <c r="AD288" i="1" s="1"/>
  <c r="AC287" i="1"/>
  <c r="AD287" i="1" s="1"/>
  <c r="AF287" i="1"/>
  <c r="U216" i="1"/>
  <c r="U170" i="1"/>
  <c r="AG37" i="1"/>
  <c r="AH37" i="1"/>
  <c r="AC100" i="1"/>
  <c r="AD100" i="1" s="1"/>
  <c r="AG19" i="1"/>
  <c r="AH19" i="1"/>
  <c r="U181" i="1"/>
  <c r="AB181" i="1"/>
  <c r="AC181" i="1" s="1"/>
  <c r="AD181" i="1" s="1"/>
  <c r="AB30" i="1"/>
  <c r="AB55" i="1"/>
  <c r="AB291" i="1"/>
  <c r="AC291" i="1"/>
  <c r="AD291" i="1" s="1"/>
  <c r="U150" i="1"/>
  <c r="AC150" i="1"/>
  <c r="AD150" i="1" s="1"/>
  <c r="U190" i="1"/>
  <c r="T292" i="1"/>
  <c r="AC292" i="1" s="1"/>
  <c r="AD292" i="1" s="1"/>
  <c r="V292" i="1"/>
  <c r="R272" i="1"/>
  <c r="S272" i="1" s="1"/>
  <c r="T269" i="1"/>
  <c r="AB269" i="1" s="1"/>
  <c r="V253" i="1"/>
  <c r="T253" i="1"/>
  <c r="T241" i="1"/>
  <c r="AB241" i="1"/>
  <c r="AC241" i="1" s="1"/>
  <c r="AD241" i="1" s="1"/>
  <c r="AF241" i="1" s="1"/>
  <c r="T224" i="1"/>
  <c r="V224" i="1"/>
  <c r="AA224" i="1"/>
  <c r="T223" i="1"/>
  <c r="AB221" i="1"/>
  <c r="AC221" i="1" s="1"/>
  <c r="AD221" i="1" s="1"/>
  <c r="AF221" i="1" s="1"/>
  <c r="T199" i="1"/>
  <c r="V199" i="1"/>
  <c r="AE187" i="1"/>
  <c r="AA187" i="1"/>
  <c r="AA182" i="1"/>
  <c r="AB182" i="1"/>
  <c r="AC182" i="1" s="1"/>
  <c r="AD182" i="1" s="1"/>
  <c r="AC155" i="1"/>
  <c r="AD155" i="1" s="1"/>
  <c r="AF155" i="1" s="1"/>
  <c r="U155" i="1"/>
  <c r="U103" i="1"/>
  <c r="AB192" i="1"/>
  <c r="AC192" i="1" s="1"/>
  <c r="AD192" i="1" s="1"/>
  <c r="U66" i="1"/>
  <c r="R302" i="1"/>
  <c r="S302" i="1"/>
  <c r="R285" i="1"/>
  <c r="S285" i="1" s="1"/>
  <c r="V283" i="1"/>
  <c r="R269" i="1"/>
  <c r="S269" i="1"/>
  <c r="AA260" i="1"/>
  <c r="AB260" i="1"/>
  <c r="AC260" i="1"/>
  <c r="AD260" i="1"/>
  <c r="AF260" i="1" s="1"/>
  <c r="T259" i="1"/>
  <c r="V259" i="1"/>
  <c r="R258" i="1"/>
  <c r="S258" i="1"/>
  <c r="T242" i="1"/>
  <c r="V242" i="1"/>
  <c r="R240" i="1"/>
  <c r="S240" i="1" s="1"/>
  <c r="AA232" i="1"/>
  <c r="AB232" i="1" s="1"/>
  <c r="AC232" i="1" s="1"/>
  <c r="AD232" i="1" s="1"/>
  <c r="AF232" i="1" s="1"/>
  <c r="AA231" i="1"/>
  <c r="AB231" i="1"/>
  <c r="AC231" i="1" s="1"/>
  <c r="AD231" i="1"/>
  <c r="T228" i="1"/>
  <c r="U228" i="1" s="1"/>
  <c r="V226" i="1"/>
  <c r="T226" i="1"/>
  <c r="AA223" i="1"/>
  <c r="AA222" i="1"/>
  <c r="AA214" i="1"/>
  <c r="AB214" i="1"/>
  <c r="AC214" i="1"/>
  <c r="AD214" i="1"/>
  <c r="AA211" i="1"/>
  <c r="V208" i="1"/>
  <c r="AA207" i="1"/>
  <c r="AB207" i="1" s="1"/>
  <c r="AC207" i="1" s="1"/>
  <c r="AD207" i="1" s="1"/>
  <c r="AA200" i="1"/>
  <c r="AA196" i="1"/>
  <c r="AB196" i="1"/>
  <c r="AC196" i="1" s="1"/>
  <c r="AD196" i="1" s="1"/>
  <c r="AA190" i="1"/>
  <c r="AB190" i="1"/>
  <c r="AC190" i="1"/>
  <c r="AD190" i="1" s="1"/>
  <c r="AG190" i="1" s="1"/>
  <c r="AH190" i="1" s="1"/>
  <c r="AA189" i="1"/>
  <c r="T183" i="1"/>
  <c r="V183" i="1"/>
  <c r="AA176" i="1"/>
  <c r="AB176" i="1" s="1"/>
  <c r="AC176" i="1" s="1"/>
  <c r="AD176" i="1" s="1"/>
  <c r="AA172" i="1"/>
  <c r="AB172" i="1"/>
  <c r="AC172" i="1"/>
  <c r="AD172" i="1"/>
  <c r="AA124" i="1"/>
  <c r="AB124" i="1"/>
  <c r="AC124" i="1" s="1"/>
  <c r="AD124" i="1" s="1"/>
  <c r="AF124" i="1" s="1"/>
  <c r="AG124" i="1" s="1"/>
  <c r="AH124" i="1" s="1"/>
  <c r="AB142" i="1"/>
  <c r="U142" i="1"/>
  <c r="AG142" i="1"/>
  <c r="AH142" i="1"/>
  <c r="AC162" i="1"/>
  <c r="AD162" i="1"/>
  <c r="AB162" i="1"/>
  <c r="U177" i="1"/>
  <c r="U112" i="1"/>
  <c r="AC112" i="1"/>
  <c r="AD112" i="1" s="1"/>
  <c r="V300" i="1"/>
  <c r="T300" i="1"/>
  <c r="AC300" i="1" s="1"/>
  <c r="AD300" i="1" s="1"/>
  <c r="R277" i="1"/>
  <c r="S277" i="1"/>
  <c r="T275" i="1"/>
  <c r="AB275" i="1" s="1"/>
  <c r="T268" i="1"/>
  <c r="U268" i="1" s="1"/>
  <c r="R256" i="1"/>
  <c r="S256" i="1"/>
  <c r="AA228" i="1"/>
  <c r="AA216" i="1"/>
  <c r="AB216" i="1"/>
  <c r="AC216" i="1"/>
  <c r="AD216" i="1"/>
  <c r="AF216" i="1" s="1"/>
  <c r="T215" i="1"/>
  <c r="V194" i="1"/>
  <c r="T194" i="1"/>
  <c r="AA188" i="1"/>
  <c r="AB188" i="1" s="1"/>
  <c r="AC188" i="1" s="1"/>
  <c r="AD188" i="1" s="1"/>
  <c r="AF188" i="1" s="1"/>
  <c r="AG188" i="1" s="1"/>
  <c r="AH188" i="1" s="1"/>
  <c r="V175" i="1"/>
  <c r="T175" i="1"/>
  <c r="T171" i="1"/>
  <c r="V171" i="1"/>
  <c r="AA169" i="1"/>
  <c r="AB169" i="1" s="1"/>
  <c r="AC169" i="1" s="1"/>
  <c r="AD169" i="1" s="1"/>
  <c r="AA164" i="1"/>
  <c r="T157" i="1"/>
  <c r="V157" i="1"/>
  <c r="V126" i="1"/>
  <c r="T126" i="1"/>
  <c r="R238" i="1"/>
  <c r="S238" i="1"/>
  <c r="R237" i="1"/>
  <c r="S237" i="1" s="1"/>
  <c r="AA225" i="1"/>
  <c r="R216" i="1"/>
  <c r="S216" i="1" s="1"/>
  <c r="R214" i="1"/>
  <c r="S214" i="1" s="1"/>
  <c r="AA201" i="1"/>
  <c r="R201" i="1"/>
  <c r="S201" i="1"/>
  <c r="AA96" i="1"/>
  <c r="AB96" i="1"/>
  <c r="AC96" i="1"/>
  <c r="AD96" i="1" s="1"/>
  <c r="AF96" i="1" s="1"/>
  <c r="R224" i="1"/>
  <c r="S224" i="1" s="1"/>
  <c r="T209" i="1"/>
  <c r="T205" i="1"/>
  <c r="AA198" i="1"/>
  <c r="R184" i="1"/>
  <c r="S184" i="1" s="1"/>
  <c r="V156" i="1"/>
  <c r="AB150" i="1"/>
  <c r="AA119" i="1"/>
  <c r="AB119" i="1"/>
  <c r="AC119" i="1"/>
  <c r="AD119" i="1"/>
  <c r="AA90" i="1"/>
  <c r="AA140" i="1"/>
  <c r="AB140" i="1"/>
  <c r="R136" i="1"/>
  <c r="S136" i="1" s="1"/>
  <c r="R123" i="1"/>
  <c r="S123" i="1"/>
  <c r="R118" i="1"/>
  <c r="S118" i="1" s="1"/>
  <c r="AA80" i="1"/>
  <c r="AB80" i="1"/>
  <c r="AC80" i="1" s="1"/>
  <c r="AD80" i="1" s="1"/>
  <c r="AA50" i="1"/>
  <c r="AB50" i="1"/>
  <c r="AC50" i="1"/>
  <c r="AD50" i="1"/>
  <c r="R132" i="1"/>
  <c r="S132" i="1" s="1"/>
  <c r="R86" i="1"/>
  <c r="S86" i="1" s="1"/>
  <c r="AA76" i="1"/>
  <c r="AB76" i="1"/>
  <c r="AC76" i="1"/>
  <c r="AD76" i="1" s="1"/>
  <c r="T25" i="1"/>
  <c r="R13" i="1"/>
  <c r="S13" i="1" s="1"/>
  <c r="R38" i="1"/>
  <c r="S38" i="1"/>
  <c r="AF235" i="1"/>
  <c r="AG235" i="1"/>
  <c r="AH235" i="1"/>
  <c r="AF230" i="1"/>
  <c r="U205" i="1"/>
  <c r="AG155" i="1"/>
  <c r="AH155" i="1" s="1"/>
  <c r="AF95" i="1"/>
  <c r="AF28" i="1"/>
  <c r="AG28" i="1"/>
  <c r="AH28" i="1" s="1"/>
  <c r="AF112" i="1"/>
  <c r="AF150" i="1"/>
  <c r="U64" i="1"/>
  <c r="AC64" i="1"/>
  <c r="AD64" i="1" s="1"/>
  <c r="AB64" i="1"/>
  <c r="U244" i="1"/>
  <c r="U25" i="1"/>
  <c r="AB25" i="1"/>
  <c r="AC25" i="1"/>
  <c r="AD25" i="1"/>
  <c r="AC157" i="1"/>
  <c r="AD157" i="1"/>
  <c r="U157" i="1"/>
  <c r="AB157" i="1"/>
  <c r="U194" i="1"/>
  <c r="AB268" i="1"/>
  <c r="AC268" i="1"/>
  <c r="AD268" i="1"/>
  <c r="AF268" i="1" s="1"/>
  <c r="U259" i="1"/>
  <c r="AB292" i="1"/>
  <c r="U292" i="1"/>
  <c r="AF18" i="1"/>
  <c r="U255" i="1"/>
  <c r="U65" i="1"/>
  <c r="AC65" i="1"/>
  <c r="AD65" i="1" s="1"/>
  <c r="AC294" i="1"/>
  <c r="AD294" i="1"/>
  <c r="AF294" i="1"/>
  <c r="AF282" i="1"/>
  <c r="AG282" i="1"/>
  <c r="AH282" i="1"/>
  <c r="U215" i="1"/>
  <c r="U223" i="1"/>
  <c r="U253" i="1"/>
  <c r="U152" i="1"/>
  <c r="U193" i="1"/>
  <c r="AB193" i="1"/>
  <c r="AC193" i="1"/>
  <c r="AD193" i="1"/>
  <c r="AF193" i="1" s="1"/>
  <c r="AB215" i="1"/>
  <c r="AC215" i="1" s="1"/>
  <c r="AD215" i="1" s="1"/>
  <c r="AF215" i="1" s="1"/>
  <c r="AF300" i="1"/>
  <c r="U300" i="1"/>
  <c r="AG300" i="1" s="1"/>
  <c r="AH300" i="1" s="1"/>
  <c r="U183" i="1"/>
  <c r="U199" i="1"/>
  <c r="U241" i="1"/>
  <c r="AB205" i="1"/>
  <c r="AC205" i="1" s="1"/>
  <c r="AD205" i="1" s="1"/>
  <c r="AC298" i="1"/>
  <c r="AD298" i="1"/>
  <c r="U126" i="1"/>
  <c r="AB126" i="1"/>
  <c r="AC126" i="1"/>
  <c r="AD126" i="1" s="1"/>
  <c r="U275" i="1"/>
  <c r="U269" i="1"/>
  <c r="AC269" i="1"/>
  <c r="AD269" i="1"/>
  <c r="AF269" i="1" s="1"/>
  <c r="U34" i="1"/>
  <c r="AB34" i="1"/>
  <c r="AC34" i="1"/>
  <c r="AD34" i="1" s="1"/>
  <c r="AF34" i="1" s="1"/>
  <c r="AC13" i="1"/>
  <c r="AD13" i="1"/>
  <c r="AF13" i="1" s="1"/>
  <c r="AF240" i="1"/>
  <c r="AB201" i="1"/>
  <c r="AC201" i="1" s="1"/>
  <c r="AD201" i="1" s="1"/>
  <c r="AF201" i="1" s="1"/>
  <c r="U201" i="1"/>
  <c r="U220" i="1"/>
  <c r="AB199" i="1"/>
  <c r="AG241" i="1"/>
  <c r="AH241" i="1"/>
  <c r="AF292" i="1"/>
  <c r="AF157" i="1"/>
  <c r="AG157" i="1"/>
  <c r="AH157" i="1"/>
  <c r="AF66" i="1"/>
  <c r="AF50" i="1"/>
  <c r="AG50" i="1"/>
  <c r="AH50" i="1" s="1"/>
  <c r="AF170" i="1"/>
  <c r="AF151" i="1"/>
  <c r="AG151" i="1"/>
  <c r="AH151" i="1" s="1"/>
  <c r="AF271" i="1"/>
  <c r="AG271" i="1"/>
  <c r="AH271" i="1" s="1"/>
  <c r="AG150" i="1"/>
  <c r="AH150" i="1"/>
  <c r="AG270" i="1"/>
  <c r="AH270" i="1"/>
  <c r="AF94" i="1"/>
  <c r="AG94" i="1"/>
  <c r="AH94" i="1" s="1"/>
  <c r="AF83" i="1"/>
  <c r="AF231" i="1"/>
  <c r="AG218" i="1"/>
  <c r="AH218" i="1"/>
  <c r="AG221" i="1"/>
  <c r="AH221" i="1"/>
  <c r="AF68" i="1"/>
  <c r="AG68" i="1"/>
  <c r="AH68" i="1" s="1"/>
  <c r="AF169" i="1"/>
  <c r="AG169" i="1" s="1"/>
  <c r="AH169" i="1" s="1"/>
  <c r="AG154" i="1"/>
  <c r="AH154" i="1"/>
  <c r="AF173" i="1"/>
  <c r="AG173" i="1"/>
  <c r="AH173" i="1" s="1"/>
  <c r="AF156" i="1"/>
  <c r="AG156" i="1"/>
  <c r="AH156" i="1" s="1"/>
  <c r="AG40" i="1"/>
  <c r="AH40" i="1"/>
  <c r="AG232" i="1"/>
  <c r="AH232" i="1" s="1"/>
  <c r="AF190" i="1"/>
  <c r="AF168" i="1"/>
  <c r="AG168" i="1" s="1"/>
  <c r="AH168" i="1" s="1"/>
  <c r="AF229" i="1"/>
  <c r="AG229" i="1"/>
  <c r="AH229" i="1"/>
  <c r="AF45" i="1"/>
  <c r="AG45" i="1"/>
  <c r="AH45" i="1"/>
  <c r="AG292" i="1"/>
  <c r="AH292" i="1"/>
  <c r="AG216" i="1"/>
  <c r="AH216" i="1" s="1"/>
  <c r="AG240" i="1"/>
  <c r="AH240" i="1"/>
  <c r="AF270" i="1"/>
  <c r="AG145" i="1"/>
  <c r="AH145" i="1" s="1"/>
  <c r="AF278" i="1"/>
  <c r="AG278" i="1" s="1"/>
  <c r="AH278" i="1"/>
  <c r="AG295" i="1"/>
  <c r="AH295" i="1"/>
  <c r="AG206" i="1"/>
  <c r="AH206" i="1" s="1"/>
  <c r="AG53" i="1"/>
  <c r="AH53" i="1" s="1"/>
  <c r="AG108" i="1"/>
  <c r="AH108" i="1"/>
  <c r="AG186" i="1"/>
  <c r="AH186" i="1"/>
  <c r="AF138" i="1"/>
  <c r="AF206" i="1"/>
  <c r="AG131" i="1"/>
  <c r="AH131" i="1" s="1"/>
  <c r="AF134" i="1"/>
  <c r="AG134" i="1" s="1"/>
  <c r="AH134" i="1" s="1"/>
  <c r="AF33" i="1"/>
  <c r="AG72" i="1"/>
  <c r="AH72" i="1" s="1"/>
  <c r="AF14" i="1" l="1"/>
  <c r="AG14" i="1"/>
  <c r="AH14" i="1" s="1"/>
  <c r="AF152" i="1"/>
  <c r="AG152" i="1" s="1"/>
  <c r="AH152" i="1" s="1"/>
  <c r="AF573" i="1"/>
  <c r="AG573" i="1" s="1"/>
  <c r="AH573" i="1" s="1"/>
  <c r="AF101" i="1"/>
  <c r="AG101" i="1" s="1"/>
  <c r="AH101" i="1" s="1"/>
  <c r="AF381" i="1"/>
  <c r="AG381" i="1" s="1"/>
  <c r="AH381" i="1" s="1"/>
  <c r="AF76" i="1"/>
  <c r="AG76" i="1" s="1"/>
  <c r="AH76" i="1" s="1"/>
  <c r="AF279" i="1"/>
  <c r="AG279" i="1" s="1"/>
  <c r="AH279" i="1" s="1"/>
  <c r="AF65" i="1"/>
  <c r="AG65" i="1" s="1"/>
  <c r="AH65" i="1" s="1"/>
  <c r="AF291" i="1"/>
  <c r="AG291" i="1" s="1"/>
  <c r="AH291" i="1" s="1"/>
  <c r="AF15" i="1"/>
  <c r="AG15" i="1" s="1"/>
  <c r="AH15" i="1" s="1"/>
  <c r="AF253" i="1"/>
  <c r="AG253" i="1" s="1"/>
  <c r="AH253" i="1" s="1"/>
  <c r="AF356" i="1"/>
  <c r="AG356" i="1"/>
  <c r="AH356" i="1" s="1"/>
  <c r="AF394" i="1"/>
  <c r="AF176" i="1"/>
  <c r="AG176" i="1"/>
  <c r="AH176" i="1" s="1"/>
  <c r="AF67" i="1"/>
  <c r="AG67" i="1" s="1"/>
  <c r="AH67" i="1" s="1"/>
  <c r="AF386" i="1"/>
  <c r="AF581" i="1"/>
  <c r="AG581" i="1" s="1"/>
  <c r="AH581" i="1" s="1"/>
  <c r="AF182" i="1"/>
  <c r="AG182" i="1" s="1"/>
  <c r="AH182" i="1" s="1"/>
  <c r="AF259" i="1"/>
  <c r="AG259" i="1" s="1"/>
  <c r="AH259" i="1" s="1"/>
  <c r="AF135" i="1"/>
  <c r="AG135" i="1" s="1"/>
  <c r="AH135" i="1" s="1"/>
  <c r="AF57" i="1"/>
  <c r="AG57" i="1"/>
  <c r="AH57" i="1" s="1"/>
  <c r="AF207" i="1"/>
  <c r="AG207" i="1" s="1"/>
  <c r="AH207" i="1" s="1"/>
  <c r="AF181" i="1"/>
  <c r="AG181" i="1" s="1"/>
  <c r="AH181" i="1" s="1"/>
  <c r="AF234" i="1"/>
  <c r="AG234" i="1" s="1"/>
  <c r="AH234" i="1" s="1"/>
  <c r="AF64" i="1"/>
  <c r="AG64" i="1" s="1"/>
  <c r="AH64" i="1" s="1"/>
  <c r="AG174" i="1"/>
  <c r="AH174" i="1" s="1"/>
  <c r="AF174" i="1"/>
  <c r="AF61" i="1"/>
  <c r="AG61" i="1" s="1"/>
  <c r="AH61" i="1" s="1"/>
  <c r="AG230" i="1"/>
  <c r="AH230" i="1" s="1"/>
  <c r="AG96" i="1"/>
  <c r="AH96" i="1" s="1"/>
  <c r="U224" i="1"/>
  <c r="AB224" i="1"/>
  <c r="AC224" i="1" s="1"/>
  <c r="AD224" i="1" s="1"/>
  <c r="AG170" i="1"/>
  <c r="AH170" i="1" s="1"/>
  <c r="AF249" i="1"/>
  <c r="AG249" i="1" s="1"/>
  <c r="AH249" i="1" s="1"/>
  <c r="AF214" i="1"/>
  <c r="AG214" i="1" s="1"/>
  <c r="AH214" i="1" s="1"/>
  <c r="AG267" i="1"/>
  <c r="AH267" i="1" s="1"/>
  <c r="AF119" i="1"/>
  <c r="AG119" i="1" s="1"/>
  <c r="AH119" i="1" s="1"/>
  <c r="AC200" i="1"/>
  <c r="AD200" i="1" s="1"/>
  <c r="AB13" i="1"/>
  <c r="U13" i="1"/>
  <c r="AG27" i="1"/>
  <c r="AH27" i="1" s="1"/>
  <c r="AB74" i="1"/>
  <c r="AC74" i="1" s="1"/>
  <c r="AD74" i="1" s="1"/>
  <c r="AG86" i="1"/>
  <c r="AH86" i="1" s="1"/>
  <c r="AF86" i="1"/>
  <c r="AG308" i="1"/>
  <c r="AH308" i="1" s="1"/>
  <c r="AB313" i="1"/>
  <c r="AC313" i="1"/>
  <c r="AD313" i="1" s="1"/>
  <c r="U313" i="1"/>
  <c r="U29" i="1"/>
  <c r="AC29" i="1"/>
  <c r="AD29" i="1" s="1"/>
  <c r="AG322" i="1"/>
  <c r="AH322" i="1" s="1"/>
  <c r="AF322" i="1"/>
  <c r="AF408" i="1"/>
  <c r="AG408" i="1" s="1"/>
  <c r="AH408" i="1" s="1"/>
  <c r="AF350" i="1"/>
  <c r="AG350" i="1" s="1"/>
  <c r="AH350" i="1" s="1"/>
  <c r="AG290" i="1"/>
  <c r="AH290" i="1" s="1"/>
  <c r="AG193" i="1"/>
  <c r="AH193" i="1" s="1"/>
  <c r="AF162" i="1"/>
  <c r="AG162" i="1" s="1"/>
  <c r="AH162" i="1" s="1"/>
  <c r="AF298" i="1"/>
  <c r="AG298" i="1" s="1"/>
  <c r="AH298" i="1" s="1"/>
  <c r="AG260" i="1"/>
  <c r="AH260" i="1" s="1"/>
  <c r="AC140" i="1"/>
  <c r="AD140" i="1" s="1"/>
  <c r="AF302" i="1"/>
  <c r="AG302" i="1" s="1"/>
  <c r="AH302" i="1" s="1"/>
  <c r="U236" i="1"/>
  <c r="AB236" i="1"/>
  <c r="AC236" i="1" s="1"/>
  <c r="AD236" i="1" s="1"/>
  <c r="AF297" i="1"/>
  <c r="AG297" i="1" s="1"/>
  <c r="AH297" i="1" s="1"/>
  <c r="AF285" i="1"/>
  <c r="AG285" i="1"/>
  <c r="AH285" i="1" s="1"/>
  <c r="AG122" i="1"/>
  <c r="AH122" i="1" s="1"/>
  <c r="AB246" i="1"/>
  <c r="AC246" i="1" s="1"/>
  <c r="AD246" i="1" s="1"/>
  <c r="U246" i="1"/>
  <c r="AC58" i="1"/>
  <c r="AD58" i="1" s="1"/>
  <c r="U58" i="1"/>
  <c r="AB58" i="1"/>
  <c r="AF388" i="1"/>
  <c r="AG388" i="1"/>
  <c r="AH388" i="1" s="1"/>
  <c r="AF392" i="1"/>
  <c r="AG392" i="1" s="1"/>
  <c r="AH392" i="1" s="1"/>
  <c r="AF383" i="1"/>
  <c r="AG383" i="1" s="1"/>
  <c r="AH383" i="1" s="1"/>
  <c r="AF354" i="1"/>
  <c r="AG354" i="1"/>
  <c r="AH354" i="1" s="1"/>
  <c r="AB351" i="1"/>
  <c r="AC351" i="1"/>
  <c r="AD351" i="1" s="1"/>
  <c r="U351" i="1"/>
  <c r="U137" i="1"/>
  <c r="AG137" i="1" s="1"/>
  <c r="AH137" i="1" s="1"/>
  <c r="U444" i="1"/>
  <c r="AB444" i="1"/>
  <c r="AC444" i="1"/>
  <c r="AD444" i="1" s="1"/>
  <c r="U362" i="1"/>
  <c r="AG362" i="1" s="1"/>
  <c r="AH362" i="1" s="1"/>
  <c r="AB97" i="1"/>
  <c r="AC97" i="1" s="1"/>
  <c r="AD97" i="1" s="1"/>
  <c r="AB198" i="1"/>
  <c r="AC198" i="1" s="1"/>
  <c r="AD198" i="1" s="1"/>
  <c r="U144" i="1"/>
  <c r="AG144" i="1" s="1"/>
  <c r="AH144" i="1" s="1"/>
  <c r="AB144" i="1"/>
  <c r="AF321" i="1"/>
  <c r="AG321" i="1" s="1"/>
  <c r="AH321" i="1" s="1"/>
  <c r="AB222" i="1"/>
  <c r="AC222" i="1" s="1"/>
  <c r="AD222" i="1" s="1"/>
  <c r="U222" i="1"/>
  <c r="AF115" i="1"/>
  <c r="AG115" i="1" s="1"/>
  <c r="AH115" i="1" s="1"/>
  <c r="AF22" i="1"/>
  <c r="AG22" i="1" s="1"/>
  <c r="AH22" i="1" s="1"/>
  <c r="AF46" i="1"/>
  <c r="AG46" i="1" s="1"/>
  <c r="AH46" i="1" s="1"/>
  <c r="AF365" i="1"/>
  <c r="AG365" i="1" s="1"/>
  <c r="AH365" i="1" s="1"/>
  <c r="AG357" i="1"/>
  <c r="AH357" i="1" s="1"/>
  <c r="AF357" i="1"/>
  <c r="AG364" i="1"/>
  <c r="AH364" i="1" s="1"/>
  <c r="AF333" i="1"/>
  <c r="AG333" i="1"/>
  <c r="AH333" i="1" s="1"/>
  <c r="U385" i="1"/>
  <c r="AC385" i="1"/>
  <c r="AD385" i="1" s="1"/>
  <c r="AC55" i="1"/>
  <c r="AD55" i="1" s="1"/>
  <c r="U55" i="1"/>
  <c r="U127" i="1"/>
  <c r="AF414" i="1"/>
  <c r="AF515" i="1"/>
  <c r="AG515" i="1" s="1"/>
  <c r="AH515" i="1" s="1"/>
  <c r="AF536" i="1"/>
  <c r="AG513" i="1"/>
  <c r="AH513" i="1" s="1"/>
  <c r="AF798" i="1"/>
  <c r="AG798" i="1" s="1"/>
  <c r="AH798" i="1" s="1"/>
  <c r="AB296" i="1"/>
  <c r="AC296" i="1"/>
  <c r="AD296" i="1" s="1"/>
  <c r="AF160" i="1"/>
  <c r="AG160" i="1" s="1"/>
  <c r="AH160" i="1" s="1"/>
  <c r="AF429" i="1"/>
  <c r="AG429" i="1" s="1"/>
  <c r="AH429" i="1" s="1"/>
  <c r="AF339" i="1"/>
  <c r="AG339" i="1"/>
  <c r="AH339" i="1" s="1"/>
  <c r="AF345" i="1"/>
  <c r="AG345" i="1" s="1"/>
  <c r="AH345" i="1" s="1"/>
  <c r="AF353" i="1"/>
  <c r="AG353" i="1" s="1"/>
  <c r="AH353" i="1" s="1"/>
  <c r="U400" i="1"/>
  <c r="AB400" i="1"/>
  <c r="U440" i="1"/>
  <c r="AC440" i="1"/>
  <c r="AD440" i="1" s="1"/>
  <c r="AF509" i="1"/>
  <c r="AG509" i="1" s="1"/>
  <c r="AH509" i="1" s="1"/>
  <c r="AG530" i="1"/>
  <c r="AH530" i="1" s="1"/>
  <c r="AF530" i="1"/>
  <c r="AG498" i="1"/>
  <c r="AH498" i="1" s="1"/>
  <c r="AF503" i="1"/>
  <c r="AG503" i="1" s="1"/>
  <c r="AH503" i="1" s="1"/>
  <c r="AG549" i="1"/>
  <c r="AH549" i="1" s="1"/>
  <c r="AF549" i="1"/>
  <c r="AF474" i="1"/>
  <c r="AG474" i="1"/>
  <c r="AH474" i="1" s="1"/>
  <c r="AF930" i="1"/>
  <c r="AG930" i="1" s="1"/>
  <c r="AH930" i="1" s="1"/>
  <c r="AB62" i="1"/>
  <c r="AC62" i="1"/>
  <c r="AD62" i="1" s="1"/>
  <c r="AB114" i="1"/>
  <c r="AC114" i="1" s="1"/>
  <c r="AD114" i="1" s="1"/>
  <c r="U189" i="1"/>
  <c r="AF343" i="1"/>
  <c r="AG343" i="1" s="1"/>
  <c r="AH343" i="1" s="1"/>
  <c r="AF346" i="1"/>
  <c r="AG346" i="1"/>
  <c r="AH346" i="1" s="1"/>
  <c r="AG435" i="1"/>
  <c r="AH435" i="1" s="1"/>
  <c r="AF435" i="1"/>
  <c r="AF580" i="1"/>
  <c r="AG580" i="1" s="1"/>
  <c r="AH580" i="1" s="1"/>
  <c r="AG487" i="1"/>
  <c r="AH487" i="1" s="1"/>
  <c r="AF487" i="1"/>
  <c r="AC469" i="1"/>
  <c r="AD469" i="1" s="1"/>
  <c r="AB469" i="1"/>
  <c r="AC366" i="1"/>
  <c r="AD366" i="1" s="1"/>
  <c r="U366" i="1"/>
  <c r="AB366" i="1"/>
  <c r="AC149" i="1"/>
  <c r="AD149" i="1" s="1"/>
  <c r="U149" i="1"/>
  <c r="AF578" i="1"/>
  <c r="AG578" i="1" s="1"/>
  <c r="AH578" i="1" s="1"/>
  <c r="AF586" i="1"/>
  <c r="AF496" i="1"/>
  <c r="AG496" i="1" s="1"/>
  <c r="AH496" i="1" s="1"/>
  <c r="U567" i="1"/>
  <c r="AC567" i="1"/>
  <c r="AD567" i="1" s="1"/>
  <c r="AB567" i="1"/>
  <c r="AF540" i="1"/>
  <c r="AG540" i="1"/>
  <c r="AH540" i="1" s="1"/>
  <c r="AC493" i="1"/>
  <c r="AD493" i="1" s="1"/>
  <c r="U493" i="1"/>
  <c r="AB493" i="1"/>
  <c r="AC507" i="1"/>
  <c r="AD507" i="1" s="1"/>
  <c r="U507" i="1"/>
  <c r="AB507" i="1"/>
  <c r="AG13" i="1"/>
  <c r="AH13" i="1" s="1"/>
  <c r="AF192" i="1"/>
  <c r="AG192" i="1" s="1"/>
  <c r="AH192" i="1" s="1"/>
  <c r="AC175" i="1"/>
  <c r="AD175" i="1" s="1"/>
  <c r="AB175" i="1"/>
  <c r="AF252" i="1"/>
  <c r="AG252" i="1"/>
  <c r="AH252" i="1" s="1"/>
  <c r="AC275" i="1"/>
  <c r="AD275" i="1" s="1"/>
  <c r="AB171" i="1"/>
  <c r="AC171" i="1" s="1"/>
  <c r="AD171" i="1" s="1"/>
  <c r="U23" i="1"/>
  <c r="AC23" i="1"/>
  <c r="AD23" i="1" s="1"/>
  <c r="AB23" i="1"/>
  <c r="U261" i="1"/>
  <c r="AG352" i="1"/>
  <c r="AH352" i="1" s="1"/>
  <c r="AG268" i="1"/>
  <c r="AH268" i="1" s="1"/>
  <c r="U175" i="1"/>
  <c r="U171" i="1"/>
  <c r="AF205" i="1"/>
  <c r="AG205" i="1" s="1"/>
  <c r="AH205" i="1" s="1"/>
  <c r="AG231" i="1"/>
  <c r="AH231" i="1" s="1"/>
  <c r="AF288" i="1"/>
  <c r="AG288" i="1" s="1"/>
  <c r="AH288" i="1" s="1"/>
  <c r="U44" i="1"/>
  <c r="AC44" i="1"/>
  <c r="AD44" i="1" s="1"/>
  <c r="AG93" i="1"/>
  <c r="AH93" i="1" s="1"/>
  <c r="AF93" i="1"/>
  <c r="U238" i="1"/>
  <c r="AG87" i="1"/>
  <c r="AH87" i="1" s="1"/>
  <c r="AF306" i="1"/>
  <c r="AG306" i="1"/>
  <c r="AH306" i="1" s="1"/>
  <c r="AB49" i="1"/>
  <c r="AC49" i="1"/>
  <c r="AD49" i="1" s="1"/>
  <c r="AF309" i="1"/>
  <c r="AG309" i="1" s="1"/>
  <c r="AH309" i="1" s="1"/>
  <c r="AG276" i="1"/>
  <c r="AH276" i="1" s="1"/>
  <c r="AG201" i="1"/>
  <c r="AH201" i="1" s="1"/>
  <c r="AG34" i="1"/>
  <c r="AH34" i="1" s="1"/>
  <c r="AG286" i="1"/>
  <c r="AH286" i="1" s="1"/>
  <c r="U200" i="1"/>
  <c r="AB164" i="1"/>
  <c r="AC164" i="1" s="1"/>
  <c r="AD164" i="1" s="1"/>
  <c r="AC194" i="1"/>
  <c r="AD194" i="1" s="1"/>
  <c r="AB228" i="1"/>
  <c r="AC228" i="1" s="1"/>
  <c r="AD228" i="1" s="1"/>
  <c r="AC199" i="1"/>
  <c r="AD199" i="1" s="1"/>
  <c r="AB29" i="1"/>
  <c r="AF185" i="1"/>
  <c r="AC257" i="1"/>
  <c r="AD257" i="1" s="1"/>
  <c r="U139" i="1"/>
  <c r="AB139" i="1"/>
  <c r="AC139" i="1"/>
  <c r="AD139" i="1" s="1"/>
  <c r="AG81" i="1"/>
  <c r="AH81" i="1" s="1"/>
  <c r="AB136" i="1"/>
  <c r="U136" i="1"/>
  <c r="AC136" i="1"/>
  <c r="AD136" i="1" s="1"/>
  <c r="AG304" i="1"/>
  <c r="AH304" i="1" s="1"/>
  <c r="AF426" i="1"/>
  <c r="AG426" i="1"/>
  <c r="AH426" i="1" s="1"/>
  <c r="AG336" i="1"/>
  <c r="AH336" i="1" s="1"/>
  <c r="AB376" i="1"/>
  <c r="AC376" i="1"/>
  <c r="AD376" i="1" s="1"/>
  <c r="U376" i="1"/>
  <c r="AF416" i="1"/>
  <c r="AG416" i="1" s="1"/>
  <c r="AH416" i="1" s="1"/>
  <c r="AG458" i="1"/>
  <c r="AH458" i="1" s="1"/>
  <c r="AG508" i="1"/>
  <c r="AH508" i="1" s="1"/>
  <c r="AF508" i="1"/>
  <c r="AF470" i="1"/>
  <c r="AG470" i="1"/>
  <c r="AH470" i="1" s="1"/>
  <c r="AG545" i="1"/>
  <c r="AH545" i="1" s="1"/>
  <c r="AF880" i="1"/>
  <c r="AG880" i="1" s="1"/>
  <c r="AH880" i="1" s="1"/>
  <c r="AF281" i="1"/>
  <c r="AG281" i="1" s="1"/>
  <c r="AH281" i="1" s="1"/>
  <c r="AG17" i="1"/>
  <c r="AH17" i="1" s="1"/>
  <c r="AF17" i="1"/>
  <c r="AF196" i="1"/>
  <c r="AG196" i="1" s="1"/>
  <c r="AH196" i="1" s="1"/>
  <c r="AF172" i="1"/>
  <c r="AG172" i="1"/>
  <c r="AH172" i="1" s="1"/>
  <c r="AB242" i="1"/>
  <c r="AC242" i="1" s="1"/>
  <c r="AD242" i="1" s="1"/>
  <c r="U242" i="1"/>
  <c r="AF147" i="1"/>
  <c r="AG147" i="1" s="1"/>
  <c r="AH147" i="1" s="1"/>
  <c r="AF178" i="1"/>
  <c r="AG178" i="1" s="1"/>
  <c r="AH178" i="1" s="1"/>
  <c r="AG283" i="1"/>
  <c r="AH283" i="1" s="1"/>
  <c r="AB189" i="1"/>
  <c r="AC189" i="1" s="1"/>
  <c r="AD189" i="1" s="1"/>
  <c r="U245" i="1"/>
  <c r="AC245" i="1"/>
  <c r="AD245" i="1" s="1"/>
  <c r="AG98" i="1"/>
  <c r="AH98" i="1" s="1"/>
  <c r="AF126" i="1"/>
  <c r="AG126" i="1" s="1"/>
  <c r="AH126" i="1" s="1"/>
  <c r="AG294" i="1"/>
  <c r="AH294" i="1" s="1"/>
  <c r="U209" i="1"/>
  <c r="AB209" i="1"/>
  <c r="AC209" i="1" s="1"/>
  <c r="AD209" i="1" s="1"/>
  <c r="AG18" i="1"/>
  <c r="AH18" i="1" s="1"/>
  <c r="U49" i="1"/>
  <c r="AB257" i="1"/>
  <c r="AG51" i="1"/>
  <c r="AH51" i="1" s="1"/>
  <c r="U237" i="1"/>
  <c r="AB237" i="1"/>
  <c r="AC237" i="1"/>
  <c r="AD237" i="1" s="1"/>
  <c r="AF30" i="1"/>
  <c r="AG30" i="1" s="1"/>
  <c r="AH30" i="1" s="1"/>
  <c r="AB109" i="1"/>
  <c r="AC109" i="1"/>
  <c r="AD109" i="1" s="1"/>
  <c r="U109" i="1"/>
  <c r="AF24" i="1"/>
  <c r="AG24" i="1" s="1"/>
  <c r="AH24" i="1" s="1"/>
  <c r="AG113" i="1"/>
  <c r="AH113" i="1" s="1"/>
  <c r="AF113" i="1"/>
  <c r="AF311" i="1"/>
  <c r="AG311" i="1"/>
  <c r="AH311" i="1" s="1"/>
  <c r="AF307" i="1"/>
  <c r="AG307" i="1"/>
  <c r="AH307" i="1" s="1"/>
  <c r="AB303" i="1"/>
  <c r="AC303" i="1"/>
  <c r="AD303" i="1" s="1"/>
  <c r="AG447" i="1"/>
  <c r="AH447" i="1" s="1"/>
  <c r="AG418" i="1"/>
  <c r="AH418" i="1" s="1"/>
  <c r="AF421" i="1"/>
  <c r="AG421" i="1"/>
  <c r="AH421" i="1" s="1"/>
  <c r="AC400" i="1"/>
  <c r="AD400" i="1" s="1"/>
  <c r="AC437" i="1"/>
  <c r="AD437" i="1" s="1"/>
  <c r="U437" i="1"/>
  <c r="AB437" i="1"/>
  <c r="U107" i="1"/>
  <c r="AB359" i="1"/>
  <c r="AC359" i="1"/>
  <c r="AD359" i="1" s="1"/>
  <c r="AB440" i="1"/>
  <c r="AF569" i="1"/>
  <c r="AG569" i="1" s="1"/>
  <c r="AH569" i="1" s="1"/>
  <c r="AF525" i="1"/>
  <c r="AG525" i="1" s="1"/>
  <c r="AH525" i="1" s="1"/>
  <c r="AF491" i="1"/>
  <c r="AG491" i="1" s="1"/>
  <c r="AH491" i="1" s="1"/>
  <c r="AF960" i="1"/>
  <c r="AG960" i="1" s="1"/>
  <c r="AH960" i="1" s="1"/>
  <c r="AF25" i="1"/>
  <c r="AG25" i="1" s="1"/>
  <c r="AH25" i="1" s="1"/>
  <c r="AG80" i="1"/>
  <c r="AH80" i="1" s="1"/>
  <c r="AB226" i="1"/>
  <c r="AC226" i="1"/>
  <c r="AD226" i="1" s="1"/>
  <c r="U226" i="1"/>
  <c r="AF82" i="1"/>
  <c r="AG82" i="1" s="1"/>
  <c r="AH82" i="1" s="1"/>
  <c r="AF89" i="1"/>
  <c r="AG89" i="1" s="1"/>
  <c r="AH89" i="1" s="1"/>
  <c r="AG71" i="1"/>
  <c r="AH71" i="1" s="1"/>
  <c r="AF21" i="1"/>
  <c r="AG21" i="1" s="1"/>
  <c r="AH21" i="1" s="1"/>
  <c r="AF100" i="1"/>
  <c r="AG100" i="1"/>
  <c r="AH100" i="1" s="1"/>
  <c r="AB102" i="1"/>
  <c r="AC102" i="1" s="1"/>
  <c r="AD102" i="1" s="1"/>
  <c r="AG272" i="1"/>
  <c r="AH272" i="1" s="1"/>
  <c r="AG269" i="1"/>
  <c r="AH269" i="1" s="1"/>
  <c r="AF80" i="1"/>
  <c r="AG179" i="1"/>
  <c r="AH179" i="1" s="1"/>
  <c r="AG130" i="1"/>
  <c r="AH130" i="1" s="1"/>
  <c r="AF70" i="1"/>
  <c r="AG70" i="1" s="1"/>
  <c r="AH70" i="1" s="1"/>
  <c r="AF255" i="1"/>
  <c r="AG255" i="1" s="1"/>
  <c r="AH255" i="1" s="1"/>
  <c r="AG215" i="1"/>
  <c r="AH215" i="1" s="1"/>
  <c r="AG220" i="1"/>
  <c r="AH220" i="1" s="1"/>
  <c r="AG143" i="1"/>
  <c r="AH143" i="1" s="1"/>
  <c r="U198" i="1"/>
  <c r="AG112" i="1"/>
  <c r="AH112" i="1" s="1"/>
  <c r="AB223" i="1"/>
  <c r="AC223" i="1" s="1"/>
  <c r="AD223" i="1" s="1"/>
  <c r="AG167" i="1"/>
  <c r="AH167" i="1" s="1"/>
  <c r="AF167" i="1"/>
  <c r="AF31" i="1"/>
  <c r="AG31" i="1" s="1"/>
  <c r="AH31" i="1" s="1"/>
  <c r="AF219" i="1"/>
  <c r="AG219" i="1" s="1"/>
  <c r="AH219" i="1" s="1"/>
  <c r="AC323" i="1"/>
  <c r="AD323" i="1" s="1"/>
  <c r="AF301" i="1"/>
  <c r="AG301" i="1"/>
  <c r="AH301" i="1" s="1"/>
  <c r="U324" i="1"/>
  <c r="AB324" i="1"/>
  <c r="AC324" i="1"/>
  <c r="AD324" i="1" s="1"/>
  <c r="AB103" i="1"/>
  <c r="AC103" i="1" s="1"/>
  <c r="AD103" i="1" s="1"/>
  <c r="AF401" i="1"/>
  <c r="AG401" i="1" s="1"/>
  <c r="AH401" i="1" s="1"/>
  <c r="AB362" i="1"/>
  <c r="AF374" i="1"/>
  <c r="AG374" i="1" s="1"/>
  <c r="AH374" i="1" s="1"/>
  <c r="AC428" i="1"/>
  <c r="AD428" i="1" s="1"/>
  <c r="U428" i="1"/>
  <c r="AB428" i="1"/>
  <c r="AF448" i="1"/>
  <c r="AG448" i="1" s="1"/>
  <c r="AH448" i="1" s="1"/>
  <c r="U97" i="1"/>
  <c r="AG83" i="1"/>
  <c r="AH83" i="1" s="1"/>
  <c r="AG574" i="1"/>
  <c r="AH574" i="1" s="1"/>
  <c r="AF574" i="1"/>
  <c r="AG584" i="1"/>
  <c r="AH584" i="1" s="1"/>
  <c r="U247" i="1"/>
  <c r="AG159" i="1"/>
  <c r="AH159" i="1" s="1"/>
  <c r="U263" i="1"/>
  <c r="AB180" i="1"/>
  <c r="AC180" i="1"/>
  <c r="AD180" i="1" s="1"/>
  <c r="U191" i="1"/>
  <c r="AF326" i="1"/>
  <c r="AG326" i="1" s="1"/>
  <c r="AH326" i="1" s="1"/>
  <c r="AC316" i="1"/>
  <c r="AD316" i="1" s="1"/>
  <c r="U316" i="1"/>
  <c r="AG33" i="1"/>
  <c r="AH33" i="1" s="1"/>
  <c r="U90" i="1"/>
  <c r="AB90" i="1"/>
  <c r="AC90" i="1"/>
  <c r="AD90" i="1" s="1"/>
  <c r="AF331" i="1"/>
  <c r="AG331" i="1"/>
  <c r="AH331" i="1" s="1"/>
  <c r="AG367" i="1"/>
  <c r="AH367" i="1" s="1"/>
  <c r="U328" i="1"/>
  <c r="AB328" i="1"/>
  <c r="AC328" i="1"/>
  <c r="AD328" i="1" s="1"/>
  <c r="U378" i="1"/>
  <c r="AB378" i="1"/>
  <c r="AC378" i="1"/>
  <c r="AD378" i="1" s="1"/>
  <c r="AC436" i="1"/>
  <c r="AD436" i="1" s="1"/>
  <c r="U436" i="1"/>
  <c r="AB448" i="1"/>
  <c r="U448" i="1"/>
  <c r="AB394" i="1"/>
  <c r="U394" i="1"/>
  <c r="AG394" i="1" s="1"/>
  <c r="AH394" i="1" s="1"/>
  <c r="AB409" i="1"/>
  <c r="AC409" i="1"/>
  <c r="AD409" i="1" s="1"/>
  <c r="AB148" i="1"/>
  <c r="AC148" i="1"/>
  <c r="AD148" i="1" s="1"/>
  <c r="AF441" i="1"/>
  <c r="AG441" i="1"/>
  <c r="AH441" i="1" s="1"/>
  <c r="AF539" i="1"/>
  <c r="AG539" i="1" s="1"/>
  <c r="AH539" i="1" s="1"/>
  <c r="AF460" i="1"/>
  <c r="AG460" i="1" s="1"/>
  <c r="AH460" i="1" s="1"/>
  <c r="AF456" i="1"/>
  <c r="AG456" i="1" s="1"/>
  <c r="AH456" i="1" s="1"/>
  <c r="AF465" i="1"/>
  <c r="AG465" i="1"/>
  <c r="AH465" i="1" s="1"/>
  <c r="AF808" i="1"/>
  <c r="AG808" i="1"/>
  <c r="AH808" i="1" s="1"/>
  <c r="AG648" i="1"/>
  <c r="AH648" i="1" s="1"/>
  <c r="AF648" i="1"/>
  <c r="AF579" i="1"/>
  <c r="AG579" i="1" s="1"/>
  <c r="AH579" i="1" s="1"/>
  <c r="AF990" i="1"/>
  <c r="AG990" i="1" s="1"/>
  <c r="AH990" i="1" s="1"/>
  <c r="U298" i="1"/>
  <c r="AB298" i="1"/>
  <c r="AF289" i="1"/>
  <c r="AG289" i="1" s="1"/>
  <c r="AH289" i="1" s="1"/>
  <c r="AG138" i="1"/>
  <c r="AH138" i="1" s="1"/>
  <c r="U185" i="1"/>
  <c r="U133" i="1"/>
  <c r="AB133" i="1"/>
  <c r="AC133" i="1" s="1"/>
  <c r="AD133" i="1" s="1"/>
  <c r="AB277" i="1"/>
  <c r="AC277" i="1"/>
  <c r="AD277" i="1" s="1"/>
  <c r="AB314" i="1"/>
  <c r="U314" i="1"/>
  <c r="AC314" i="1"/>
  <c r="AD314" i="1" s="1"/>
  <c r="U310" i="1"/>
  <c r="AC310" i="1"/>
  <c r="AD310" i="1" s="1"/>
  <c r="AB310" i="1"/>
  <c r="AB233" i="1"/>
  <c r="AC233" i="1"/>
  <c r="AD233" i="1" s="1"/>
  <c r="AB146" i="1"/>
  <c r="AC146" i="1"/>
  <c r="AD146" i="1" s="1"/>
  <c r="U106" i="1"/>
  <c r="AB106" i="1"/>
  <c r="AC106" i="1" s="1"/>
  <c r="AD106" i="1" s="1"/>
  <c r="AF379" i="1"/>
  <c r="AG379" i="1" s="1"/>
  <c r="AH379" i="1" s="1"/>
  <c r="U118" i="1"/>
  <c r="AG123" i="1"/>
  <c r="AH123" i="1" s="1"/>
  <c r="AF123" i="1"/>
  <c r="AF481" i="1"/>
  <c r="AG481" i="1"/>
  <c r="AH481" i="1" s="1"/>
  <c r="AG483" i="1"/>
  <c r="AH483" i="1" s="1"/>
  <c r="AG475" i="1"/>
  <c r="AH475" i="1" s="1"/>
  <c r="AC452" i="1"/>
  <c r="AD452" i="1" s="1"/>
  <c r="U452" i="1"/>
  <c r="AB452" i="1"/>
  <c r="AF918" i="1"/>
  <c r="AG918" i="1" s="1"/>
  <c r="AH918" i="1" s="1"/>
  <c r="AF847" i="1"/>
  <c r="AG847" i="1"/>
  <c r="AH847" i="1" s="1"/>
  <c r="AG938" i="1"/>
  <c r="AH938" i="1" s="1"/>
  <c r="AF938" i="1"/>
  <c r="AF161" i="1"/>
  <c r="AG161" i="1"/>
  <c r="AH161" i="1" s="1"/>
  <c r="AB293" i="1"/>
  <c r="AC293" i="1"/>
  <c r="AD293" i="1" s="1"/>
  <c r="U293" i="1"/>
  <c r="AF375" i="1"/>
  <c r="AG375" i="1"/>
  <c r="AH375" i="1" s="1"/>
  <c r="AF403" i="1"/>
  <c r="AG403" i="1" s="1"/>
  <c r="AH403" i="1" s="1"/>
  <c r="U32" i="1"/>
  <c r="AC32" i="1"/>
  <c r="AD32" i="1" s="1"/>
  <c r="AG320" i="1"/>
  <c r="AH320" i="1" s="1"/>
  <c r="AB110" i="1"/>
  <c r="AC110" i="1"/>
  <c r="AD110" i="1" s="1"/>
  <c r="U217" i="1"/>
  <c r="AF391" i="1"/>
  <c r="AG391" i="1" s="1"/>
  <c r="AH391" i="1" s="1"/>
  <c r="AF332" i="1"/>
  <c r="AG332" i="1" s="1"/>
  <c r="AH332" i="1" s="1"/>
  <c r="AF370" i="1"/>
  <c r="AG370" i="1"/>
  <c r="AH370" i="1" s="1"/>
  <c r="AF446" i="1"/>
  <c r="AG446" i="1" s="1"/>
  <c r="AH446" i="1" s="1"/>
  <c r="U92" i="1"/>
  <c r="AB92" i="1"/>
  <c r="AC92" i="1" s="1"/>
  <c r="AD92" i="1" s="1"/>
  <c r="AB422" i="1"/>
  <c r="AC422" i="1"/>
  <c r="AD422" i="1" s="1"/>
  <c r="U422" i="1"/>
  <c r="AB414" i="1"/>
  <c r="U414" i="1"/>
  <c r="AG414" i="1" s="1"/>
  <c r="AH414" i="1" s="1"/>
  <c r="U163" i="1"/>
  <c r="AF433" i="1"/>
  <c r="AG433" i="1" s="1"/>
  <c r="AH433" i="1" s="1"/>
  <c r="AF510" i="1"/>
  <c r="AG510" i="1"/>
  <c r="AH510" i="1" s="1"/>
  <c r="AF502" i="1"/>
  <c r="AG502" i="1" s="1"/>
  <c r="AH502" i="1" s="1"/>
  <c r="U577" i="1"/>
  <c r="AC577" i="1"/>
  <c r="AD577" i="1" s="1"/>
  <c r="AB577" i="1"/>
  <c r="AF934" i="1"/>
  <c r="AG934" i="1"/>
  <c r="AH934" i="1" s="1"/>
  <c r="AG877" i="1"/>
  <c r="AH877" i="1" s="1"/>
  <c r="AF835" i="1"/>
  <c r="AG835" i="1" s="1"/>
  <c r="AH835" i="1" s="1"/>
  <c r="AG244" i="1"/>
  <c r="AH244" i="1" s="1"/>
  <c r="AF244" i="1"/>
  <c r="AF159" i="1"/>
  <c r="U256" i="1"/>
  <c r="AB248" i="1"/>
  <c r="AC248" i="1"/>
  <c r="AD248" i="1" s="1"/>
  <c r="U248" i="1"/>
  <c r="U315" i="1"/>
  <c r="AC315" i="1"/>
  <c r="AD315" i="1" s="1"/>
  <c r="AB48" i="1"/>
  <c r="AC48" i="1"/>
  <c r="AD48" i="1" s="1"/>
  <c r="AC125" i="1"/>
  <c r="AD125" i="1" s="1"/>
  <c r="AF423" i="1"/>
  <c r="AG423" i="1" s="1"/>
  <c r="AH423" i="1" s="1"/>
  <c r="AB287" i="1"/>
  <c r="U287" i="1"/>
  <c r="AG287" i="1" s="1"/>
  <c r="AH287" i="1" s="1"/>
  <c r="AC211" i="1"/>
  <c r="AD211" i="1" s="1"/>
  <c r="AB211" i="1"/>
  <c r="AC344" i="1"/>
  <c r="AD344" i="1" s="1"/>
  <c r="AB344" i="1"/>
  <c r="AB329" i="1"/>
  <c r="AC329" i="1"/>
  <c r="AD329" i="1" s="1"/>
  <c r="AF432" i="1"/>
  <c r="AG432" i="1" s="1"/>
  <c r="AH432" i="1" s="1"/>
  <c r="AG534" i="1"/>
  <c r="AH534" i="1" s="1"/>
  <c r="AF519" i="1"/>
  <c r="AG519" i="1" s="1"/>
  <c r="AH519" i="1" s="1"/>
  <c r="AF550" i="1"/>
  <c r="AG550" i="1"/>
  <c r="AH550" i="1" s="1"/>
  <c r="AF566" i="1"/>
  <c r="AG566" i="1" s="1"/>
  <c r="AH566" i="1" s="1"/>
  <c r="AC455" i="1"/>
  <c r="AD455" i="1" s="1"/>
  <c r="AB455" i="1"/>
  <c r="U455" i="1"/>
  <c r="AF499" i="1"/>
  <c r="AG499" i="1" s="1"/>
  <c r="AH499" i="1" s="1"/>
  <c r="AF813" i="1"/>
  <c r="AG813" i="1" s="1"/>
  <c r="AH813" i="1" s="1"/>
  <c r="AF890" i="1"/>
  <c r="AG890" i="1"/>
  <c r="AH890" i="1" s="1"/>
  <c r="AF855" i="1"/>
  <c r="AG855" i="1" s="1"/>
  <c r="AH855" i="1" s="1"/>
  <c r="AB91" i="1"/>
  <c r="AC91" i="1"/>
  <c r="AD91" i="1" s="1"/>
  <c r="U369" i="1"/>
  <c r="AG369" i="1" s="1"/>
  <c r="AH369" i="1" s="1"/>
  <c r="AB369" i="1"/>
  <c r="AG424" i="1"/>
  <c r="AH424" i="1" s="1"/>
  <c r="AB427" i="1"/>
  <c r="AC427" i="1"/>
  <c r="AD427" i="1" s="1"/>
  <c r="U377" i="1"/>
  <c r="AC377" i="1"/>
  <c r="AD377" i="1" s="1"/>
  <c r="AG413" i="1"/>
  <c r="AH413" i="1" s="1"/>
  <c r="AB353" i="1"/>
  <c r="U353" i="1"/>
  <c r="AG372" i="1"/>
  <c r="AH372" i="1" s="1"/>
  <c r="AC560" i="1"/>
  <c r="AD560" i="1" s="1"/>
  <c r="AF514" i="1"/>
  <c r="AG514" i="1"/>
  <c r="AH514" i="1" s="1"/>
  <c r="AC486" i="1"/>
  <c r="AD486" i="1" s="1"/>
  <c r="AF471" i="1"/>
  <c r="AG471" i="1" s="1"/>
  <c r="AH471" i="1" s="1"/>
  <c r="AF464" i="1"/>
  <c r="AG464" i="1" s="1"/>
  <c r="AH464" i="1" s="1"/>
  <c r="AB472" i="1"/>
  <c r="AC472" i="1"/>
  <c r="AD472" i="1" s="1"/>
  <c r="AF516" i="1"/>
  <c r="AG516" i="1"/>
  <c r="AH516" i="1" s="1"/>
  <c r="AB583" i="1"/>
  <c r="U583" i="1"/>
  <c r="AC583" i="1"/>
  <c r="AD583" i="1" s="1"/>
  <c r="U543" i="1"/>
  <c r="AC543" i="1"/>
  <c r="AD543" i="1" s="1"/>
  <c r="AB511" i="1"/>
  <c r="U511" i="1"/>
  <c r="AB531" i="1"/>
  <c r="U531" i="1"/>
  <c r="AG531" i="1" s="1"/>
  <c r="AH531" i="1" s="1"/>
  <c r="AB478" i="1"/>
  <c r="AC478" i="1"/>
  <c r="AD478" i="1" s="1"/>
  <c r="AG529" i="1"/>
  <c r="AH529" i="1" s="1"/>
  <c r="AF529" i="1"/>
  <c r="AF915" i="1"/>
  <c r="AG915" i="1" s="1"/>
  <c r="AH915" i="1" s="1"/>
  <c r="AG858" i="1"/>
  <c r="AH858" i="1" s="1"/>
  <c r="AG894" i="1"/>
  <c r="AH894" i="1" s="1"/>
  <c r="AF889" i="1"/>
  <c r="AG889" i="1" s="1"/>
  <c r="AH889" i="1" s="1"/>
  <c r="AF804" i="1"/>
  <c r="AG804" i="1" s="1"/>
  <c r="AH804" i="1" s="1"/>
  <c r="AF957" i="1"/>
  <c r="AG957" i="1"/>
  <c r="AH957" i="1" s="1"/>
  <c r="AF926" i="1"/>
  <c r="AG926" i="1" s="1"/>
  <c r="AH926" i="1" s="1"/>
  <c r="AF641" i="1"/>
  <c r="AG641" i="1" s="1"/>
  <c r="AH641" i="1" s="1"/>
  <c r="AG874" i="1"/>
  <c r="AH874" i="1" s="1"/>
  <c r="AF874" i="1"/>
  <c r="AB601" i="1"/>
  <c r="U601" i="1"/>
  <c r="AC601" i="1"/>
  <c r="AD601" i="1" s="1"/>
  <c r="AF787" i="1"/>
  <c r="AG787" i="1"/>
  <c r="AH787" i="1" s="1"/>
  <c r="AF544" i="1"/>
  <c r="AG544" i="1" s="1"/>
  <c r="AH544" i="1" s="1"/>
  <c r="U517" i="1"/>
  <c r="AB517" i="1"/>
  <c r="AC517" i="1"/>
  <c r="AD517" i="1" s="1"/>
  <c r="AB453" i="1"/>
  <c r="AC453" i="1"/>
  <c r="AD453" i="1" s="1"/>
  <c r="U572" i="1"/>
  <c r="AB572" i="1"/>
  <c r="AF495" i="1"/>
  <c r="AG495" i="1" s="1"/>
  <c r="AH495" i="1" s="1"/>
  <c r="AF950" i="1"/>
  <c r="AF796" i="1"/>
  <c r="AG796" i="1" s="1"/>
  <c r="AH796" i="1" s="1"/>
  <c r="AF927" i="1"/>
  <c r="AF980" i="1"/>
  <c r="AG980" i="1" s="1"/>
  <c r="AH980" i="1" s="1"/>
  <c r="U558" i="1"/>
  <c r="AC558" i="1"/>
  <c r="AD558" i="1" s="1"/>
  <c r="AF505" i="1"/>
  <c r="AG505" i="1"/>
  <c r="AH505" i="1" s="1"/>
  <c r="AG564" i="1"/>
  <c r="AH564" i="1" s="1"/>
  <c r="AF564" i="1"/>
  <c r="AC438" i="1"/>
  <c r="AD438" i="1" s="1"/>
  <c r="U438" i="1"/>
  <c r="AB473" i="1"/>
  <c r="AG902" i="1"/>
  <c r="AH902" i="1" s="1"/>
  <c r="AF820" i="1"/>
  <c r="AG820" i="1" s="1"/>
  <c r="AH820" i="1" s="1"/>
  <c r="AF953" i="1"/>
  <c r="AG953" i="1" s="1"/>
  <c r="AH953" i="1" s="1"/>
  <c r="AG925" i="1"/>
  <c r="AH925" i="1" s="1"/>
  <c r="AF881" i="1"/>
  <c r="AG881" i="1" s="1"/>
  <c r="AH881" i="1" s="1"/>
  <c r="AF663" i="1"/>
  <c r="AG663" i="1" s="1"/>
  <c r="AH663" i="1" s="1"/>
  <c r="AG541" i="1"/>
  <c r="AH541" i="1" s="1"/>
  <c r="U492" i="1"/>
  <c r="AC492" i="1"/>
  <c r="AD492" i="1" s="1"/>
  <c r="AG955" i="1"/>
  <c r="AH955" i="1" s="1"/>
  <c r="AF946" i="1"/>
  <c r="AG946" i="1" s="1"/>
  <c r="AH946" i="1" s="1"/>
  <c r="AF841" i="1"/>
  <c r="AG841" i="1" s="1"/>
  <c r="AH841" i="1" s="1"/>
  <c r="AF811" i="1"/>
  <c r="AG811" i="1"/>
  <c r="AH811" i="1" s="1"/>
  <c r="AF664" i="1"/>
  <c r="AG664" i="1"/>
  <c r="AH664" i="1" s="1"/>
  <c r="AF690" i="1"/>
  <c r="AG690" i="1" s="1"/>
  <c r="AH690" i="1" s="1"/>
  <c r="AF719" i="1"/>
  <c r="AG719" i="1" s="1"/>
  <c r="AH719" i="1" s="1"/>
  <c r="AF612" i="1"/>
  <c r="AG612" i="1" s="1"/>
  <c r="AH612" i="1" s="1"/>
  <c r="AC116" i="1"/>
  <c r="AD116" i="1" s="1"/>
  <c r="AB43" i="1"/>
  <c r="AC43" i="1"/>
  <c r="AD43" i="1" s="1"/>
  <c r="AB425" i="1"/>
  <c r="AC425" i="1"/>
  <c r="AD425" i="1" s="1"/>
  <c r="U363" i="1"/>
  <c r="AC363" i="1"/>
  <c r="AD363" i="1" s="1"/>
  <c r="AB363" i="1"/>
  <c r="U335" i="1"/>
  <c r="AF431" i="1"/>
  <c r="AG431" i="1" s="1"/>
  <c r="AH431" i="1" s="1"/>
  <c r="U419" i="1"/>
  <c r="AC419" i="1"/>
  <c r="AD419" i="1" s="1"/>
  <c r="AC575" i="1"/>
  <c r="AD575" i="1" s="1"/>
  <c r="AC524" i="1"/>
  <c r="AD524" i="1" s="1"/>
  <c r="U524" i="1"/>
  <c r="AB522" i="1"/>
  <c r="AC522" i="1"/>
  <c r="AD522" i="1" s="1"/>
  <c r="U501" i="1"/>
  <c r="AC501" i="1"/>
  <c r="AD501" i="1" s="1"/>
  <c r="AC467" i="1"/>
  <c r="AD467" i="1" s="1"/>
  <c r="AB467" i="1"/>
  <c r="AF924" i="1"/>
  <c r="AG924" i="1" s="1"/>
  <c r="AH924" i="1" s="1"/>
  <c r="AG916" i="1"/>
  <c r="AH916" i="1" s="1"/>
  <c r="AF867" i="1"/>
  <c r="AG867" i="1" s="1"/>
  <c r="AH867" i="1" s="1"/>
  <c r="AF809" i="1"/>
  <c r="AG809" i="1" s="1"/>
  <c r="AH809" i="1" s="1"/>
  <c r="AB41" i="1"/>
  <c r="AC41" i="1"/>
  <c r="AD41" i="1" s="1"/>
  <c r="AG407" i="1"/>
  <c r="AH407" i="1" s="1"/>
  <c r="AF384" i="1"/>
  <c r="AG384" i="1"/>
  <c r="AH384" i="1" s="1"/>
  <c r="AF382" i="1"/>
  <c r="AG382" i="1" s="1"/>
  <c r="AH382" i="1" s="1"/>
  <c r="AF330" i="1"/>
  <c r="AG330" i="1" s="1"/>
  <c r="AH330" i="1" s="1"/>
  <c r="AG338" i="1"/>
  <c r="AH338" i="1" s="1"/>
  <c r="AB406" i="1"/>
  <c r="AC406" i="1"/>
  <c r="AD406" i="1" s="1"/>
  <c r="U398" i="1"/>
  <c r="AB398" i="1"/>
  <c r="AC398" i="1"/>
  <c r="AD398" i="1" s="1"/>
  <c r="AC439" i="1"/>
  <c r="AD439" i="1" s="1"/>
  <c r="U439" i="1"/>
  <c r="U341" i="1"/>
  <c r="AC341" i="1"/>
  <c r="AD341" i="1" s="1"/>
  <c r="AC523" i="1"/>
  <c r="AD523" i="1" s="1"/>
  <c r="AG559" i="1"/>
  <c r="AH559" i="1" s="1"/>
  <c r="AF559" i="1"/>
  <c r="AB558" i="1"/>
  <c r="AC572" i="1"/>
  <c r="AD572" i="1" s="1"/>
  <c r="AF494" i="1"/>
  <c r="AG494" i="1" s="1"/>
  <c r="AH494" i="1" s="1"/>
  <c r="AG532" i="1"/>
  <c r="AH532" i="1" s="1"/>
  <c r="AG585" i="1"/>
  <c r="AH585" i="1" s="1"/>
  <c r="AG565" i="1"/>
  <c r="AH565" i="1" s="1"/>
  <c r="AG906" i="1"/>
  <c r="AH906" i="1" s="1"/>
  <c r="AF906" i="1"/>
  <c r="AF846" i="1"/>
  <c r="AG846" i="1" s="1"/>
  <c r="AH846" i="1" s="1"/>
  <c r="AF795" i="1"/>
  <c r="AG795" i="1" s="1"/>
  <c r="AH795" i="1" s="1"/>
  <c r="AB14" i="1"/>
  <c r="AC319" i="1"/>
  <c r="AD319" i="1" s="1"/>
  <c r="AB319" i="1"/>
  <c r="AB202" i="1"/>
  <c r="AC202" i="1" s="1"/>
  <c r="AD202" i="1" s="1"/>
  <c r="AF399" i="1"/>
  <c r="AG399" i="1" s="1"/>
  <c r="AH399" i="1" s="1"/>
  <c r="AG412" i="1"/>
  <c r="AH412" i="1" s="1"/>
  <c r="AC402" i="1"/>
  <c r="AD402" i="1" s="1"/>
  <c r="AF389" i="1"/>
  <c r="AG389" i="1"/>
  <c r="AH389" i="1" s="1"/>
  <c r="AC335" i="1"/>
  <c r="AD335" i="1" s="1"/>
  <c r="AB408" i="1"/>
  <c r="U402" i="1"/>
  <c r="AB377" i="1"/>
  <c r="AG451" i="1"/>
  <c r="AH451" i="1" s="1"/>
  <c r="AB373" i="1"/>
  <c r="AF442" i="1"/>
  <c r="AG442" i="1" s="1"/>
  <c r="AH442" i="1" s="1"/>
  <c r="AF417" i="1"/>
  <c r="AG417" i="1"/>
  <c r="AH417" i="1" s="1"/>
  <c r="AB358" i="1"/>
  <c r="AC358" i="1"/>
  <c r="AD358" i="1" s="1"/>
  <c r="AC393" i="1"/>
  <c r="AD393" i="1" s="1"/>
  <c r="AB393" i="1"/>
  <c r="U523" i="1"/>
  <c r="AG490" i="1"/>
  <c r="AH490" i="1" s="1"/>
  <c r="AF477" i="1"/>
  <c r="AG477" i="1"/>
  <c r="AH477" i="1" s="1"/>
  <c r="AG485" i="1"/>
  <c r="AH485" i="1" s="1"/>
  <c r="AC473" i="1"/>
  <c r="AD473" i="1" s="1"/>
  <c r="AB484" i="1"/>
  <c r="AC484" i="1"/>
  <c r="AD484" i="1" s="1"/>
  <c r="AG576" i="1"/>
  <c r="AH576" i="1" s="1"/>
  <c r="AF563" i="1"/>
  <c r="AG563" i="1" s="1"/>
  <c r="AH563" i="1" s="1"/>
  <c r="AF552" i="1"/>
  <c r="AG552" i="1"/>
  <c r="AH552" i="1" s="1"/>
  <c r="AB527" i="1"/>
  <c r="AC527" i="1"/>
  <c r="AD527" i="1" s="1"/>
  <c r="U536" i="1"/>
  <c r="AG536" i="1" s="1"/>
  <c r="AH536" i="1" s="1"/>
  <c r="AB543" i="1"/>
  <c r="AB489" i="1"/>
  <c r="AC489" i="1"/>
  <c r="AD489" i="1" s="1"/>
  <c r="AC526" i="1"/>
  <c r="AD526" i="1" s="1"/>
  <c r="U526" i="1"/>
  <c r="AB506" i="1"/>
  <c r="AC506" i="1"/>
  <c r="AD506" i="1" s="1"/>
  <c r="AC511" i="1"/>
  <c r="AD511" i="1" s="1"/>
  <c r="U478" i="1"/>
  <c r="AC463" i="1"/>
  <c r="AD463" i="1" s="1"/>
  <c r="AB463" i="1"/>
  <c r="AF591" i="1"/>
  <c r="AG591" i="1" s="1"/>
  <c r="AH591" i="1" s="1"/>
  <c r="AF863" i="1"/>
  <c r="AG863" i="1"/>
  <c r="AH863" i="1" s="1"/>
  <c r="AG829" i="1"/>
  <c r="AH829" i="1" s="1"/>
  <c r="AG909" i="1"/>
  <c r="AH909" i="1" s="1"/>
  <c r="AF909" i="1"/>
  <c r="AF864" i="1"/>
  <c r="AG864" i="1"/>
  <c r="AH864" i="1" s="1"/>
  <c r="AF838" i="1"/>
  <c r="AG838" i="1"/>
  <c r="AH838" i="1" s="1"/>
  <c r="AF962" i="1"/>
  <c r="AG962" i="1" s="1"/>
  <c r="AH962" i="1" s="1"/>
  <c r="AG598" i="1"/>
  <c r="AH598" i="1" s="1"/>
  <c r="AF598" i="1"/>
  <c r="AF650" i="1"/>
  <c r="U633" i="1"/>
  <c r="AC633" i="1"/>
  <c r="AD633" i="1" s="1"/>
  <c r="AB633" i="1"/>
  <c r="AC443" i="1"/>
  <c r="AD443" i="1" s="1"/>
  <c r="AB399" i="1"/>
  <c r="AB195" i="1"/>
  <c r="AC195" i="1" s="1"/>
  <c r="AD195" i="1" s="1"/>
  <c r="AB544" i="1"/>
  <c r="AB886" i="1"/>
  <c r="AF661" i="1"/>
  <c r="AG661" i="1" s="1"/>
  <c r="AH661" i="1" s="1"/>
  <c r="AF692" i="1"/>
  <c r="AG692" i="1" s="1"/>
  <c r="AH692" i="1" s="1"/>
  <c r="AC886" i="1"/>
  <c r="AD886" i="1" s="1"/>
  <c r="AF850" i="1"/>
  <c r="AG850" i="1" s="1"/>
  <c r="AH850" i="1" s="1"/>
  <c r="AF792" i="1"/>
  <c r="AG792" i="1" s="1"/>
  <c r="AH792" i="1" s="1"/>
  <c r="AG702" i="1"/>
  <c r="AH702" i="1" s="1"/>
  <c r="AC789" i="1"/>
  <c r="AD789" i="1" s="1"/>
  <c r="AB789" i="1"/>
  <c r="AC817" i="1"/>
  <c r="AD817" i="1" s="1"/>
  <c r="AB817" i="1"/>
  <c r="AC931" i="1"/>
  <c r="AD931" i="1" s="1"/>
  <c r="AB931" i="1"/>
  <c r="AF987" i="1"/>
  <c r="AG987" i="1"/>
  <c r="AH987" i="1" s="1"/>
  <c r="AB845" i="1"/>
  <c r="AC845" i="1"/>
  <c r="AD845" i="1" s="1"/>
  <c r="U845" i="1"/>
  <c r="AC849" i="1"/>
  <c r="AD849" i="1" s="1"/>
  <c r="AB849" i="1"/>
  <c r="U849" i="1"/>
  <c r="U853" i="1"/>
  <c r="AB853" i="1"/>
  <c r="AC865" i="1"/>
  <c r="AD865" i="1" s="1"/>
  <c r="AB865" i="1"/>
  <c r="U865" i="1"/>
  <c r="U686" i="1"/>
  <c r="AC686" i="1"/>
  <c r="AD686" i="1" s="1"/>
  <c r="AB736" i="1"/>
  <c r="U736" i="1"/>
  <c r="AC736" i="1"/>
  <c r="AD736" i="1" s="1"/>
  <c r="AC763" i="1"/>
  <c r="AD763" i="1" s="1"/>
  <c r="AF755" i="1"/>
  <c r="AG755" i="1"/>
  <c r="AH755" i="1" s="1"/>
  <c r="U650" i="1"/>
  <c r="AG650" i="1" s="1"/>
  <c r="AH650" i="1" s="1"/>
  <c r="AF742" i="1"/>
  <c r="AC647" i="1"/>
  <c r="AD647" i="1" s="1"/>
  <c r="AB647" i="1"/>
  <c r="U647" i="1"/>
  <c r="AC657" i="1"/>
  <c r="AD657" i="1" s="1"/>
  <c r="U657" i="1"/>
  <c r="AF673" i="1"/>
  <c r="AG673" i="1" s="1"/>
  <c r="AH673" i="1" s="1"/>
  <c r="AG685" i="1"/>
  <c r="AH685" i="1" s="1"/>
  <c r="AF683" i="1"/>
  <c r="AG683" i="1"/>
  <c r="AH683" i="1" s="1"/>
  <c r="U793" i="1"/>
  <c r="AC793" i="1"/>
  <c r="AD793" i="1" s="1"/>
  <c r="AB793" i="1"/>
  <c r="U788" i="1"/>
  <c r="AC788" i="1"/>
  <c r="AD788" i="1" s="1"/>
  <c r="AC899" i="1"/>
  <c r="AD899" i="1" s="1"/>
  <c r="AB899" i="1"/>
  <c r="AF981" i="1"/>
  <c r="AG981" i="1" s="1"/>
  <c r="AH981" i="1" s="1"/>
  <c r="AG631" i="1"/>
  <c r="AH631" i="1" s="1"/>
  <c r="AB786" i="1"/>
  <c r="AC786" i="1"/>
  <c r="AD786" i="1" s="1"/>
  <c r="AF654" i="1"/>
  <c r="AG654" i="1" s="1"/>
  <c r="AH654" i="1" s="1"/>
  <c r="AG697" i="1"/>
  <c r="AH697" i="1" s="1"/>
  <c r="AG597" i="1"/>
  <c r="AH597" i="1" s="1"/>
  <c r="AF597" i="1"/>
  <c r="AF688" i="1"/>
  <c r="AG688" i="1"/>
  <c r="AH688" i="1" s="1"/>
  <c r="AG728" i="1"/>
  <c r="AH728" i="1" s="1"/>
  <c r="AB880" i="1"/>
  <c r="U880" i="1"/>
  <c r="AB892" i="1"/>
  <c r="U892" i="1"/>
  <c r="U913" i="1"/>
  <c r="AC913" i="1"/>
  <c r="AD913" i="1" s="1"/>
  <c r="AC818" i="1"/>
  <c r="AD818" i="1" s="1"/>
  <c r="U818" i="1"/>
  <c r="AB818" i="1"/>
  <c r="U628" i="1"/>
  <c r="AC628" i="1"/>
  <c r="AD628" i="1" s="1"/>
  <c r="AF651" i="1"/>
  <c r="AG651" i="1" s="1"/>
  <c r="AH651" i="1" s="1"/>
  <c r="AG659" i="1"/>
  <c r="AH659" i="1" s="1"/>
  <c r="U740" i="1"/>
  <c r="AG740" i="1" s="1"/>
  <c r="AH740" i="1" s="1"/>
  <c r="AB740" i="1"/>
  <c r="AF780" i="1"/>
  <c r="AG780" i="1" s="1"/>
  <c r="AH780" i="1" s="1"/>
  <c r="AB695" i="1"/>
  <c r="U695" i="1"/>
  <c r="AF830" i="1"/>
  <c r="AG830" i="1" s="1"/>
  <c r="AH830" i="1" s="1"/>
  <c r="AG670" i="1"/>
  <c r="AH670" i="1" s="1"/>
  <c r="AF637" i="1"/>
  <c r="AG637" i="1" s="1"/>
  <c r="AH637" i="1" s="1"/>
  <c r="U950" i="1"/>
  <c r="AG950" i="1" s="1"/>
  <c r="AH950" i="1" s="1"/>
  <c r="AB950" i="1"/>
  <c r="U802" i="1"/>
  <c r="AC802" i="1"/>
  <c r="AD802" i="1" s="1"/>
  <c r="AF784" i="1"/>
  <c r="AG784" i="1" s="1"/>
  <c r="AH784" i="1" s="1"/>
  <c r="AB978" i="1"/>
  <c r="U978" i="1"/>
  <c r="AC978" i="1"/>
  <c r="AD978" i="1" s="1"/>
  <c r="AB984" i="1"/>
  <c r="U984" i="1"/>
  <c r="AC984" i="1"/>
  <c r="AD984" i="1" s="1"/>
  <c r="U655" i="1"/>
  <c r="AC655" i="1"/>
  <c r="AD655" i="1" s="1"/>
  <c r="AB655" i="1"/>
  <c r="AF749" i="1"/>
  <c r="AG749" i="1" s="1"/>
  <c r="AH749" i="1" s="1"/>
  <c r="U969" i="1"/>
  <c r="AB969" i="1"/>
  <c r="U968" i="1"/>
  <c r="AC968" i="1"/>
  <c r="AD968" i="1" s="1"/>
  <c r="AF687" i="1"/>
  <c r="AG687" i="1" s="1"/>
  <c r="AH687" i="1" s="1"/>
  <c r="AF727" i="1"/>
  <c r="AG727" i="1"/>
  <c r="AH727" i="1" s="1"/>
  <c r="AG769" i="1"/>
  <c r="AH769" i="1" s="1"/>
  <c r="AC941" i="1"/>
  <c r="AD941" i="1" s="1"/>
  <c r="AB941" i="1"/>
  <c r="U941" i="1"/>
  <c r="U876" i="1"/>
  <c r="AC876" i="1"/>
  <c r="AD876" i="1" s="1"/>
  <c r="AB896" i="1"/>
  <c r="AC896" i="1"/>
  <c r="AD896" i="1" s="1"/>
  <c r="U616" i="1"/>
  <c r="AC616" i="1"/>
  <c r="AD616" i="1" s="1"/>
  <c r="AB616" i="1"/>
  <c r="AF747" i="1"/>
  <c r="AG747" i="1"/>
  <c r="AH747" i="1" s="1"/>
  <c r="AF772" i="1"/>
  <c r="AG772" i="1"/>
  <c r="AH772" i="1" s="1"/>
  <c r="AB996" i="1"/>
  <c r="AC996" i="1"/>
  <c r="AD996" i="1" s="1"/>
  <c r="AC991" i="1"/>
  <c r="AD991" i="1" s="1"/>
  <c r="U991" i="1"/>
  <c r="AB991" i="1"/>
  <c r="T963" i="1"/>
  <c r="V963" i="1"/>
  <c r="AB258" i="1"/>
  <c r="AC258" i="1"/>
  <c r="AD258" i="1" s="1"/>
  <c r="AF819" i="1"/>
  <c r="AG819" i="1" s="1"/>
  <c r="AH819" i="1" s="1"/>
  <c r="AG928" i="1"/>
  <c r="AH928" i="1" s="1"/>
  <c r="AG956" i="1"/>
  <c r="AH956" i="1" s="1"/>
  <c r="AF956" i="1"/>
  <c r="AF942" i="1"/>
  <c r="AG942" i="1" s="1"/>
  <c r="AH942" i="1" s="1"/>
  <c r="AG853" i="1"/>
  <c r="AH853" i="1" s="1"/>
  <c r="AF823" i="1"/>
  <c r="AG823" i="1"/>
  <c r="AH823" i="1" s="1"/>
  <c r="AG799" i="1"/>
  <c r="AH799" i="1" s="1"/>
  <c r="AF799" i="1"/>
  <c r="AG717" i="1"/>
  <c r="AH717" i="1" s="1"/>
  <c r="AF951" i="1"/>
  <c r="AG951" i="1" s="1"/>
  <c r="AH951" i="1" s="1"/>
  <c r="AC885" i="1"/>
  <c r="AD885" i="1" s="1"/>
  <c r="AG901" i="1"/>
  <c r="AH901" i="1" s="1"/>
  <c r="AF852" i="1"/>
  <c r="AG852" i="1"/>
  <c r="AH852" i="1" s="1"/>
  <c r="AF710" i="1"/>
  <c r="AG710" i="1" s="1"/>
  <c r="AH710" i="1" s="1"/>
  <c r="AC959" i="1"/>
  <c r="AD959" i="1" s="1"/>
  <c r="U959" i="1"/>
  <c r="AB859" i="1"/>
  <c r="AC859" i="1"/>
  <c r="AD859" i="1" s="1"/>
  <c r="U859" i="1"/>
  <c r="AC969" i="1"/>
  <c r="AD969" i="1" s="1"/>
  <c r="AG596" i="1"/>
  <c r="AH596" i="1" s="1"/>
  <c r="AF596" i="1"/>
  <c r="AF636" i="1"/>
  <c r="AG636" i="1"/>
  <c r="AH636" i="1" s="1"/>
  <c r="AF604" i="1"/>
  <c r="AG604" i="1" s="1"/>
  <c r="AH604" i="1" s="1"/>
  <c r="AF608" i="1"/>
  <c r="AG608" i="1"/>
  <c r="AH608" i="1" s="1"/>
  <c r="AG785" i="1"/>
  <c r="AH785" i="1" s="1"/>
  <c r="AF785" i="1"/>
  <c r="AB627" i="1"/>
  <c r="U627" i="1"/>
  <c r="AG627" i="1" s="1"/>
  <c r="AH627" i="1" s="1"/>
  <c r="AF638" i="1"/>
  <c r="AG638" i="1" s="1"/>
  <c r="AH638" i="1" s="1"/>
  <c r="AC672" i="1"/>
  <c r="AD672" i="1" s="1"/>
  <c r="AB672" i="1"/>
  <c r="AF729" i="1"/>
  <c r="AG729" i="1" s="1"/>
  <c r="AH729" i="1" s="1"/>
  <c r="AC726" i="1"/>
  <c r="AD726" i="1" s="1"/>
  <c r="U726" i="1"/>
  <c r="AC985" i="1"/>
  <c r="AD985" i="1" s="1"/>
  <c r="AB985" i="1"/>
  <c r="U985" i="1"/>
  <c r="U749" i="1"/>
  <c r="AB749" i="1"/>
  <c r="AC872" i="1"/>
  <c r="AD872" i="1" s="1"/>
  <c r="AB872" i="1"/>
  <c r="AB73" i="1"/>
  <c r="AC73" i="1" s="1"/>
  <c r="AD73" i="1" s="1"/>
  <c r="AB78" i="1"/>
  <c r="AC78" i="1" s="1"/>
  <c r="AD78" i="1" s="1"/>
  <c r="U95" i="1"/>
  <c r="AG95" i="1" s="1"/>
  <c r="AH95" i="1" s="1"/>
  <c r="U408" i="1"/>
  <c r="AB336" i="1"/>
  <c r="U386" i="1"/>
  <c r="AG386" i="1" s="1"/>
  <c r="AH386" i="1" s="1"/>
  <c r="U586" i="1"/>
  <c r="AG586" i="1" s="1"/>
  <c r="AH586" i="1" s="1"/>
  <c r="AC479" i="1"/>
  <c r="AD479" i="1" s="1"/>
  <c r="AB494" i="1"/>
  <c r="AC459" i="1"/>
  <c r="AD459" i="1" s="1"/>
  <c r="AC571" i="1"/>
  <c r="AD571" i="1" s="1"/>
  <c r="U927" i="1"/>
  <c r="AG927" i="1" s="1"/>
  <c r="AH927" i="1" s="1"/>
  <c r="AG587" i="1"/>
  <c r="AH587" i="1" s="1"/>
  <c r="AG879" i="1"/>
  <c r="AH879" i="1" s="1"/>
  <c r="AF871" i="1"/>
  <c r="AG871" i="1"/>
  <c r="AH871" i="1" s="1"/>
  <c r="AG843" i="1"/>
  <c r="AH843" i="1" s="1"/>
  <c r="AF843" i="1"/>
  <c r="AF702" i="1"/>
  <c r="AF822" i="1"/>
  <c r="AG822" i="1"/>
  <c r="AH822" i="1" s="1"/>
  <c r="AF842" i="1"/>
  <c r="AG842" i="1" s="1"/>
  <c r="AH842" i="1" s="1"/>
  <c r="AC826" i="1"/>
  <c r="AD826" i="1" s="1"/>
  <c r="AG709" i="1"/>
  <c r="AH709" i="1" s="1"/>
  <c r="AG618" i="1"/>
  <c r="AH618" i="1" s="1"/>
  <c r="U590" i="1"/>
  <c r="AC590" i="1"/>
  <c r="AD590" i="1" s="1"/>
  <c r="AB609" i="1"/>
  <c r="AC609" i="1"/>
  <c r="AD609" i="1" s="1"/>
  <c r="U609" i="1"/>
  <c r="AG678" i="1"/>
  <c r="AH678" i="1" s="1"/>
  <c r="AF698" i="1"/>
  <c r="AG698" i="1" s="1"/>
  <c r="AH698" i="1" s="1"/>
  <c r="AF760" i="1"/>
  <c r="AG760" i="1" s="1"/>
  <c r="AH760" i="1" s="1"/>
  <c r="AB917" i="1"/>
  <c r="U917" i="1"/>
  <c r="AG917" i="1" s="1"/>
  <c r="AH917" i="1" s="1"/>
  <c r="AC833" i="1"/>
  <c r="AD833" i="1" s="1"/>
  <c r="AB833" i="1"/>
  <c r="U844" i="1"/>
  <c r="AG844" i="1" s="1"/>
  <c r="AH844" i="1" s="1"/>
  <c r="AB844" i="1"/>
  <c r="AB848" i="1"/>
  <c r="AC848" i="1"/>
  <c r="AD848" i="1" s="1"/>
  <c r="U848" i="1"/>
  <c r="AB852" i="1"/>
  <c r="U852" i="1"/>
  <c r="AB869" i="1"/>
  <c r="U869" i="1"/>
  <c r="AG869" i="1" s="1"/>
  <c r="AH869" i="1" s="1"/>
  <c r="AF676" i="1"/>
  <c r="AG676" i="1" s="1"/>
  <c r="AH676" i="1" s="1"/>
  <c r="AF724" i="1"/>
  <c r="AG724" i="1"/>
  <c r="AH724" i="1" s="1"/>
  <c r="AG971" i="1"/>
  <c r="AH971" i="1" s="1"/>
  <c r="AC773" i="1"/>
  <c r="AD773" i="1" s="1"/>
  <c r="AB648" i="1"/>
  <c r="AC739" i="1"/>
  <c r="AD739" i="1" s="1"/>
  <c r="AC696" i="1"/>
  <c r="AD696" i="1" s="1"/>
  <c r="AB696" i="1"/>
  <c r="U696" i="1"/>
  <c r="AB613" i="1"/>
  <c r="AC613" i="1"/>
  <c r="AD613" i="1" s="1"/>
  <c r="AF629" i="1"/>
  <c r="AG629" i="1"/>
  <c r="AH629" i="1" s="1"/>
  <c r="AB212" i="1"/>
  <c r="AC212" i="1" s="1"/>
  <c r="AD212" i="1" s="1"/>
  <c r="U195" i="1"/>
  <c r="AB571" i="1"/>
  <c r="AF907" i="1"/>
  <c r="AG907" i="1"/>
  <c r="AH907" i="1" s="1"/>
  <c r="AC892" i="1"/>
  <c r="AD892" i="1" s="1"/>
  <c r="AF940" i="1"/>
  <c r="AG940" i="1"/>
  <c r="AH940" i="1" s="1"/>
  <c r="AG797" i="1"/>
  <c r="AH797" i="1" s="1"/>
  <c r="U896" i="1"/>
  <c r="AF630" i="1"/>
  <c r="AG630" i="1"/>
  <c r="AH630" i="1" s="1"/>
  <c r="AF642" i="1"/>
  <c r="AG642" i="1" s="1"/>
  <c r="AH642" i="1" s="1"/>
  <c r="AC695" i="1"/>
  <c r="AD695" i="1" s="1"/>
  <c r="AC884" i="1"/>
  <c r="AD884" i="1" s="1"/>
  <c r="U884" i="1"/>
  <c r="AC900" i="1"/>
  <c r="AD900" i="1" s="1"/>
  <c r="U900" i="1"/>
  <c r="AB826" i="1"/>
  <c r="AB837" i="1"/>
  <c r="U837" i="1"/>
  <c r="AC837" i="1"/>
  <c r="AD837" i="1" s="1"/>
  <c r="AC856" i="1"/>
  <c r="AD856" i="1" s="1"/>
  <c r="AB856" i="1"/>
  <c r="U860" i="1"/>
  <c r="AB860" i="1"/>
  <c r="AC860" i="1"/>
  <c r="AD860" i="1" s="1"/>
  <c r="AC528" i="1"/>
  <c r="AD528" i="1" s="1"/>
  <c r="AC751" i="1"/>
  <c r="AD751" i="1" s="1"/>
  <c r="U751" i="1"/>
  <c r="AG765" i="1"/>
  <c r="AH765" i="1" s="1"/>
  <c r="AF765" i="1"/>
  <c r="AC753" i="1"/>
  <c r="AD753" i="1" s="1"/>
  <c r="AB753" i="1"/>
  <c r="U753" i="1"/>
  <c r="U965" i="1"/>
  <c r="AC965" i="1"/>
  <c r="AD965" i="1" s="1"/>
  <c r="AB965" i="1"/>
  <c r="AC643" i="1"/>
  <c r="AD643" i="1" s="1"/>
  <c r="AB643" i="1"/>
  <c r="U643" i="1"/>
  <c r="AC1000" i="1"/>
  <c r="AD1000" i="1" s="1"/>
  <c r="AB1000" i="1"/>
  <c r="AC999" i="1"/>
  <c r="AD999" i="1" s="1"/>
  <c r="U999" i="1"/>
  <c r="AB999" i="1"/>
  <c r="V998" i="1"/>
  <c r="T998" i="1"/>
  <c r="AF611" i="1"/>
  <c r="AG611" i="1"/>
  <c r="AH611" i="1" s="1"/>
  <c r="AG725" i="1"/>
  <c r="AH725" i="1" s="1"/>
  <c r="AF667" i="1"/>
  <c r="AG667" i="1" s="1"/>
  <c r="AH667" i="1" s="1"/>
  <c r="V933" i="1"/>
  <c r="T944" i="1"/>
  <c r="AB944" i="1" s="1"/>
  <c r="AB868" i="1"/>
  <c r="U675" i="1"/>
  <c r="AC675" i="1"/>
  <c r="AD675" i="1" s="1"/>
  <c r="AB654" i="1"/>
  <c r="U654" i="1"/>
  <c r="AG756" i="1"/>
  <c r="AH756" i="1" s="1"/>
  <c r="AF615" i="1"/>
  <c r="AG615" i="1" s="1"/>
  <c r="AH615" i="1" s="1"/>
  <c r="AC989" i="1"/>
  <c r="AD989" i="1" s="1"/>
  <c r="U989" i="1"/>
  <c r="V972" i="1"/>
  <c r="T972" i="1"/>
  <c r="AB912" i="1"/>
  <c r="U912" i="1"/>
  <c r="AC912" i="1"/>
  <c r="AD912" i="1" s="1"/>
  <c r="AB866" i="1"/>
  <c r="U866" i="1"/>
  <c r="AC866" i="1"/>
  <c r="AD866" i="1" s="1"/>
  <c r="T735" i="1"/>
  <c r="AB735" i="1"/>
  <c r="U974" i="1"/>
  <c r="AC974" i="1"/>
  <c r="AD974" i="1" s="1"/>
  <c r="AB959" i="1"/>
  <c r="U982" i="1"/>
  <c r="AB982" i="1"/>
  <c r="R949" i="1"/>
  <c r="S949" i="1" s="1"/>
  <c r="V937" i="1"/>
  <c r="T937" i="1"/>
  <c r="U949" i="1"/>
  <c r="AG949" i="1" s="1"/>
  <c r="AH949" i="1" s="1"/>
  <c r="AF568" i="1"/>
  <c r="AG568" i="1"/>
  <c r="AH568" i="1" s="1"/>
  <c r="AG606" i="1"/>
  <c r="AH606" i="1" s="1"/>
  <c r="AF721" i="1"/>
  <c r="AG721" i="1"/>
  <c r="AH721" i="1" s="1"/>
  <c r="AG764" i="1"/>
  <c r="AH764" i="1" s="1"/>
  <c r="AB949" i="1"/>
  <c r="AB893" i="1"/>
  <c r="T945" i="1"/>
  <c r="AC982" i="1"/>
  <c r="AD982" i="1" s="1"/>
  <c r="U834" i="1"/>
  <c r="AC834" i="1"/>
  <c r="AD834" i="1" s="1"/>
  <c r="AG700" i="1"/>
  <c r="AH700" i="1" s="1"/>
  <c r="AF992" i="1"/>
  <c r="AG992" i="1" s="1"/>
  <c r="AH992" i="1" s="1"/>
  <c r="AF624" i="1"/>
  <c r="AG624" i="1" s="1"/>
  <c r="AH624" i="1" s="1"/>
  <c r="U707" i="1"/>
  <c r="AC707" i="1"/>
  <c r="AD707" i="1" s="1"/>
  <c r="AB742" i="1"/>
  <c r="U742" i="1"/>
  <c r="AG742" i="1" s="1"/>
  <c r="AH742" i="1" s="1"/>
  <c r="AG988" i="1"/>
  <c r="AH988" i="1" s="1"/>
  <c r="R987" i="1"/>
  <c r="S987" i="1" s="1"/>
  <c r="U979" i="1"/>
  <c r="AG979" i="1" s="1"/>
  <c r="AH979" i="1" s="1"/>
  <c r="AB979" i="1"/>
  <c r="V976" i="1"/>
  <c r="T976" i="1"/>
  <c r="R953" i="1"/>
  <c r="S953" i="1" s="1"/>
  <c r="V948" i="1"/>
  <c r="T948" i="1"/>
  <c r="U910" i="1"/>
  <c r="AG910" i="1" s="1"/>
  <c r="AH910" i="1" s="1"/>
  <c r="AB910" i="1"/>
  <c r="AG958" i="1"/>
  <c r="AH958" i="1" s="1"/>
  <c r="AB928" i="1"/>
  <c r="AG967" i="1"/>
  <c r="AH967" i="1" s="1"/>
  <c r="AB983" i="1"/>
  <c r="AB888" i="1"/>
  <c r="AC888" i="1"/>
  <c r="AD888" i="1" s="1"/>
  <c r="U803" i="1"/>
  <c r="AC803" i="1"/>
  <c r="AD803" i="1" s="1"/>
  <c r="U674" i="1"/>
  <c r="AB674" i="1"/>
  <c r="AC674" i="1"/>
  <c r="AD674" i="1" s="1"/>
  <c r="U691" i="1"/>
  <c r="AC691" i="1"/>
  <c r="AD691" i="1" s="1"/>
  <c r="U680" i="1"/>
  <c r="AB680" i="1"/>
  <c r="AC680" i="1"/>
  <c r="AD680" i="1" s="1"/>
  <c r="AC732" i="1"/>
  <c r="AD732" i="1" s="1"/>
  <c r="U732" i="1"/>
  <c r="AB603" i="1"/>
  <c r="AC603" i="1"/>
  <c r="AD603" i="1" s="1"/>
  <c r="AF776" i="1"/>
  <c r="AG776" i="1" s="1"/>
  <c r="AH776" i="1" s="1"/>
  <c r="AC599" i="1"/>
  <c r="AD599" i="1" s="1"/>
  <c r="U599" i="1"/>
  <c r="AC720" i="1"/>
  <c r="AD720" i="1" s="1"/>
  <c r="U720" i="1"/>
  <c r="AB720" i="1"/>
  <c r="U995" i="1"/>
  <c r="AC995" i="1"/>
  <c r="AD995" i="1" s="1"/>
  <c r="AB995" i="1"/>
  <c r="AC964" i="1"/>
  <c r="AD964" i="1" s="1"/>
  <c r="AB964" i="1"/>
  <c r="AB948" i="1"/>
  <c r="AB921" i="1"/>
  <c r="AG857" i="1"/>
  <c r="AH857" i="1" s="1"/>
  <c r="AF693" i="1"/>
  <c r="AG693" i="1"/>
  <c r="AH693" i="1" s="1"/>
  <c r="AG645" i="1"/>
  <c r="AH645" i="1" s="1"/>
  <c r="AG679" i="1"/>
  <c r="AH679" i="1" s="1"/>
  <c r="AG757" i="1"/>
  <c r="AH757" i="1" s="1"/>
  <c r="U897" i="1"/>
  <c r="AG897" i="1" s="1"/>
  <c r="AH897" i="1" s="1"/>
  <c r="AB897" i="1"/>
  <c r="AC983" i="1"/>
  <c r="AD983" i="1" s="1"/>
  <c r="AB879" i="1"/>
  <c r="U879" i="1"/>
  <c r="U814" i="1"/>
  <c r="AG814" i="1" s="1"/>
  <c r="AH814" i="1" s="1"/>
  <c r="AB814" i="1"/>
  <c r="AC714" i="1"/>
  <c r="AD714" i="1" s="1"/>
  <c r="AB714" i="1"/>
  <c r="U662" i="1"/>
  <c r="AC662" i="1"/>
  <c r="AD662" i="1" s="1"/>
  <c r="AF733" i="1"/>
  <c r="AG733" i="1"/>
  <c r="AH733" i="1" s="1"/>
  <c r="AB770" i="1"/>
  <c r="U770" i="1"/>
  <c r="AC770" i="1"/>
  <c r="AD770" i="1" s="1"/>
  <c r="AB781" i="1"/>
  <c r="U781" i="1"/>
  <c r="AG781" i="1" s="1"/>
  <c r="AH781" i="1" s="1"/>
  <c r="AG759" i="1"/>
  <c r="AH759" i="1" s="1"/>
  <c r="AC658" i="1"/>
  <c r="AD658" i="1" s="1"/>
  <c r="AB658" i="1"/>
  <c r="U658" i="1"/>
  <c r="AG774" i="1"/>
  <c r="AH774" i="1" s="1"/>
  <c r="AB980" i="1"/>
  <c r="U980" i="1"/>
  <c r="AB644" i="1"/>
  <c r="AC644" i="1"/>
  <c r="AD644" i="1" s="1"/>
  <c r="AF619" i="1"/>
  <c r="AG619" i="1" s="1"/>
  <c r="AH619" i="1" s="1"/>
  <c r="AC961" i="1"/>
  <c r="AD961" i="1" s="1"/>
  <c r="U961" i="1"/>
  <c r="AB961" i="1"/>
  <c r="AB953" i="1"/>
  <c r="V952" i="1"/>
  <c r="T952" i="1"/>
  <c r="AB920" i="1"/>
  <c r="AF645" i="1"/>
  <c r="V916" i="1"/>
  <c r="R973" i="1"/>
  <c r="S973" i="1" s="1"/>
  <c r="R966" i="1"/>
  <c r="S966" i="1" s="1"/>
  <c r="R959" i="1"/>
  <c r="S959" i="1" s="1"/>
  <c r="T954" i="1"/>
  <c r="R917" i="1"/>
  <c r="S917" i="1" s="1"/>
  <c r="R872" i="1"/>
  <c r="S872" i="1" s="1"/>
  <c r="T832" i="1"/>
  <c r="V716" i="1"/>
  <c r="T716" i="1"/>
  <c r="AB850" i="1"/>
  <c r="T905" i="1"/>
  <c r="R896" i="1"/>
  <c r="S896" i="1" s="1"/>
  <c r="T887" i="1"/>
  <c r="AB553" i="1"/>
  <c r="AC553" i="1"/>
  <c r="AD553" i="1" s="1"/>
  <c r="V682" i="1"/>
  <c r="T682" i="1"/>
  <c r="V919" i="1"/>
  <c r="U635" i="1"/>
  <c r="AG635" i="1" s="1"/>
  <c r="AH635" i="1" s="1"/>
  <c r="AC977" i="1"/>
  <c r="AD977" i="1" s="1"/>
  <c r="V993" i="1"/>
  <c r="AB988" i="1"/>
  <c r="V986" i="1"/>
  <c r="T986" i="1"/>
  <c r="R986" i="1"/>
  <c r="S986" i="1" s="1"/>
  <c r="V977" i="1"/>
  <c r="R977" i="1"/>
  <c r="S977" i="1" s="1"/>
  <c r="T970" i="1"/>
  <c r="V970" i="1"/>
  <c r="R954" i="1"/>
  <c r="S954" i="1" s="1"/>
  <c r="R932" i="1"/>
  <c r="S932" i="1" s="1"/>
  <c r="AB659" i="1"/>
  <c r="T622" i="1"/>
  <c r="V622" i="1"/>
  <c r="R673" i="1"/>
  <c r="S673" i="1" s="1"/>
  <c r="T677" i="1"/>
  <c r="R674" i="1"/>
  <c r="S674" i="1" s="1"/>
  <c r="T652" i="1"/>
  <c r="R814" i="1"/>
  <c r="S814" i="1" s="1"/>
  <c r="R743" i="1"/>
  <c r="S743" i="1" s="1"/>
  <c r="R702" i="1"/>
  <c r="S702" i="1" s="1"/>
  <c r="R699" i="1"/>
  <c r="S699" i="1" s="1"/>
  <c r="V652" i="1"/>
  <c r="R621" i="1"/>
  <c r="S621" i="1" s="1"/>
  <c r="R592" i="1"/>
  <c r="S592" i="1" s="1"/>
  <c r="R735" i="1"/>
  <c r="S735" i="1" s="1"/>
  <c r="T731" i="1"/>
  <c r="R665" i="1"/>
  <c r="S665" i="1" s="1"/>
  <c r="AB651" i="1"/>
  <c r="R822" i="1"/>
  <c r="S822" i="1" s="1"/>
  <c r="R817" i="1"/>
  <c r="S817" i="1" s="1"/>
  <c r="T775" i="1"/>
  <c r="R721" i="1"/>
  <c r="S721" i="1" s="1"/>
  <c r="R692" i="1"/>
  <c r="S692" i="1" s="1"/>
  <c r="R664" i="1"/>
  <c r="S664" i="1" s="1"/>
  <c r="T639" i="1"/>
  <c r="R613" i="1"/>
  <c r="S613" i="1" s="1"/>
  <c r="T660" i="1"/>
  <c r="T623" i="1"/>
  <c r="R576" i="1"/>
  <c r="S576" i="1" s="1"/>
  <c r="AB568" i="1"/>
  <c r="R440" i="1"/>
  <c r="S440" i="1" s="1"/>
  <c r="R551" i="1"/>
  <c r="S551" i="1" s="1"/>
  <c r="R438" i="1"/>
  <c r="S438" i="1" s="1"/>
  <c r="AB548" i="1"/>
  <c r="T621" i="1"/>
  <c r="V621" i="1"/>
  <c r="V576" i="1"/>
  <c r="R568" i="1"/>
  <c r="S568" i="1" s="1"/>
  <c r="R446" i="1"/>
  <c r="S446" i="1" s="1"/>
  <c r="AB262" i="1"/>
  <c r="AC262" i="1" s="1"/>
  <c r="AD262" i="1" s="1"/>
  <c r="AB301" i="1"/>
  <c r="AB297" i="1"/>
  <c r="T251" i="1"/>
  <c r="V251" i="1"/>
  <c r="AB300" i="1"/>
  <c r="U250" i="1"/>
  <c r="T411" i="1"/>
  <c r="AE266" i="1"/>
  <c r="AA266" i="1"/>
  <c r="AB266" i="1" s="1"/>
  <c r="AC266" i="1" s="1"/>
  <c r="AD266" i="1" s="1"/>
  <c r="T468" i="1"/>
  <c r="AB270" i="1"/>
  <c r="AA264" i="1"/>
  <c r="AB285" i="1"/>
  <c r="AA250" i="1"/>
  <c r="AB250" i="1" s="1"/>
  <c r="AC250" i="1" s="1"/>
  <c r="AD250" i="1" s="1"/>
  <c r="AA247" i="1"/>
  <c r="AB247" i="1" s="1"/>
  <c r="AC247" i="1" s="1"/>
  <c r="AD247" i="1" s="1"/>
  <c r="AA239" i="1"/>
  <c r="AB166" i="1"/>
  <c r="AA261" i="1"/>
  <c r="AB261" i="1" s="1"/>
  <c r="AC261" i="1" s="1"/>
  <c r="AD261" i="1" s="1"/>
  <c r="AA238" i="1"/>
  <c r="AB238" i="1" s="1"/>
  <c r="AC238" i="1" s="1"/>
  <c r="AD238" i="1" s="1"/>
  <c r="AA233" i="1"/>
  <c r="AB302" i="1"/>
  <c r="R286" i="1"/>
  <c r="S286" i="1" s="1"/>
  <c r="AB274" i="1"/>
  <c r="AC274" i="1" s="1"/>
  <c r="AD274" i="1" s="1"/>
  <c r="AA177" i="1"/>
  <c r="AB177" i="1" s="1"/>
  <c r="AC177" i="1" s="1"/>
  <c r="AD177" i="1" s="1"/>
  <c r="AB263" i="1"/>
  <c r="AC263" i="1" s="1"/>
  <c r="AD263" i="1" s="1"/>
  <c r="AA243" i="1"/>
  <c r="AB243" i="1" s="1"/>
  <c r="AC243" i="1" s="1"/>
  <c r="AD243" i="1" s="1"/>
  <c r="AA183" i="1"/>
  <c r="AB183" i="1" s="1"/>
  <c r="AC183" i="1" s="1"/>
  <c r="AD183" i="1" s="1"/>
  <c r="AB280" i="1"/>
  <c r="AA274" i="1"/>
  <c r="R267" i="1"/>
  <c r="S267" i="1" s="1"/>
  <c r="AB256" i="1"/>
  <c r="AC256" i="1" s="1"/>
  <c r="AD256" i="1" s="1"/>
  <c r="U239" i="1"/>
  <c r="AB239" i="1"/>
  <c r="AC239" i="1"/>
  <c r="AD239" i="1" s="1"/>
  <c r="T299" i="1"/>
  <c r="AB264" i="1"/>
  <c r="AC264" i="1" s="1"/>
  <c r="AD264" i="1" s="1"/>
  <c r="R247" i="1"/>
  <c r="S247" i="1" s="1"/>
  <c r="T208" i="1"/>
  <c r="AB203" i="1"/>
  <c r="AC203" i="1" s="1"/>
  <c r="AD203" i="1" s="1"/>
  <c r="AA197" i="1"/>
  <c r="AB197" i="1" s="1"/>
  <c r="AC197" i="1" s="1"/>
  <c r="AD197" i="1" s="1"/>
  <c r="AA191" i="1"/>
  <c r="AB191" i="1" s="1"/>
  <c r="AC191" i="1" s="1"/>
  <c r="AD191" i="1" s="1"/>
  <c r="T166" i="1"/>
  <c r="AA127" i="1"/>
  <c r="AB127" i="1" s="1"/>
  <c r="AC127" i="1" s="1"/>
  <c r="AD127" i="1" s="1"/>
  <c r="V227" i="1"/>
  <c r="T227" i="1"/>
  <c r="AA203" i="1"/>
  <c r="AA184" i="1"/>
  <c r="AB184" i="1" s="1"/>
  <c r="AC184" i="1" s="1"/>
  <c r="AD184" i="1" s="1"/>
  <c r="AA163" i="1"/>
  <c r="AB163" i="1" s="1"/>
  <c r="AC163" i="1" s="1"/>
  <c r="AD163" i="1" s="1"/>
  <c r="V239" i="1"/>
  <c r="AB149" i="1"/>
  <c r="AA120" i="1"/>
  <c r="AB120" i="1" s="1"/>
  <c r="AC120" i="1" s="1"/>
  <c r="AD120" i="1" s="1"/>
  <c r="AB128" i="1"/>
  <c r="AC128" i="1" s="1"/>
  <c r="AD128" i="1" s="1"/>
  <c r="AB105" i="1"/>
  <c r="AC105" i="1" s="1"/>
  <c r="AD105" i="1" s="1"/>
  <c r="AA217" i="1"/>
  <c r="AB217" i="1" s="1"/>
  <c r="AC217" i="1" s="1"/>
  <c r="AD217" i="1" s="1"/>
  <c r="AA213" i="1"/>
  <c r="AB213" i="1" s="1"/>
  <c r="AC213" i="1" s="1"/>
  <c r="AD213" i="1" s="1"/>
  <c r="AA210" i="1"/>
  <c r="AB210" i="1" s="1"/>
  <c r="AC210" i="1" s="1"/>
  <c r="AD210" i="1" s="1"/>
  <c r="AA204" i="1"/>
  <c r="AB204" i="1" s="1"/>
  <c r="AC204" i="1" s="1"/>
  <c r="AD204" i="1" s="1"/>
  <c r="T187" i="1"/>
  <c r="AA166" i="1"/>
  <c r="R203" i="1"/>
  <c r="S203" i="1" s="1"/>
  <c r="AB111" i="1"/>
  <c r="AC111" i="1"/>
  <c r="AD111" i="1" s="1"/>
  <c r="T225" i="1"/>
  <c r="AB137" i="1"/>
  <c r="V131" i="1"/>
  <c r="R119" i="1"/>
  <c r="S119" i="1" s="1"/>
  <c r="AA78" i="1"/>
  <c r="AA107" i="1"/>
  <c r="AB107" i="1" s="1"/>
  <c r="AC107" i="1" s="1"/>
  <c r="AD107" i="1" s="1"/>
  <c r="AB39" i="1"/>
  <c r="AC39" i="1"/>
  <c r="AD39" i="1" s="1"/>
  <c r="R156" i="1"/>
  <c r="S156" i="1" s="1"/>
  <c r="R138" i="1"/>
  <c r="S138" i="1" s="1"/>
  <c r="AA117" i="1"/>
  <c r="AB117" i="1" s="1"/>
  <c r="AC117" i="1" s="1"/>
  <c r="AD117" i="1" s="1"/>
  <c r="AB42" i="1"/>
  <c r="V38" i="1"/>
  <c r="T38" i="1"/>
  <c r="AA121" i="1"/>
  <c r="AB121" i="1" s="1"/>
  <c r="AC121" i="1" s="1"/>
  <c r="AD121" i="1" s="1"/>
  <c r="AB118" i="1"/>
  <c r="AC118" i="1" s="1"/>
  <c r="AD118" i="1" s="1"/>
  <c r="AA84" i="1"/>
  <c r="AB84" i="1" s="1"/>
  <c r="AC84" i="1" s="1"/>
  <c r="AD84" i="1" s="1"/>
  <c r="AA63" i="1"/>
  <c r="AB63" i="1" s="1"/>
  <c r="AC63" i="1" s="1"/>
  <c r="AD63" i="1" s="1"/>
  <c r="AA132" i="1"/>
  <c r="AB132" i="1" s="1"/>
  <c r="AC132" i="1" s="1"/>
  <c r="AD132" i="1" s="1"/>
  <c r="T104" i="1"/>
  <c r="AE73" i="1"/>
  <c r="AA73" i="1"/>
  <c r="AA54" i="1"/>
  <c r="AB54" i="1" s="1"/>
  <c r="AC54" i="1" s="1"/>
  <c r="AD54" i="1" s="1"/>
  <c r="AA99" i="1"/>
  <c r="AB99" i="1" s="1"/>
  <c r="AC99" i="1" s="1"/>
  <c r="AD99" i="1" s="1"/>
  <c r="AB20" i="1"/>
  <c r="AB28" i="1"/>
  <c r="T77" i="1"/>
  <c r="AA60" i="1"/>
  <c r="AB60" i="1" s="1"/>
  <c r="AC60" i="1" s="1"/>
  <c r="AD60" i="1" s="1"/>
  <c r="AA38" i="1"/>
  <c r="AA85" i="1"/>
  <c r="AB85" i="1" s="1"/>
  <c r="AC85" i="1" s="1"/>
  <c r="AD85" i="1" s="1"/>
  <c r="AA75" i="1"/>
  <c r="AB75" i="1" s="1"/>
  <c r="AC75" i="1" s="1"/>
  <c r="AD75" i="1" s="1"/>
  <c r="AA69" i="1"/>
  <c r="AB69" i="1" s="1"/>
  <c r="AC69" i="1" s="1"/>
  <c r="AD69" i="1" s="1"/>
  <c r="AA52" i="1"/>
  <c r="AB52" i="1" s="1"/>
  <c r="AC52" i="1" s="1"/>
  <c r="AD52" i="1" s="1"/>
  <c r="AC42" i="1"/>
  <c r="AD42" i="1" s="1"/>
  <c r="T88" i="1"/>
  <c r="AB79" i="1"/>
  <c r="AC79" i="1" s="1"/>
  <c r="AD79" i="1" s="1"/>
  <c r="AB32" i="1"/>
  <c r="R72" i="1"/>
  <c r="S72" i="1" s="1"/>
  <c r="AA56" i="1"/>
  <c r="AB56" i="1" s="1"/>
  <c r="AC56" i="1" s="1"/>
  <c r="AD56" i="1" s="1"/>
  <c r="T20" i="1"/>
  <c r="AF263" i="1" l="1"/>
  <c r="AG263" i="1" s="1"/>
  <c r="AH263" i="1" s="1"/>
  <c r="AF163" i="1"/>
  <c r="AG163" i="1" s="1"/>
  <c r="AH163" i="1" s="1"/>
  <c r="AF274" i="1"/>
  <c r="AG274" i="1" s="1"/>
  <c r="AH274" i="1" s="1"/>
  <c r="AG118" i="1"/>
  <c r="AH118" i="1" s="1"/>
  <c r="AF118" i="1"/>
  <c r="AF79" i="1"/>
  <c r="AG79" i="1"/>
  <c r="AH79" i="1" s="1"/>
  <c r="AF243" i="1"/>
  <c r="AG243" i="1"/>
  <c r="AH243" i="1" s="1"/>
  <c r="AF261" i="1"/>
  <c r="AG261" i="1"/>
  <c r="AH261" i="1" s="1"/>
  <c r="AF73" i="1"/>
  <c r="AG73" i="1" s="1"/>
  <c r="AH73" i="1" s="1"/>
  <c r="AF222" i="1"/>
  <c r="AG222" i="1"/>
  <c r="AH222" i="1" s="1"/>
  <c r="AF246" i="1"/>
  <c r="AG246" i="1"/>
  <c r="AH246" i="1" s="1"/>
  <c r="AF189" i="1"/>
  <c r="AG189" i="1"/>
  <c r="AH189" i="1" s="1"/>
  <c r="AG164" i="1"/>
  <c r="AH164" i="1" s="1"/>
  <c r="AF164" i="1"/>
  <c r="AF133" i="1"/>
  <c r="AG133" i="1"/>
  <c r="AH133" i="1" s="1"/>
  <c r="AF103" i="1"/>
  <c r="AG103" i="1"/>
  <c r="AH103" i="1" s="1"/>
  <c r="AF102" i="1"/>
  <c r="AG102" i="1"/>
  <c r="AH102" i="1" s="1"/>
  <c r="AG114" i="1"/>
  <c r="AH114" i="1" s="1"/>
  <c r="AF114" i="1"/>
  <c r="AF198" i="1"/>
  <c r="AG198" i="1"/>
  <c r="AH198" i="1" s="1"/>
  <c r="AF224" i="1"/>
  <c r="AG224" i="1"/>
  <c r="AH224" i="1" s="1"/>
  <c r="AF266" i="1"/>
  <c r="AG266" i="1" s="1"/>
  <c r="AH266" i="1" s="1"/>
  <c r="AG177" i="1"/>
  <c r="AH177" i="1" s="1"/>
  <c r="AF177" i="1"/>
  <c r="AF247" i="1"/>
  <c r="AG247" i="1"/>
  <c r="AH247" i="1" s="1"/>
  <c r="AF202" i="1"/>
  <c r="AG202" i="1" s="1"/>
  <c r="AH202" i="1" s="1"/>
  <c r="AF217" i="1"/>
  <c r="AG217" i="1"/>
  <c r="AH217" i="1" s="1"/>
  <c r="AG105" i="1"/>
  <c r="AH105" i="1" s="1"/>
  <c r="AF105" i="1"/>
  <c r="AF171" i="1"/>
  <c r="AG171" i="1" s="1"/>
  <c r="AH171" i="1" s="1"/>
  <c r="AF97" i="1"/>
  <c r="AG97" i="1"/>
  <c r="AH97" i="1" s="1"/>
  <c r="AF236" i="1"/>
  <c r="AG236" i="1" s="1"/>
  <c r="AH236" i="1" s="1"/>
  <c r="AG204" i="1"/>
  <c r="AH204" i="1" s="1"/>
  <c r="AF204" i="1"/>
  <c r="AF84" i="1"/>
  <c r="AG84" i="1"/>
  <c r="AH84" i="1" s="1"/>
  <c r="AF195" i="1"/>
  <c r="AG195" i="1" s="1"/>
  <c r="AH195" i="1" s="1"/>
  <c r="AF250" i="1"/>
  <c r="AG250" i="1"/>
  <c r="AH250" i="1" s="1"/>
  <c r="AF107" i="1"/>
  <c r="AG107" i="1" s="1"/>
  <c r="AH107" i="1" s="1"/>
  <c r="AF128" i="1"/>
  <c r="AG128" i="1"/>
  <c r="AH128" i="1" s="1"/>
  <c r="AF242" i="1"/>
  <c r="AG242" i="1" s="1"/>
  <c r="AH242" i="1" s="1"/>
  <c r="AF191" i="1"/>
  <c r="AG191" i="1" s="1"/>
  <c r="AH191" i="1" s="1"/>
  <c r="AG262" i="1"/>
  <c r="AH262" i="1" s="1"/>
  <c r="AF262" i="1"/>
  <c r="AF256" i="1"/>
  <c r="AG256" i="1"/>
  <c r="AH256" i="1" s="1"/>
  <c r="AF69" i="1"/>
  <c r="AG69" i="1"/>
  <c r="AH69" i="1" s="1"/>
  <c r="AF212" i="1"/>
  <c r="AG212" i="1"/>
  <c r="AH212" i="1" s="1"/>
  <c r="AF54" i="1"/>
  <c r="AG54" i="1" s="1"/>
  <c r="AH54" i="1" s="1"/>
  <c r="AF120" i="1"/>
  <c r="AG120" i="1" s="1"/>
  <c r="AH120" i="1" s="1"/>
  <c r="AF127" i="1"/>
  <c r="AG127" i="1"/>
  <c r="AH127" i="1" s="1"/>
  <c r="AF183" i="1"/>
  <c r="AG183" i="1"/>
  <c r="AH183" i="1" s="1"/>
  <c r="AF238" i="1"/>
  <c r="AG238" i="1" s="1"/>
  <c r="AH238" i="1" s="1"/>
  <c r="AF78" i="1"/>
  <c r="AG78" i="1" s="1"/>
  <c r="AH78" i="1" s="1"/>
  <c r="AF228" i="1"/>
  <c r="AG228" i="1"/>
  <c r="AH228" i="1" s="1"/>
  <c r="AF210" i="1"/>
  <c r="AG210" i="1" s="1"/>
  <c r="AH210" i="1" s="1"/>
  <c r="AC905" i="1"/>
  <c r="AD905" i="1" s="1"/>
  <c r="AB905" i="1"/>
  <c r="U905" i="1"/>
  <c r="AF643" i="1"/>
  <c r="AG643" i="1" s="1"/>
  <c r="AH643" i="1" s="1"/>
  <c r="AF991" i="1"/>
  <c r="AG991" i="1" s="1"/>
  <c r="AH991" i="1" s="1"/>
  <c r="U225" i="1"/>
  <c r="AB225" i="1"/>
  <c r="AC225" i="1" s="1"/>
  <c r="AD225" i="1" s="1"/>
  <c r="AB621" i="1"/>
  <c r="U621" i="1"/>
  <c r="AC621" i="1"/>
  <c r="AD621" i="1" s="1"/>
  <c r="AF770" i="1"/>
  <c r="AG770" i="1" s="1"/>
  <c r="AH770" i="1" s="1"/>
  <c r="AF680" i="1"/>
  <c r="AG680" i="1" s="1"/>
  <c r="AH680" i="1" s="1"/>
  <c r="AG974" i="1"/>
  <c r="AH974" i="1" s="1"/>
  <c r="AF974" i="1"/>
  <c r="AF672" i="1"/>
  <c r="AG672" i="1" s="1"/>
  <c r="AH672" i="1" s="1"/>
  <c r="AF996" i="1"/>
  <c r="AG996" i="1" s="1"/>
  <c r="AH996" i="1" s="1"/>
  <c r="AC20" i="1"/>
  <c r="AD20" i="1" s="1"/>
  <c r="U20" i="1"/>
  <c r="AF111" i="1"/>
  <c r="AG111" i="1" s="1"/>
  <c r="AH111" i="1" s="1"/>
  <c r="AF964" i="1"/>
  <c r="AG964" i="1" s="1"/>
  <c r="AH964" i="1" s="1"/>
  <c r="AF258" i="1"/>
  <c r="AG258" i="1" s="1"/>
  <c r="AH258" i="1" s="1"/>
  <c r="AF865" i="1"/>
  <c r="AG865" i="1" s="1"/>
  <c r="AH865" i="1" s="1"/>
  <c r="AG527" i="1"/>
  <c r="AH527" i="1" s="1"/>
  <c r="AF527" i="1"/>
  <c r="AF43" i="1"/>
  <c r="AG43" i="1" s="1"/>
  <c r="AH43" i="1" s="1"/>
  <c r="U948" i="1"/>
  <c r="AC948" i="1"/>
  <c r="AD948" i="1" s="1"/>
  <c r="U937" i="1"/>
  <c r="AB937" i="1"/>
  <c r="AC937" i="1"/>
  <c r="AD937" i="1" s="1"/>
  <c r="AF999" i="1"/>
  <c r="AG999" i="1"/>
  <c r="AH999" i="1" s="1"/>
  <c r="AF736" i="1"/>
  <c r="AG736" i="1"/>
  <c r="AH736" i="1" s="1"/>
  <c r="AF473" i="1"/>
  <c r="AG473" i="1"/>
  <c r="AH473" i="1" s="1"/>
  <c r="AG524" i="1"/>
  <c r="AH524" i="1" s="1"/>
  <c r="AF524" i="1"/>
  <c r="U88" i="1"/>
  <c r="AB88" i="1"/>
  <c r="AC88" i="1" s="1"/>
  <c r="AD88" i="1" s="1"/>
  <c r="U77" i="1"/>
  <c r="AB77" i="1"/>
  <c r="AC77" i="1"/>
  <c r="AD77" i="1" s="1"/>
  <c r="AF132" i="1"/>
  <c r="AG132" i="1" s="1"/>
  <c r="AH132" i="1" s="1"/>
  <c r="AF117" i="1"/>
  <c r="AG117" i="1"/>
  <c r="AH117" i="1" s="1"/>
  <c r="AC166" i="1"/>
  <c r="AD166" i="1" s="1"/>
  <c r="U166" i="1"/>
  <c r="U299" i="1"/>
  <c r="AC299" i="1"/>
  <c r="AD299" i="1" s="1"/>
  <c r="AB299" i="1"/>
  <c r="AC775" i="1"/>
  <c r="AD775" i="1" s="1"/>
  <c r="U775" i="1"/>
  <c r="AB775" i="1"/>
  <c r="U677" i="1"/>
  <c r="AB677" i="1"/>
  <c r="AC677" i="1"/>
  <c r="AD677" i="1" s="1"/>
  <c r="AB970" i="1"/>
  <c r="U970" i="1"/>
  <c r="AC970" i="1"/>
  <c r="AD970" i="1" s="1"/>
  <c r="AF977" i="1"/>
  <c r="AG977" i="1"/>
  <c r="AH977" i="1" s="1"/>
  <c r="AB954" i="1"/>
  <c r="U954" i="1"/>
  <c r="AC954" i="1"/>
  <c r="AD954" i="1" s="1"/>
  <c r="U976" i="1"/>
  <c r="AC976" i="1"/>
  <c r="AD976" i="1" s="1"/>
  <c r="AB976" i="1"/>
  <c r="AC998" i="1"/>
  <c r="AD998" i="1" s="1"/>
  <c r="U998" i="1"/>
  <c r="AF696" i="1"/>
  <c r="AG696" i="1" s="1"/>
  <c r="AH696" i="1" s="1"/>
  <c r="AF459" i="1"/>
  <c r="AG459" i="1" s="1"/>
  <c r="AH459" i="1" s="1"/>
  <c r="AG984" i="1"/>
  <c r="AH984" i="1" s="1"/>
  <c r="AF984" i="1"/>
  <c r="AF802" i="1"/>
  <c r="AG802" i="1"/>
  <c r="AH802" i="1" s="1"/>
  <c r="AF849" i="1"/>
  <c r="AG849" i="1" s="1"/>
  <c r="AH849" i="1" s="1"/>
  <c r="AF463" i="1"/>
  <c r="AG463" i="1" s="1"/>
  <c r="AH463" i="1" s="1"/>
  <c r="AF335" i="1"/>
  <c r="AG335" i="1" s="1"/>
  <c r="AH335" i="1" s="1"/>
  <c r="AF427" i="1"/>
  <c r="AG427" i="1"/>
  <c r="AH427" i="1" s="1"/>
  <c r="AF211" i="1"/>
  <c r="AG211" i="1" s="1"/>
  <c r="AH211" i="1" s="1"/>
  <c r="AF315" i="1"/>
  <c r="AG315" i="1" s="1"/>
  <c r="AH315" i="1" s="1"/>
  <c r="AG92" i="1"/>
  <c r="AH92" i="1" s="1"/>
  <c r="AF92" i="1"/>
  <c r="AF32" i="1"/>
  <c r="AG32" i="1" s="1"/>
  <c r="AH32" i="1" s="1"/>
  <c r="AF328" i="1"/>
  <c r="AG328" i="1" s="1"/>
  <c r="AH328" i="1" s="1"/>
  <c r="AF209" i="1"/>
  <c r="AG209" i="1" s="1"/>
  <c r="AH209" i="1" s="1"/>
  <c r="AF199" i="1"/>
  <c r="AG199" i="1" s="1"/>
  <c r="AH199" i="1" s="1"/>
  <c r="AF275" i="1"/>
  <c r="AG275" i="1" s="1"/>
  <c r="AH275" i="1" s="1"/>
  <c r="AF567" i="1"/>
  <c r="AG567" i="1" s="1"/>
  <c r="AH567" i="1" s="1"/>
  <c r="AF58" i="1"/>
  <c r="AG58" i="1" s="1"/>
  <c r="AH58" i="1" s="1"/>
  <c r="AF140" i="1"/>
  <c r="AG140" i="1" s="1"/>
  <c r="AH140" i="1" s="1"/>
  <c r="AF313" i="1"/>
  <c r="AG313" i="1"/>
  <c r="AH313" i="1" s="1"/>
  <c r="AF793" i="1"/>
  <c r="AG793" i="1"/>
  <c r="AH793" i="1" s="1"/>
  <c r="AF657" i="1"/>
  <c r="AG657" i="1" s="1"/>
  <c r="AH657" i="1" s="1"/>
  <c r="AF817" i="1"/>
  <c r="AG817" i="1" s="1"/>
  <c r="AH817" i="1" s="1"/>
  <c r="AF886" i="1"/>
  <c r="AG886" i="1"/>
  <c r="AH886" i="1" s="1"/>
  <c r="AF319" i="1"/>
  <c r="AG319" i="1"/>
  <c r="AH319" i="1" s="1"/>
  <c r="AF522" i="1"/>
  <c r="AG522" i="1" s="1"/>
  <c r="AH522" i="1" s="1"/>
  <c r="AF478" i="1"/>
  <c r="AG478" i="1" s="1"/>
  <c r="AH478" i="1" s="1"/>
  <c r="AF583" i="1"/>
  <c r="AG583" i="1" s="1"/>
  <c r="AH583" i="1" s="1"/>
  <c r="AF455" i="1"/>
  <c r="AG455" i="1"/>
  <c r="AH455" i="1" s="1"/>
  <c r="AF577" i="1"/>
  <c r="AG577" i="1" s="1"/>
  <c r="AH577" i="1" s="1"/>
  <c r="AF233" i="1"/>
  <c r="AG233" i="1" s="1"/>
  <c r="AH233" i="1" s="1"/>
  <c r="AF277" i="1"/>
  <c r="AG277" i="1" s="1"/>
  <c r="AH277" i="1" s="1"/>
  <c r="AF180" i="1"/>
  <c r="AG180" i="1"/>
  <c r="AH180" i="1" s="1"/>
  <c r="AF324" i="1"/>
  <c r="AG324" i="1" s="1"/>
  <c r="AH324" i="1" s="1"/>
  <c r="AG237" i="1"/>
  <c r="AH237" i="1" s="1"/>
  <c r="AF237" i="1"/>
  <c r="AF245" i="1"/>
  <c r="AG245" i="1"/>
  <c r="AH245" i="1" s="1"/>
  <c r="AF139" i="1"/>
  <c r="AG139" i="1" s="1"/>
  <c r="AH139" i="1" s="1"/>
  <c r="AF507" i="1"/>
  <c r="AG507" i="1" s="1"/>
  <c r="AH507" i="1" s="1"/>
  <c r="AF149" i="1"/>
  <c r="AG149" i="1" s="1"/>
  <c r="AH149" i="1" s="1"/>
  <c r="AF55" i="1"/>
  <c r="AG55" i="1"/>
  <c r="AH55" i="1" s="1"/>
  <c r="AF200" i="1"/>
  <c r="AG200" i="1" s="1"/>
  <c r="AH200" i="1" s="1"/>
  <c r="AF845" i="1"/>
  <c r="AG845" i="1" s="1"/>
  <c r="AH845" i="1" s="1"/>
  <c r="AG443" i="1"/>
  <c r="AH443" i="1" s="1"/>
  <c r="AF443" i="1"/>
  <c r="AF511" i="1"/>
  <c r="AG511" i="1"/>
  <c r="AH511" i="1" s="1"/>
  <c r="AF484" i="1"/>
  <c r="AG484" i="1"/>
  <c r="AH484" i="1" s="1"/>
  <c r="AF523" i="1"/>
  <c r="AG523" i="1" s="1"/>
  <c r="AH523" i="1" s="1"/>
  <c r="AG406" i="1"/>
  <c r="AH406" i="1" s="1"/>
  <c r="AF406" i="1"/>
  <c r="AF303" i="1"/>
  <c r="AG303" i="1" s="1"/>
  <c r="AH303" i="1" s="1"/>
  <c r="AF194" i="1"/>
  <c r="AG194" i="1" s="1"/>
  <c r="AH194" i="1" s="1"/>
  <c r="AG385" i="1"/>
  <c r="AH385" i="1" s="1"/>
  <c r="AF385" i="1"/>
  <c r="AF351" i="1"/>
  <c r="AG351" i="1" s="1"/>
  <c r="AH351" i="1" s="1"/>
  <c r="AF99" i="1"/>
  <c r="AG99" i="1" s="1"/>
  <c r="AH99" i="1" s="1"/>
  <c r="AF402" i="1"/>
  <c r="AG402" i="1"/>
  <c r="AH402" i="1" s="1"/>
  <c r="AF341" i="1"/>
  <c r="AG341" i="1" s="1"/>
  <c r="AH341" i="1" s="1"/>
  <c r="AF558" i="1"/>
  <c r="AG558" i="1" s="1"/>
  <c r="AH558" i="1" s="1"/>
  <c r="AF453" i="1"/>
  <c r="AG453" i="1" s="1"/>
  <c r="AH453" i="1" s="1"/>
  <c r="AF329" i="1"/>
  <c r="AG329" i="1"/>
  <c r="AH329" i="1" s="1"/>
  <c r="AF452" i="1"/>
  <c r="AG452" i="1" s="1"/>
  <c r="AH452" i="1" s="1"/>
  <c r="AF148" i="1"/>
  <c r="AG148" i="1" s="1"/>
  <c r="AH148" i="1" s="1"/>
  <c r="AF316" i="1"/>
  <c r="AG316" i="1"/>
  <c r="AH316" i="1" s="1"/>
  <c r="AF428" i="1"/>
  <c r="AG428" i="1" s="1"/>
  <c r="AH428" i="1" s="1"/>
  <c r="AF437" i="1"/>
  <c r="AG437" i="1"/>
  <c r="AH437" i="1" s="1"/>
  <c r="AF296" i="1"/>
  <c r="AG296" i="1" s="1"/>
  <c r="AH296" i="1" s="1"/>
  <c r="AF310" i="1"/>
  <c r="AG310" i="1"/>
  <c r="AH310" i="1" s="1"/>
  <c r="AF436" i="1"/>
  <c r="AG436" i="1"/>
  <c r="AH436" i="1" s="1"/>
  <c r="AF359" i="1"/>
  <c r="AG359" i="1"/>
  <c r="AH359" i="1" s="1"/>
  <c r="AF400" i="1"/>
  <c r="AG400" i="1" s="1"/>
  <c r="AH400" i="1" s="1"/>
  <c r="AF257" i="1"/>
  <c r="AG257" i="1"/>
  <c r="AH257" i="1" s="1"/>
  <c r="AF49" i="1"/>
  <c r="AG49" i="1"/>
  <c r="AH49" i="1" s="1"/>
  <c r="AF23" i="1"/>
  <c r="AG23" i="1"/>
  <c r="AH23" i="1" s="1"/>
  <c r="AG175" i="1"/>
  <c r="AH175" i="1" s="1"/>
  <c r="AF175" i="1"/>
  <c r="AF493" i="1"/>
  <c r="AG493" i="1"/>
  <c r="AH493" i="1" s="1"/>
  <c r="AF366" i="1"/>
  <c r="AG366" i="1"/>
  <c r="AH366" i="1" s="1"/>
  <c r="AF440" i="1"/>
  <c r="AG440" i="1"/>
  <c r="AH440" i="1" s="1"/>
  <c r="AG63" i="1"/>
  <c r="AH63" i="1" s="1"/>
  <c r="AF63" i="1"/>
  <c r="AF239" i="1"/>
  <c r="AG239" i="1" s="1"/>
  <c r="AH239" i="1" s="1"/>
  <c r="U468" i="1"/>
  <c r="AB468" i="1"/>
  <c r="AC468" i="1"/>
  <c r="AD468" i="1" s="1"/>
  <c r="AC623" i="1"/>
  <c r="AD623" i="1" s="1"/>
  <c r="U623" i="1"/>
  <c r="AB623" i="1"/>
  <c r="AF732" i="1"/>
  <c r="AG732" i="1" s="1"/>
  <c r="AH732" i="1" s="1"/>
  <c r="AF707" i="1"/>
  <c r="AG707" i="1"/>
  <c r="AH707" i="1" s="1"/>
  <c r="AF912" i="1"/>
  <c r="AG912" i="1" s="1"/>
  <c r="AH912" i="1" s="1"/>
  <c r="AG826" i="1"/>
  <c r="AH826" i="1" s="1"/>
  <c r="AF826" i="1"/>
  <c r="AF969" i="1"/>
  <c r="AG969" i="1"/>
  <c r="AH969" i="1" s="1"/>
  <c r="AF616" i="1"/>
  <c r="AG616" i="1" s="1"/>
  <c r="AH616" i="1" s="1"/>
  <c r="AF213" i="1"/>
  <c r="AG213" i="1"/>
  <c r="AH213" i="1" s="1"/>
  <c r="U660" i="1"/>
  <c r="AC660" i="1"/>
  <c r="AD660" i="1" s="1"/>
  <c r="AB660" i="1"/>
  <c r="AF837" i="1"/>
  <c r="AG837" i="1" s="1"/>
  <c r="AH837" i="1" s="1"/>
  <c r="AF479" i="1"/>
  <c r="AG479" i="1" s="1"/>
  <c r="AH479" i="1" s="1"/>
  <c r="AF892" i="1"/>
  <c r="AG892" i="1" s="1"/>
  <c r="AH892" i="1" s="1"/>
  <c r="AF833" i="1"/>
  <c r="AG833" i="1" s="1"/>
  <c r="AH833" i="1" s="1"/>
  <c r="AF896" i="1"/>
  <c r="AG896" i="1" s="1"/>
  <c r="AH896" i="1" s="1"/>
  <c r="AF978" i="1"/>
  <c r="AG978" i="1" s="1"/>
  <c r="AH978" i="1" s="1"/>
  <c r="AF506" i="1"/>
  <c r="AG506" i="1"/>
  <c r="AH506" i="1" s="1"/>
  <c r="AF121" i="1"/>
  <c r="AG121" i="1" s="1"/>
  <c r="AH121" i="1" s="1"/>
  <c r="U208" i="1"/>
  <c r="AB208" i="1"/>
  <c r="AC208" i="1"/>
  <c r="AD208" i="1" s="1"/>
  <c r="AF888" i="1"/>
  <c r="AG888" i="1"/>
  <c r="AH888" i="1" s="1"/>
  <c r="AF985" i="1"/>
  <c r="AG985" i="1" s="1"/>
  <c r="AH985" i="1" s="1"/>
  <c r="AF885" i="1"/>
  <c r="AG885" i="1"/>
  <c r="AH885" i="1" s="1"/>
  <c r="AF633" i="1"/>
  <c r="AG633" i="1"/>
  <c r="AH633" i="1" s="1"/>
  <c r="AF41" i="1"/>
  <c r="AG41" i="1" s="1"/>
  <c r="AH41" i="1" s="1"/>
  <c r="AB38" i="1"/>
  <c r="AC38" i="1" s="1"/>
  <c r="AD38" i="1" s="1"/>
  <c r="U38" i="1"/>
  <c r="AF995" i="1"/>
  <c r="AG995" i="1" s="1"/>
  <c r="AH995" i="1" s="1"/>
  <c r="AF860" i="1"/>
  <c r="AG860" i="1"/>
  <c r="AH860" i="1" s="1"/>
  <c r="AF590" i="1"/>
  <c r="AG590" i="1"/>
  <c r="AH590" i="1" s="1"/>
  <c r="AF876" i="1"/>
  <c r="AG876" i="1" s="1"/>
  <c r="AH876" i="1" s="1"/>
  <c r="AF899" i="1"/>
  <c r="AG899" i="1" s="1"/>
  <c r="AH899" i="1" s="1"/>
  <c r="AF575" i="1"/>
  <c r="AG575" i="1"/>
  <c r="AH575" i="1" s="1"/>
  <c r="AF116" i="1"/>
  <c r="AG116" i="1"/>
  <c r="AH116" i="1" s="1"/>
  <c r="AG517" i="1"/>
  <c r="AH517" i="1" s="1"/>
  <c r="AF517" i="1"/>
  <c r="AF601" i="1"/>
  <c r="AG601" i="1" s="1"/>
  <c r="AH601" i="1" s="1"/>
  <c r="AF91" i="1"/>
  <c r="AG91" i="1"/>
  <c r="AH91" i="1" s="1"/>
  <c r="AF125" i="1"/>
  <c r="AG125" i="1"/>
  <c r="AH125" i="1" s="1"/>
  <c r="AF110" i="1"/>
  <c r="AG110" i="1" s="1"/>
  <c r="AH110" i="1" s="1"/>
  <c r="AF106" i="1"/>
  <c r="AG106" i="1" s="1"/>
  <c r="AH106" i="1" s="1"/>
  <c r="AF409" i="1"/>
  <c r="AG409" i="1" s="1"/>
  <c r="AH409" i="1" s="1"/>
  <c r="AF378" i="1"/>
  <c r="AG378" i="1"/>
  <c r="AH378" i="1" s="1"/>
  <c r="AG223" i="1"/>
  <c r="AH223" i="1" s="1"/>
  <c r="AF223" i="1"/>
  <c r="AF109" i="1"/>
  <c r="AG109" i="1"/>
  <c r="AH109" i="1" s="1"/>
  <c r="AF136" i="1"/>
  <c r="AG136" i="1"/>
  <c r="AH136" i="1" s="1"/>
  <c r="AG185" i="1"/>
  <c r="AH185" i="1" s="1"/>
  <c r="AF44" i="1"/>
  <c r="AG44" i="1" s="1"/>
  <c r="AH44" i="1" s="1"/>
  <c r="AF62" i="1"/>
  <c r="AG62" i="1" s="1"/>
  <c r="AH62" i="1" s="1"/>
  <c r="AF444" i="1"/>
  <c r="AG444" i="1"/>
  <c r="AH444" i="1" s="1"/>
  <c r="AF29" i="1"/>
  <c r="AG29" i="1"/>
  <c r="AH29" i="1" s="1"/>
  <c r="AF74" i="1"/>
  <c r="AG74" i="1" s="1"/>
  <c r="AH74" i="1" s="1"/>
  <c r="AF42" i="1"/>
  <c r="AG42" i="1" s="1"/>
  <c r="AH42" i="1" s="1"/>
  <c r="U251" i="1"/>
  <c r="AB251" i="1"/>
  <c r="AC251" i="1"/>
  <c r="AD251" i="1" s="1"/>
  <c r="AF982" i="1"/>
  <c r="AG982" i="1" s="1"/>
  <c r="AH982" i="1" s="1"/>
  <c r="AG856" i="1"/>
  <c r="AH856" i="1" s="1"/>
  <c r="AF856" i="1"/>
  <c r="AF739" i="1"/>
  <c r="AG739" i="1" s="1"/>
  <c r="AH739" i="1" s="1"/>
  <c r="AF197" i="1"/>
  <c r="AG197" i="1"/>
  <c r="AH197" i="1" s="1"/>
  <c r="AF695" i="1"/>
  <c r="AG695" i="1"/>
  <c r="AH695" i="1" s="1"/>
  <c r="AG184" i="1"/>
  <c r="AH184" i="1" s="1"/>
  <c r="AF184" i="1"/>
  <c r="U622" i="1"/>
  <c r="AC622" i="1"/>
  <c r="AD622" i="1" s="1"/>
  <c r="AB622" i="1"/>
  <c r="U716" i="1"/>
  <c r="AB716" i="1"/>
  <c r="AC716" i="1"/>
  <c r="AD716" i="1" s="1"/>
  <c r="AF751" i="1"/>
  <c r="AG751" i="1" s="1"/>
  <c r="AH751" i="1" s="1"/>
  <c r="AF859" i="1"/>
  <c r="AG859" i="1" s="1"/>
  <c r="AH859" i="1" s="1"/>
  <c r="AF763" i="1"/>
  <c r="AG763" i="1"/>
  <c r="AH763" i="1" s="1"/>
  <c r="AF75" i="1"/>
  <c r="AG75" i="1"/>
  <c r="AH75" i="1" s="1"/>
  <c r="AC972" i="1"/>
  <c r="AD972" i="1" s="1"/>
  <c r="U972" i="1"/>
  <c r="AB972" i="1"/>
  <c r="AF528" i="1"/>
  <c r="AG528" i="1"/>
  <c r="AH528" i="1" s="1"/>
  <c r="AF613" i="1"/>
  <c r="AG613" i="1"/>
  <c r="AH613" i="1" s="1"/>
  <c r="AF363" i="1"/>
  <c r="AG363" i="1" s="1"/>
  <c r="AH363" i="1" s="1"/>
  <c r="AF248" i="1"/>
  <c r="AG248" i="1" s="1"/>
  <c r="AH248" i="1" s="1"/>
  <c r="AF85" i="1"/>
  <c r="AG85" i="1" s="1"/>
  <c r="AH85" i="1" s="1"/>
  <c r="AC731" i="1"/>
  <c r="AD731" i="1" s="1"/>
  <c r="U731" i="1"/>
  <c r="AB731" i="1"/>
  <c r="AF553" i="1"/>
  <c r="AG553" i="1" s="1"/>
  <c r="AH553" i="1" s="1"/>
  <c r="AB832" i="1"/>
  <c r="U832" i="1"/>
  <c r="AC832" i="1"/>
  <c r="AD832" i="1" s="1"/>
  <c r="AF691" i="1"/>
  <c r="AG691" i="1"/>
  <c r="AH691" i="1" s="1"/>
  <c r="AG675" i="1"/>
  <c r="AH675" i="1" s="1"/>
  <c r="AF675" i="1"/>
  <c r="AF866" i="1"/>
  <c r="AG866" i="1" s="1"/>
  <c r="AH866" i="1" s="1"/>
  <c r="AF848" i="1"/>
  <c r="AG848" i="1" s="1"/>
  <c r="AH848" i="1" s="1"/>
  <c r="AF726" i="1"/>
  <c r="AG726" i="1"/>
  <c r="AH726" i="1" s="1"/>
  <c r="AF959" i="1"/>
  <c r="AG959" i="1" s="1"/>
  <c r="AH959" i="1" s="1"/>
  <c r="AC963" i="1"/>
  <c r="AD963" i="1" s="1"/>
  <c r="U963" i="1"/>
  <c r="AF655" i="1"/>
  <c r="AG655" i="1"/>
  <c r="AH655" i="1" s="1"/>
  <c r="AF818" i="1"/>
  <c r="AG818" i="1" s="1"/>
  <c r="AH818" i="1" s="1"/>
  <c r="AG788" i="1"/>
  <c r="AH788" i="1" s="1"/>
  <c r="AF788" i="1"/>
  <c r="AF526" i="1"/>
  <c r="AG526" i="1" s="1"/>
  <c r="AH526" i="1" s="1"/>
  <c r="AF572" i="1"/>
  <c r="AG572" i="1" s="1"/>
  <c r="AH572" i="1" s="1"/>
  <c r="AF439" i="1"/>
  <c r="AG439" i="1"/>
  <c r="AH439" i="1" s="1"/>
  <c r="AF467" i="1"/>
  <c r="AG467" i="1" s="1"/>
  <c r="AH467" i="1" s="1"/>
  <c r="AF419" i="1"/>
  <c r="AG419" i="1"/>
  <c r="AH419" i="1" s="1"/>
  <c r="AF425" i="1"/>
  <c r="AG425" i="1"/>
  <c r="AH425" i="1" s="1"/>
  <c r="AF492" i="1"/>
  <c r="AG492" i="1" s="1"/>
  <c r="AH492" i="1" s="1"/>
  <c r="AF438" i="1"/>
  <c r="AG438" i="1" s="1"/>
  <c r="AH438" i="1" s="1"/>
  <c r="AF472" i="1"/>
  <c r="AG472" i="1" s="1"/>
  <c r="AH472" i="1" s="1"/>
  <c r="AF377" i="1"/>
  <c r="AG377" i="1"/>
  <c r="AH377" i="1" s="1"/>
  <c r="AF344" i="1"/>
  <c r="AG344" i="1"/>
  <c r="AH344" i="1" s="1"/>
  <c r="AF48" i="1"/>
  <c r="AG48" i="1" s="1"/>
  <c r="AH48" i="1" s="1"/>
  <c r="AF422" i="1"/>
  <c r="AG422" i="1"/>
  <c r="AH422" i="1" s="1"/>
  <c r="AF314" i="1"/>
  <c r="AG314" i="1"/>
  <c r="AH314" i="1" s="1"/>
  <c r="AF90" i="1"/>
  <c r="AG90" i="1" s="1"/>
  <c r="AH90" i="1" s="1"/>
  <c r="AF323" i="1"/>
  <c r="AG323" i="1" s="1"/>
  <c r="AH323" i="1" s="1"/>
  <c r="AF226" i="1"/>
  <c r="AG226" i="1"/>
  <c r="AH226" i="1" s="1"/>
  <c r="AF376" i="1"/>
  <c r="AG376" i="1"/>
  <c r="AH376" i="1" s="1"/>
  <c r="AF469" i="1"/>
  <c r="AG469" i="1" s="1"/>
  <c r="AH469" i="1" s="1"/>
  <c r="AG720" i="1"/>
  <c r="AH720" i="1" s="1"/>
  <c r="AF720" i="1"/>
  <c r="U944" i="1"/>
  <c r="AC944" i="1"/>
  <c r="AD944" i="1" s="1"/>
  <c r="AF884" i="1"/>
  <c r="AG884" i="1"/>
  <c r="AH884" i="1" s="1"/>
  <c r="AF941" i="1"/>
  <c r="AG941" i="1"/>
  <c r="AH941" i="1" s="1"/>
  <c r="AF52" i="1"/>
  <c r="AG52" i="1" s="1"/>
  <c r="AH52" i="1" s="1"/>
  <c r="AF714" i="1"/>
  <c r="AG714" i="1" s="1"/>
  <c r="AH714" i="1" s="1"/>
  <c r="AF803" i="1"/>
  <c r="AG803" i="1"/>
  <c r="AH803" i="1" s="1"/>
  <c r="AC945" i="1"/>
  <c r="AD945" i="1" s="1"/>
  <c r="U945" i="1"/>
  <c r="AB945" i="1"/>
  <c r="AF628" i="1"/>
  <c r="AG628" i="1" s="1"/>
  <c r="AH628" i="1" s="1"/>
  <c r="AF39" i="1"/>
  <c r="AG39" i="1"/>
  <c r="AH39" i="1" s="1"/>
  <c r="AF203" i="1"/>
  <c r="AG203" i="1" s="1"/>
  <c r="AH203" i="1" s="1"/>
  <c r="AC682" i="1"/>
  <c r="AD682" i="1" s="1"/>
  <c r="AB682" i="1"/>
  <c r="U682" i="1"/>
  <c r="AF599" i="1"/>
  <c r="AG599" i="1"/>
  <c r="AH599" i="1" s="1"/>
  <c r="AF965" i="1"/>
  <c r="AG965" i="1"/>
  <c r="AH965" i="1" s="1"/>
  <c r="AF773" i="1"/>
  <c r="AG773" i="1" s="1"/>
  <c r="AH773" i="1" s="1"/>
  <c r="AF609" i="1"/>
  <c r="AG609" i="1" s="1"/>
  <c r="AH609" i="1" s="1"/>
  <c r="AF789" i="1"/>
  <c r="AG789" i="1" s="1"/>
  <c r="AH789" i="1" s="1"/>
  <c r="AF393" i="1"/>
  <c r="AG393" i="1"/>
  <c r="AH393" i="1" s="1"/>
  <c r="AF56" i="1"/>
  <c r="AG56" i="1"/>
  <c r="AH56" i="1" s="1"/>
  <c r="AB411" i="1"/>
  <c r="AC411" i="1"/>
  <c r="AD411" i="1" s="1"/>
  <c r="U411" i="1"/>
  <c r="AC639" i="1"/>
  <c r="AD639" i="1" s="1"/>
  <c r="U639" i="1"/>
  <c r="AB639" i="1"/>
  <c r="AC986" i="1"/>
  <c r="AD986" i="1" s="1"/>
  <c r="AB986" i="1"/>
  <c r="U986" i="1"/>
  <c r="AG961" i="1"/>
  <c r="AH961" i="1" s="1"/>
  <c r="AF961" i="1"/>
  <c r="AF647" i="1"/>
  <c r="AG647" i="1" s="1"/>
  <c r="AH647" i="1" s="1"/>
  <c r="AF358" i="1"/>
  <c r="AG358" i="1"/>
  <c r="AH358" i="1" s="1"/>
  <c r="AF486" i="1"/>
  <c r="AG486" i="1"/>
  <c r="AH486" i="1" s="1"/>
  <c r="AC227" i="1"/>
  <c r="AD227" i="1" s="1"/>
  <c r="U227" i="1"/>
  <c r="AB227" i="1"/>
  <c r="AC735" i="1"/>
  <c r="AD735" i="1" s="1"/>
  <c r="U735" i="1"/>
  <c r="AC652" i="1"/>
  <c r="AD652" i="1" s="1"/>
  <c r="U652" i="1"/>
  <c r="AB652" i="1"/>
  <c r="AG658" i="1"/>
  <c r="AH658" i="1" s="1"/>
  <c r="AF658" i="1"/>
  <c r="AF603" i="1"/>
  <c r="AG603" i="1"/>
  <c r="AH603" i="1" s="1"/>
  <c r="AB998" i="1"/>
  <c r="AF1000" i="1"/>
  <c r="AG1000" i="1"/>
  <c r="AH1000" i="1" s="1"/>
  <c r="AF60" i="1"/>
  <c r="AG60" i="1" s="1"/>
  <c r="AH60" i="1" s="1"/>
  <c r="U104" i="1"/>
  <c r="AB104" i="1"/>
  <c r="AC104" i="1"/>
  <c r="AD104" i="1" s="1"/>
  <c r="AB187" i="1"/>
  <c r="AC187" i="1" s="1"/>
  <c r="AD187" i="1" s="1"/>
  <c r="U187" i="1"/>
  <c r="AG264" i="1"/>
  <c r="AH264" i="1" s="1"/>
  <c r="AF264" i="1"/>
  <c r="AB887" i="1"/>
  <c r="AC887" i="1"/>
  <c r="AD887" i="1" s="1"/>
  <c r="U887" i="1"/>
  <c r="AC952" i="1"/>
  <c r="AD952" i="1" s="1"/>
  <c r="U952" i="1"/>
  <c r="AB952" i="1"/>
  <c r="AG644" i="1"/>
  <c r="AH644" i="1" s="1"/>
  <c r="AF644" i="1"/>
  <c r="AF662" i="1"/>
  <c r="AG662" i="1" s="1"/>
  <c r="AH662" i="1" s="1"/>
  <c r="AF983" i="1"/>
  <c r="AG983" i="1" s="1"/>
  <c r="AH983" i="1" s="1"/>
  <c r="AF674" i="1"/>
  <c r="AG674" i="1" s="1"/>
  <c r="AH674" i="1" s="1"/>
  <c r="AB963" i="1"/>
  <c r="AF834" i="1"/>
  <c r="AG834" i="1" s="1"/>
  <c r="AH834" i="1" s="1"/>
  <c r="AF989" i="1"/>
  <c r="AG989" i="1" s="1"/>
  <c r="AH989" i="1" s="1"/>
  <c r="AF753" i="1"/>
  <c r="AG753" i="1" s="1"/>
  <c r="AH753" i="1" s="1"/>
  <c r="AF900" i="1"/>
  <c r="AG900" i="1" s="1"/>
  <c r="AH900" i="1" s="1"/>
  <c r="AG571" i="1"/>
  <c r="AH571" i="1" s="1"/>
  <c r="AF571" i="1"/>
  <c r="AF872" i="1"/>
  <c r="AG872" i="1"/>
  <c r="AH872" i="1" s="1"/>
  <c r="AF968" i="1"/>
  <c r="AG968" i="1" s="1"/>
  <c r="AH968" i="1" s="1"/>
  <c r="AF913" i="1"/>
  <c r="AG913" i="1"/>
  <c r="AH913" i="1" s="1"/>
  <c r="AF786" i="1"/>
  <c r="AG786" i="1" s="1"/>
  <c r="AH786" i="1" s="1"/>
  <c r="AF686" i="1"/>
  <c r="AG686" i="1"/>
  <c r="AH686" i="1" s="1"/>
  <c r="AF931" i="1"/>
  <c r="AG931" i="1"/>
  <c r="AH931" i="1" s="1"/>
  <c r="AF489" i="1"/>
  <c r="AG489" i="1"/>
  <c r="AH489" i="1" s="1"/>
  <c r="AG398" i="1"/>
  <c r="AH398" i="1" s="1"/>
  <c r="AF398" i="1"/>
  <c r="AF501" i="1"/>
  <c r="AG501" i="1"/>
  <c r="AH501" i="1" s="1"/>
  <c r="AF543" i="1"/>
  <c r="AG543" i="1" s="1"/>
  <c r="AH543" i="1" s="1"/>
  <c r="AF560" i="1"/>
  <c r="AG560" i="1"/>
  <c r="AH560" i="1" s="1"/>
  <c r="AG293" i="1"/>
  <c r="AH293" i="1" s="1"/>
  <c r="AF293" i="1"/>
  <c r="AF146" i="1"/>
  <c r="AG146" i="1"/>
  <c r="AH146" i="1" s="1"/>
  <c r="AF187" i="1" l="1"/>
  <c r="AG187" i="1"/>
  <c r="AH187" i="1" s="1"/>
  <c r="AF225" i="1"/>
  <c r="AG225" i="1" s="1"/>
  <c r="AH225" i="1" s="1"/>
  <c r="AF88" i="1"/>
  <c r="AG88" i="1" s="1"/>
  <c r="AH88" i="1" s="1"/>
  <c r="AF38" i="1"/>
  <c r="AG38" i="1" s="1"/>
  <c r="AH38" i="1" s="1"/>
  <c r="AF682" i="1"/>
  <c r="AG682" i="1" s="1"/>
  <c r="AH682" i="1" s="1"/>
  <c r="AF623" i="1"/>
  <c r="AG623" i="1"/>
  <c r="AH623" i="1" s="1"/>
  <c r="AF652" i="1"/>
  <c r="AG652" i="1"/>
  <c r="AH652" i="1" s="1"/>
  <c r="AF952" i="1"/>
  <c r="AG952" i="1" s="1"/>
  <c r="AH952" i="1" s="1"/>
  <c r="AF227" i="1"/>
  <c r="AG227" i="1" s="1"/>
  <c r="AH227" i="1" s="1"/>
  <c r="AF411" i="1"/>
  <c r="AG411" i="1"/>
  <c r="AH411" i="1" s="1"/>
  <c r="AF972" i="1"/>
  <c r="AG972" i="1"/>
  <c r="AH972" i="1" s="1"/>
  <c r="AF660" i="1"/>
  <c r="AG660" i="1" s="1"/>
  <c r="AH660" i="1" s="1"/>
  <c r="AF970" i="1"/>
  <c r="AG970" i="1"/>
  <c r="AH970" i="1" s="1"/>
  <c r="AF775" i="1"/>
  <c r="AG775" i="1" s="1"/>
  <c r="AH775" i="1" s="1"/>
  <c r="AF937" i="1"/>
  <c r="AG937" i="1"/>
  <c r="AH937" i="1" s="1"/>
  <c r="AF976" i="1"/>
  <c r="AG976" i="1" s="1"/>
  <c r="AH976" i="1" s="1"/>
  <c r="AF905" i="1"/>
  <c r="AG905" i="1"/>
  <c r="AH905" i="1" s="1"/>
  <c r="AF299" i="1"/>
  <c r="AG299" i="1"/>
  <c r="AH299" i="1" s="1"/>
  <c r="AF77" i="1"/>
  <c r="AG77" i="1"/>
  <c r="AH77" i="1" s="1"/>
  <c r="AG20" i="1"/>
  <c r="AH20" i="1" s="1"/>
  <c r="AF20" i="1"/>
  <c r="AF954" i="1"/>
  <c r="AG954" i="1" s="1"/>
  <c r="AH954" i="1" s="1"/>
  <c r="AF677" i="1"/>
  <c r="AG677" i="1"/>
  <c r="AH677" i="1" s="1"/>
  <c r="AF948" i="1"/>
  <c r="AG948" i="1"/>
  <c r="AH948" i="1" s="1"/>
  <c r="AF986" i="1"/>
  <c r="AG986" i="1" s="1"/>
  <c r="AH986" i="1" s="1"/>
  <c r="AF945" i="1"/>
  <c r="AG945" i="1"/>
  <c r="AH945" i="1" s="1"/>
  <c r="AF208" i="1"/>
  <c r="AG208" i="1"/>
  <c r="AH208" i="1" s="1"/>
  <c r="AF104" i="1"/>
  <c r="AG104" i="1"/>
  <c r="AH104" i="1" s="1"/>
  <c r="AF622" i="1"/>
  <c r="AG622" i="1" s="1"/>
  <c r="AH622" i="1" s="1"/>
  <c r="AF166" i="1"/>
  <c r="AG166" i="1" s="1"/>
  <c r="AH166" i="1" s="1"/>
  <c r="AF621" i="1"/>
  <c r="AG621" i="1"/>
  <c r="AH621" i="1" s="1"/>
  <c r="AF468" i="1"/>
  <c r="AG468" i="1"/>
  <c r="AH468" i="1" s="1"/>
  <c r="AF832" i="1"/>
  <c r="AG832" i="1" s="1"/>
  <c r="AH832" i="1" s="1"/>
  <c r="AF735" i="1"/>
  <c r="AG735" i="1" s="1"/>
  <c r="AH735" i="1" s="1"/>
  <c r="AF944" i="1"/>
  <c r="AG944" i="1" s="1"/>
  <c r="AH944" i="1" s="1"/>
  <c r="AF716" i="1"/>
  <c r="AG716" i="1"/>
  <c r="AH716" i="1" s="1"/>
  <c r="AF731" i="1"/>
  <c r="AG731" i="1" s="1"/>
  <c r="AH731" i="1" s="1"/>
  <c r="AF251" i="1"/>
  <c r="AG251" i="1"/>
  <c r="AH251" i="1" s="1"/>
  <c r="AF887" i="1"/>
  <c r="AG887" i="1" s="1"/>
  <c r="AH887" i="1" s="1"/>
  <c r="AF639" i="1"/>
  <c r="AG639" i="1"/>
  <c r="AH639" i="1" s="1"/>
  <c r="AF963" i="1"/>
  <c r="AG963" i="1" s="1"/>
  <c r="AH963" i="1" s="1"/>
  <c r="AF998" i="1"/>
  <c r="AG998" i="1"/>
  <c r="AH998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<sst xmlns="http://schemas.openxmlformats.org/spreadsheetml/2006/main" count="128" uniqueCount="107">
  <si>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</si>
  <si>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</si>
  <si>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</si>
  <si>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</si>
  <si>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</si>
  <si>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</si>
  <si>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</si>
  <si>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</si>
  <si>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</si>
  <si>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</si>
  <si>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</si>
  <si>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</si>
  <si>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</si>
  <si>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</si>
  <si>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</si>
  <si>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</si>
  <si>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</si>
  <si>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</si>
  <si>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</si>
  <si>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</si>
  <si>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</si>
  <si>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</si>
  <si>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</si>
  <si>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</si>
  <si>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</si>
  <si>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</si>
  <si>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</si>
  <si>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</si>
  <si>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</si>
  <si>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</si>
  <si>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</si>
  <si>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</si>
  <si>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</si>
  <si>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</si>
  <si>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</si>
  <si>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</si>
  <si>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</si>
  <si>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</si>
  <si>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</si>
  <si>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</si>
  <si>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</si>
  <si>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</si>
  <si>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</si>
  <si>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</si>
  <si>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</si>
  <si>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</si>
  <si>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</si>
  <si>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</si>
  <si>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</si>
  <si>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</si>
  <si>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</si>
  <si>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</si>
  <si>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</si>
  <si>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</si>
  <si>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</si>
  <si>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</si>
  <si>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</si>
  <si>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</si>
  <si>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</si>
  <si>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</si>
  <si>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</si>
  <si>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</si>
  <si>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</si>
  <si>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</si>
  <si>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</si>
  <si>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</si>
  <si>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</si>
  <si>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</si>
  <si>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</si>
  <si>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</si>
  <si>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</si>
  <si>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</si>
  <si>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</si>
  <si>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</si>
  <si>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</si>
  <si>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</si>
  <si>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</si>
  <si>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</si>
  <si>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</si>
  <si>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</si>
  <si>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</si>
  <si>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</si>
  <si>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</si>
  <si>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</si>
  <si>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</si>
  <si>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</si>
  <si>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</si>
  <si>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</si>
  <si>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</si>
  <si>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</si>
  <si>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</si>
  <si>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</si>
  <si>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</si>
  <si>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</si>
  <si>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</si>
  <si>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</si>
  <si>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</si>
  <si>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</si>
  <si>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</si>
  <si>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</si>
  <si>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</si>
  <si>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K2</t>
    <phoneticPr fontId="2"/>
  </si>
  <si>
    <t>110704_HV650_K2_2nd</t>
  </si>
  <si>
    <t>測定日：2011/07/05</t>
  </si>
  <si>
    <t xml:space="preserve"> Relaxation proc.</t>
  </si>
  <si>
    <t xml:space="preserve"> ON</t>
  </si>
  <si>
    <t>D:\FUJIKI\論文 準備中\database\FRRF_2 Calc V1.5.4\MR11-05 flash 変更必要\K2\110705\fr012314.bin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</si>
</sst>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0.7</c:v>
                </c:pt>
                <c:pt idx="25">
                  <c:v>2</c:v>
                </c:pt>
                <c:pt idx="26">
                  <c:v>2.4</c:v>
                </c:pt>
                <c:pt idx="27">
                  <c:v>1.8</c:v>
                </c:pt>
                <c:pt idx="28">
                  <c:v>2.9</c:v>
                </c:pt>
                <c:pt idx="29">
                  <c:v>4.2</c:v>
                </c:pt>
                <c:pt idx="30">
                  <c:v>4.7</c:v>
                </c:pt>
                <c:pt idx="31">
                  <c:v>6</c:v>
                </c:pt>
                <c:pt idx="32">
                  <c:v>7.1</c:v>
                </c:pt>
                <c:pt idx="33">
                  <c:v>7.8</c:v>
                </c:pt>
                <c:pt idx="34">
                  <c:v>8.9</c:v>
                </c:pt>
                <c:pt idx="35">
                  <c:v>9.8000000000000007</c:v>
                </c:pt>
                <c:pt idx="36">
                  <c:v>10.4</c:v>
                </c:pt>
                <c:pt idx="37">
                  <c:v>11.5</c:v>
                </c:pt>
                <c:pt idx="38">
                  <c:v>12.6</c:v>
                </c:pt>
                <c:pt idx="39">
                  <c:v>13.5</c:v>
                </c:pt>
                <c:pt idx="40">
                  <c:v>14.6</c:v>
                </c:pt>
                <c:pt idx="41">
                  <c:v>15.3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18</c:v>
                </c:pt>
                <c:pt idx="45">
                  <c:v>18.899999999999999</c:v>
                </c:pt>
                <c:pt idx="46">
                  <c:v>20</c:v>
                </c:pt>
                <c:pt idx="47">
                  <c:v>20.8</c:v>
                </c:pt>
                <c:pt idx="48">
                  <c:v>21.9</c:v>
                </c:pt>
                <c:pt idx="49">
                  <c:v>22.8</c:v>
                </c:pt>
                <c:pt idx="50">
                  <c:v>23.9</c:v>
                </c:pt>
                <c:pt idx="51">
                  <c:v>24.6</c:v>
                </c:pt>
                <c:pt idx="52">
                  <c:v>25.7</c:v>
                </c:pt>
                <c:pt idx="53">
                  <c:v>26.4</c:v>
                </c:pt>
                <c:pt idx="54">
                  <c:v>27.7</c:v>
                </c:pt>
                <c:pt idx="55">
                  <c:v>28.2</c:v>
                </c:pt>
                <c:pt idx="56">
                  <c:v>29.3</c:v>
                </c:pt>
                <c:pt idx="57">
                  <c:v>30.2</c:v>
                </c:pt>
                <c:pt idx="58">
                  <c:v>31.3</c:v>
                </c:pt>
                <c:pt idx="59">
                  <c:v>32.200000000000003</c:v>
                </c:pt>
                <c:pt idx="60">
                  <c:v>33.299999999999997</c:v>
                </c:pt>
                <c:pt idx="61">
                  <c:v>34.1</c:v>
                </c:pt>
                <c:pt idx="62">
                  <c:v>35.200000000000003</c:v>
                </c:pt>
                <c:pt idx="63">
                  <c:v>35.700000000000003</c:v>
                </c:pt>
                <c:pt idx="64">
                  <c:v>37.200000000000003</c:v>
                </c:pt>
                <c:pt idx="65">
                  <c:v>37.700000000000003</c:v>
                </c:pt>
                <c:pt idx="66">
                  <c:v>38.799999999999997</c:v>
                </c:pt>
                <c:pt idx="67">
                  <c:v>39.9</c:v>
                </c:pt>
                <c:pt idx="68">
                  <c:v>40.4</c:v>
                </c:pt>
                <c:pt idx="69">
                  <c:v>41.9</c:v>
                </c:pt>
                <c:pt idx="70">
                  <c:v>42.4</c:v>
                </c:pt>
                <c:pt idx="71">
                  <c:v>43.3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48.1</c:v>
                </c:pt>
                <c:pt idx="77">
                  <c:v>49</c:v>
                </c:pt>
                <c:pt idx="78">
                  <c:v>50.3</c:v>
                </c:pt>
                <c:pt idx="79">
                  <c:v>50.6</c:v>
                </c:pt>
                <c:pt idx="80">
                  <c:v>51.7</c:v>
                </c:pt>
                <c:pt idx="81">
                  <c:v>52.6</c:v>
                </c:pt>
                <c:pt idx="82">
                  <c:v>53.4</c:v>
                </c:pt>
                <c:pt idx="83">
                  <c:v>55</c:v>
                </c:pt>
                <c:pt idx="84">
                  <c:v>55.2</c:v>
                </c:pt>
                <c:pt idx="85">
                  <c:v>56.6</c:v>
                </c:pt>
                <c:pt idx="86">
                  <c:v>57.2</c:v>
                </c:pt>
                <c:pt idx="87">
                  <c:v>57.9</c:v>
                </c:pt>
                <c:pt idx="88">
                  <c:v>59.2</c:v>
                </c:pt>
                <c:pt idx="89">
                  <c:v>59.9</c:v>
                </c:pt>
                <c:pt idx="90">
                  <c:v>61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64.8</c:v>
                </c:pt>
                <c:pt idx="95">
                  <c:v>65.599999999999994</c:v>
                </c:pt>
                <c:pt idx="96">
                  <c:v>66.5</c:v>
                </c:pt>
                <c:pt idx="97">
                  <c:v>67.400000000000006</c:v>
                </c:pt>
                <c:pt idx="98">
                  <c:v>68.3</c:v>
                </c:pt>
                <c:pt idx="99">
                  <c:v>69.400000000000006</c:v>
                </c:pt>
                <c:pt idx="100">
                  <c:v>69.900000000000006</c:v>
                </c:pt>
                <c:pt idx="101">
                  <c:v>71.400000000000006</c:v>
                </c:pt>
                <c:pt idx="102">
                  <c:v>71.8</c:v>
                </c:pt>
                <c:pt idx="103">
                  <c:v>73</c:v>
                </c:pt>
                <c:pt idx="104">
                  <c:v>73.900000000000006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77.8</c:v>
                </c:pt>
                <c:pt idx="109">
                  <c:v>78.3</c:v>
                </c:pt>
                <c:pt idx="110">
                  <c:v>80</c:v>
                </c:pt>
                <c:pt idx="111">
                  <c:v>79.8</c:v>
                </c:pt>
                <c:pt idx="112">
                  <c:v>81.8</c:v>
                </c:pt>
                <c:pt idx="113">
                  <c:v>82</c:v>
                </c:pt>
                <c:pt idx="114">
                  <c:v>83</c:v>
                </c:pt>
                <c:pt idx="115">
                  <c:v>84</c:v>
                </c:pt>
                <c:pt idx="116">
                  <c:v>85.1</c:v>
                </c:pt>
                <c:pt idx="117">
                  <c:v>85.8</c:v>
                </c:pt>
                <c:pt idx="118">
                  <c:v>87.1</c:v>
                </c:pt>
                <c:pt idx="119">
                  <c:v>87.8</c:v>
                </c:pt>
                <c:pt idx="120">
                  <c:v>88.5</c:v>
                </c:pt>
                <c:pt idx="121">
                  <c:v>90</c:v>
                </c:pt>
                <c:pt idx="122">
                  <c:v>90.3</c:v>
                </c:pt>
                <c:pt idx="123">
                  <c:v>91.4</c:v>
                </c:pt>
                <c:pt idx="124">
                  <c:v>92.3</c:v>
                </c:pt>
                <c:pt idx="125">
                  <c:v>93.2</c:v>
                </c:pt>
                <c:pt idx="126">
                  <c:v>94.2</c:v>
                </c:pt>
                <c:pt idx="127">
                  <c:v>95.3</c:v>
                </c:pt>
                <c:pt idx="128">
                  <c:v>96</c:v>
                </c:pt>
                <c:pt idx="129">
                  <c:v>97.3</c:v>
                </c:pt>
                <c:pt idx="130">
                  <c:v>98</c:v>
                </c:pt>
                <c:pt idx="131">
                  <c:v>99.1</c:v>
                </c:pt>
                <c:pt idx="132">
                  <c:v>99.8</c:v>
                </c:pt>
                <c:pt idx="133">
                  <c:v>100.7</c:v>
                </c:pt>
                <c:pt idx="134">
                  <c:v>101.4</c:v>
                </c:pt>
                <c:pt idx="135">
                  <c:v>102.5</c:v>
                </c:pt>
                <c:pt idx="136">
                  <c:v>103.6</c:v>
                </c:pt>
                <c:pt idx="137">
                  <c:v>104.5</c:v>
                </c:pt>
                <c:pt idx="138">
                  <c:v>104.7</c:v>
                </c:pt>
                <c:pt idx="139">
                  <c:v>104.9</c:v>
                </c:pt>
                <c:pt idx="140">
                  <c:v>103.8</c:v>
                </c:pt>
                <c:pt idx="141">
                  <c:v>102.7</c:v>
                </c:pt>
                <c:pt idx="142">
                  <c:v>102.4</c:v>
                </c:pt>
                <c:pt idx="143">
                  <c:v>100.9</c:v>
                </c:pt>
                <c:pt idx="144">
                  <c:v>100.2</c:v>
                </c:pt>
                <c:pt idx="145">
                  <c:v>99.3</c:v>
                </c:pt>
                <c:pt idx="146">
                  <c:v>98.2</c:v>
                </c:pt>
                <c:pt idx="147">
                  <c:v>97.3</c:v>
                </c:pt>
                <c:pt idx="148">
                  <c:v>96.5</c:v>
                </c:pt>
                <c:pt idx="149">
                  <c:v>95.3</c:v>
                </c:pt>
                <c:pt idx="150">
                  <c:v>94.3</c:v>
                </c:pt>
                <c:pt idx="151">
                  <c:v>93.8</c:v>
                </c:pt>
                <c:pt idx="152">
                  <c:v>92.5</c:v>
                </c:pt>
                <c:pt idx="153">
                  <c:v>92</c:v>
                </c:pt>
                <c:pt idx="154">
                  <c:v>90.5</c:v>
                </c:pt>
                <c:pt idx="155">
                  <c:v>89.8</c:v>
                </c:pt>
                <c:pt idx="156">
                  <c:v>88.9</c:v>
                </c:pt>
                <c:pt idx="157">
                  <c:v>87.8</c:v>
                </c:pt>
                <c:pt idx="158">
                  <c:v>86.9</c:v>
                </c:pt>
                <c:pt idx="159">
                  <c:v>86</c:v>
                </c:pt>
                <c:pt idx="160">
                  <c:v>85.2</c:v>
                </c:pt>
                <c:pt idx="161">
                  <c:v>84</c:v>
                </c:pt>
                <c:pt idx="162">
                  <c:v>83.6</c:v>
                </c:pt>
                <c:pt idx="163">
                  <c:v>81.599999999999994</c:v>
                </c:pt>
                <c:pt idx="164">
                  <c:v>81.8</c:v>
                </c:pt>
                <c:pt idx="165">
                  <c:v>80.099999999999994</c:v>
                </c:pt>
                <c:pt idx="166">
                  <c:v>79.400000000000006</c:v>
                </c:pt>
                <c:pt idx="167">
                  <c:v>78.5</c:v>
                </c:pt>
                <c:pt idx="168">
                  <c:v>77.8</c:v>
                </c:pt>
                <c:pt idx="169">
                  <c:v>76.5</c:v>
                </c:pt>
                <c:pt idx="170">
                  <c:v>75.8</c:v>
                </c:pt>
                <c:pt idx="171">
                  <c:v>74.7</c:v>
                </c:pt>
                <c:pt idx="172">
                  <c:v>74.3</c:v>
                </c:pt>
                <c:pt idx="173">
                  <c:v>72.5</c:v>
                </c:pt>
                <c:pt idx="174">
                  <c:v>72.099999999999994</c:v>
                </c:pt>
                <c:pt idx="175">
                  <c:v>71.2</c:v>
                </c:pt>
                <c:pt idx="176">
                  <c:v>69.599999999999994</c:v>
                </c:pt>
                <c:pt idx="177">
                  <c:v>69.400000000000006</c:v>
                </c:pt>
                <c:pt idx="178">
                  <c:v>67.900000000000006</c:v>
                </c:pt>
                <c:pt idx="179">
                  <c:v>67.400000000000006</c:v>
                </c:pt>
                <c:pt idx="180">
                  <c:v>66.5</c:v>
                </c:pt>
                <c:pt idx="181">
                  <c:v>65.599999999999994</c:v>
                </c:pt>
                <c:pt idx="182">
                  <c:v>64.3</c:v>
                </c:pt>
                <c:pt idx="183">
                  <c:v>63.7</c:v>
                </c:pt>
                <c:pt idx="184">
                  <c:v>62.5</c:v>
                </c:pt>
                <c:pt idx="185">
                  <c:v>61.7</c:v>
                </c:pt>
                <c:pt idx="186">
                  <c:v>60.6</c:v>
                </c:pt>
                <c:pt idx="187">
                  <c:v>59.9</c:v>
                </c:pt>
                <c:pt idx="188">
                  <c:v>58.8</c:v>
                </c:pt>
                <c:pt idx="189">
                  <c:v>57.9</c:v>
                </c:pt>
                <c:pt idx="190">
                  <c:v>57.4</c:v>
                </c:pt>
                <c:pt idx="191">
                  <c:v>55.9</c:v>
                </c:pt>
                <c:pt idx="192">
                  <c:v>55.4</c:v>
                </c:pt>
                <c:pt idx="193">
                  <c:v>54.1</c:v>
                </c:pt>
                <c:pt idx="194">
                  <c:v>53.2</c:v>
                </c:pt>
                <c:pt idx="195">
                  <c:v>52.6</c:v>
                </c:pt>
                <c:pt idx="196">
                  <c:v>51.2</c:v>
                </c:pt>
                <c:pt idx="197">
                  <c:v>50.6</c:v>
                </c:pt>
                <c:pt idx="198">
                  <c:v>49.4</c:v>
                </c:pt>
                <c:pt idx="199">
                  <c:v>48.6</c:v>
                </c:pt>
                <c:pt idx="200">
                  <c:v>47.9</c:v>
                </c:pt>
                <c:pt idx="201">
                  <c:v>46.6</c:v>
                </c:pt>
                <c:pt idx="202">
                  <c:v>46.3</c:v>
                </c:pt>
                <c:pt idx="203">
                  <c:v>44.8</c:v>
                </c:pt>
                <c:pt idx="204">
                  <c:v>44.3</c:v>
                </c:pt>
                <c:pt idx="205">
                  <c:v>42.8</c:v>
                </c:pt>
                <c:pt idx="206">
                  <c:v>42.1</c:v>
                </c:pt>
                <c:pt idx="207">
                  <c:v>41.3</c:v>
                </c:pt>
                <c:pt idx="208">
                  <c:v>40.200000000000003</c:v>
                </c:pt>
                <c:pt idx="209">
                  <c:v>39.5</c:v>
                </c:pt>
                <c:pt idx="210">
                  <c:v>38.6</c:v>
                </c:pt>
                <c:pt idx="211">
                  <c:v>37.299999999999997</c:v>
                </c:pt>
                <c:pt idx="212">
                  <c:v>36.799999999999997</c:v>
                </c:pt>
                <c:pt idx="213">
                  <c:v>35.5</c:v>
                </c:pt>
                <c:pt idx="214">
                  <c:v>34.6</c:v>
                </c:pt>
                <c:pt idx="215">
                  <c:v>33.9</c:v>
                </c:pt>
                <c:pt idx="216">
                  <c:v>32.6</c:v>
                </c:pt>
                <c:pt idx="217">
                  <c:v>31.9</c:v>
                </c:pt>
                <c:pt idx="218">
                  <c:v>30.8</c:v>
                </c:pt>
                <c:pt idx="219">
                  <c:v>29.9</c:v>
                </c:pt>
                <c:pt idx="220">
                  <c:v>28.8</c:v>
                </c:pt>
                <c:pt idx="221">
                  <c:v>28.4</c:v>
                </c:pt>
                <c:pt idx="222">
                  <c:v>27</c:v>
                </c:pt>
                <c:pt idx="223">
                  <c:v>25.9</c:v>
                </c:pt>
                <c:pt idx="224">
                  <c:v>25.1</c:v>
                </c:pt>
                <c:pt idx="225">
                  <c:v>24.2</c:v>
                </c:pt>
                <c:pt idx="226">
                  <c:v>22.9</c:v>
                </c:pt>
                <c:pt idx="227">
                  <c:v>22.4</c:v>
                </c:pt>
                <c:pt idx="228">
                  <c:v>20.9</c:v>
                </c:pt>
                <c:pt idx="229">
                  <c:v>19.7</c:v>
                </c:pt>
                <c:pt idx="230">
                  <c:v>18.600000000000001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15.5</c:v>
                </c:pt>
                <c:pt idx="234">
                  <c:v>14.6</c:v>
                </c:pt>
                <c:pt idx="235">
                  <c:v>13.8</c:v>
                </c:pt>
                <c:pt idx="236">
                  <c:v>12.7</c:v>
                </c:pt>
                <c:pt idx="237">
                  <c:v>11.7</c:v>
                </c:pt>
                <c:pt idx="238">
                  <c:v>10.9</c:v>
                </c:pt>
                <c:pt idx="239">
                  <c:v>10.199999999999999</c:v>
                </c:pt>
                <c:pt idx="240">
                  <c:v>8.6999999999999993</c:v>
                </c:pt>
                <c:pt idx="241">
                  <c:v>8</c:v>
                </c:pt>
                <c:pt idx="242">
                  <c:v>7.5</c:v>
                </c:pt>
                <c:pt idx="243">
                  <c:v>6.6</c:v>
                </c:pt>
                <c:pt idx="244">
                  <c:v>5.0999999999999996</c:v>
                </c:pt>
                <c:pt idx="245">
                  <c:v>4.2</c:v>
                </c:pt>
                <c:pt idx="246">
                  <c:v>3.3</c:v>
                </c:pt>
                <c:pt idx="247">
                  <c:v>2.4</c:v>
                </c:pt>
                <c:pt idx="248">
                  <c:v>0.7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48-674D-8580-67797A61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382559"/>
        <c:axId val="1"/>
      </c:scatterChart>
      <c:valAx>
        <c:axId val="168138255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38255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-11.676312937226083</c:v>
                </c:pt>
                <c:pt idx="250">
                  <c:v>-11.878820963843642</c:v>
                </c:pt>
                <c:pt idx="251">
                  <c:v>-11.455475318774861</c:v>
                </c:pt>
                <c:pt idx="252">
                  <c:v>-11.347108142234163</c:v>
                </c:pt>
                <c:pt idx="253">
                  <c:v>-10.544922977112268</c:v>
                </c:pt>
                <c:pt idx="254">
                  <c:v>-11.268432580705301</c:v>
                </c:pt>
                <c:pt idx="255">
                  <c:v>-9.026919599590796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-9.1273198700743361</c:v>
                </c:pt>
                <c:pt idx="262">
                  <c:v>-9.4250747150000311</c:v>
                </c:pt>
                <c:pt idx="263">
                  <c:v>-8.9657217847796709</c:v>
                </c:pt>
                <c:pt idx="264">
                  <c:v>-8.9821868568092604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0.7</c:v>
                </c:pt>
                <c:pt idx="25">
                  <c:v>2</c:v>
                </c:pt>
                <c:pt idx="26">
                  <c:v>2.4</c:v>
                </c:pt>
                <c:pt idx="27">
                  <c:v>1.8</c:v>
                </c:pt>
                <c:pt idx="28">
                  <c:v>2.9</c:v>
                </c:pt>
                <c:pt idx="29">
                  <c:v>4.2</c:v>
                </c:pt>
                <c:pt idx="30">
                  <c:v>4.7</c:v>
                </c:pt>
                <c:pt idx="31">
                  <c:v>6</c:v>
                </c:pt>
                <c:pt idx="32">
                  <c:v>7.1</c:v>
                </c:pt>
                <c:pt idx="33">
                  <c:v>7.8</c:v>
                </c:pt>
                <c:pt idx="34">
                  <c:v>8.9</c:v>
                </c:pt>
                <c:pt idx="35">
                  <c:v>9.8000000000000007</c:v>
                </c:pt>
                <c:pt idx="36">
                  <c:v>10.4</c:v>
                </c:pt>
                <c:pt idx="37">
                  <c:v>11.5</c:v>
                </c:pt>
                <c:pt idx="38">
                  <c:v>12.6</c:v>
                </c:pt>
                <c:pt idx="39">
                  <c:v>13.5</c:v>
                </c:pt>
                <c:pt idx="40">
                  <c:v>14.6</c:v>
                </c:pt>
                <c:pt idx="41">
                  <c:v>15.3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18</c:v>
                </c:pt>
                <c:pt idx="45">
                  <c:v>18.899999999999999</c:v>
                </c:pt>
                <c:pt idx="46">
                  <c:v>20</c:v>
                </c:pt>
                <c:pt idx="47">
                  <c:v>20.8</c:v>
                </c:pt>
                <c:pt idx="48">
                  <c:v>21.9</c:v>
                </c:pt>
                <c:pt idx="49">
                  <c:v>22.8</c:v>
                </c:pt>
                <c:pt idx="50">
                  <c:v>23.9</c:v>
                </c:pt>
                <c:pt idx="51">
                  <c:v>24.6</c:v>
                </c:pt>
                <c:pt idx="52">
                  <c:v>25.7</c:v>
                </c:pt>
                <c:pt idx="53">
                  <c:v>26.4</c:v>
                </c:pt>
                <c:pt idx="54">
                  <c:v>27.7</c:v>
                </c:pt>
                <c:pt idx="55">
                  <c:v>28.2</c:v>
                </c:pt>
                <c:pt idx="56">
                  <c:v>29.3</c:v>
                </c:pt>
                <c:pt idx="57">
                  <c:v>30.2</c:v>
                </c:pt>
                <c:pt idx="58">
                  <c:v>31.3</c:v>
                </c:pt>
                <c:pt idx="59">
                  <c:v>32.200000000000003</c:v>
                </c:pt>
                <c:pt idx="60">
                  <c:v>33.299999999999997</c:v>
                </c:pt>
                <c:pt idx="61">
                  <c:v>34.1</c:v>
                </c:pt>
                <c:pt idx="62">
                  <c:v>35.200000000000003</c:v>
                </c:pt>
                <c:pt idx="63">
                  <c:v>35.700000000000003</c:v>
                </c:pt>
                <c:pt idx="64">
                  <c:v>37.200000000000003</c:v>
                </c:pt>
                <c:pt idx="65">
                  <c:v>37.700000000000003</c:v>
                </c:pt>
                <c:pt idx="66">
                  <c:v>38.799999999999997</c:v>
                </c:pt>
                <c:pt idx="67">
                  <c:v>39.9</c:v>
                </c:pt>
                <c:pt idx="68">
                  <c:v>40.4</c:v>
                </c:pt>
                <c:pt idx="69">
                  <c:v>41.9</c:v>
                </c:pt>
                <c:pt idx="70">
                  <c:v>42.4</c:v>
                </c:pt>
                <c:pt idx="71">
                  <c:v>43.3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48.1</c:v>
                </c:pt>
                <c:pt idx="77">
                  <c:v>49</c:v>
                </c:pt>
                <c:pt idx="78">
                  <c:v>50.3</c:v>
                </c:pt>
                <c:pt idx="79">
                  <c:v>50.6</c:v>
                </c:pt>
                <c:pt idx="80">
                  <c:v>51.7</c:v>
                </c:pt>
                <c:pt idx="81">
                  <c:v>52.6</c:v>
                </c:pt>
                <c:pt idx="82">
                  <c:v>53.4</c:v>
                </c:pt>
                <c:pt idx="83">
                  <c:v>55</c:v>
                </c:pt>
                <c:pt idx="84">
                  <c:v>55.2</c:v>
                </c:pt>
                <c:pt idx="85">
                  <c:v>56.6</c:v>
                </c:pt>
                <c:pt idx="86">
                  <c:v>57.2</c:v>
                </c:pt>
                <c:pt idx="87">
                  <c:v>57.9</c:v>
                </c:pt>
                <c:pt idx="88">
                  <c:v>59.2</c:v>
                </c:pt>
                <c:pt idx="89">
                  <c:v>59.9</c:v>
                </c:pt>
                <c:pt idx="90">
                  <c:v>61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64.8</c:v>
                </c:pt>
                <c:pt idx="95">
                  <c:v>65.599999999999994</c:v>
                </c:pt>
                <c:pt idx="96">
                  <c:v>66.5</c:v>
                </c:pt>
                <c:pt idx="97">
                  <c:v>67.400000000000006</c:v>
                </c:pt>
                <c:pt idx="98">
                  <c:v>68.3</c:v>
                </c:pt>
                <c:pt idx="99">
                  <c:v>69.400000000000006</c:v>
                </c:pt>
                <c:pt idx="100">
                  <c:v>69.900000000000006</c:v>
                </c:pt>
                <c:pt idx="101">
                  <c:v>71.400000000000006</c:v>
                </c:pt>
                <c:pt idx="102">
                  <c:v>71.8</c:v>
                </c:pt>
                <c:pt idx="103">
                  <c:v>73</c:v>
                </c:pt>
                <c:pt idx="104">
                  <c:v>73.900000000000006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77.8</c:v>
                </c:pt>
                <c:pt idx="109">
                  <c:v>78.3</c:v>
                </c:pt>
                <c:pt idx="110">
                  <c:v>80</c:v>
                </c:pt>
                <c:pt idx="111">
                  <c:v>79.8</c:v>
                </c:pt>
                <c:pt idx="112">
                  <c:v>81.8</c:v>
                </c:pt>
                <c:pt idx="113">
                  <c:v>82</c:v>
                </c:pt>
                <c:pt idx="114">
                  <c:v>83</c:v>
                </c:pt>
                <c:pt idx="115">
                  <c:v>84</c:v>
                </c:pt>
                <c:pt idx="116">
                  <c:v>85.1</c:v>
                </c:pt>
                <c:pt idx="117">
                  <c:v>85.8</c:v>
                </c:pt>
                <c:pt idx="118">
                  <c:v>87.1</c:v>
                </c:pt>
                <c:pt idx="119">
                  <c:v>87.8</c:v>
                </c:pt>
                <c:pt idx="120">
                  <c:v>88.5</c:v>
                </c:pt>
                <c:pt idx="121">
                  <c:v>90</c:v>
                </c:pt>
                <c:pt idx="122">
                  <c:v>90.3</c:v>
                </c:pt>
                <c:pt idx="123">
                  <c:v>91.4</c:v>
                </c:pt>
                <c:pt idx="124">
                  <c:v>92.3</c:v>
                </c:pt>
                <c:pt idx="125">
                  <c:v>93.2</c:v>
                </c:pt>
                <c:pt idx="126">
                  <c:v>94.2</c:v>
                </c:pt>
                <c:pt idx="127">
                  <c:v>95.3</c:v>
                </c:pt>
                <c:pt idx="128">
                  <c:v>96</c:v>
                </c:pt>
                <c:pt idx="129">
                  <c:v>97.3</c:v>
                </c:pt>
                <c:pt idx="130">
                  <c:v>98</c:v>
                </c:pt>
                <c:pt idx="131">
                  <c:v>99.1</c:v>
                </c:pt>
                <c:pt idx="132">
                  <c:v>99.8</c:v>
                </c:pt>
                <c:pt idx="133">
                  <c:v>100.7</c:v>
                </c:pt>
                <c:pt idx="134">
                  <c:v>101.4</c:v>
                </c:pt>
                <c:pt idx="135">
                  <c:v>102.5</c:v>
                </c:pt>
                <c:pt idx="136">
                  <c:v>103.6</c:v>
                </c:pt>
                <c:pt idx="137">
                  <c:v>104.5</c:v>
                </c:pt>
                <c:pt idx="138">
                  <c:v>104.7</c:v>
                </c:pt>
                <c:pt idx="139">
                  <c:v>104.9</c:v>
                </c:pt>
                <c:pt idx="140">
                  <c:v>103.8</c:v>
                </c:pt>
                <c:pt idx="141">
                  <c:v>102.7</c:v>
                </c:pt>
                <c:pt idx="142">
                  <c:v>102.4</c:v>
                </c:pt>
                <c:pt idx="143">
                  <c:v>100.9</c:v>
                </c:pt>
                <c:pt idx="144">
                  <c:v>100.2</c:v>
                </c:pt>
                <c:pt idx="145">
                  <c:v>99.3</c:v>
                </c:pt>
                <c:pt idx="146">
                  <c:v>98.2</c:v>
                </c:pt>
                <c:pt idx="147">
                  <c:v>97.3</c:v>
                </c:pt>
                <c:pt idx="148">
                  <c:v>96.5</c:v>
                </c:pt>
                <c:pt idx="149">
                  <c:v>95.3</c:v>
                </c:pt>
                <c:pt idx="150">
                  <c:v>94.3</c:v>
                </c:pt>
                <c:pt idx="151">
                  <c:v>93.8</c:v>
                </c:pt>
                <c:pt idx="152">
                  <c:v>92.5</c:v>
                </c:pt>
                <c:pt idx="153">
                  <c:v>92</c:v>
                </c:pt>
                <c:pt idx="154">
                  <c:v>90.5</c:v>
                </c:pt>
                <c:pt idx="155">
                  <c:v>89.8</c:v>
                </c:pt>
                <c:pt idx="156">
                  <c:v>88.9</c:v>
                </c:pt>
                <c:pt idx="157">
                  <c:v>87.8</c:v>
                </c:pt>
                <c:pt idx="158">
                  <c:v>86.9</c:v>
                </c:pt>
                <c:pt idx="159">
                  <c:v>86</c:v>
                </c:pt>
                <c:pt idx="160">
                  <c:v>85.2</c:v>
                </c:pt>
                <c:pt idx="161">
                  <c:v>84</c:v>
                </c:pt>
                <c:pt idx="162">
                  <c:v>83.6</c:v>
                </c:pt>
                <c:pt idx="163">
                  <c:v>81.599999999999994</c:v>
                </c:pt>
                <c:pt idx="164">
                  <c:v>81.8</c:v>
                </c:pt>
                <c:pt idx="165">
                  <c:v>80.099999999999994</c:v>
                </c:pt>
                <c:pt idx="166">
                  <c:v>79.400000000000006</c:v>
                </c:pt>
                <c:pt idx="167">
                  <c:v>78.5</c:v>
                </c:pt>
                <c:pt idx="168">
                  <c:v>77.8</c:v>
                </c:pt>
                <c:pt idx="169">
                  <c:v>76.5</c:v>
                </c:pt>
                <c:pt idx="170">
                  <c:v>75.8</c:v>
                </c:pt>
                <c:pt idx="171">
                  <c:v>74.7</c:v>
                </c:pt>
                <c:pt idx="172">
                  <c:v>74.3</c:v>
                </c:pt>
                <c:pt idx="173">
                  <c:v>72.5</c:v>
                </c:pt>
                <c:pt idx="174">
                  <c:v>72.099999999999994</c:v>
                </c:pt>
                <c:pt idx="175">
                  <c:v>71.2</c:v>
                </c:pt>
                <c:pt idx="176">
                  <c:v>69.599999999999994</c:v>
                </c:pt>
                <c:pt idx="177">
                  <c:v>69.400000000000006</c:v>
                </c:pt>
                <c:pt idx="178">
                  <c:v>67.900000000000006</c:v>
                </c:pt>
                <c:pt idx="179">
                  <c:v>67.400000000000006</c:v>
                </c:pt>
                <c:pt idx="180">
                  <c:v>66.5</c:v>
                </c:pt>
                <c:pt idx="181">
                  <c:v>65.599999999999994</c:v>
                </c:pt>
                <c:pt idx="182">
                  <c:v>64.3</c:v>
                </c:pt>
                <c:pt idx="183">
                  <c:v>63.7</c:v>
                </c:pt>
                <c:pt idx="184">
                  <c:v>62.5</c:v>
                </c:pt>
                <c:pt idx="185">
                  <c:v>61.7</c:v>
                </c:pt>
                <c:pt idx="186">
                  <c:v>60.6</c:v>
                </c:pt>
                <c:pt idx="187">
                  <c:v>59.9</c:v>
                </c:pt>
                <c:pt idx="188">
                  <c:v>58.8</c:v>
                </c:pt>
                <c:pt idx="189">
                  <c:v>57.9</c:v>
                </c:pt>
                <c:pt idx="190">
                  <c:v>57.4</c:v>
                </c:pt>
                <c:pt idx="191">
                  <c:v>55.9</c:v>
                </c:pt>
                <c:pt idx="192">
                  <c:v>55.4</c:v>
                </c:pt>
                <c:pt idx="193">
                  <c:v>54.1</c:v>
                </c:pt>
                <c:pt idx="194">
                  <c:v>53.2</c:v>
                </c:pt>
                <c:pt idx="195">
                  <c:v>52.6</c:v>
                </c:pt>
                <c:pt idx="196">
                  <c:v>51.2</c:v>
                </c:pt>
                <c:pt idx="197">
                  <c:v>50.6</c:v>
                </c:pt>
                <c:pt idx="198">
                  <c:v>49.4</c:v>
                </c:pt>
                <c:pt idx="199">
                  <c:v>48.6</c:v>
                </c:pt>
                <c:pt idx="200">
                  <c:v>47.9</c:v>
                </c:pt>
                <c:pt idx="201">
                  <c:v>46.6</c:v>
                </c:pt>
                <c:pt idx="202">
                  <c:v>46.3</c:v>
                </c:pt>
                <c:pt idx="203">
                  <c:v>44.8</c:v>
                </c:pt>
                <c:pt idx="204">
                  <c:v>44.3</c:v>
                </c:pt>
                <c:pt idx="205">
                  <c:v>42.8</c:v>
                </c:pt>
                <c:pt idx="206">
                  <c:v>42.1</c:v>
                </c:pt>
                <c:pt idx="207">
                  <c:v>41.3</c:v>
                </c:pt>
                <c:pt idx="208">
                  <c:v>40.200000000000003</c:v>
                </c:pt>
                <c:pt idx="209">
                  <c:v>39.5</c:v>
                </c:pt>
                <c:pt idx="210">
                  <c:v>38.6</c:v>
                </c:pt>
                <c:pt idx="211">
                  <c:v>37.299999999999997</c:v>
                </c:pt>
                <c:pt idx="212">
                  <c:v>36.799999999999997</c:v>
                </c:pt>
                <c:pt idx="213">
                  <c:v>35.5</c:v>
                </c:pt>
                <c:pt idx="214">
                  <c:v>34.6</c:v>
                </c:pt>
                <c:pt idx="215">
                  <c:v>33.9</c:v>
                </c:pt>
                <c:pt idx="216">
                  <c:v>32.6</c:v>
                </c:pt>
                <c:pt idx="217">
                  <c:v>31.9</c:v>
                </c:pt>
                <c:pt idx="218">
                  <c:v>30.8</c:v>
                </c:pt>
                <c:pt idx="219">
                  <c:v>29.9</c:v>
                </c:pt>
                <c:pt idx="220">
                  <c:v>28.8</c:v>
                </c:pt>
                <c:pt idx="221">
                  <c:v>28.4</c:v>
                </c:pt>
                <c:pt idx="222">
                  <c:v>27</c:v>
                </c:pt>
                <c:pt idx="223">
                  <c:v>25.9</c:v>
                </c:pt>
                <c:pt idx="224">
                  <c:v>25.1</c:v>
                </c:pt>
                <c:pt idx="225">
                  <c:v>24.2</c:v>
                </c:pt>
                <c:pt idx="226">
                  <c:v>22.9</c:v>
                </c:pt>
                <c:pt idx="227">
                  <c:v>22.4</c:v>
                </c:pt>
                <c:pt idx="228">
                  <c:v>20.9</c:v>
                </c:pt>
                <c:pt idx="229">
                  <c:v>19.7</c:v>
                </c:pt>
                <c:pt idx="230">
                  <c:v>18.600000000000001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15.5</c:v>
                </c:pt>
                <c:pt idx="234">
                  <c:v>14.6</c:v>
                </c:pt>
                <c:pt idx="235">
                  <c:v>13.8</c:v>
                </c:pt>
                <c:pt idx="236">
                  <c:v>12.7</c:v>
                </c:pt>
                <c:pt idx="237">
                  <c:v>11.7</c:v>
                </c:pt>
                <c:pt idx="238">
                  <c:v>10.9</c:v>
                </c:pt>
                <c:pt idx="239">
                  <c:v>10.199999999999999</c:v>
                </c:pt>
                <c:pt idx="240">
                  <c:v>8.6999999999999993</c:v>
                </c:pt>
                <c:pt idx="241">
                  <c:v>8</c:v>
                </c:pt>
                <c:pt idx="242">
                  <c:v>7.5</c:v>
                </c:pt>
                <c:pt idx="243">
                  <c:v>6.6</c:v>
                </c:pt>
                <c:pt idx="244">
                  <c:v>5.0999999999999996</c:v>
                </c:pt>
                <c:pt idx="245">
                  <c:v>4.2</c:v>
                </c:pt>
                <c:pt idx="246">
                  <c:v>3.3</c:v>
                </c:pt>
                <c:pt idx="247">
                  <c:v>2.4</c:v>
                </c:pt>
                <c:pt idx="248">
                  <c:v>0.7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35-454D-B5C4-A624B055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635696"/>
        <c:axId val="1"/>
      </c:scatterChart>
      <c:valAx>
        <c:axId val="40863569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635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0.84209364049999991</c:v>
                </c:pt>
                <c:pt idx="25">
                  <c:v>0.8385761934999999</c:v>
                </c:pt>
                <c:pt idx="26">
                  <c:v>0.84208825199999993</c:v>
                </c:pt>
                <c:pt idx="27">
                  <c:v>0.83134399749999999</c:v>
                </c:pt>
                <c:pt idx="28">
                  <c:v>0.85597275849999999</c:v>
                </c:pt>
                <c:pt idx="29">
                  <c:v>0.84071294100000005</c:v>
                </c:pt>
                <c:pt idx="30">
                  <c:v>0.84574289849999995</c:v>
                </c:pt>
                <c:pt idx="31">
                  <c:v>0.85459620399999991</c:v>
                </c:pt>
                <c:pt idx="32">
                  <c:v>0.83900561549999997</c:v>
                </c:pt>
                <c:pt idx="33">
                  <c:v>0.82697226599999996</c:v>
                </c:pt>
                <c:pt idx="34">
                  <c:v>0.85259085299999993</c:v>
                </c:pt>
                <c:pt idx="35">
                  <c:v>0.83219330799999991</c:v>
                </c:pt>
                <c:pt idx="36">
                  <c:v>0.84173799949999994</c:v>
                </c:pt>
                <c:pt idx="37">
                  <c:v>0.87574606649999986</c:v>
                </c:pt>
                <c:pt idx="38">
                  <c:v>0.87248602399999997</c:v>
                </c:pt>
                <c:pt idx="39">
                  <c:v>0.94436281099999997</c:v>
                </c:pt>
                <c:pt idx="40">
                  <c:v>1.0240384155</c:v>
                </c:pt>
                <c:pt idx="41">
                  <c:v>1.0583324875</c:v>
                </c:pt>
                <c:pt idx="42">
                  <c:v>1.1380880904999999</c:v>
                </c:pt>
                <c:pt idx="43">
                  <c:v>1.1355928005</c:v>
                </c:pt>
                <c:pt idx="44">
                  <c:v>1.0989410524999998</c:v>
                </c:pt>
                <c:pt idx="45">
                  <c:v>1.0964623425</c:v>
                </c:pt>
                <c:pt idx="46">
                  <c:v>1.0550140004999999</c:v>
                </c:pt>
                <c:pt idx="47">
                  <c:v>1.0581136314999999</c:v>
                </c:pt>
                <c:pt idx="48">
                  <c:v>1.03100243</c:v>
                </c:pt>
                <c:pt idx="49">
                  <c:v>0.99566671949999996</c:v>
                </c:pt>
                <c:pt idx="50">
                  <c:v>1.0465747805000001</c:v>
                </c:pt>
                <c:pt idx="51">
                  <c:v>0.97796383899999995</c:v>
                </c:pt>
                <c:pt idx="52">
                  <c:v>0.97325926399999996</c:v>
                </c:pt>
                <c:pt idx="53">
                  <c:v>0.92622636349999998</c:v>
                </c:pt>
                <c:pt idx="54">
                  <c:v>0.94644650250000006</c:v>
                </c:pt>
                <c:pt idx="55">
                  <c:v>0.88666482549999992</c:v>
                </c:pt>
                <c:pt idx="56">
                  <c:v>0.8099329999999999</c:v>
                </c:pt>
                <c:pt idx="57">
                  <c:v>0.80181667550000002</c:v>
                </c:pt>
                <c:pt idx="58">
                  <c:v>0.7697020444999999</c:v>
                </c:pt>
                <c:pt idx="59">
                  <c:v>0.79364605149999989</c:v>
                </c:pt>
                <c:pt idx="60">
                  <c:v>0.75907094850000001</c:v>
                </c:pt>
                <c:pt idx="61">
                  <c:v>0.76586211650000002</c:v>
                </c:pt>
                <c:pt idx="62">
                  <c:v>0.77694211599999996</c:v>
                </c:pt>
                <c:pt idx="63">
                  <c:v>0.74172578150000001</c:v>
                </c:pt>
                <c:pt idx="64">
                  <c:v>0.72761910299999999</c:v>
                </c:pt>
                <c:pt idx="65">
                  <c:v>0.66854787900000001</c:v>
                </c:pt>
                <c:pt idx="66">
                  <c:v>0.60959603099999993</c:v>
                </c:pt>
                <c:pt idx="67">
                  <c:v>0.55312869600000003</c:v>
                </c:pt>
                <c:pt idx="68">
                  <c:v>0.55779264999999989</c:v>
                </c:pt>
                <c:pt idx="69">
                  <c:v>0.55964214899999998</c:v>
                </c:pt>
                <c:pt idx="70">
                  <c:v>0.49993259499999998</c:v>
                </c:pt>
                <c:pt idx="71">
                  <c:v>0.46877504449999996</c:v>
                </c:pt>
                <c:pt idx="72">
                  <c:v>0.45054947949999996</c:v>
                </c:pt>
                <c:pt idx="73">
                  <c:v>0.41492030299999999</c:v>
                </c:pt>
                <c:pt idx="74">
                  <c:v>0.41352302349999998</c:v>
                </c:pt>
                <c:pt idx="75">
                  <c:v>0.37367299349999999</c:v>
                </c:pt>
                <c:pt idx="76">
                  <c:v>0.33759201199999994</c:v>
                </c:pt>
                <c:pt idx="77">
                  <c:v>0.31795548899999998</c:v>
                </c:pt>
                <c:pt idx="78">
                  <c:v>0.30067374049999995</c:v>
                </c:pt>
                <c:pt idx="79">
                  <c:v>0.273872585</c:v>
                </c:pt>
                <c:pt idx="80">
                  <c:v>0.24826104449999997</c:v>
                </c:pt>
                <c:pt idx="81">
                  <c:v>0.21809207649999998</c:v>
                </c:pt>
                <c:pt idx="82">
                  <c:v>0.20343245499999998</c:v>
                </c:pt>
                <c:pt idx="83">
                  <c:v>0.19797183199999999</c:v>
                </c:pt>
                <c:pt idx="84">
                  <c:v>0.18137317949999998</c:v>
                </c:pt>
                <c:pt idx="85">
                  <c:v>0.17636187449999999</c:v>
                </c:pt>
                <c:pt idx="86">
                  <c:v>0.18022833049999998</c:v>
                </c:pt>
                <c:pt idx="87">
                  <c:v>0.1755668635</c:v>
                </c:pt>
                <c:pt idx="88">
                  <c:v>0.1546478775</c:v>
                </c:pt>
                <c:pt idx="89">
                  <c:v>0.12934928449999999</c:v>
                </c:pt>
                <c:pt idx="90">
                  <c:v>0.11798618149999998</c:v>
                </c:pt>
                <c:pt idx="91">
                  <c:v>0.1068195515</c:v>
                </c:pt>
                <c:pt idx="92">
                  <c:v>0.10843858849999999</c:v>
                </c:pt>
                <c:pt idx="93">
                  <c:v>0.10103520399999999</c:v>
                </c:pt>
                <c:pt idx="94">
                  <c:v>9.9029024000000007E-2</c:v>
                </c:pt>
                <c:pt idx="95">
                  <c:v>9.1463984499999998E-2</c:v>
                </c:pt>
                <c:pt idx="96">
                  <c:v>9.2409873500000003E-2</c:v>
                </c:pt>
                <c:pt idx="97">
                  <c:v>8.7479810499999991E-2</c:v>
                </c:pt>
                <c:pt idx="98">
                  <c:v>8.3494807500000004E-2</c:v>
                </c:pt>
                <c:pt idx="99">
                  <c:v>8.2028306499999995E-2</c:v>
                </c:pt>
                <c:pt idx="100">
                  <c:v>7.800268249999999E-2</c:v>
                </c:pt>
                <c:pt idx="101">
                  <c:v>7.1914921000000007E-2</c:v>
                </c:pt>
                <c:pt idx="102">
                  <c:v>7.3876335000000001E-2</c:v>
                </c:pt>
                <c:pt idx="103">
                  <c:v>7.0714114499999994E-2</c:v>
                </c:pt>
                <c:pt idx="104">
                  <c:v>7.0135058E-2</c:v>
                </c:pt>
                <c:pt idx="105">
                  <c:v>7.0908100500000001E-2</c:v>
                </c:pt>
                <c:pt idx="106">
                  <c:v>6.8840159999999997E-2</c:v>
                </c:pt>
                <c:pt idx="107">
                  <c:v>6.7249308999999993E-2</c:v>
                </c:pt>
                <c:pt idx="108">
                  <c:v>6.58603195E-2</c:v>
                </c:pt>
                <c:pt idx="109">
                  <c:v>6.0805906499999993E-2</c:v>
                </c:pt>
                <c:pt idx="110">
                  <c:v>6.1568171999999997E-2</c:v>
                </c:pt>
                <c:pt idx="111">
                  <c:v>6.4669875499999988E-2</c:v>
                </c:pt>
                <c:pt idx="112">
                  <c:v>6.3264720499999996E-2</c:v>
                </c:pt>
                <c:pt idx="113">
                  <c:v>6.07412445E-2</c:v>
                </c:pt>
                <c:pt idx="114">
                  <c:v>6.1785784499999996E-2</c:v>
                </c:pt>
                <c:pt idx="115">
                  <c:v>6.2097902999999996E-2</c:v>
                </c:pt>
                <c:pt idx="116">
                  <c:v>5.8353724499999995E-2</c:v>
                </c:pt>
                <c:pt idx="117">
                  <c:v>6.5290381999999994E-2</c:v>
                </c:pt>
                <c:pt idx="118">
                  <c:v>5.8509990999999997E-2</c:v>
                </c:pt>
                <c:pt idx="119">
                  <c:v>5.3922719500000001E-2</c:v>
                </c:pt>
                <c:pt idx="120">
                  <c:v>5.3718785499999991E-2</c:v>
                </c:pt>
                <c:pt idx="121">
                  <c:v>5.3188639999999995E-2</c:v>
                </c:pt>
                <c:pt idx="122">
                  <c:v>5.0342682999999999E-2</c:v>
                </c:pt>
                <c:pt idx="123">
                  <c:v>-999</c:v>
                </c:pt>
                <c:pt idx="124">
                  <c:v>-999</c:v>
                </c:pt>
                <c:pt idx="125">
                  <c:v>4.8329042000000003E-2</c:v>
                </c:pt>
                <c:pt idx="126">
                  <c:v>-999</c:v>
                </c:pt>
                <c:pt idx="127">
                  <c:v>4.4674395499999998E-2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3.9949509999999994E-2</c:v>
                </c:pt>
                <c:pt idx="146">
                  <c:v>-999</c:v>
                </c:pt>
                <c:pt idx="147">
                  <c:v>-999</c:v>
                </c:pt>
                <c:pt idx="148">
                  <c:v>4.4730352999999994E-2</c:v>
                </c:pt>
                <c:pt idx="149">
                  <c:v>-999</c:v>
                </c:pt>
                <c:pt idx="150">
                  <c:v>4.6210946999999995E-2</c:v>
                </c:pt>
                <c:pt idx="151">
                  <c:v>4.5939863999999997E-2</c:v>
                </c:pt>
                <c:pt idx="152">
                  <c:v>4.5195421999999992E-2</c:v>
                </c:pt>
                <c:pt idx="153">
                  <c:v>4.9406327499999993E-2</c:v>
                </c:pt>
                <c:pt idx="154">
                  <c:v>5.0867854499999997E-2</c:v>
                </c:pt>
                <c:pt idx="155">
                  <c:v>-999</c:v>
                </c:pt>
                <c:pt idx="156">
                  <c:v>5.3940957499999997E-2</c:v>
                </c:pt>
                <c:pt idx="157">
                  <c:v>5.6471065499999994E-2</c:v>
                </c:pt>
                <c:pt idx="158">
                  <c:v>5.6271690999999992E-2</c:v>
                </c:pt>
                <c:pt idx="159">
                  <c:v>5.9661886500000004E-2</c:v>
                </c:pt>
                <c:pt idx="160">
                  <c:v>6.5342608999999996E-2</c:v>
                </c:pt>
                <c:pt idx="161">
                  <c:v>5.8574238499999993E-2</c:v>
                </c:pt>
                <c:pt idx="162">
                  <c:v>6.1563197999999993E-2</c:v>
                </c:pt>
                <c:pt idx="163">
                  <c:v>6.7963077999999996E-2</c:v>
                </c:pt>
                <c:pt idx="164">
                  <c:v>6.1439676999999998E-2</c:v>
                </c:pt>
                <c:pt idx="165">
                  <c:v>6.1299161499999991E-2</c:v>
                </c:pt>
                <c:pt idx="166">
                  <c:v>6.1431386999999997E-2</c:v>
                </c:pt>
                <c:pt idx="167">
                  <c:v>6.4602311999999995E-2</c:v>
                </c:pt>
                <c:pt idx="168">
                  <c:v>7.2084865999999997E-2</c:v>
                </c:pt>
                <c:pt idx="169">
                  <c:v>6.5985498500000003E-2</c:v>
                </c:pt>
                <c:pt idx="170">
                  <c:v>7.0382100000000003E-2</c:v>
                </c:pt>
                <c:pt idx="171">
                  <c:v>6.8755601999999999E-2</c:v>
                </c:pt>
                <c:pt idx="172">
                  <c:v>7.0187285000000002E-2</c:v>
                </c:pt>
                <c:pt idx="173">
                  <c:v>7.1912848500000001E-2</c:v>
                </c:pt>
                <c:pt idx="174">
                  <c:v>7.27153205E-2</c:v>
                </c:pt>
                <c:pt idx="175">
                  <c:v>7.4348450499999996E-2</c:v>
                </c:pt>
                <c:pt idx="176">
                  <c:v>7.6158571999999994E-2</c:v>
                </c:pt>
                <c:pt idx="177">
                  <c:v>8.0619835500000001E-2</c:v>
                </c:pt>
                <c:pt idx="178">
                  <c:v>8.336548349999999E-2</c:v>
                </c:pt>
                <c:pt idx="179">
                  <c:v>8.7123754999999997E-2</c:v>
                </c:pt>
                <c:pt idx="180">
                  <c:v>8.9708576999999998E-2</c:v>
                </c:pt>
                <c:pt idx="181">
                  <c:v>9.5069305499999993E-2</c:v>
                </c:pt>
                <c:pt idx="182">
                  <c:v>9.3236800999999994E-2</c:v>
                </c:pt>
                <c:pt idx="183">
                  <c:v>0.1015694945</c:v>
                </c:pt>
                <c:pt idx="184">
                  <c:v>0.10329754499999999</c:v>
                </c:pt>
                <c:pt idx="185">
                  <c:v>0.1113724195</c:v>
                </c:pt>
                <c:pt idx="186">
                  <c:v>0.11903942599999999</c:v>
                </c:pt>
                <c:pt idx="187">
                  <c:v>0.1332439265</c:v>
                </c:pt>
                <c:pt idx="188">
                  <c:v>0.15522776299999999</c:v>
                </c:pt>
                <c:pt idx="189">
                  <c:v>0.16771001599999999</c:v>
                </c:pt>
                <c:pt idx="190">
                  <c:v>0.1677659735</c:v>
                </c:pt>
                <c:pt idx="191">
                  <c:v>0.1732149905</c:v>
                </c:pt>
                <c:pt idx="192">
                  <c:v>0.19630719999999999</c:v>
                </c:pt>
                <c:pt idx="193">
                  <c:v>0.19179785449999998</c:v>
                </c:pt>
                <c:pt idx="194">
                  <c:v>0.20423865749999998</c:v>
                </c:pt>
                <c:pt idx="195">
                  <c:v>0.22634767299999997</c:v>
                </c:pt>
                <c:pt idx="196">
                  <c:v>0.26167965300000001</c:v>
                </c:pt>
                <c:pt idx="197">
                  <c:v>0.26677593049999998</c:v>
                </c:pt>
                <c:pt idx="198">
                  <c:v>0.27710485600000001</c:v>
                </c:pt>
                <c:pt idx="199">
                  <c:v>0.31189715699999998</c:v>
                </c:pt>
                <c:pt idx="200">
                  <c:v>0.30419906299999999</c:v>
                </c:pt>
                <c:pt idx="201">
                  <c:v>0.3205092235</c:v>
                </c:pt>
                <c:pt idx="202">
                  <c:v>0.34893646249999999</c:v>
                </c:pt>
                <c:pt idx="203">
                  <c:v>0.33756838549999996</c:v>
                </c:pt>
                <c:pt idx="204">
                  <c:v>0.38305851699999999</c:v>
                </c:pt>
                <c:pt idx="205">
                  <c:v>0.39396235399999996</c:v>
                </c:pt>
                <c:pt idx="206">
                  <c:v>0.43156537950000001</c:v>
                </c:pt>
                <c:pt idx="207">
                  <c:v>0.43261820950000002</c:v>
                </c:pt>
                <c:pt idx="208">
                  <c:v>0.46350633499999999</c:v>
                </c:pt>
                <c:pt idx="209">
                  <c:v>0.48036197749999998</c:v>
                </c:pt>
                <c:pt idx="210">
                  <c:v>0.5526151305</c:v>
                </c:pt>
                <c:pt idx="211">
                  <c:v>0.57549760299999997</c:v>
                </c:pt>
                <c:pt idx="212">
                  <c:v>0.57619810799999993</c:v>
                </c:pt>
                <c:pt idx="213">
                  <c:v>0.63083501100000006</c:v>
                </c:pt>
                <c:pt idx="214">
                  <c:v>0.734088619</c:v>
                </c:pt>
                <c:pt idx="215">
                  <c:v>0.74336968849999996</c:v>
                </c:pt>
                <c:pt idx="216">
                  <c:v>0.77426651849999995</c:v>
                </c:pt>
                <c:pt idx="217">
                  <c:v>0.76854020099999998</c:v>
                </c:pt>
                <c:pt idx="218">
                  <c:v>0.8478328074999999</c:v>
                </c:pt>
                <c:pt idx="219">
                  <c:v>0.83621437249999997</c:v>
                </c:pt>
                <c:pt idx="220">
                  <c:v>0.81696374900000002</c:v>
                </c:pt>
                <c:pt idx="221">
                  <c:v>0.89068215949999985</c:v>
                </c:pt>
                <c:pt idx="222">
                  <c:v>0.92142355200000003</c:v>
                </c:pt>
                <c:pt idx="223">
                  <c:v>0.95787882699999982</c:v>
                </c:pt>
                <c:pt idx="224">
                  <c:v>0.97432287100000003</c:v>
                </c:pt>
                <c:pt idx="225">
                  <c:v>1.0475903055</c:v>
                </c:pt>
                <c:pt idx="226">
                  <c:v>1.0219203204999998</c:v>
                </c:pt>
                <c:pt idx="227">
                  <c:v>1.0342450634999998</c:v>
                </c:pt>
                <c:pt idx="228">
                  <c:v>1.0670854839999999</c:v>
                </c:pt>
                <c:pt idx="229">
                  <c:v>1.029662766</c:v>
                </c:pt>
                <c:pt idx="230">
                  <c:v>0.98294405649999994</c:v>
                </c:pt>
                <c:pt idx="231">
                  <c:v>0.99266864099999996</c:v>
                </c:pt>
                <c:pt idx="232">
                  <c:v>1.0849263929999999</c:v>
                </c:pt>
                <c:pt idx="233">
                  <c:v>1.0440757599999999</c:v>
                </c:pt>
                <c:pt idx="234">
                  <c:v>0.94508901499999987</c:v>
                </c:pt>
                <c:pt idx="235">
                  <c:v>0.9372661565</c:v>
                </c:pt>
                <c:pt idx="236">
                  <c:v>0.94174192749999996</c:v>
                </c:pt>
                <c:pt idx="237">
                  <c:v>0.94786160549999998</c:v>
                </c:pt>
                <c:pt idx="238">
                  <c:v>0.9185046429999999</c:v>
                </c:pt>
                <c:pt idx="239">
                  <c:v>0.94321920549999994</c:v>
                </c:pt>
                <c:pt idx="240">
                  <c:v>0.91559982699999998</c:v>
                </c:pt>
                <c:pt idx="241">
                  <c:v>0.90217707349999998</c:v>
                </c:pt>
                <c:pt idx="242">
                  <c:v>0.88003033850000001</c:v>
                </c:pt>
                <c:pt idx="243">
                  <c:v>0.85773065299999995</c:v>
                </c:pt>
                <c:pt idx="244">
                  <c:v>0.85634497949999988</c:v>
                </c:pt>
                <c:pt idx="245">
                  <c:v>0.88458652249999992</c:v>
                </c:pt>
                <c:pt idx="246">
                  <c:v>0.86979508999999988</c:v>
                </c:pt>
                <c:pt idx="247">
                  <c:v>0.88422300599999992</c:v>
                </c:pt>
                <c:pt idx="248">
                  <c:v>0.86920940150000003</c:v>
                </c:pt>
                <c:pt idx="249">
                  <c:v>0.38261914699999999</c:v>
                </c:pt>
                <c:pt idx="250">
                  <c:v>0.26620806549999998</c:v>
                </c:pt>
                <c:pt idx="251">
                  <c:v>0.26373059900000001</c:v>
                </c:pt>
                <c:pt idx="252">
                  <c:v>0.23707866349999998</c:v>
                </c:pt>
                <c:pt idx="253">
                  <c:v>0.20461709599999997</c:v>
                </c:pt>
                <c:pt idx="254">
                  <c:v>0.30942507899999999</c:v>
                </c:pt>
                <c:pt idx="255">
                  <c:v>0.4592224775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8.1902298499999998E-2</c:v>
                </c:pt>
                <c:pt idx="262">
                  <c:v>0.1233141645</c:v>
                </c:pt>
                <c:pt idx="263">
                  <c:v>9.1927809999999999E-2</c:v>
                </c:pt>
                <c:pt idx="264">
                  <c:v>0.102926982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0.7</c:v>
                </c:pt>
                <c:pt idx="25">
                  <c:v>2</c:v>
                </c:pt>
                <c:pt idx="26">
                  <c:v>2.4</c:v>
                </c:pt>
                <c:pt idx="27">
                  <c:v>1.8</c:v>
                </c:pt>
                <c:pt idx="28">
                  <c:v>2.9</c:v>
                </c:pt>
                <c:pt idx="29">
                  <c:v>4.2</c:v>
                </c:pt>
                <c:pt idx="30">
                  <c:v>4.7</c:v>
                </c:pt>
                <c:pt idx="31">
                  <c:v>6</c:v>
                </c:pt>
                <c:pt idx="32">
                  <c:v>7.1</c:v>
                </c:pt>
                <c:pt idx="33">
                  <c:v>7.8</c:v>
                </c:pt>
                <c:pt idx="34">
                  <c:v>8.9</c:v>
                </c:pt>
                <c:pt idx="35">
                  <c:v>9.8000000000000007</c:v>
                </c:pt>
                <c:pt idx="36">
                  <c:v>10.4</c:v>
                </c:pt>
                <c:pt idx="37">
                  <c:v>11.5</c:v>
                </c:pt>
                <c:pt idx="38">
                  <c:v>12.6</c:v>
                </c:pt>
                <c:pt idx="39">
                  <c:v>13.5</c:v>
                </c:pt>
                <c:pt idx="40">
                  <c:v>14.6</c:v>
                </c:pt>
                <c:pt idx="41">
                  <c:v>15.3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18</c:v>
                </c:pt>
                <c:pt idx="45">
                  <c:v>18.899999999999999</c:v>
                </c:pt>
                <c:pt idx="46">
                  <c:v>20</c:v>
                </c:pt>
                <c:pt idx="47">
                  <c:v>20.8</c:v>
                </c:pt>
                <c:pt idx="48">
                  <c:v>21.9</c:v>
                </c:pt>
                <c:pt idx="49">
                  <c:v>22.8</c:v>
                </c:pt>
                <c:pt idx="50">
                  <c:v>23.9</c:v>
                </c:pt>
                <c:pt idx="51">
                  <c:v>24.6</c:v>
                </c:pt>
                <c:pt idx="52">
                  <c:v>25.7</c:v>
                </c:pt>
                <c:pt idx="53">
                  <c:v>26.4</c:v>
                </c:pt>
                <c:pt idx="54">
                  <c:v>27.7</c:v>
                </c:pt>
                <c:pt idx="55">
                  <c:v>28.2</c:v>
                </c:pt>
                <c:pt idx="56">
                  <c:v>29.3</c:v>
                </c:pt>
                <c:pt idx="57">
                  <c:v>30.2</c:v>
                </c:pt>
                <c:pt idx="58">
                  <c:v>31.3</c:v>
                </c:pt>
                <c:pt idx="59">
                  <c:v>32.200000000000003</c:v>
                </c:pt>
                <c:pt idx="60">
                  <c:v>33.299999999999997</c:v>
                </c:pt>
                <c:pt idx="61">
                  <c:v>34.1</c:v>
                </c:pt>
                <c:pt idx="62">
                  <c:v>35.200000000000003</c:v>
                </c:pt>
                <c:pt idx="63">
                  <c:v>35.700000000000003</c:v>
                </c:pt>
                <c:pt idx="64">
                  <c:v>37.200000000000003</c:v>
                </c:pt>
                <c:pt idx="65">
                  <c:v>37.700000000000003</c:v>
                </c:pt>
                <c:pt idx="66">
                  <c:v>38.799999999999997</c:v>
                </c:pt>
                <c:pt idx="67">
                  <c:v>39.9</c:v>
                </c:pt>
                <c:pt idx="68">
                  <c:v>40.4</c:v>
                </c:pt>
                <c:pt idx="69">
                  <c:v>41.9</c:v>
                </c:pt>
                <c:pt idx="70">
                  <c:v>42.4</c:v>
                </c:pt>
                <c:pt idx="71">
                  <c:v>43.3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48.1</c:v>
                </c:pt>
                <c:pt idx="77">
                  <c:v>49</c:v>
                </c:pt>
                <c:pt idx="78">
                  <c:v>50.3</c:v>
                </c:pt>
                <c:pt idx="79">
                  <c:v>50.6</c:v>
                </c:pt>
                <c:pt idx="80">
                  <c:v>51.7</c:v>
                </c:pt>
                <c:pt idx="81">
                  <c:v>52.6</c:v>
                </c:pt>
                <c:pt idx="82">
                  <c:v>53.4</c:v>
                </c:pt>
                <c:pt idx="83">
                  <c:v>55</c:v>
                </c:pt>
                <c:pt idx="84">
                  <c:v>55.2</c:v>
                </c:pt>
                <c:pt idx="85">
                  <c:v>56.6</c:v>
                </c:pt>
                <c:pt idx="86">
                  <c:v>57.2</c:v>
                </c:pt>
                <c:pt idx="87">
                  <c:v>57.9</c:v>
                </c:pt>
                <c:pt idx="88">
                  <c:v>59.2</c:v>
                </c:pt>
                <c:pt idx="89">
                  <c:v>59.9</c:v>
                </c:pt>
                <c:pt idx="90">
                  <c:v>61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64.8</c:v>
                </c:pt>
                <c:pt idx="95">
                  <c:v>65.599999999999994</c:v>
                </c:pt>
                <c:pt idx="96">
                  <c:v>66.5</c:v>
                </c:pt>
                <c:pt idx="97">
                  <c:v>67.400000000000006</c:v>
                </c:pt>
                <c:pt idx="98">
                  <c:v>68.3</c:v>
                </c:pt>
                <c:pt idx="99">
                  <c:v>69.400000000000006</c:v>
                </c:pt>
                <c:pt idx="100">
                  <c:v>69.900000000000006</c:v>
                </c:pt>
                <c:pt idx="101">
                  <c:v>71.400000000000006</c:v>
                </c:pt>
                <c:pt idx="102">
                  <c:v>71.8</c:v>
                </c:pt>
                <c:pt idx="103">
                  <c:v>73</c:v>
                </c:pt>
                <c:pt idx="104">
                  <c:v>73.900000000000006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77.8</c:v>
                </c:pt>
                <c:pt idx="109">
                  <c:v>78.3</c:v>
                </c:pt>
                <c:pt idx="110">
                  <c:v>80</c:v>
                </c:pt>
                <c:pt idx="111">
                  <c:v>79.8</c:v>
                </c:pt>
                <c:pt idx="112">
                  <c:v>81.8</c:v>
                </c:pt>
                <c:pt idx="113">
                  <c:v>82</c:v>
                </c:pt>
                <c:pt idx="114">
                  <c:v>83</c:v>
                </c:pt>
                <c:pt idx="115">
                  <c:v>84</c:v>
                </c:pt>
                <c:pt idx="116">
                  <c:v>85.1</c:v>
                </c:pt>
                <c:pt idx="117">
                  <c:v>85.8</c:v>
                </c:pt>
                <c:pt idx="118">
                  <c:v>87.1</c:v>
                </c:pt>
                <c:pt idx="119">
                  <c:v>87.8</c:v>
                </c:pt>
                <c:pt idx="120">
                  <c:v>88.5</c:v>
                </c:pt>
                <c:pt idx="121">
                  <c:v>90</c:v>
                </c:pt>
                <c:pt idx="122">
                  <c:v>90.3</c:v>
                </c:pt>
                <c:pt idx="123">
                  <c:v>91.4</c:v>
                </c:pt>
                <c:pt idx="124">
                  <c:v>92.3</c:v>
                </c:pt>
                <c:pt idx="125">
                  <c:v>93.2</c:v>
                </c:pt>
                <c:pt idx="126">
                  <c:v>94.2</c:v>
                </c:pt>
                <c:pt idx="127">
                  <c:v>95.3</c:v>
                </c:pt>
                <c:pt idx="128">
                  <c:v>96</c:v>
                </c:pt>
                <c:pt idx="129">
                  <c:v>97.3</c:v>
                </c:pt>
                <c:pt idx="130">
                  <c:v>98</c:v>
                </c:pt>
                <c:pt idx="131">
                  <c:v>99.1</c:v>
                </c:pt>
                <c:pt idx="132">
                  <c:v>99.8</c:v>
                </c:pt>
                <c:pt idx="133">
                  <c:v>100.7</c:v>
                </c:pt>
                <c:pt idx="134">
                  <c:v>101.4</c:v>
                </c:pt>
                <c:pt idx="135">
                  <c:v>102.5</c:v>
                </c:pt>
                <c:pt idx="136">
                  <c:v>103.6</c:v>
                </c:pt>
                <c:pt idx="137">
                  <c:v>104.5</c:v>
                </c:pt>
                <c:pt idx="138">
                  <c:v>104.7</c:v>
                </c:pt>
                <c:pt idx="139">
                  <c:v>104.9</c:v>
                </c:pt>
                <c:pt idx="140">
                  <c:v>103.8</c:v>
                </c:pt>
                <c:pt idx="141">
                  <c:v>102.7</c:v>
                </c:pt>
                <c:pt idx="142">
                  <c:v>102.4</c:v>
                </c:pt>
                <c:pt idx="143">
                  <c:v>100.9</c:v>
                </c:pt>
                <c:pt idx="144">
                  <c:v>100.2</c:v>
                </c:pt>
                <c:pt idx="145">
                  <c:v>99.3</c:v>
                </c:pt>
                <c:pt idx="146">
                  <c:v>98.2</c:v>
                </c:pt>
                <c:pt idx="147">
                  <c:v>97.3</c:v>
                </c:pt>
                <c:pt idx="148">
                  <c:v>96.5</c:v>
                </c:pt>
                <c:pt idx="149">
                  <c:v>95.3</c:v>
                </c:pt>
                <c:pt idx="150">
                  <c:v>94.3</c:v>
                </c:pt>
                <c:pt idx="151">
                  <c:v>93.8</c:v>
                </c:pt>
                <c:pt idx="152">
                  <c:v>92.5</c:v>
                </c:pt>
                <c:pt idx="153">
                  <c:v>92</c:v>
                </c:pt>
                <c:pt idx="154">
                  <c:v>90.5</c:v>
                </c:pt>
                <c:pt idx="155">
                  <c:v>89.8</c:v>
                </c:pt>
                <c:pt idx="156">
                  <c:v>88.9</c:v>
                </c:pt>
                <c:pt idx="157">
                  <c:v>87.8</c:v>
                </c:pt>
                <c:pt idx="158">
                  <c:v>86.9</c:v>
                </c:pt>
                <c:pt idx="159">
                  <c:v>86</c:v>
                </c:pt>
                <c:pt idx="160">
                  <c:v>85.2</c:v>
                </c:pt>
                <c:pt idx="161">
                  <c:v>84</c:v>
                </c:pt>
                <c:pt idx="162">
                  <c:v>83.6</c:v>
                </c:pt>
                <c:pt idx="163">
                  <c:v>81.599999999999994</c:v>
                </c:pt>
                <c:pt idx="164">
                  <c:v>81.8</c:v>
                </c:pt>
                <c:pt idx="165">
                  <c:v>80.099999999999994</c:v>
                </c:pt>
                <c:pt idx="166">
                  <c:v>79.400000000000006</c:v>
                </c:pt>
                <c:pt idx="167">
                  <c:v>78.5</c:v>
                </c:pt>
                <c:pt idx="168">
                  <c:v>77.8</c:v>
                </c:pt>
                <c:pt idx="169">
                  <c:v>76.5</c:v>
                </c:pt>
                <c:pt idx="170">
                  <c:v>75.8</c:v>
                </c:pt>
                <c:pt idx="171">
                  <c:v>74.7</c:v>
                </c:pt>
                <c:pt idx="172">
                  <c:v>74.3</c:v>
                </c:pt>
                <c:pt idx="173">
                  <c:v>72.5</c:v>
                </c:pt>
                <c:pt idx="174">
                  <c:v>72.099999999999994</c:v>
                </c:pt>
                <c:pt idx="175">
                  <c:v>71.2</c:v>
                </c:pt>
                <c:pt idx="176">
                  <c:v>69.599999999999994</c:v>
                </c:pt>
                <c:pt idx="177">
                  <c:v>69.400000000000006</c:v>
                </c:pt>
                <c:pt idx="178">
                  <c:v>67.900000000000006</c:v>
                </c:pt>
                <c:pt idx="179">
                  <c:v>67.400000000000006</c:v>
                </c:pt>
                <c:pt idx="180">
                  <c:v>66.5</c:v>
                </c:pt>
                <c:pt idx="181">
                  <c:v>65.599999999999994</c:v>
                </c:pt>
                <c:pt idx="182">
                  <c:v>64.3</c:v>
                </c:pt>
                <c:pt idx="183">
                  <c:v>63.7</c:v>
                </c:pt>
                <c:pt idx="184">
                  <c:v>62.5</c:v>
                </c:pt>
                <c:pt idx="185">
                  <c:v>61.7</c:v>
                </c:pt>
                <c:pt idx="186">
                  <c:v>60.6</c:v>
                </c:pt>
                <c:pt idx="187">
                  <c:v>59.9</c:v>
                </c:pt>
                <c:pt idx="188">
                  <c:v>58.8</c:v>
                </c:pt>
                <c:pt idx="189">
                  <c:v>57.9</c:v>
                </c:pt>
                <c:pt idx="190">
                  <c:v>57.4</c:v>
                </c:pt>
                <c:pt idx="191">
                  <c:v>55.9</c:v>
                </c:pt>
                <c:pt idx="192">
                  <c:v>55.4</c:v>
                </c:pt>
                <c:pt idx="193">
                  <c:v>54.1</c:v>
                </c:pt>
                <c:pt idx="194">
                  <c:v>53.2</c:v>
                </c:pt>
                <c:pt idx="195">
                  <c:v>52.6</c:v>
                </c:pt>
                <c:pt idx="196">
                  <c:v>51.2</c:v>
                </c:pt>
                <c:pt idx="197">
                  <c:v>50.6</c:v>
                </c:pt>
                <c:pt idx="198">
                  <c:v>49.4</c:v>
                </c:pt>
                <c:pt idx="199">
                  <c:v>48.6</c:v>
                </c:pt>
                <c:pt idx="200">
                  <c:v>47.9</c:v>
                </c:pt>
                <c:pt idx="201">
                  <c:v>46.6</c:v>
                </c:pt>
                <c:pt idx="202">
                  <c:v>46.3</c:v>
                </c:pt>
                <c:pt idx="203">
                  <c:v>44.8</c:v>
                </c:pt>
                <c:pt idx="204">
                  <c:v>44.3</c:v>
                </c:pt>
                <c:pt idx="205">
                  <c:v>42.8</c:v>
                </c:pt>
                <c:pt idx="206">
                  <c:v>42.1</c:v>
                </c:pt>
                <c:pt idx="207">
                  <c:v>41.3</c:v>
                </c:pt>
                <c:pt idx="208">
                  <c:v>40.200000000000003</c:v>
                </c:pt>
                <c:pt idx="209">
                  <c:v>39.5</c:v>
                </c:pt>
                <c:pt idx="210">
                  <c:v>38.6</c:v>
                </c:pt>
                <c:pt idx="211">
                  <c:v>37.299999999999997</c:v>
                </c:pt>
                <c:pt idx="212">
                  <c:v>36.799999999999997</c:v>
                </c:pt>
                <c:pt idx="213">
                  <c:v>35.5</c:v>
                </c:pt>
                <c:pt idx="214">
                  <c:v>34.6</c:v>
                </c:pt>
                <c:pt idx="215">
                  <c:v>33.9</c:v>
                </c:pt>
                <c:pt idx="216">
                  <c:v>32.6</c:v>
                </c:pt>
                <c:pt idx="217">
                  <c:v>31.9</c:v>
                </c:pt>
                <c:pt idx="218">
                  <c:v>30.8</c:v>
                </c:pt>
                <c:pt idx="219">
                  <c:v>29.9</c:v>
                </c:pt>
                <c:pt idx="220">
                  <c:v>28.8</c:v>
                </c:pt>
                <c:pt idx="221">
                  <c:v>28.4</c:v>
                </c:pt>
                <c:pt idx="222">
                  <c:v>27</c:v>
                </c:pt>
                <c:pt idx="223">
                  <c:v>25.9</c:v>
                </c:pt>
                <c:pt idx="224">
                  <c:v>25.1</c:v>
                </c:pt>
                <c:pt idx="225">
                  <c:v>24.2</c:v>
                </c:pt>
                <c:pt idx="226">
                  <c:v>22.9</c:v>
                </c:pt>
                <c:pt idx="227">
                  <c:v>22.4</c:v>
                </c:pt>
                <c:pt idx="228">
                  <c:v>20.9</c:v>
                </c:pt>
                <c:pt idx="229">
                  <c:v>19.7</c:v>
                </c:pt>
                <c:pt idx="230">
                  <c:v>18.600000000000001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15.5</c:v>
                </c:pt>
                <c:pt idx="234">
                  <c:v>14.6</c:v>
                </c:pt>
                <c:pt idx="235">
                  <c:v>13.8</c:v>
                </c:pt>
                <c:pt idx="236">
                  <c:v>12.7</c:v>
                </c:pt>
                <c:pt idx="237">
                  <c:v>11.7</c:v>
                </c:pt>
                <c:pt idx="238">
                  <c:v>10.9</c:v>
                </c:pt>
                <c:pt idx="239">
                  <c:v>10.199999999999999</c:v>
                </c:pt>
                <c:pt idx="240">
                  <c:v>8.6999999999999993</c:v>
                </c:pt>
                <c:pt idx="241">
                  <c:v>8</c:v>
                </c:pt>
                <c:pt idx="242">
                  <c:v>7.5</c:v>
                </c:pt>
                <c:pt idx="243">
                  <c:v>6.6</c:v>
                </c:pt>
                <c:pt idx="244">
                  <c:v>5.0999999999999996</c:v>
                </c:pt>
                <c:pt idx="245">
                  <c:v>4.2</c:v>
                </c:pt>
                <c:pt idx="246">
                  <c:v>3.3</c:v>
                </c:pt>
                <c:pt idx="247">
                  <c:v>2.4</c:v>
                </c:pt>
                <c:pt idx="248">
                  <c:v>0.7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FE-EA42-B6DB-308DFF618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28304"/>
        <c:axId val="1"/>
      </c:scatterChart>
      <c:valAx>
        <c:axId val="40832830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283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7.5646000000000005E-2</c:v>
                </c:pt>
                <c:pt idx="1">
                  <c:v>1.4179000000000001E-2</c:v>
                </c:pt>
                <c:pt idx="2">
                  <c:v>0.10963100000000001</c:v>
                </c:pt>
                <c:pt idx="3">
                  <c:v>7.0667999999999995E-2</c:v>
                </c:pt>
                <c:pt idx="4">
                  <c:v>0.15185399999999999</c:v>
                </c:pt>
                <c:pt idx="5">
                  <c:v>4.4097999999999998E-2</c:v>
                </c:pt>
                <c:pt idx="6">
                  <c:v>4.3492999999999997E-2</c:v>
                </c:pt>
                <c:pt idx="7">
                  <c:v>7.5510000000000004E-3</c:v>
                </c:pt>
                <c:pt idx="8">
                  <c:v>8.8000000000000003E-4</c:v>
                </c:pt>
                <c:pt idx="9">
                  <c:v>1.8533999999999998E-2</c:v>
                </c:pt>
                <c:pt idx="10">
                  <c:v>4.5501E-2</c:v>
                </c:pt>
                <c:pt idx="11">
                  <c:v>7.3432999999999998E-2</c:v>
                </c:pt>
                <c:pt idx="12">
                  <c:v>1.6004000000000001E-2</c:v>
                </c:pt>
                <c:pt idx="13">
                  <c:v>6.5970000000000004E-3</c:v>
                </c:pt>
                <c:pt idx="14">
                  <c:v>9.0869999999999996E-3</c:v>
                </c:pt>
                <c:pt idx="15">
                  <c:v>2.809E-2</c:v>
                </c:pt>
                <c:pt idx="16">
                  <c:v>3.297E-3</c:v>
                </c:pt>
                <c:pt idx="17">
                  <c:v>5.4907999999999998E-2</c:v>
                </c:pt>
                <c:pt idx="18">
                  <c:v>1.5386E-2</c:v>
                </c:pt>
                <c:pt idx="19">
                  <c:v>4.1848999999999997E-2</c:v>
                </c:pt>
                <c:pt idx="20">
                  <c:v>2.7690000000000002E-3</c:v>
                </c:pt>
                <c:pt idx="21">
                  <c:v>1.7118999999999999E-2</c:v>
                </c:pt>
                <c:pt idx="22">
                  <c:v>2.0775999999999999E-2</c:v>
                </c:pt>
                <c:pt idx="23">
                  <c:v>0.69008700000000001</c:v>
                </c:pt>
                <c:pt idx="24">
                  <c:v>0.99379700000000004</c:v>
                </c:pt>
                <c:pt idx="25">
                  <c:v>0.99292000000000002</c:v>
                </c:pt>
                <c:pt idx="26">
                  <c:v>0.99409199999999998</c:v>
                </c:pt>
                <c:pt idx="27">
                  <c:v>0.995861</c:v>
                </c:pt>
                <c:pt idx="28">
                  <c:v>0.99311099999999997</c:v>
                </c:pt>
                <c:pt idx="29">
                  <c:v>0.99425200000000002</c:v>
                </c:pt>
                <c:pt idx="30">
                  <c:v>0.99428399999999995</c:v>
                </c:pt>
                <c:pt idx="31">
                  <c:v>0.99592599999999998</c:v>
                </c:pt>
                <c:pt idx="32">
                  <c:v>0.99491200000000002</c:v>
                </c:pt>
                <c:pt idx="33">
                  <c:v>0.995645</c:v>
                </c:pt>
                <c:pt idx="34">
                  <c:v>0.99592800000000004</c:v>
                </c:pt>
                <c:pt idx="35">
                  <c:v>0.99649100000000002</c:v>
                </c:pt>
                <c:pt idx="36">
                  <c:v>0.99646999999999997</c:v>
                </c:pt>
                <c:pt idx="37">
                  <c:v>0.996896</c:v>
                </c:pt>
                <c:pt idx="38">
                  <c:v>0.99557300000000004</c:v>
                </c:pt>
                <c:pt idx="39">
                  <c:v>0.99769699999999994</c:v>
                </c:pt>
                <c:pt idx="40">
                  <c:v>0.996417</c:v>
                </c:pt>
                <c:pt idx="41">
                  <c:v>0.99688200000000005</c:v>
                </c:pt>
                <c:pt idx="42">
                  <c:v>0.99718499999999999</c:v>
                </c:pt>
                <c:pt idx="43">
                  <c:v>0.996421</c:v>
                </c:pt>
                <c:pt idx="44">
                  <c:v>0.99712000000000001</c:v>
                </c:pt>
                <c:pt idx="45">
                  <c:v>0.99682099999999996</c:v>
                </c:pt>
                <c:pt idx="46">
                  <c:v>0.99653499999999995</c:v>
                </c:pt>
                <c:pt idx="47">
                  <c:v>0.99431599999999998</c:v>
                </c:pt>
                <c:pt idx="48">
                  <c:v>0.99714800000000003</c:v>
                </c:pt>
                <c:pt idx="49">
                  <c:v>0.99543499999999996</c:v>
                </c:pt>
                <c:pt idx="50">
                  <c:v>0.99664600000000003</c:v>
                </c:pt>
                <c:pt idx="51">
                  <c:v>0.99618399999999996</c:v>
                </c:pt>
                <c:pt idx="52">
                  <c:v>0.99671799999999999</c:v>
                </c:pt>
                <c:pt idx="53">
                  <c:v>0.99568400000000001</c:v>
                </c:pt>
                <c:pt idx="54">
                  <c:v>0.99623499999999998</c:v>
                </c:pt>
                <c:pt idx="55">
                  <c:v>0.99657399999999996</c:v>
                </c:pt>
                <c:pt idx="56">
                  <c:v>0.99702000000000002</c:v>
                </c:pt>
                <c:pt idx="57">
                  <c:v>0.99422900000000003</c:v>
                </c:pt>
                <c:pt idx="58">
                  <c:v>0.99728700000000003</c:v>
                </c:pt>
                <c:pt idx="59">
                  <c:v>0.99609899999999996</c:v>
                </c:pt>
                <c:pt idx="60">
                  <c:v>0.99592899999999995</c:v>
                </c:pt>
                <c:pt idx="61">
                  <c:v>0.99643700000000002</c:v>
                </c:pt>
                <c:pt idx="62">
                  <c:v>0.99377599999999999</c:v>
                </c:pt>
                <c:pt idx="63">
                  <c:v>0.99526899999999996</c:v>
                </c:pt>
                <c:pt idx="64">
                  <c:v>0.99560899999999997</c:v>
                </c:pt>
                <c:pt idx="65">
                  <c:v>0.99159900000000001</c:v>
                </c:pt>
                <c:pt idx="66">
                  <c:v>0.99366500000000002</c:v>
                </c:pt>
                <c:pt idx="67">
                  <c:v>0.99556199999999995</c:v>
                </c:pt>
                <c:pt idx="68">
                  <c:v>0.99365700000000001</c:v>
                </c:pt>
                <c:pt idx="69">
                  <c:v>0.99361699999999997</c:v>
                </c:pt>
                <c:pt idx="70">
                  <c:v>0.993228</c:v>
                </c:pt>
                <c:pt idx="71">
                  <c:v>0.99361999999999995</c:v>
                </c:pt>
                <c:pt idx="72">
                  <c:v>0.99218799999999996</c:v>
                </c:pt>
                <c:pt idx="73">
                  <c:v>0.99340700000000004</c:v>
                </c:pt>
                <c:pt idx="74">
                  <c:v>0.99359500000000001</c:v>
                </c:pt>
                <c:pt idx="75">
                  <c:v>0.99049200000000004</c:v>
                </c:pt>
                <c:pt idx="76">
                  <c:v>0.992232</c:v>
                </c:pt>
                <c:pt idx="77">
                  <c:v>0.99180299999999999</c:v>
                </c:pt>
                <c:pt idx="78">
                  <c:v>0.98713200000000001</c:v>
                </c:pt>
                <c:pt idx="79">
                  <c:v>0.98952799999999996</c:v>
                </c:pt>
                <c:pt idx="80">
                  <c:v>0.98768400000000001</c:v>
                </c:pt>
                <c:pt idx="81">
                  <c:v>0.98603600000000002</c:v>
                </c:pt>
                <c:pt idx="82">
                  <c:v>0.99219199999999996</c:v>
                </c:pt>
                <c:pt idx="83">
                  <c:v>0.98931400000000003</c:v>
                </c:pt>
                <c:pt idx="84">
                  <c:v>0.98680000000000001</c:v>
                </c:pt>
                <c:pt idx="85">
                  <c:v>0.97868999999999995</c:v>
                </c:pt>
                <c:pt idx="86">
                  <c:v>0.98731400000000002</c:v>
                </c:pt>
                <c:pt idx="87">
                  <c:v>0.97950899999999996</c:v>
                </c:pt>
                <c:pt idx="88">
                  <c:v>0.97306400000000004</c:v>
                </c:pt>
                <c:pt idx="89">
                  <c:v>0.96111000000000002</c:v>
                </c:pt>
                <c:pt idx="90">
                  <c:v>0.969418</c:v>
                </c:pt>
                <c:pt idx="91">
                  <c:v>0.96333899999999995</c:v>
                </c:pt>
                <c:pt idx="92">
                  <c:v>0.96568699999999996</c:v>
                </c:pt>
                <c:pt idx="93">
                  <c:v>0.97188399999999997</c:v>
                </c:pt>
                <c:pt idx="94">
                  <c:v>0.96868399999999999</c:v>
                </c:pt>
                <c:pt idx="95">
                  <c:v>0.96047099999999996</c:v>
                </c:pt>
                <c:pt idx="96">
                  <c:v>0.93708800000000003</c:v>
                </c:pt>
                <c:pt idx="97">
                  <c:v>0.96182100000000004</c:v>
                </c:pt>
                <c:pt idx="98">
                  <c:v>0.948573</c:v>
                </c:pt>
                <c:pt idx="99">
                  <c:v>0.96969799999999995</c:v>
                </c:pt>
                <c:pt idx="100">
                  <c:v>0.934805</c:v>
                </c:pt>
                <c:pt idx="101">
                  <c:v>0.93537700000000001</c:v>
                </c:pt>
                <c:pt idx="102">
                  <c:v>0.94423400000000002</c:v>
                </c:pt>
                <c:pt idx="103">
                  <c:v>0.94554700000000003</c:v>
                </c:pt>
                <c:pt idx="104">
                  <c:v>0.93394100000000002</c:v>
                </c:pt>
                <c:pt idx="105">
                  <c:v>0.919103</c:v>
                </c:pt>
                <c:pt idx="106">
                  <c:v>0.90992099999999998</c:v>
                </c:pt>
                <c:pt idx="107">
                  <c:v>0.91964299999999999</c:v>
                </c:pt>
                <c:pt idx="108">
                  <c:v>0.91970499999999999</c:v>
                </c:pt>
                <c:pt idx="109">
                  <c:v>0.91936600000000002</c:v>
                </c:pt>
                <c:pt idx="110">
                  <c:v>0.90315599999999996</c:v>
                </c:pt>
                <c:pt idx="111">
                  <c:v>0.891675</c:v>
                </c:pt>
                <c:pt idx="112">
                  <c:v>0.90693199999999996</c:v>
                </c:pt>
                <c:pt idx="113">
                  <c:v>0.92697300000000005</c:v>
                </c:pt>
                <c:pt idx="114">
                  <c:v>0.91349499999999995</c:v>
                </c:pt>
                <c:pt idx="115">
                  <c:v>0.924987</c:v>
                </c:pt>
                <c:pt idx="116">
                  <c:v>0.91860299999999995</c:v>
                </c:pt>
                <c:pt idx="117">
                  <c:v>0.86758999999999997</c:v>
                </c:pt>
                <c:pt idx="118">
                  <c:v>0.92866599999999999</c:v>
                </c:pt>
                <c:pt idx="119">
                  <c:v>0.89668300000000001</c:v>
                </c:pt>
                <c:pt idx="120">
                  <c:v>0.91759800000000002</c:v>
                </c:pt>
                <c:pt idx="121">
                  <c:v>0.87004499999999996</c:v>
                </c:pt>
                <c:pt idx="122">
                  <c:v>0.86316800000000005</c:v>
                </c:pt>
                <c:pt idx="123">
                  <c:v>0.89362799999999998</c:v>
                </c:pt>
                <c:pt idx="124">
                  <c:v>0.77723200000000003</c:v>
                </c:pt>
                <c:pt idx="125">
                  <c:v>0.910466</c:v>
                </c:pt>
                <c:pt idx="126">
                  <c:v>0.87056999999999995</c:v>
                </c:pt>
                <c:pt idx="127">
                  <c:v>0.85671699999999995</c:v>
                </c:pt>
                <c:pt idx="128">
                  <c:v>0.84623999999999999</c:v>
                </c:pt>
                <c:pt idx="129">
                  <c:v>0.77785400000000005</c:v>
                </c:pt>
                <c:pt idx="130">
                  <c:v>0.70078200000000002</c:v>
                </c:pt>
                <c:pt idx="131">
                  <c:v>0.78174900000000003</c:v>
                </c:pt>
                <c:pt idx="132">
                  <c:v>0.81328</c:v>
                </c:pt>
                <c:pt idx="133">
                  <c:v>0.78220699999999999</c:v>
                </c:pt>
                <c:pt idx="134">
                  <c:v>0.74551500000000004</c:v>
                </c:pt>
                <c:pt idx="135">
                  <c:v>0.72038500000000005</c:v>
                </c:pt>
                <c:pt idx="136">
                  <c:v>0.76168199999999997</c:v>
                </c:pt>
                <c:pt idx="137">
                  <c:v>0.73548000000000002</c:v>
                </c:pt>
                <c:pt idx="138">
                  <c:v>0.77593400000000001</c:v>
                </c:pt>
                <c:pt idx="139">
                  <c:v>0.62107599999999996</c:v>
                </c:pt>
                <c:pt idx="140">
                  <c:v>0.52623799999999998</c:v>
                </c:pt>
                <c:pt idx="141">
                  <c:v>0.74927299999999997</c:v>
                </c:pt>
                <c:pt idx="142">
                  <c:v>0.78744599999999998</c:v>
                </c:pt>
                <c:pt idx="143">
                  <c:v>0.80923100000000003</c:v>
                </c:pt>
                <c:pt idx="144">
                  <c:v>0.78286500000000003</c:v>
                </c:pt>
                <c:pt idx="145">
                  <c:v>0.810415</c:v>
                </c:pt>
                <c:pt idx="146">
                  <c:v>0.71350199999999997</c:v>
                </c:pt>
                <c:pt idx="147">
                  <c:v>0.79591299999999998</c:v>
                </c:pt>
                <c:pt idx="148">
                  <c:v>0.80408100000000005</c:v>
                </c:pt>
                <c:pt idx="149">
                  <c:v>0.81262500000000004</c:v>
                </c:pt>
                <c:pt idx="150">
                  <c:v>0.81006699999999998</c:v>
                </c:pt>
                <c:pt idx="151">
                  <c:v>0.87386699999999995</c:v>
                </c:pt>
                <c:pt idx="152">
                  <c:v>0.88329599999999997</c:v>
                </c:pt>
                <c:pt idx="153">
                  <c:v>0.85486200000000001</c:v>
                </c:pt>
                <c:pt idx="154">
                  <c:v>0.85459799999999997</c:v>
                </c:pt>
                <c:pt idx="155">
                  <c:v>0.85937200000000002</c:v>
                </c:pt>
                <c:pt idx="156">
                  <c:v>0.880247</c:v>
                </c:pt>
                <c:pt idx="157">
                  <c:v>0.89321099999999998</c:v>
                </c:pt>
                <c:pt idx="158">
                  <c:v>0.88563400000000003</c:v>
                </c:pt>
                <c:pt idx="159">
                  <c:v>0.91000300000000001</c:v>
                </c:pt>
                <c:pt idx="160">
                  <c:v>0.90788500000000005</c:v>
                </c:pt>
                <c:pt idx="161">
                  <c:v>0.91374699999999998</c:v>
                </c:pt>
                <c:pt idx="162">
                  <c:v>0.89127299999999998</c:v>
                </c:pt>
                <c:pt idx="163">
                  <c:v>0.93109399999999998</c:v>
                </c:pt>
                <c:pt idx="164">
                  <c:v>0.90392300000000003</c:v>
                </c:pt>
                <c:pt idx="165">
                  <c:v>0.89468199999999998</c:v>
                </c:pt>
                <c:pt idx="166">
                  <c:v>0.91773899999999997</c:v>
                </c:pt>
                <c:pt idx="167">
                  <c:v>0.89671500000000004</c:v>
                </c:pt>
                <c:pt idx="168">
                  <c:v>0.94201299999999999</c:v>
                </c:pt>
                <c:pt idx="169">
                  <c:v>0.91461999999999999</c:v>
                </c:pt>
                <c:pt idx="170">
                  <c:v>0.94171499999999997</c:v>
                </c:pt>
                <c:pt idx="171">
                  <c:v>0.94761600000000001</c:v>
                </c:pt>
                <c:pt idx="172">
                  <c:v>0.95133699999999999</c:v>
                </c:pt>
                <c:pt idx="173">
                  <c:v>0.94146799999999997</c:v>
                </c:pt>
                <c:pt idx="174">
                  <c:v>0.94956700000000005</c:v>
                </c:pt>
                <c:pt idx="175">
                  <c:v>0.959727</c:v>
                </c:pt>
                <c:pt idx="176">
                  <c:v>0.95764099999999996</c:v>
                </c:pt>
                <c:pt idx="177">
                  <c:v>0.95794699999999999</c:v>
                </c:pt>
                <c:pt idx="178">
                  <c:v>0.93280700000000005</c:v>
                </c:pt>
                <c:pt idx="179">
                  <c:v>0.96415799999999996</c:v>
                </c:pt>
                <c:pt idx="180">
                  <c:v>0.96342000000000005</c:v>
                </c:pt>
                <c:pt idx="181">
                  <c:v>0.96923400000000004</c:v>
                </c:pt>
                <c:pt idx="182">
                  <c:v>0.964777</c:v>
                </c:pt>
                <c:pt idx="183">
                  <c:v>0.96277699999999999</c:v>
                </c:pt>
                <c:pt idx="184">
                  <c:v>0.97945099999999996</c:v>
                </c:pt>
                <c:pt idx="185">
                  <c:v>0.97178399999999998</c:v>
                </c:pt>
                <c:pt idx="186">
                  <c:v>0.97312500000000002</c:v>
                </c:pt>
                <c:pt idx="187">
                  <c:v>0.97900900000000002</c:v>
                </c:pt>
                <c:pt idx="188">
                  <c:v>0.98797299999999999</c:v>
                </c:pt>
                <c:pt idx="189">
                  <c:v>0.98198300000000005</c:v>
                </c:pt>
                <c:pt idx="190">
                  <c:v>0.98754299999999995</c:v>
                </c:pt>
                <c:pt idx="191">
                  <c:v>0.98895</c:v>
                </c:pt>
                <c:pt idx="192">
                  <c:v>0.98694800000000005</c:v>
                </c:pt>
                <c:pt idx="193">
                  <c:v>0.98691200000000001</c:v>
                </c:pt>
                <c:pt idx="194">
                  <c:v>0.992228</c:v>
                </c:pt>
                <c:pt idx="195">
                  <c:v>0.98926599999999998</c:v>
                </c:pt>
                <c:pt idx="196">
                  <c:v>0.99297199999999997</c:v>
                </c:pt>
                <c:pt idx="197">
                  <c:v>0.99099999999999999</c:v>
                </c:pt>
                <c:pt idx="198">
                  <c:v>0.99215399999999998</c:v>
                </c:pt>
                <c:pt idx="199">
                  <c:v>0.990977</c:v>
                </c:pt>
                <c:pt idx="200">
                  <c:v>0.99223799999999995</c:v>
                </c:pt>
                <c:pt idx="201">
                  <c:v>0.99329500000000004</c:v>
                </c:pt>
                <c:pt idx="202">
                  <c:v>0.99443899999999996</c:v>
                </c:pt>
                <c:pt idx="203">
                  <c:v>0.99268400000000001</c:v>
                </c:pt>
                <c:pt idx="204">
                  <c:v>0.99545799999999995</c:v>
                </c:pt>
                <c:pt idx="205">
                  <c:v>0.99532799999999999</c:v>
                </c:pt>
                <c:pt idx="206">
                  <c:v>0.99481399999999998</c:v>
                </c:pt>
                <c:pt idx="207">
                  <c:v>0.99639500000000003</c:v>
                </c:pt>
                <c:pt idx="208">
                  <c:v>0.99340799999999996</c:v>
                </c:pt>
                <c:pt idx="209">
                  <c:v>0.99446299999999999</c:v>
                </c:pt>
                <c:pt idx="210">
                  <c:v>0.99636899999999995</c:v>
                </c:pt>
                <c:pt idx="211">
                  <c:v>0.99414800000000003</c:v>
                </c:pt>
                <c:pt idx="212">
                  <c:v>0.99277400000000005</c:v>
                </c:pt>
                <c:pt idx="213">
                  <c:v>0.99553700000000001</c:v>
                </c:pt>
                <c:pt idx="214">
                  <c:v>0.99584799999999996</c:v>
                </c:pt>
                <c:pt idx="215">
                  <c:v>0.99365899999999996</c:v>
                </c:pt>
                <c:pt idx="216">
                  <c:v>0.99517599999999995</c:v>
                </c:pt>
                <c:pt idx="217">
                  <c:v>0.99149500000000002</c:v>
                </c:pt>
                <c:pt idx="218">
                  <c:v>0.99222699999999997</c:v>
                </c:pt>
                <c:pt idx="219">
                  <c:v>0.99369200000000002</c:v>
                </c:pt>
                <c:pt idx="220">
                  <c:v>0.99358900000000006</c:v>
                </c:pt>
                <c:pt idx="221">
                  <c:v>0.99540499999999998</c:v>
                </c:pt>
                <c:pt idx="222">
                  <c:v>0.99644600000000005</c:v>
                </c:pt>
                <c:pt idx="223">
                  <c:v>0.99646299999999999</c:v>
                </c:pt>
                <c:pt idx="224">
                  <c:v>0.99709700000000001</c:v>
                </c:pt>
                <c:pt idx="225">
                  <c:v>0.99524500000000005</c:v>
                </c:pt>
                <c:pt idx="226">
                  <c:v>0.99692400000000003</c:v>
                </c:pt>
                <c:pt idx="227">
                  <c:v>0.99674300000000005</c:v>
                </c:pt>
                <c:pt idx="228">
                  <c:v>0.99655400000000005</c:v>
                </c:pt>
                <c:pt idx="229">
                  <c:v>0.99800800000000001</c:v>
                </c:pt>
                <c:pt idx="230">
                  <c:v>0.99721499999999996</c:v>
                </c:pt>
                <c:pt idx="231">
                  <c:v>0.99726599999999999</c:v>
                </c:pt>
                <c:pt idx="232">
                  <c:v>0.99655099999999996</c:v>
                </c:pt>
                <c:pt idx="233">
                  <c:v>0.99692499999999995</c:v>
                </c:pt>
                <c:pt idx="234">
                  <c:v>0.99726599999999999</c:v>
                </c:pt>
                <c:pt idx="235">
                  <c:v>0.99683100000000002</c:v>
                </c:pt>
                <c:pt idx="236">
                  <c:v>0.99660499999999996</c:v>
                </c:pt>
                <c:pt idx="237">
                  <c:v>0.99604800000000004</c:v>
                </c:pt>
                <c:pt idx="238">
                  <c:v>0.99623899999999999</c:v>
                </c:pt>
                <c:pt idx="239">
                  <c:v>0.99518799999999996</c:v>
                </c:pt>
                <c:pt idx="240">
                  <c:v>0.99554299999999996</c:v>
                </c:pt>
                <c:pt idx="241">
                  <c:v>0.99446199999999996</c:v>
                </c:pt>
                <c:pt idx="242">
                  <c:v>0.99472499999999997</c:v>
                </c:pt>
                <c:pt idx="243">
                  <c:v>0.99614199999999997</c:v>
                </c:pt>
                <c:pt idx="244">
                  <c:v>0.99504599999999999</c:v>
                </c:pt>
                <c:pt idx="245">
                  <c:v>0.99572099999999997</c:v>
                </c:pt>
                <c:pt idx="246">
                  <c:v>0.99665999999999999</c:v>
                </c:pt>
                <c:pt idx="247">
                  <c:v>0.99341400000000002</c:v>
                </c:pt>
                <c:pt idx="248">
                  <c:v>0.99532900000000002</c:v>
                </c:pt>
                <c:pt idx="249">
                  <c:v>0.97923700000000002</c:v>
                </c:pt>
                <c:pt idx="250">
                  <c:v>0.980626</c:v>
                </c:pt>
                <c:pt idx="251">
                  <c:v>0.98152399999999995</c:v>
                </c:pt>
                <c:pt idx="252">
                  <c:v>0.97986200000000001</c:v>
                </c:pt>
                <c:pt idx="253">
                  <c:v>0.97529500000000002</c:v>
                </c:pt>
                <c:pt idx="254">
                  <c:v>0.979765</c:v>
                </c:pt>
                <c:pt idx="255">
                  <c:v>0.98429500000000003</c:v>
                </c:pt>
                <c:pt idx="256">
                  <c:v>0.98385</c:v>
                </c:pt>
                <c:pt idx="257">
                  <c:v>0.97901700000000003</c:v>
                </c:pt>
                <c:pt idx="258">
                  <c:v>0.97161799999999998</c:v>
                </c:pt>
                <c:pt idx="259">
                  <c:v>0.97760999999999998</c:v>
                </c:pt>
                <c:pt idx="260">
                  <c:v>0.97086700000000004</c:v>
                </c:pt>
                <c:pt idx="261">
                  <c:v>0.96160800000000002</c:v>
                </c:pt>
                <c:pt idx="262">
                  <c:v>0.96700200000000003</c:v>
                </c:pt>
                <c:pt idx="263">
                  <c:v>0.92512899999999998</c:v>
                </c:pt>
                <c:pt idx="264">
                  <c:v>0.96718199999999999</c:v>
                </c:pt>
                <c:pt idx="265">
                  <c:v>0.94951399999999997</c:v>
                </c:pt>
                <c:pt idx="266">
                  <c:v>0.94600700000000004</c:v>
                </c:pt>
                <c:pt idx="267">
                  <c:v>0.92849099999999996</c:v>
                </c:pt>
                <c:pt idx="268">
                  <c:v>0.944407</c:v>
                </c:pt>
                <c:pt idx="269">
                  <c:v>0.96948199999999995</c:v>
                </c:pt>
                <c:pt idx="270">
                  <c:v>2.1951999999999999E-2</c:v>
                </c:pt>
                <c:pt idx="271">
                  <c:v>1.0666999999999999E-2</c:v>
                </c:pt>
                <c:pt idx="272">
                  <c:v>3.8939000000000001E-2</c:v>
                </c:pt>
                <c:pt idx="273">
                  <c:v>4.4118999999999998E-2</c:v>
                </c:pt>
                <c:pt idx="274">
                  <c:v>2.3684E-2</c:v>
                </c:pt>
                <c:pt idx="275">
                  <c:v>3.0849999999999999E-2</c:v>
                </c:pt>
                <c:pt idx="276">
                  <c:v>0.10789799999999999</c:v>
                </c:pt>
                <c:pt idx="277">
                  <c:v>1.155E-3</c:v>
                </c:pt>
                <c:pt idx="278">
                  <c:v>1.5348000000000001E-2</c:v>
                </c:pt>
                <c:pt idx="279">
                  <c:v>1.1799E-2</c:v>
                </c:pt>
                <c:pt idx="280">
                  <c:v>3.8987000000000001E-2</c:v>
                </c:pt>
                <c:pt idx="281">
                  <c:v>7.9600000000000001E-3</c:v>
                </c:pt>
                <c:pt idx="282">
                  <c:v>0.195414</c:v>
                </c:pt>
                <c:pt idx="283">
                  <c:v>9.2740000000000003E-2</c:v>
                </c:pt>
                <c:pt idx="284">
                  <c:v>2.1569999999999999E-2</c:v>
                </c:pt>
                <c:pt idx="285">
                  <c:v>1.7883E-2</c:v>
                </c:pt>
                <c:pt idx="286">
                  <c:v>1.1656E-2</c:v>
                </c:pt>
                <c:pt idx="287">
                  <c:v>0.149229</c:v>
                </c:pt>
                <c:pt idx="288">
                  <c:v>7.1272000000000002E-2</c:v>
                </c:pt>
                <c:pt idx="289">
                  <c:v>1.1442000000000001E-2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0.7</c:v>
                </c:pt>
                <c:pt idx="25">
                  <c:v>2</c:v>
                </c:pt>
                <c:pt idx="26">
                  <c:v>2.4</c:v>
                </c:pt>
                <c:pt idx="27">
                  <c:v>1.8</c:v>
                </c:pt>
                <c:pt idx="28">
                  <c:v>2.9</c:v>
                </c:pt>
                <c:pt idx="29">
                  <c:v>4.2</c:v>
                </c:pt>
                <c:pt idx="30">
                  <c:v>4.7</c:v>
                </c:pt>
                <c:pt idx="31">
                  <c:v>6</c:v>
                </c:pt>
                <c:pt idx="32">
                  <c:v>7.1</c:v>
                </c:pt>
                <c:pt idx="33">
                  <c:v>7.8</c:v>
                </c:pt>
                <c:pt idx="34">
                  <c:v>8.9</c:v>
                </c:pt>
                <c:pt idx="35">
                  <c:v>9.8000000000000007</c:v>
                </c:pt>
                <c:pt idx="36">
                  <c:v>10.4</c:v>
                </c:pt>
                <c:pt idx="37">
                  <c:v>11.5</c:v>
                </c:pt>
                <c:pt idx="38">
                  <c:v>12.6</c:v>
                </c:pt>
                <c:pt idx="39">
                  <c:v>13.5</c:v>
                </c:pt>
                <c:pt idx="40">
                  <c:v>14.6</c:v>
                </c:pt>
                <c:pt idx="41">
                  <c:v>15.3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18</c:v>
                </c:pt>
                <c:pt idx="45">
                  <c:v>18.899999999999999</c:v>
                </c:pt>
                <c:pt idx="46">
                  <c:v>20</c:v>
                </c:pt>
                <c:pt idx="47">
                  <c:v>20.8</c:v>
                </c:pt>
                <c:pt idx="48">
                  <c:v>21.9</c:v>
                </c:pt>
                <c:pt idx="49">
                  <c:v>22.8</c:v>
                </c:pt>
                <c:pt idx="50">
                  <c:v>23.9</c:v>
                </c:pt>
                <c:pt idx="51">
                  <c:v>24.6</c:v>
                </c:pt>
                <c:pt idx="52">
                  <c:v>25.7</c:v>
                </c:pt>
                <c:pt idx="53">
                  <c:v>26.4</c:v>
                </c:pt>
                <c:pt idx="54">
                  <c:v>27.7</c:v>
                </c:pt>
                <c:pt idx="55">
                  <c:v>28.2</c:v>
                </c:pt>
                <c:pt idx="56">
                  <c:v>29.3</c:v>
                </c:pt>
                <c:pt idx="57">
                  <c:v>30.2</c:v>
                </c:pt>
                <c:pt idx="58">
                  <c:v>31.3</c:v>
                </c:pt>
                <c:pt idx="59">
                  <c:v>32.200000000000003</c:v>
                </c:pt>
                <c:pt idx="60">
                  <c:v>33.299999999999997</c:v>
                </c:pt>
                <c:pt idx="61">
                  <c:v>34.1</c:v>
                </c:pt>
                <c:pt idx="62">
                  <c:v>35.200000000000003</c:v>
                </c:pt>
                <c:pt idx="63">
                  <c:v>35.700000000000003</c:v>
                </c:pt>
                <c:pt idx="64">
                  <c:v>37.200000000000003</c:v>
                </c:pt>
                <c:pt idx="65">
                  <c:v>37.700000000000003</c:v>
                </c:pt>
                <c:pt idx="66">
                  <c:v>38.799999999999997</c:v>
                </c:pt>
                <c:pt idx="67">
                  <c:v>39.9</c:v>
                </c:pt>
                <c:pt idx="68">
                  <c:v>40.4</c:v>
                </c:pt>
                <c:pt idx="69">
                  <c:v>41.9</c:v>
                </c:pt>
                <c:pt idx="70">
                  <c:v>42.4</c:v>
                </c:pt>
                <c:pt idx="71">
                  <c:v>43.3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48.1</c:v>
                </c:pt>
                <c:pt idx="77">
                  <c:v>49</c:v>
                </c:pt>
                <c:pt idx="78">
                  <c:v>50.3</c:v>
                </c:pt>
                <c:pt idx="79">
                  <c:v>50.6</c:v>
                </c:pt>
                <c:pt idx="80">
                  <c:v>51.7</c:v>
                </c:pt>
                <c:pt idx="81">
                  <c:v>52.6</c:v>
                </c:pt>
                <c:pt idx="82">
                  <c:v>53.4</c:v>
                </c:pt>
                <c:pt idx="83">
                  <c:v>55</c:v>
                </c:pt>
                <c:pt idx="84">
                  <c:v>55.2</c:v>
                </c:pt>
                <c:pt idx="85">
                  <c:v>56.6</c:v>
                </c:pt>
                <c:pt idx="86">
                  <c:v>57.2</c:v>
                </c:pt>
                <c:pt idx="87">
                  <c:v>57.9</c:v>
                </c:pt>
                <c:pt idx="88">
                  <c:v>59.2</c:v>
                </c:pt>
                <c:pt idx="89">
                  <c:v>59.9</c:v>
                </c:pt>
                <c:pt idx="90">
                  <c:v>61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64.8</c:v>
                </c:pt>
                <c:pt idx="95">
                  <c:v>65.599999999999994</c:v>
                </c:pt>
                <c:pt idx="96">
                  <c:v>66.5</c:v>
                </c:pt>
                <c:pt idx="97">
                  <c:v>67.400000000000006</c:v>
                </c:pt>
                <c:pt idx="98">
                  <c:v>68.3</c:v>
                </c:pt>
                <c:pt idx="99">
                  <c:v>69.400000000000006</c:v>
                </c:pt>
                <c:pt idx="100">
                  <c:v>69.900000000000006</c:v>
                </c:pt>
                <c:pt idx="101">
                  <c:v>71.400000000000006</c:v>
                </c:pt>
                <c:pt idx="102">
                  <c:v>71.8</c:v>
                </c:pt>
                <c:pt idx="103">
                  <c:v>73</c:v>
                </c:pt>
                <c:pt idx="104">
                  <c:v>73.900000000000006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77.8</c:v>
                </c:pt>
                <c:pt idx="109">
                  <c:v>78.3</c:v>
                </c:pt>
                <c:pt idx="110">
                  <c:v>80</c:v>
                </c:pt>
                <c:pt idx="111">
                  <c:v>79.8</c:v>
                </c:pt>
                <c:pt idx="112">
                  <c:v>81.8</c:v>
                </c:pt>
                <c:pt idx="113">
                  <c:v>82</c:v>
                </c:pt>
                <c:pt idx="114">
                  <c:v>83</c:v>
                </c:pt>
                <c:pt idx="115">
                  <c:v>84</c:v>
                </c:pt>
                <c:pt idx="116">
                  <c:v>85.1</c:v>
                </c:pt>
                <c:pt idx="117">
                  <c:v>85.8</c:v>
                </c:pt>
                <c:pt idx="118">
                  <c:v>87.1</c:v>
                </c:pt>
                <c:pt idx="119">
                  <c:v>87.8</c:v>
                </c:pt>
                <c:pt idx="120">
                  <c:v>88.5</c:v>
                </c:pt>
                <c:pt idx="121">
                  <c:v>90</c:v>
                </c:pt>
                <c:pt idx="122">
                  <c:v>90.3</c:v>
                </c:pt>
                <c:pt idx="123">
                  <c:v>91.4</c:v>
                </c:pt>
                <c:pt idx="124">
                  <c:v>92.3</c:v>
                </c:pt>
                <c:pt idx="125">
                  <c:v>93.2</c:v>
                </c:pt>
                <c:pt idx="126">
                  <c:v>94.2</c:v>
                </c:pt>
                <c:pt idx="127">
                  <c:v>95.3</c:v>
                </c:pt>
                <c:pt idx="128">
                  <c:v>96</c:v>
                </c:pt>
                <c:pt idx="129">
                  <c:v>97.3</c:v>
                </c:pt>
                <c:pt idx="130">
                  <c:v>98</c:v>
                </c:pt>
                <c:pt idx="131">
                  <c:v>99.1</c:v>
                </c:pt>
                <c:pt idx="132">
                  <c:v>99.8</c:v>
                </c:pt>
                <c:pt idx="133">
                  <c:v>100.7</c:v>
                </c:pt>
                <c:pt idx="134">
                  <c:v>101.4</c:v>
                </c:pt>
                <c:pt idx="135">
                  <c:v>102.5</c:v>
                </c:pt>
                <c:pt idx="136">
                  <c:v>103.6</c:v>
                </c:pt>
                <c:pt idx="137">
                  <c:v>104.5</c:v>
                </c:pt>
                <c:pt idx="138">
                  <c:v>104.7</c:v>
                </c:pt>
                <c:pt idx="139">
                  <c:v>104.9</c:v>
                </c:pt>
                <c:pt idx="140">
                  <c:v>103.8</c:v>
                </c:pt>
                <c:pt idx="141">
                  <c:v>102.7</c:v>
                </c:pt>
                <c:pt idx="142">
                  <c:v>102.4</c:v>
                </c:pt>
                <c:pt idx="143">
                  <c:v>100.9</c:v>
                </c:pt>
                <c:pt idx="144">
                  <c:v>100.2</c:v>
                </c:pt>
                <c:pt idx="145">
                  <c:v>99.3</c:v>
                </c:pt>
                <c:pt idx="146">
                  <c:v>98.2</c:v>
                </c:pt>
                <c:pt idx="147">
                  <c:v>97.3</c:v>
                </c:pt>
                <c:pt idx="148">
                  <c:v>96.5</c:v>
                </c:pt>
                <c:pt idx="149">
                  <c:v>95.3</c:v>
                </c:pt>
                <c:pt idx="150">
                  <c:v>94.3</c:v>
                </c:pt>
                <c:pt idx="151">
                  <c:v>93.8</c:v>
                </c:pt>
                <c:pt idx="152">
                  <c:v>92.5</c:v>
                </c:pt>
                <c:pt idx="153">
                  <c:v>92</c:v>
                </c:pt>
                <c:pt idx="154">
                  <c:v>90.5</c:v>
                </c:pt>
                <c:pt idx="155">
                  <c:v>89.8</c:v>
                </c:pt>
                <c:pt idx="156">
                  <c:v>88.9</c:v>
                </c:pt>
                <c:pt idx="157">
                  <c:v>87.8</c:v>
                </c:pt>
                <c:pt idx="158">
                  <c:v>86.9</c:v>
                </c:pt>
                <c:pt idx="159">
                  <c:v>86</c:v>
                </c:pt>
                <c:pt idx="160">
                  <c:v>85.2</c:v>
                </c:pt>
                <c:pt idx="161">
                  <c:v>84</c:v>
                </c:pt>
                <c:pt idx="162">
                  <c:v>83.6</c:v>
                </c:pt>
                <c:pt idx="163">
                  <c:v>81.599999999999994</c:v>
                </c:pt>
                <c:pt idx="164">
                  <c:v>81.8</c:v>
                </c:pt>
                <c:pt idx="165">
                  <c:v>80.099999999999994</c:v>
                </c:pt>
                <c:pt idx="166">
                  <c:v>79.400000000000006</c:v>
                </c:pt>
                <c:pt idx="167">
                  <c:v>78.5</c:v>
                </c:pt>
                <c:pt idx="168">
                  <c:v>77.8</c:v>
                </c:pt>
                <c:pt idx="169">
                  <c:v>76.5</c:v>
                </c:pt>
                <c:pt idx="170">
                  <c:v>75.8</c:v>
                </c:pt>
                <c:pt idx="171">
                  <c:v>74.7</c:v>
                </c:pt>
                <c:pt idx="172">
                  <c:v>74.3</c:v>
                </c:pt>
                <c:pt idx="173">
                  <c:v>72.5</c:v>
                </c:pt>
                <c:pt idx="174">
                  <c:v>72.099999999999994</c:v>
                </c:pt>
                <c:pt idx="175">
                  <c:v>71.2</c:v>
                </c:pt>
                <c:pt idx="176">
                  <c:v>69.599999999999994</c:v>
                </c:pt>
                <c:pt idx="177">
                  <c:v>69.400000000000006</c:v>
                </c:pt>
                <c:pt idx="178">
                  <c:v>67.900000000000006</c:v>
                </c:pt>
                <c:pt idx="179">
                  <c:v>67.400000000000006</c:v>
                </c:pt>
                <c:pt idx="180">
                  <c:v>66.5</c:v>
                </c:pt>
                <c:pt idx="181">
                  <c:v>65.599999999999994</c:v>
                </c:pt>
                <c:pt idx="182">
                  <c:v>64.3</c:v>
                </c:pt>
                <c:pt idx="183">
                  <c:v>63.7</c:v>
                </c:pt>
                <c:pt idx="184">
                  <c:v>62.5</c:v>
                </c:pt>
                <c:pt idx="185">
                  <c:v>61.7</c:v>
                </c:pt>
                <c:pt idx="186">
                  <c:v>60.6</c:v>
                </c:pt>
                <c:pt idx="187">
                  <c:v>59.9</c:v>
                </c:pt>
                <c:pt idx="188">
                  <c:v>58.8</c:v>
                </c:pt>
                <c:pt idx="189">
                  <c:v>57.9</c:v>
                </c:pt>
                <c:pt idx="190">
                  <c:v>57.4</c:v>
                </c:pt>
                <c:pt idx="191">
                  <c:v>55.9</c:v>
                </c:pt>
                <c:pt idx="192">
                  <c:v>55.4</c:v>
                </c:pt>
                <c:pt idx="193">
                  <c:v>54.1</c:v>
                </c:pt>
                <c:pt idx="194">
                  <c:v>53.2</c:v>
                </c:pt>
                <c:pt idx="195">
                  <c:v>52.6</c:v>
                </c:pt>
                <c:pt idx="196">
                  <c:v>51.2</c:v>
                </c:pt>
                <c:pt idx="197">
                  <c:v>50.6</c:v>
                </c:pt>
                <c:pt idx="198">
                  <c:v>49.4</c:v>
                </c:pt>
                <c:pt idx="199">
                  <c:v>48.6</c:v>
                </c:pt>
                <c:pt idx="200">
                  <c:v>47.9</c:v>
                </c:pt>
                <c:pt idx="201">
                  <c:v>46.6</c:v>
                </c:pt>
                <c:pt idx="202">
                  <c:v>46.3</c:v>
                </c:pt>
                <c:pt idx="203">
                  <c:v>44.8</c:v>
                </c:pt>
                <c:pt idx="204">
                  <c:v>44.3</c:v>
                </c:pt>
                <c:pt idx="205">
                  <c:v>42.8</c:v>
                </c:pt>
                <c:pt idx="206">
                  <c:v>42.1</c:v>
                </c:pt>
                <c:pt idx="207">
                  <c:v>41.3</c:v>
                </c:pt>
                <c:pt idx="208">
                  <c:v>40.200000000000003</c:v>
                </c:pt>
                <c:pt idx="209">
                  <c:v>39.5</c:v>
                </c:pt>
                <c:pt idx="210">
                  <c:v>38.6</c:v>
                </c:pt>
                <c:pt idx="211">
                  <c:v>37.299999999999997</c:v>
                </c:pt>
                <c:pt idx="212">
                  <c:v>36.799999999999997</c:v>
                </c:pt>
                <c:pt idx="213">
                  <c:v>35.5</c:v>
                </c:pt>
                <c:pt idx="214">
                  <c:v>34.6</c:v>
                </c:pt>
                <c:pt idx="215">
                  <c:v>33.9</c:v>
                </c:pt>
                <c:pt idx="216">
                  <c:v>32.6</c:v>
                </c:pt>
                <c:pt idx="217">
                  <c:v>31.9</c:v>
                </c:pt>
                <c:pt idx="218">
                  <c:v>30.8</c:v>
                </c:pt>
                <c:pt idx="219">
                  <c:v>29.9</c:v>
                </c:pt>
                <c:pt idx="220">
                  <c:v>28.8</c:v>
                </c:pt>
                <c:pt idx="221">
                  <c:v>28.4</c:v>
                </c:pt>
                <c:pt idx="222">
                  <c:v>27</c:v>
                </c:pt>
                <c:pt idx="223">
                  <c:v>25.9</c:v>
                </c:pt>
                <c:pt idx="224">
                  <c:v>25.1</c:v>
                </c:pt>
                <c:pt idx="225">
                  <c:v>24.2</c:v>
                </c:pt>
                <c:pt idx="226">
                  <c:v>22.9</c:v>
                </c:pt>
                <c:pt idx="227">
                  <c:v>22.4</c:v>
                </c:pt>
                <c:pt idx="228">
                  <c:v>20.9</c:v>
                </c:pt>
                <c:pt idx="229">
                  <c:v>19.7</c:v>
                </c:pt>
                <c:pt idx="230">
                  <c:v>18.600000000000001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15.5</c:v>
                </c:pt>
                <c:pt idx="234">
                  <c:v>14.6</c:v>
                </c:pt>
                <c:pt idx="235">
                  <c:v>13.8</c:v>
                </c:pt>
                <c:pt idx="236">
                  <c:v>12.7</c:v>
                </c:pt>
                <c:pt idx="237">
                  <c:v>11.7</c:v>
                </c:pt>
                <c:pt idx="238">
                  <c:v>10.9</c:v>
                </c:pt>
                <c:pt idx="239">
                  <c:v>10.199999999999999</c:v>
                </c:pt>
                <c:pt idx="240">
                  <c:v>8.6999999999999993</c:v>
                </c:pt>
                <c:pt idx="241">
                  <c:v>8</c:v>
                </c:pt>
                <c:pt idx="242">
                  <c:v>7.5</c:v>
                </c:pt>
                <c:pt idx="243">
                  <c:v>6.6</c:v>
                </c:pt>
                <c:pt idx="244">
                  <c:v>5.0999999999999996</c:v>
                </c:pt>
                <c:pt idx="245">
                  <c:v>4.2</c:v>
                </c:pt>
                <c:pt idx="246">
                  <c:v>3.3</c:v>
                </c:pt>
                <c:pt idx="247">
                  <c:v>2.4</c:v>
                </c:pt>
                <c:pt idx="248">
                  <c:v>0.7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B-EA48-9609-72DB6952FC99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3.2804E-2</c:v>
                </c:pt>
                <c:pt idx="1">
                  <c:v>2.0270000000000002E-3</c:v>
                </c:pt>
                <c:pt idx="2">
                  <c:v>5.7423000000000002E-2</c:v>
                </c:pt>
                <c:pt idx="3">
                  <c:v>4.7819999999999998E-3</c:v>
                </c:pt>
                <c:pt idx="4">
                  <c:v>1.7548999999999999E-2</c:v>
                </c:pt>
                <c:pt idx="5">
                  <c:v>3.3370000000000001E-3</c:v>
                </c:pt>
                <c:pt idx="6">
                  <c:v>3.1759999999999997E-2</c:v>
                </c:pt>
                <c:pt idx="7">
                  <c:v>2.9529999999999999E-3</c:v>
                </c:pt>
                <c:pt idx="8">
                  <c:v>6.9699999999999996E-3</c:v>
                </c:pt>
                <c:pt idx="9">
                  <c:v>9.1079999999999998E-3</c:v>
                </c:pt>
                <c:pt idx="10">
                  <c:v>3.3310000000000002E-3</c:v>
                </c:pt>
                <c:pt idx="11">
                  <c:v>5.3281000000000002E-2</c:v>
                </c:pt>
                <c:pt idx="12">
                  <c:v>6.9199999999999999E-3</c:v>
                </c:pt>
                <c:pt idx="13">
                  <c:v>1.9369999999999999E-3</c:v>
                </c:pt>
                <c:pt idx="14">
                  <c:v>9.9109999999999997E-3</c:v>
                </c:pt>
                <c:pt idx="15">
                  <c:v>4.7156000000000003E-2</c:v>
                </c:pt>
                <c:pt idx="16">
                  <c:v>3.1461000000000003E-2</c:v>
                </c:pt>
                <c:pt idx="17">
                  <c:v>1.9390999999999999E-2</c:v>
                </c:pt>
                <c:pt idx="18">
                  <c:v>5.2243999999999999E-2</c:v>
                </c:pt>
                <c:pt idx="19">
                  <c:v>4.2119999999999996E-3</c:v>
                </c:pt>
                <c:pt idx="20">
                  <c:v>3.614E-3</c:v>
                </c:pt>
                <c:pt idx="21">
                  <c:v>0.16644800000000001</c:v>
                </c:pt>
                <c:pt idx="22">
                  <c:v>3.0560000000000001E-3</c:v>
                </c:pt>
                <c:pt idx="23">
                  <c:v>0.97906700000000002</c:v>
                </c:pt>
                <c:pt idx="24">
                  <c:v>0.99128099999999997</c:v>
                </c:pt>
                <c:pt idx="25">
                  <c:v>0.99426099999999995</c:v>
                </c:pt>
                <c:pt idx="26">
                  <c:v>0.99370999999999998</c:v>
                </c:pt>
                <c:pt idx="27">
                  <c:v>0.99210500000000001</c:v>
                </c:pt>
                <c:pt idx="28">
                  <c:v>0.99562799999999996</c:v>
                </c:pt>
                <c:pt idx="29">
                  <c:v>0.99550000000000005</c:v>
                </c:pt>
                <c:pt idx="30">
                  <c:v>0.99176299999999995</c:v>
                </c:pt>
                <c:pt idx="31">
                  <c:v>0.99458500000000005</c:v>
                </c:pt>
                <c:pt idx="32">
                  <c:v>0.99492899999999995</c:v>
                </c:pt>
                <c:pt idx="33">
                  <c:v>0.99559799999999998</c:v>
                </c:pt>
                <c:pt idx="34">
                  <c:v>0.99352099999999999</c:v>
                </c:pt>
                <c:pt idx="35">
                  <c:v>0.99635700000000005</c:v>
                </c:pt>
                <c:pt idx="36">
                  <c:v>0.99525200000000003</c:v>
                </c:pt>
                <c:pt idx="37">
                  <c:v>0.99627200000000005</c:v>
                </c:pt>
                <c:pt idx="38">
                  <c:v>0.99665400000000004</c:v>
                </c:pt>
                <c:pt idx="39">
                  <c:v>0.996251</c:v>
                </c:pt>
                <c:pt idx="40">
                  <c:v>0.99488299999999996</c:v>
                </c:pt>
                <c:pt idx="41">
                  <c:v>0.99700900000000003</c:v>
                </c:pt>
                <c:pt idx="42">
                  <c:v>0.99676900000000002</c:v>
                </c:pt>
                <c:pt idx="43">
                  <c:v>0.99649299999999996</c:v>
                </c:pt>
                <c:pt idx="44">
                  <c:v>0.99604199999999998</c:v>
                </c:pt>
                <c:pt idx="45">
                  <c:v>0.99715399999999998</c:v>
                </c:pt>
                <c:pt idx="46">
                  <c:v>0.99575899999999995</c:v>
                </c:pt>
                <c:pt idx="47">
                  <c:v>0.99793399999999999</c:v>
                </c:pt>
                <c:pt idx="48">
                  <c:v>0.99624699999999999</c:v>
                </c:pt>
                <c:pt idx="49">
                  <c:v>0.99674600000000002</c:v>
                </c:pt>
                <c:pt idx="50">
                  <c:v>0.99540600000000001</c:v>
                </c:pt>
                <c:pt idx="51">
                  <c:v>0.99579799999999996</c:v>
                </c:pt>
                <c:pt idx="52">
                  <c:v>0.99532699999999996</c:v>
                </c:pt>
                <c:pt idx="53">
                  <c:v>0.99547600000000003</c:v>
                </c:pt>
                <c:pt idx="54">
                  <c:v>0.99653400000000003</c:v>
                </c:pt>
                <c:pt idx="55">
                  <c:v>0.99451000000000001</c:v>
                </c:pt>
                <c:pt idx="56">
                  <c:v>0.99478800000000001</c:v>
                </c:pt>
                <c:pt idx="57">
                  <c:v>0.99695299999999998</c:v>
                </c:pt>
                <c:pt idx="58">
                  <c:v>0.99419299999999999</c:v>
                </c:pt>
                <c:pt idx="59">
                  <c:v>0.99560800000000005</c:v>
                </c:pt>
                <c:pt idx="60">
                  <c:v>0.99538800000000005</c:v>
                </c:pt>
                <c:pt idx="61">
                  <c:v>0.99313399999999996</c:v>
                </c:pt>
                <c:pt idx="62">
                  <c:v>0.99446100000000004</c:v>
                </c:pt>
                <c:pt idx="63">
                  <c:v>0.99519100000000005</c:v>
                </c:pt>
                <c:pt idx="64">
                  <c:v>0.99496600000000002</c:v>
                </c:pt>
                <c:pt idx="65">
                  <c:v>0.99388600000000005</c:v>
                </c:pt>
                <c:pt idx="66">
                  <c:v>0.993282</c:v>
                </c:pt>
                <c:pt idx="67">
                  <c:v>0.99065700000000001</c:v>
                </c:pt>
                <c:pt idx="68">
                  <c:v>0.99278599999999995</c:v>
                </c:pt>
                <c:pt idx="69">
                  <c:v>0.99279300000000004</c:v>
                </c:pt>
                <c:pt idx="70">
                  <c:v>0.99474200000000002</c:v>
                </c:pt>
                <c:pt idx="71">
                  <c:v>0.99447300000000005</c:v>
                </c:pt>
                <c:pt idx="72">
                  <c:v>0.99421199999999998</c:v>
                </c:pt>
                <c:pt idx="73">
                  <c:v>0.99046800000000002</c:v>
                </c:pt>
                <c:pt idx="74">
                  <c:v>0.99273</c:v>
                </c:pt>
                <c:pt idx="75">
                  <c:v>0.99166900000000002</c:v>
                </c:pt>
                <c:pt idx="76">
                  <c:v>0.99257200000000001</c:v>
                </c:pt>
                <c:pt idx="77">
                  <c:v>0.99206700000000003</c:v>
                </c:pt>
                <c:pt idx="78">
                  <c:v>0.988232</c:v>
                </c:pt>
                <c:pt idx="79">
                  <c:v>0.99297999999999997</c:v>
                </c:pt>
                <c:pt idx="80">
                  <c:v>0.989514</c:v>
                </c:pt>
                <c:pt idx="81">
                  <c:v>0.98952300000000004</c:v>
                </c:pt>
                <c:pt idx="82">
                  <c:v>0.99073599999999995</c:v>
                </c:pt>
                <c:pt idx="83">
                  <c:v>0.98127600000000004</c:v>
                </c:pt>
                <c:pt idx="84">
                  <c:v>0.97909500000000005</c:v>
                </c:pt>
                <c:pt idx="85">
                  <c:v>0.97839500000000001</c:v>
                </c:pt>
                <c:pt idx="86">
                  <c:v>0.98204400000000003</c:v>
                </c:pt>
                <c:pt idx="87">
                  <c:v>0.98513499999999998</c:v>
                </c:pt>
                <c:pt idx="88">
                  <c:v>0.98252300000000004</c:v>
                </c:pt>
                <c:pt idx="89">
                  <c:v>0.96759099999999998</c:v>
                </c:pt>
                <c:pt idx="90">
                  <c:v>0.96485900000000002</c:v>
                </c:pt>
                <c:pt idx="91">
                  <c:v>0.96458200000000005</c:v>
                </c:pt>
                <c:pt idx="92">
                  <c:v>0.95109900000000003</c:v>
                </c:pt>
                <c:pt idx="93">
                  <c:v>0.96294000000000002</c:v>
                </c:pt>
                <c:pt idx="94">
                  <c:v>0.95986499999999997</c:v>
                </c:pt>
                <c:pt idx="95">
                  <c:v>0.94505700000000004</c:v>
                </c:pt>
                <c:pt idx="96">
                  <c:v>0.93664800000000004</c:v>
                </c:pt>
                <c:pt idx="97">
                  <c:v>0.93520700000000001</c:v>
                </c:pt>
                <c:pt idx="98">
                  <c:v>0.94679800000000003</c:v>
                </c:pt>
                <c:pt idx="99">
                  <c:v>0.96433000000000002</c:v>
                </c:pt>
                <c:pt idx="100">
                  <c:v>0.93492699999999995</c:v>
                </c:pt>
                <c:pt idx="101">
                  <c:v>0.93138500000000002</c:v>
                </c:pt>
                <c:pt idx="102">
                  <c:v>0.93257599999999996</c:v>
                </c:pt>
                <c:pt idx="103">
                  <c:v>0.941083</c:v>
                </c:pt>
                <c:pt idx="104">
                  <c:v>0.940465</c:v>
                </c:pt>
                <c:pt idx="105">
                  <c:v>0.92230000000000001</c:v>
                </c:pt>
                <c:pt idx="106">
                  <c:v>0.89549900000000004</c:v>
                </c:pt>
                <c:pt idx="107">
                  <c:v>0.89855399999999996</c:v>
                </c:pt>
                <c:pt idx="108">
                  <c:v>0.92855100000000002</c:v>
                </c:pt>
                <c:pt idx="109">
                  <c:v>0.90044500000000005</c:v>
                </c:pt>
                <c:pt idx="110">
                  <c:v>0.91174299999999997</c:v>
                </c:pt>
                <c:pt idx="111">
                  <c:v>0.91598999999999997</c:v>
                </c:pt>
                <c:pt idx="112">
                  <c:v>0.90978899999999996</c:v>
                </c:pt>
                <c:pt idx="113">
                  <c:v>0.898034</c:v>
                </c:pt>
                <c:pt idx="114">
                  <c:v>0.93793899999999997</c:v>
                </c:pt>
                <c:pt idx="115">
                  <c:v>0.86801200000000001</c:v>
                </c:pt>
                <c:pt idx="116">
                  <c:v>0.92029899999999998</c:v>
                </c:pt>
                <c:pt idx="117">
                  <c:v>0.88554500000000003</c:v>
                </c:pt>
                <c:pt idx="118">
                  <c:v>0.87756000000000001</c:v>
                </c:pt>
                <c:pt idx="119">
                  <c:v>0.87147699999999995</c:v>
                </c:pt>
                <c:pt idx="120">
                  <c:v>0.804983</c:v>
                </c:pt>
                <c:pt idx="121">
                  <c:v>0.86015399999999997</c:v>
                </c:pt>
                <c:pt idx="122">
                  <c:v>0.88148899999999997</c:v>
                </c:pt>
                <c:pt idx="123">
                  <c:v>0.77926499999999999</c:v>
                </c:pt>
                <c:pt idx="124">
                  <c:v>0.839476</c:v>
                </c:pt>
                <c:pt idx="125">
                  <c:v>0.85570400000000002</c:v>
                </c:pt>
                <c:pt idx="126">
                  <c:v>0.76528200000000002</c:v>
                </c:pt>
                <c:pt idx="127">
                  <c:v>0.82773600000000003</c:v>
                </c:pt>
                <c:pt idx="128">
                  <c:v>0.72832200000000002</c:v>
                </c:pt>
                <c:pt idx="129">
                  <c:v>0.76377399999999995</c:v>
                </c:pt>
                <c:pt idx="130">
                  <c:v>0.69773499999999999</c:v>
                </c:pt>
                <c:pt idx="131">
                  <c:v>0.61213600000000001</c:v>
                </c:pt>
                <c:pt idx="132">
                  <c:v>0.74379899999999999</c:v>
                </c:pt>
                <c:pt idx="133">
                  <c:v>0.78805599999999998</c:v>
                </c:pt>
                <c:pt idx="134">
                  <c:v>0.7248</c:v>
                </c:pt>
                <c:pt idx="135">
                  <c:v>0.79472799999999999</c:v>
                </c:pt>
                <c:pt idx="136">
                  <c:v>0.74209000000000003</c:v>
                </c:pt>
                <c:pt idx="137">
                  <c:v>0.73670999999999998</c:v>
                </c:pt>
                <c:pt idx="138">
                  <c:v>0.72271600000000003</c:v>
                </c:pt>
                <c:pt idx="139">
                  <c:v>0.74907699999999999</c:v>
                </c:pt>
                <c:pt idx="140">
                  <c:v>0.79821399999999998</c:v>
                </c:pt>
                <c:pt idx="141">
                  <c:v>0.68867800000000001</c:v>
                </c:pt>
                <c:pt idx="142">
                  <c:v>0.76579699999999995</c:v>
                </c:pt>
                <c:pt idx="143">
                  <c:v>0.777115</c:v>
                </c:pt>
                <c:pt idx="144">
                  <c:v>0.66839599999999999</c:v>
                </c:pt>
                <c:pt idx="145">
                  <c:v>0.82982299999999998</c:v>
                </c:pt>
                <c:pt idx="146">
                  <c:v>0.803948</c:v>
                </c:pt>
                <c:pt idx="147">
                  <c:v>0.77281999999999995</c:v>
                </c:pt>
                <c:pt idx="148">
                  <c:v>0.81670799999999999</c:v>
                </c:pt>
                <c:pt idx="149">
                  <c:v>0.77112199999999997</c:v>
                </c:pt>
                <c:pt idx="150">
                  <c:v>0.855043</c:v>
                </c:pt>
                <c:pt idx="151">
                  <c:v>0.83886799999999995</c:v>
                </c:pt>
                <c:pt idx="152">
                  <c:v>0.83995699999999995</c:v>
                </c:pt>
                <c:pt idx="153">
                  <c:v>0.82384400000000002</c:v>
                </c:pt>
                <c:pt idx="154">
                  <c:v>0.86491300000000004</c:v>
                </c:pt>
                <c:pt idx="155">
                  <c:v>0.78950500000000001</c:v>
                </c:pt>
                <c:pt idx="156">
                  <c:v>0.90146000000000004</c:v>
                </c:pt>
                <c:pt idx="157">
                  <c:v>0.91293899999999994</c:v>
                </c:pt>
                <c:pt idx="158">
                  <c:v>0.91716500000000001</c:v>
                </c:pt>
                <c:pt idx="159">
                  <c:v>0.88492199999999999</c:v>
                </c:pt>
                <c:pt idx="160">
                  <c:v>0.93323100000000003</c:v>
                </c:pt>
                <c:pt idx="161">
                  <c:v>0.86409000000000002</c:v>
                </c:pt>
                <c:pt idx="162">
                  <c:v>0.89730200000000004</c:v>
                </c:pt>
                <c:pt idx="163">
                  <c:v>0.940056</c:v>
                </c:pt>
                <c:pt idx="164">
                  <c:v>0.90599700000000005</c:v>
                </c:pt>
                <c:pt idx="165">
                  <c:v>0.91321099999999999</c:v>
                </c:pt>
                <c:pt idx="166">
                  <c:v>0.94184800000000002</c:v>
                </c:pt>
                <c:pt idx="167">
                  <c:v>0.90945100000000001</c:v>
                </c:pt>
                <c:pt idx="168">
                  <c:v>0.93855900000000003</c:v>
                </c:pt>
                <c:pt idx="169">
                  <c:v>0.91283199999999998</c:v>
                </c:pt>
                <c:pt idx="170">
                  <c:v>0.93555200000000005</c:v>
                </c:pt>
                <c:pt idx="171">
                  <c:v>0.91342599999999996</c:v>
                </c:pt>
                <c:pt idx="172">
                  <c:v>0.93084800000000001</c:v>
                </c:pt>
                <c:pt idx="173">
                  <c:v>0.94345599999999996</c:v>
                </c:pt>
                <c:pt idx="174">
                  <c:v>0.92002700000000004</c:v>
                </c:pt>
                <c:pt idx="175">
                  <c:v>0.92949999999999999</c:v>
                </c:pt>
                <c:pt idx="176">
                  <c:v>0.91710400000000003</c:v>
                </c:pt>
                <c:pt idx="177">
                  <c:v>0.92605999999999999</c:v>
                </c:pt>
                <c:pt idx="178">
                  <c:v>0.95557199999999998</c:v>
                </c:pt>
                <c:pt idx="179">
                  <c:v>0.96029799999999998</c:v>
                </c:pt>
                <c:pt idx="180">
                  <c:v>0.95055000000000001</c:v>
                </c:pt>
                <c:pt idx="181">
                  <c:v>0.96628199999999997</c:v>
                </c:pt>
                <c:pt idx="182">
                  <c:v>0.94467199999999996</c:v>
                </c:pt>
                <c:pt idx="183">
                  <c:v>0.97153299999999998</c:v>
                </c:pt>
                <c:pt idx="184">
                  <c:v>0.96066200000000002</c:v>
                </c:pt>
                <c:pt idx="185">
                  <c:v>0.96686399999999995</c:v>
                </c:pt>
                <c:pt idx="186">
                  <c:v>0.96588799999999997</c:v>
                </c:pt>
                <c:pt idx="187">
                  <c:v>0.97637700000000005</c:v>
                </c:pt>
                <c:pt idx="188">
                  <c:v>0.97804199999999997</c:v>
                </c:pt>
                <c:pt idx="189">
                  <c:v>0.97995399999999999</c:v>
                </c:pt>
                <c:pt idx="190">
                  <c:v>0.97964399999999996</c:v>
                </c:pt>
                <c:pt idx="191">
                  <c:v>0.98554600000000003</c:v>
                </c:pt>
                <c:pt idx="192">
                  <c:v>0.98894800000000005</c:v>
                </c:pt>
                <c:pt idx="193">
                  <c:v>0.98864399999999997</c:v>
                </c:pt>
                <c:pt idx="194">
                  <c:v>0.98784400000000006</c:v>
                </c:pt>
                <c:pt idx="195">
                  <c:v>0.98996399999999996</c:v>
                </c:pt>
                <c:pt idx="196">
                  <c:v>0.98358400000000001</c:v>
                </c:pt>
                <c:pt idx="197">
                  <c:v>0.98797999999999997</c:v>
                </c:pt>
                <c:pt idx="198">
                  <c:v>0.98901399999999995</c:v>
                </c:pt>
                <c:pt idx="199">
                  <c:v>0.99419900000000005</c:v>
                </c:pt>
                <c:pt idx="200">
                  <c:v>0.99434800000000001</c:v>
                </c:pt>
                <c:pt idx="201">
                  <c:v>0.99220399999999997</c:v>
                </c:pt>
                <c:pt idx="202">
                  <c:v>0.99191600000000002</c:v>
                </c:pt>
                <c:pt idx="203">
                  <c:v>0.989456</c:v>
                </c:pt>
                <c:pt idx="204">
                  <c:v>0.99241299999999999</c:v>
                </c:pt>
                <c:pt idx="205">
                  <c:v>0.99054200000000003</c:v>
                </c:pt>
                <c:pt idx="206">
                  <c:v>0.99290199999999995</c:v>
                </c:pt>
                <c:pt idx="207">
                  <c:v>0.99433700000000003</c:v>
                </c:pt>
                <c:pt idx="208">
                  <c:v>0.99432799999999999</c:v>
                </c:pt>
                <c:pt idx="209">
                  <c:v>0.99351599999999995</c:v>
                </c:pt>
                <c:pt idx="210">
                  <c:v>0.99230799999999997</c:v>
                </c:pt>
                <c:pt idx="211">
                  <c:v>0.994811</c:v>
                </c:pt>
                <c:pt idx="212">
                  <c:v>0.99023499999999998</c:v>
                </c:pt>
                <c:pt idx="213">
                  <c:v>0.99324599999999996</c:v>
                </c:pt>
                <c:pt idx="214">
                  <c:v>0.99282999999999999</c:v>
                </c:pt>
                <c:pt idx="215">
                  <c:v>0.99249299999999996</c:v>
                </c:pt>
                <c:pt idx="216">
                  <c:v>0.99063299999999999</c:v>
                </c:pt>
                <c:pt idx="217">
                  <c:v>0.99222299999999997</c:v>
                </c:pt>
                <c:pt idx="218">
                  <c:v>0.99224800000000002</c:v>
                </c:pt>
                <c:pt idx="219">
                  <c:v>0.99652099999999999</c:v>
                </c:pt>
                <c:pt idx="220">
                  <c:v>0.99586200000000002</c:v>
                </c:pt>
                <c:pt idx="221">
                  <c:v>0.99678699999999998</c:v>
                </c:pt>
                <c:pt idx="222">
                  <c:v>0.995058</c:v>
                </c:pt>
                <c:pt idx="223">
                  <c:v>0.99576900000000002</c:v>
                </c:pt>
                <c:pt idx="224">
                  <c:v>0.99673500000000004</c:v>
                </c:pt>
                <c:pt idx="225">
                  <c:v>0.99660300000000002</c:v>
                </c:pt>
                <c:pt idx="226">
                  <c:v>0.99628499999999998</c:v>
                </c:pt>
                <c:pt idx="227">
                  <c:v>0.99635899999999999</c:v>
                </c:pt>
                <c:pt idx="228">
                  <c:v>0.99598900000000001</c:v>
                </c:pt>
                <c:pt idx="229">
                  <c:v>0.99614199999999997</c:v>
                </c:pt>
                <c:pt idx="230">
                  <c:v>0.99772300000000003</c:v>
                </c:pt>
                <c:pt idx="231">
                  <c:v>0.99641400000000002</c:v>
                </c:pt>
                <c:pt idx="232">
                  <c:v>0.99625300000000006</c:v>
                </c:pt>
                <c:pt idx="233">
                  <c:v>0.99666600000000005</c:v>
                </c:pt>
                <c:pt idx="234">
                  <c:v>0.996255</c:v>
                </c:pt>
                <c:pt idx="235">
                  <c:v>0.99555099999999996</c:v>
                </c:pt>
                <c:pt idx="236">
                  <c:v>0.99551000000000001</c:v>
                </c:pt>
                <c:pt idx="237">
                  <c:v>0.99607400000000001</c:v>
                </c:pt>
                <c:pt idx="238">
                  <c:v>0.99290500000000004</c:v>
                </c:pt>
                <c:pt idx="239">
                  <c:v>0.99534100000000003</c:v>
                </c:pt>
                <c:pt idx="240">
                  <c:v>0.99581500000000001</c:v>
                </c:pt>
                <c:pt idx="241">
                  <c:v>0.99382899999999996</c:v>
                </c:pt>
                <c:pt idx="242">
                  <c:v>0.99225699999999994</c:v>
                </c:pt>
                <c:pt idx="243">
                  <c:v>0.99627500000000002</c:v>
                </c:pt>
                <c:pt idx="244">
                  <c:v>0.99618300000000004</c:v>
                </c:pt>
                <c:pt idx="245">
                  <c:v>0.99541999999999997</c:v>
                </c:pt>
                <c:pt idx="246">
                  <c:v>0.99563500000000005</c:v>
                </c:pt>
                <c:pt idx="247">
                  <c:v>0.993394</c:v>
                </c:pt>
                <c:pt idx="248">
                  <c:v>0.99463900000000005</c:v>
                </c:pt>
                <c:pt idx="249">
                  <c:v>0.97893799999999997</c:v>
                </c:pt>
                <c:pt idx="250">
                  <c:v>0.97642300000000004</c:v>
                </c:pt>
                <c:pt idx="251">
                  <c:v>0.97038800000000003</c:v>
                </c:pt>
                <c:pt idx="252">
                  <c:v>0.973993</c:v>
                </c:pt>
                <c:pt idx="253">
                  <c:v>0.95108599999999999</c:v>
                </c:pt>
                <c:pt idx="254">
                  <c:v>0.97136299999999998</c:v>
                </c:pt>
                <c:pt idx="255">
                  <c:v>0.98006099999999996</c:v>
                </c:pt>
                <c:pt idx="256">
                  <c:v>0.28898099999999999</c:v>
                </c:pt>
                <c:pt idx="257">
                  <c:v>0.55647000000000002</c:v>
                </c:pt>
                <c:pt idx="258">
                  <c:v>0.52278400000000003</c:v>
                </c:pt>
                <c:pt idx="259">
                  <c:v>0.69452400000000003</c:v>
                </c:pt>
                <c:pt idx="260">
                  <c:v>0.32552700000000001</c:v>
                </c:pt>
                <c:pt idx="261">
                  <c:v>0.87834500000000004</c:v>
                </c:pt>
                <c:pt idx="262">
                  <c:v>0.92257100000000003</c:v>
                </c:pt>
                <c:pt idx="263">
                  <c:v>0.83918199999999998</c:v>
                </c:pt>
                <c:pt idx="264">
                  <c:v>0.82314900000000002</c:v>
                </c:pt>
                <c:pt idx="265">
                  <c:v>0.71376200000000001</c:v>
                </c:pt>
                <c:pt idx="266">
                  <c:v>0.67278800000000005</c:v>
                </c:pt>
                <c:pt idx="267">
                  <c:v>0.69463900000000001</c:v>
                </c:pt>
                <c:pt idx="268">
                  <c:v>0.77812599999999998</c:v>
                </c:pt>
                <c:pt idx="269">
                  <c:v>0.112354</c:v>
                </c:pt>
                <c:pt idx="270">
                  <c:v>0.192971</c:v>
                </c:pt>
                <c:pt idx="271">
                  <c:v>2.0095999999999999E-2</c:v>
                </c:pt>
                <c:pt idx="272">
                  <c:v>1.3379E-2</c:v>
                </c:pt>
                <c:pt idx="273">
                  <c:v>8.7999999999999995E-2</c:v>
                </c:pt>
                <c:pt idx="274">
                  <c:v>2.2529999999999998E-3</c:v>
                </c:pt>
                <c:pt idx="275">
                  <c:v>2.9686000000000001E-2</c:v>
                </c:pt>
                <c:pt idx="276">
                  <c:v>1.0037000000000001E-2</c:v>
                </c:pt>
                <c:pt idx="277">
                  <c:v>3.8776999999999999E-2</c:v>
                </c:pt>
                <c:pt idx="278">
                  <c:v>1.6892000000000001E-2</c:v>
                </c:pt>
                <c:pt idx="279">
                  <c:v>2.7439999999999999E-2</c:v>
                </c:pt>
                <c:pt idx="280">
                  <c:v>2.426E-2</c:v>
                </c:pt>
                <c:pt idx="281">
                  <c:v>3.3188000000000002E-2</c:v>
                </c:pt>
                <c:pt idx="282">
                  <c:v>3.5469999999999998E-3</c:v>
                </c:pt>
                <c:pt idx="283">
                  <c:v>8.6267999999999997E-2</c:v>
                </c:pt>
                <c:pt idx="284">
                  <c:v>4.8231000000000003E-2</c:v>
                </c:pt>
                <c:pt idx="285">
                  <c:v>2.0278999999999998E-2</c:v>
                </c:pt>
                <c:pt idx="286">
                  <c:v>6.4280000000000004E-2</c:v>
                </c:pt>
                <c:pt idx="287">
                  <c:v>6.2212999999999997E-2</c:v>
                </c:pt>
                <c:pt idx="288">
                  <c:v>6.9779999999999998E-3</c:v>
                </c:pt>
                <c:pt idx="289">
                  <c:v>1.8700000000000001E-2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0.7</c:v>
                </c:pt>
                <c:pt idx="25">
                  <c:v>2</c:v>
                </c:pt>
                <c:pt idx="26">
                  <c:v>2.4</c:v>
                </c:pt>
                <c:pt idx="27">
                  <c:v>1.8</c:v>
                </c:pt>
                <c:pt idx="28">
                  <c:v>2.9</c:v>
                </c:pt>
                <c:pt idx="29">
                  <c:v>4.2</c:v>
                </c:pt>
                <c:pt idx="30">
                  <c:v>4.7</c:v>
                </c:pt>
                <c:pt idx="31">
                  <c:v>6</c:v>
                </c:pt>
                <c:pt idx="32">
                  <c:v>7.1</c:v>
                </c:pt>
                <c:pt idx="33">
                  <c:v>7.8</c:v>
                </c:pt>
                <c:pt idx="34">
                  <c:v>8.9</c:v>
                </c:pt>
                <c:pt idx="35">
                  <c:v>9.8000000000000007</c:v>
                </c:pt>
                <c:pt idx="36">
                  <c:v>10.4</c:v>
                </c:pt>
                <c:pt idx="37">
                  <c:v>11.5</c:v>
                </c:pt>
                <c:pt idx="38">
                  <c:v>12.6</c:v>
                </c:pt>
                <c:pt idx="39">
                  <c:v>13.5</c:v>
                </c:pt>
                <c:pt idx="40">
                  <c:v>14.6</c:v>
                </c:pt>
                <c:pt idx="41">
                  <c:v>15.3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18</c:v>
                </c:pt>
                <c:pt idx="45">
                  <c:v>18.899999999999999</c:v>
                </c:pt>
                <c:pt idx="46">
                  <c:v>20</c:v>
                </c:pt>
                <c:pt idx="47">
                  <c:v>20.8</c:v>
                </c:pt>
                <c:pt idx="48">
                  <c:v>21.9</c:v>
                </c:pt>
                <c:pt idx="49">
                  <c:v>22.8</c:v>
                </c:pt>
                <c:pt idx="50">
                  <c:v>23.9</c:v>
                </c:pt>
                <c:pt idx="51">
                  <c:v>24.6</c:v>
                </c:pt>
                <c:pt idx="52">
                  <c:v>25.7</c:v>
                </c:pt>
                <c:pt idx="53">
                  <c:v>26.4</c:v>
                </c:pt>
                <c:pt idx="54">
                  <c:v>27.7</c:v>
                </c:pt>
                <c:pt idx="55">
                  <c:v>28.2</c:v>
                </c:pt>
                <c:pt idx="56">
                  <c:v>29.3</c:v>
                </c:pt>
                <c:pt idx="57">
                  <c:v>30.2</c:v>
                </c:pt>
                <c:pt idx="58">
                  <c:v>31.3</c:v>
                </c:pt>
                <c:pt idx="59">
                  <c:v>32.200000000000003</c:v>
                </c:pt>
                <c:pt idx="60">
                  <c:v>33.299999999999997</c:v>
                </c:pt>
                <c:pt idx="61">
                  <c:v>34.1</c:v>
                </c:pt>
                <c:pt idx="62">
                  <c:v>35.200000000000003</c:v>
                </c:pt>
                <c:pt idx="63">
                  <c:v>35.700000000000003</c:v>
                </c:pt>
                <c:pt idx="64">
                  <c:v>37.200000000000003</c:v>
                </c:pt>
                <c:pt idx="65">
                  <c:v>37.700000000000003</c:v>
                </c:pt>
                <c:pt idx="66">
                  <c:v>38.799999999999997</c:v>
                </c:pt>
                <c:pt idx="67">
                  <c:v>39.9</c:v>
                </c:pt>
                <c:pt idx="68">
                  <c:v>40.4</c:v>
                </c:pt>
                <c:pt idx="69">
                  <c:v>41.9</c:v>
                </c:pt>
                <c:pt idx="70">
                  <c:v>42.4</c:v>
                </c:pt>
                <c:pt idx="71">
                  <c:v>43.3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48.1</c:v>
                </c:pt>
                <c:pt idx="77">
                  <c:v>49</c:v>
                </c:pt>
                <c:pt idx="78">
                  <c:v>50.3</c:v>
                </c:pt>
                <c:pt idx="79">
                  <c:v>50.6</c:v>
                </c:pt>
                <c:pt idx="80">
                  <c:v>51.7</c:v>
                </c:pt>
                <c:pt idx="81">
                  <c:v>52.6</c:v>
                </c:pt>
                <c:pt idx="82">
                  <c:v>53.4</c:v>
                </c:pt>
                <c:pt idx="83">
                  <c:v>55</c:v>
                </c:pt>
                <c:pt idx="84">
                  <c:v>55.2</c:v>
                </c:pt>
                <c:pt idx="85">
                  <c:v>56.6</c:v>
                </c:pt>
                <c:pt idx="86">
                  <c:v>57.2</c:v>
                </c:pt>
                <c:pt idx="87">
                  <c:v>57.9</c:v>
                </c:pt>
                <c:pt idx="88">
                  <c:v>59.2</c:v>
                </c:pt>
                <c:pt idx="89">
                  <c:v>59.9</c:v>
                </c:pt>
                <c:pt idx="90">
                  <c:v>61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64.8</c:v>
                </c:pt>
                <c:pt idx="95">
                  <c:v>65.599999999999994</c:v>
                </c:pt>
                <c:pt idx="96">
                  <c:v>66.5</c:v>
                </c:pt>
                <c:pt idx="97">
                  <c:v>67.400000000000006</c:v>
                </c:pt>
                <c:pt idx="98">
                  <c:v>68.3</c:v>
                </c:pt>
                <c:pt idx="99">
                  <c:v>69.400000000000006</c:v>
                </c:pt>
                <c:pt idx="100">
                  <c:v>69.900000000000006</c:v>
                </c:pt>
                <c:pt idx="101">
                  <c:v>71.400000000000006</c:v>
                </c:pt>
                <c:pt idx="102">
                  <c:v>71.8</c:v>
                </c:pt>
                <c:pt idx="103">
                  <c:v>73</c:v>
                </c:pt>
                <c:pt idx="104">
                  <c:v>73.900000000000006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77.8</c:v>
                </c:pt>
                <c:pt idx="109">
                  <c:v>78.3</c:v>
                </c:pt>
                <c:pt idx="110">
                  <c:v>80</c:v>
                </c:pt>
                <c:pt idx="111">
                  <c:v>79.8</c:v>
                </c:pt>
                <c:pt idx="112">
                  <c:v>81.8</c:v>
                </c:pt>
                <c:pt idx="113">
                  <c:v>82</c:v>
                </c:pt>
                <c:pt idx="114">
                  <c:v>83</c:v>
                </c:pt>
                <c:pt idx="115">
                  <c:v>84</c:v>
                </c:pt>
                <c:pt idx="116">
                  <c:v>85.1</c:v>
                </c:pt>
                <c:pt idx="117">
                  <c:v>85.8</c:v>
                </c:pt>
                <c:pt idx="118">
                  <c:v>87.1</c:v>
                </c:pt>
                <c:pt idx="119">
                  <c:v>87.8</c:v>
                </c:pt>
                <c:pt idx="120">
                  <c:v>88.5</c:v>
                </c:pt>
                <c:pt idx="121">
                  <c:v>90</c:v>
                </c:pt>
                <c:pt idx="122">
                  <c:v>90.3</c:v>
                </c:pt>
                <c:pt idx="123">
                  <c:v>91.4</c:v>
                </c:pt>
                <c:pt idx="124">
                  <c:v>92.3</c:v>
                </c:pt>
                <c:pt idx="125">
                  <c:v>93.2</c:v>
                </c:pt>
                <c:pt idx="126">
                  <c:v>94.2</c:v>
                </c:pt>
                <c:pt idx="127">
                  <c:v>95.3</c:v>
                </c:pt>
                <c:pt idx="128">
                  <c:v>96</c:v>
                </c:pt>
                <c:pt idx="129">
                  <c:v>97.3</c:v>
                </c:pt>
                <c:pt idx="130">
                  <c:v>98</c:v>
                </c:pt>
                <c:pt idx="131">
                  <c:v>99.1</c:v>
                </c:pt>
                <c:pt idx="132">
                  <c:v>99.8</c:v>
                </c:pt>
                <c:pt idx="133">
                  <c:v>100.7</c:v>
                </c:pt>
                <c:pt idx="134">
                  <c:v>101.4</c:v>
                </c:pt>
                <c:pt idx="135">
                  <c:v>102.5</c:v>
                </c:pt>
                <c:pt idx="136">
                  <c:v>103.6</c:v>
                </c:pt>
                <c:pt idx="137">
                  <c:v>104.5</c:v>
                </c:pt>
                <c:pt idx="138">
                  <c:v>104.7</c:v>
                </c:pt>
                <c:pt idx="139">
                  <c:v>104.9</c:v>
                </c:pt>
                <c:pt idx="140">
                  <c:v>103.8</c:v>
                </c:pt>
                <c:pt idx="141">
                  <c:v>102.7</c:v>
                </c:pt>
                <c:pt idx="142">
                  <c:v>102.4</c:v>
                </c:pt>
                <c:pt idx="143">
                  <c:v>100.9</c:v>
                </c:pt>
                <c:pt idx="144">
                  <c:v>100.2</c:v>
                </c:pt>
                <c:pt idx="145">
                  <c:v>99.3</c:v>
                </c:pt>
                <c:pt idx="146">
                  <c:v>98.2</c:v>
                </c:pt>
                <c:pt idx="147">
                  <c:v>97.3</c:v>
                </c:pt>
                <c:pt idx="148">
                  <c:v>96.5</c:v>
                </c:pt>
                <c:pt idx="149">
                  <c:v>95.3</c:v>
                </c:pt>
                <c:pt idx="150">
                  <c:v>94.3</c:v>
                </c:pt>
                <c:pt idx="151">
                  <c:v>93.8</c:v>
                </c:pt>
                <c:pt idx="152">
                  <c:v>92.5</c:v>
                </c:pt>
                <c:pt idx="153">
                  <c:v>92</c:v>
                </c:pt>
                <c:pt idx="154">
                  <c:v>90.5</c:v>
                </c:pt>
                <c:pt idx="155">
                  <c:v>89.8</c:v>
                </c:pt>
                <c:pt idx="156">
                  <c:v>88.9</c:v>
                </c:pt>
                <c:pt idx="157">
                  <c:v>87.8</c:v>
                </c:pt>
                <c:pt idx="158">
                  <c:v>86.9</c:v>
                </c:pt>
                <c:pt idx="159">
                  <c:v>86</c:v>
                </c:pt>
                <c:pt idx="160">
                  <c:v>85.2</c:v>
                </c:pt>
                <c:pt idx="161">
                  <c:v>84</c:v>
                </c:pt>
                <c:pt idx="162">
                  <c:v>83.6</c:v>
                </c:pt>
                <c:pt idx="163">
                  <c:v>81.599999999999994</c:v>
                </c:pt>
                <c:pt idx="164">
                  <c:v>81.8</c:v>
                </c:pt>
                <c:pt idx="165">
                  <c:v>80.099999999999994</c:v>
                </c:pt>
                <c:pt idx="166">
                  <c:v>79.400000000000006</c:v>
                </c:pt>
                <c:pt idx="167">
                  <c:v>78.5</c:v>
                </c:pt>
                <c:pt idx="168">
                  <c:v>77.8</c:v>
                </c:pt>
                <c:pt idx="169">
                  <c:v>76.5</c:v>
                </c:pt>
                <c:pt idx="170">
                  <c:v>75.8</c:v>
                </c:pt>
                <c:pt idx="171">
                  <c:v>74.7</c:v>
                </c:pt>
                <c:pt idx="172">
                  <c:v>74.3</c:v>
                </c:pt>
                <c:pt idx="173">
                  <c:v>72.5</c:v>
                </c:pt>
                <c:pt idx="174">
                  <c:v>72.099999999999994</c:v>
                </c:pt>
                <c:pt idx="175">
                  <c:v>71.2</c:v>
                </c:pt>
                <c:pt idx="176">
                  <c:v>69.599999999999994</c:v>
                </c:pt>
                <c:pt idx="177">
                  <c:v>69.400000000000006</c:v>
                </c:pt>
                <c:pt idx="178">
                  <c:v>67.900000000000006</c:v>
                </c:pt>
                <c:pt idx="179">
                  <c:v>67.400000000000006</c:v>
                </c:pt>
                <c:pt idx="180">
                  <c:v>66.5</c:v>
                </c:pt>
                <c:pt idx="181">
                  <c:v>65.599999999999994</c:v>
                </c:pt>
                <c:pt idx="182">
                  <c:v>64.3</c:v>
                </c:pt>
                <c:pt idx="183">
                  <c:v>63.7</c:v>
                </c:pt>
                <c:pt idx="184">
                  <c:v>62.5</c:v>
                </c:pt>
                <c:pt idx="185">
                  <c:v>61.7</c:v>
                </c:pt>
                <c:pt idx="186">
                  <c:v>60.6</c:v>
                </c:pt>
                <c:pt idx="187">
                  <c:v>59.9</c:v>
                </c:pt>
                <c:pt idx="188">
                  <c:v>58.8</c:v>
                </c:pt>
                <c:pt idx="189">
                  <c:v>57.9</c:v>
                </c:pt>
                <c:pt idx="190">
                  <c:v>57.4</c:v>
                </c:pt>
                <c:pt idx="191">
                  <c:v>55.9</c:v>
                </c:pt>
                <c:pt idx="192">
                  <c:v>55.4</c:v>
                </c:pt>
                <c:pt idx="193">
                  <c:v>54.1</c:v>
                </c:pt>
                <c:pt idx="194">
                  <c:v>53.2</c:v>
                </c:pt>
                <c:pt idx="195">
                  <c:v>52.6</c:v>
                </c:pt>
                <c:pt idx="196">
                  <c:v>51.2</c:v>
                </c:pt>
                <c:pt idx="197">
                  <c:v>50.6</c:v>
                </c:pt>
                <c:pt idx="198">
                  <c:v>49.4</c:v>
                </c:pt>
                <c:pt idx="199">
                  <c:v>48.6</c:v>
                </c:pt>
                <c:pt idx="200">
                  <c:v>47.9</c:v>
                </c:pt>
                <c:pt idx="201">
                  <c:v>46.6</c:v>
                </c:pt>
                <c:pt idx="202">
                  <c:v>46.3</c:v>
                </c:pt>
                <c:pt idx="203">
                  <c:v>44.8</c:v>
                </c:pt>
                <c:pt idx="204">
                  <c:v>44.3</c:v>
                </c:pt>
                <c:pt idx="205">
                  <c:v>42.8</c:v>
                </c:pt>
                <c:pt idx="206">
                  <c:v>42.1</c:v>
                </c:pt>
                <c:pt idx="207">
                  <c:v>41.3</c:v>
                </c:pt>
                <c:pt idx="208">
                  <c:v>40.200000000000003</c:v>
                </c:pt>
                <c:pt idx="209">
                  <c:v>39.5</c:v>
                </c:pt>
                <c:pt idx="210">
                  <c:v>38.6</c:v>
                </c:pt>
                <c:pt idx="211">
                  <c:v>37.299999999999997</c:v>
                </c:pt>
                <c:pt idx="212">
                  <c:v>36.799999999999997</c:v>
                </c:pt>
                <c:pt idx="213">
                  <c:v>35.5</c:v>
                </c:pt>
                <c:pt idx="214">
                  <c:v>34.6</c:v>
                </c:pt>
                <c:pt idx="215">
                  <c:v>33.9</c:v>
                </c:pt>
                <c:pt idx="216">
                  <c:v>32.6</c:v>
                </c:pt>
                <c:pt idx="217">
                  <c:v>31.9</c:v>
                </c:pt>
                <c:pt idx="218">
                  <c:v>30.8</c:v>
                </c:pt>
                <c:pt idx="219">
                  <c:v>29.9</c:v>
                </c:pt>
                <c:pt idx="220">
                  <c:v>28.8</c:v>
                </c:pt>
                <c:pt idx="221">
                  <c:v>28.4</c:v>
                </c:pt>
                <c:pt idx="222">
                  <c:v>27</c:v>
                </c:pt>
                <c:pt idx="223">
                  <c:v>25.9</c:v>
                </c:pt>
                <c:pt idx="224">
                  <c:v>25.1</c:v>
                </c:pt>
                <c:pt idx="225">
                  <c:v>24.2</c:v>
                </c:pt>
                <c:pt idx="226">
                  <c:v>22.9</c:v>
                </c:pt>
                <c:pt idx="227">
                  <c:v>22.4</c:v>
                </c:pt>
                <c:pt idx="228">
                  <c:v>20.9</c:v>
                </c:pt>
                <c:pt idx="229">
                  <c:v>19.7</c:v>
                </c:pt>
                <c:pt idx="230">
                  <c:v>18.600000000000001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15.5</c:v>
                </c:pt>
                <c:pt idx="234">
                  <c:v>14.6</c:v>
                </c:pt>
                <c:pt idx="235">
                  <c:v>13.8</c:v>
                </c:pt>
                <c:pt idx="236">
                  <c:v>12.7</c:v>
                </c:pt>
                <c:pt idx="237">
                  <c:v>11.7</c:v>
                </c:pt>
                <c:pt idx="238">
                  <c:v>10.9</c:v>
                </c:pt>
                <c:pt idx="239">
                  <c:v>10.199999999999999</c:v>
                </c:pt>
                <c:pt idx="240">
                  <c:v>8.6999999999999993</c:v>
                </c:pt>
                <c:pt idx="241">
                  <c:v>8</c:v>
                </c:pt>
                <c:pt idx="242">
                  <c:v>7.5</c:v>
                </c:pt>
                <c:pt idx="243">
                  <c:v>6.6</c:v>
                </c:pt>
                <c:pt idx="244">
                  <c:v>5.0999999999999996</c:v>
                </c:pt>
                <c:pt idx="245">
                  <c:v>4.2</c:v>
                </c:pt>
                <c:pt idx="246">
                  <c:v>3.3</c:v>
                </c:pt>
                <c:pt idx="247">
                  <c:v>2.4</c:v>
                </c:pt>
                <c:pt idx="248">
                  <c:v>0.7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B-EA48-9609-72DB6952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923360"/>
        <c:axId val="1"/>
      </c:scatterChart>
      <c:valAx>
        <c:axId val="40892336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9233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0.350785324903159</c:v>
                </c:pt>
                <c:pt idx="25">
                  <c:v>0.35388121230551922</c:v>
                </c:pt>
                <c:pt idx="26">
                  <c:v>0.35176423790324568</c:v>
                </c:pt>
                <c:pt idx="27">
                  <c:v>0.35309917465640606</c:v>
                </c:pt>
                <c:pt idx="28">
                  <c:v>0.35532801221102178</c:v>
                </c:pt>
                <c:pt idx="29">
                  <c:v>0.36001824265748106</c:v>
                </c:pt>
                <c:pt idx="30">
                  <c:v>0.35831906204716119</c:v>
                </c:pt>
                <c:pt idx="31">
                  <c:v>0.35318363692650978</c:v>
                </c:pt>
                <c:pt idx="32">
                  <c:v>0.35151818714721711</c:v>
                </c:pt>
                <c:pt idx="33">
                  <c:v>0.35660690213402568</c:v>
                </c:pt>
                <c:pt idx="34">
                  <c:v>0.35433084711985108</c:v>
                </c:pt>
                <c:pt idx="35">
                  <c:v>0.36974741165405867</c:v>
                </c:pt>
                <c:pt idx="36">
                  <c:v>0.36346188418016867</c:v>
                </c:pt>
                <c:pt idx="37">
                  <c:v>0.36541192402808514</c:v>
                </c:pt>
                <c:pt idx="38">
                  <c:v>0.35410193746669999</c:v>
                </c:pt>
                <c:pt idx="39">
                  <c:v>0.3704237001748456</c:v>
                </c:pt>
                <c:pt idx="40">
                  <c:v>0.35845650202448764</c:v>
                </c:pt>
                <c:pt idx="41">
                  <c:v>0.36177970731898823</c:v>
                </c:pt>
                <c:pt idx="42">
                  <c:v>0.36978122510439743</c:v>
                </c:pt>
                <c:pt idx="43">
                  <c:v>0.36719535865442499</c:v>
                </c:pt>
                <c:pt idx="44">
                  <c:v>0.35937145047573615</c:v>
                </c:pt>
                <c:pt idx="45">
                  <c:v>0.36334335621504316</c:v>
                </c:pt>
                <c:pt idx="46">
                  <c:v>0.36935670495952511</c:v>
                </c:pt>
                <c:pt idx="47">
                  <c:v>0.36303635955918778</c:v>
                </c:pt>
                <c:pt idx="48">
                  <c:v>0.36276327085121812</c:v>
                </c:pt>
                <c:pt idx="49">
                  <c:v>0.37138876180177183</c:v>
                </c:pt>
                <c:pt idx="50">
                  <c:v>0.37046629777097606</c:v>
                </c:pt>
                <c:pt idx="51">
                  <c:v>0.37785955505574353</c:v>
                </c:pt>
                <c:pt idx="52">
                  <c:v>0.36948359745318582</c:v>
                </c:pt>
                <c:pt idx="53">
                  <c:v>0.37889332826225325</c:v>
                </c:pt>
                <c:pt idx="54">
                  <c:v>0.38925424058609115</c:v>
                </c:pt>
                <c:pt idx="55">
                  <c:v>0.38502896050805385</c:v>
                </c:pt>
                <c:pt idx="56">
                  <c:v>0.38469549091644611</c:v>
                </c:pt>
                <c:pt idx="57">
                  <c:v>0.37966276394201803</c:v>
                </c:pt>
                <c:pt idx="58">
                  <c:v>0.39031317905433721</c:v>
                </c:pt>
                <c:pt idx="59">
                  <c:v>0.38600261282018827</c:v>
                </c:pt>
                <c:pt idx="60">
                  <c:v>0.38695543244012293</c:v>
                </c:pt>
                <c:pt idx="61">
                  <c:v>0.38438596520088364</c:v>
                </c:pt>
                <c:pt idx="62">
                  <c:v>0.38227114257968536</c:v>
                </c:pt>
                <c:pt idx="63">
                  <c:v>0.3897218109690575</c:v>
                </c:pt>
                <c:pt idx="64">
                  <c:v>0.39299232715833787</c:v>
                </c:pt>
                <c:pt idx="65">
                  <c:v>0.39442506651273318</c:v>
                </c:pt>
                <c:pt idx="66">
                  <c:v>0.40372695021636584</c:v>
                </c:pt>
                <c:pt idx="67">
                  <c:v>0.39452345586558729</c:v>
                </c:pt>
                <c:pt idx="68">
                  <c:v>0.41086972993451321</c:v>
                </c:pt>
                <c:pt idx="69">
                  <c:v>0.39692574614213721</c:v>
                </c:pt>
                <c:pt idx="70">
                  <c:v>0.42037388525673353</c:v>
                </c:pt>
                <c:pt idx="71">
                  <c:v>0.41152143021186188</c:v>
                </c:pt>
                <c:pt idx="72">
                  <c:v>0.40154494652354944</c:v>
                </c:pt>
                <c:pt idx="73">
                  <c:v>0.41986354605766674</c:v>
                </c:pt>
                <c:pt idx="74">
                  <c:v>0.40068642507094709</c:v>
                </c:pt>
                <c:pt idx="75">
                  <c:v>0.40107986186182676</c:v>
                </c:pt>
                <c:pt idx="76">
                  <c:v>0.40279931403456526</c:v>
                </c:pt>
                <c:pt idx="77">
                  <c:v>0.4341204186979854</c:v>
                </c:pt>
                <c:pt idx="78">
                  <c:v>0.39812587823702894</c:v>
                </c:pt>
                <c:pt idx="79">
                  <c:v>0.40730635236965224</c:v>
                </c:pt>
                <c:pt idx="80">
                  <c:v>0.41215026586962161</c:v>
                </c:pt>
                <c:pt idx="81">
                  <c:v>0.39758638418647191</c:v>
                </c:pt>
                <c:pt idx="82">
                  <c:v>0.42199820223301582</c:v>
                </c:pt>
                <c:pt idx="83">
                  <c:v>0.41182142966822605</c:v>
                </c:pt>
                <c:pt idx="84">
                  <c:v>0.40887799611691061</c:v>
                </c:pt>
                <c:pt idx="85">
                  <c:v>0.36456678584953445</c:v>
                </c:pt>
                <c:pt idx="86">
                  <c:v>0.39800960029494592</c:v>
                </c:pt>
                <c:pt idx="87">
                  <c:v>0.37406493357032339</c:v>
                </c:pt>
                <c:pt idx="88">
                  <c:v>0.39530588225187069</c:v>
                </c:pt>
                <c:pt idx="89">
                  <c:v>0.34826373284766737</c:v>
                </c:pt>
                <c:pt idx="90">
                  <c:v>0.35506581287797939</c:v>
                </c:pt>
                <c:pt idx="91">
                  <c:v>0.33764069322253243</c:v>
                </c:pt>
                <c:pt idx="92">
                  <c:v>0.36143678093472131</c:v>
                </c:pt>
                <c:pt idx="93">
                  <c:v>0.37815198686164658</c:v>
                </c:pt>
                <c:pt idx="94">
                  <c:v>0.34623250607992173</c:v>
                </c:pt>
                <c:pt idx="95">
                  <c:v>0.37529331446475478</c:v>
                </c:pt>
                <c:pt idx="96">
                  <c:v>0.32371499840224349</c:v>
                </c:pt>
                <c:pt idx="97">
                  <c:v>0.34519947305295035</c:v>
                </c:pt>
                <c:pt idx="98">
                  <c:v>0.33013727473949644</c:v>
                </c:pt>
                <c:pt idx="99">
                  <c:v>0.3305922256655523</c:v>
                </c:pt>
                <c:pt idx="100">
                  <c:v>0.32737910434978118</c:v>
                </c:pt>
                <c:pt idx="101">
                  <c:v>0.30074076562578744</c:v>
                </c:pt>
                <c:pt idx="102">
                  <c:v>0.33475459435230837</c:v>
                </c:pt>
                <c:pt idx="103">
                  <c:v>0.31441116603663849</c:v>
                </c:pt>
                <c:pt idx="104">
                  <c:v>0.34218861514323967</c:v>
                </c:pt>
                <c:pt idx="105">
                  <c:v>0.30851037865937747</c:v>
                </c:pt>
                <c:pt idx="106">
                  <c:v>0.321085879514522</c:v>
                </c:pt>
                <c:pt idx="107">
                  <c:v>0.29772376120783006</c:v>
                </c:pt>
                <c:pt idx="108">
                  <c:v>0.31546483736026432</c:v>
                </c:pt>
                <c:pt idx="109">
                  <c:v>0.30439812570689934</c:v>
                </c:pt>
                <c:pt idx="110">
                  <c:v>0.3212393610664826</c:v>
                </c:pt>
                <c:pt idx="111">
                  <c:v>0.30619327458899898</c:v>
                </c:pt>
                <c:pt idx="112">
                  <c:v>0.32232171031871254</c:v>
                </c:pt>
                <c:pt idx="113">
                  <c:v>0.28631773898924295</c:v>
                </c:pt>
                <c:pt idx="114">
                  <c:v>0.28850020377666069</c:v>
                </c:pt>
                <c:pt idx="115">
                  <c:v>0.30498396216157442</c:v>
                </c:pt>
                <c:pt idx="116">
                  <c:v>0.32986293112485593</c:v>
                </c:pt>
                <c:pt idx="117">
                  <c:v>0.30596614094685365</c:v>
                </c:pt>
                <c:pt idx="118">
                  <c:v>0.30253462693662342</c:v>
                </c:pt>
                <c:pt idx="119">
                  <c:v>0.29014176629856098</c:v>
                </c:pt>
                <c:pt idx="120">
                  <c:v>0.30045488658467479</c:v>
                </c:pt>
                <c:pt idx="121">
                  <c:v>0.27800158068798292</c:v>
                </c:pt>
                <c:pt idx="122">
                  <c:v>0.30420511695677377</c:v>
                </c:pt>
                <c:pt idx="123">
                  <c:v>0</c:v>
                </c:pt>
                <c:pt idx="124">
                  <c:v>0</c:v>
                </c:pt>
                <c:pt idx="125">
                  <c:v>0.26550435185943083</c:v>
                </c:pt>
                <c:pt idx="126">
                  <c:v>0</c:v>
                </c:pt>
                <c:pt idx="127">
                  <c:v>0.25016463468897393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0.21244932415354911</c:v>
                </c:pt>
                <c:pt idx="146">
                  <c:v>0</c:v>
                </c:pt>
                <c:pt idx="147">
                  <c:v>0</c:v>
                </c:pt>
                <c:pt idx="148">
                  <c:v>0.21616821766001279</c:v>
                </c:pt>
                <c:pt idx="149">
                  <c:v>0</c:v>
                </c:pt>
                <c:pt idx="150">
                  <c:v>0.27033848397319049</c:v>
                </c:pt>
                <c:pt idx="151">
                  <c:v>0.31248057464516354</c:v>
                </c:pt>
                <c:pt idx="152">
                  <c:v>0.23914618415705119</c:v>
                </c:pt>
                <c:pt idx="153">
                  <c:v>0.26333569490763936</c:v>
                </c:pt>
                <c:pt idx="154">
                  <c:v>0.24564966651622286</c:v>
                </c:pt>
                <c:pt idx="155">
                  <c:v>0</c:v>
                </c:pt>
                <c:pt idx="156">
                  <c:v>0.28337430254789503</c:v>
                </c:pt>
                <c:pt idx="157">
                  <c:v>0.30130757846233658</c:v>
                </c:pt>
                <c:pt idx="158">
                  <c:v>0.29488962215223641</c:v>
                </c:pt>
                <c:pt idx="159">
                  <c:v>0.29132603116649464</c:v>
                </c:pt>
                <c:pt idx="160">
                  <c:v>0.29342404256498367</c:v>
                </c:pt>
                <c:pt idx="161">
                  <c:v>0.26030242377714408</c:v>
                </c:pt>
                <c:pt idx="162">
                  <c:v>0.26337930073826449</c:v>
                </c:pt>
                <c:pt idx="163">
                  <c:v>0.30515005708693521</c:v>
                </c:pt>
                <c:pt idx="164">
                  <c:v>0.29118100543771369</c:v>
                </c:pt>
                <c:pt idx="165">
                  <c:v>0.29883755088337732</c:v>
                </c:pt>
                <c:pt idx="166">
                  <c:v>0.29328965517241379</c:v>
                </c:pt>
                <c:pt idx="167">
                  <c:v>0.26929743784193716</c:v>
                </c:pt>
                <c:pt idx="168">
                  <c:v>0.29675453219420722</c:v>
                </c:pt>
                <c:pt idx="169">
                  <c:v>0.33337492435632687</c:v>
                </c:pt>
                <c:pt idx="170">
                  <c:v>0.35893275865235685</c:v>
                </c:pt>
                <c:pt idx="171">
                  <c:v>0.3178282027814362</c:v>
                </c:pt>
                <c:pt idx="172">
                  <c:v>0.34164975461122887</c:v>
                </c:pt>
                <c:pt idx="173">
                  <c:v>0.3466657608541811</c:v>
                </c:pt>
                <c:pt idx="174">
                  <c:v>0.31940957208886234</c:v>
                </c:pt>
                <c:pt idx="175">
                  <c:v>0.37846279270892436</c:v>
                </c:pt>
                <c:pt idx="176">
                  <c:v>0.32293406783732898</c:v>
                </c:pt>
                <c:pt idx="177">
                  <c:v>0.37994347223425451</c:v>
                </c:pt>
                <c:pt idx="178">
                  <c:v>0.31766671085774884</c:v>
                </c:pt>
                <c:pt idx="179">
                  <c:v>0.38899059217417697</c:v>
                </c:pt>
                <c:pt idx="180">
                  <c:v>0.35230696201044337</c:v>
                </c:pt>
                <c:pt idx="181">
                  <c:v>0.4044781949455451</c:v>
                </c:pt>
                <c:pt idx="182">
                  <c:v>0.33777160491221253</c:v>
                </c:pt>
                <c:pt idx="183">
                  <c:v>0.40243505613102659</c:v>
                </c:pt>
                <c:pt idx="184">
                  <c:v>0.3900123876767545</c:v>
                </c:pt>
                <c:pt idx="185">
                  <c:v>0.40857478055014346</c:v>
                </c:pt>
                <c:pt idx="186">
                  <c:v>0.39893895618970382</c:v>
                </c:pt>
                <c:pt idx="187">
                  <c:v>0.42464823044781402</c:v>
                </c:pt>
                <c:pt idx="188">
                  <c:v>0.44058559416848653</c:v>
                </c:pt>
                <c:pt idx="189">
                  <c:v>0.37860630906988524</c:v>
                </c:pt>
                <c:pt idx="190">
                  <c:v>0.44542972062872743</c:v>
                </c:pt>
                <c:pt idx="191">
                  <c:v>0.42902298601040312</c:v>
                </c:pt>
                <c:pt idx="192">
                  <c:v>0.45717348250114775</c:v>
                </c:pt>
                <c:pt idx="193">
                  <c:v>0.43632345140566986</c:v>
                </c:pt>
                <c:pt idx="194">
                  <c:v>0.44250948913733779</c:v>
                </c:pt>
                <c:pt idx="195">
                  <c:v>0.4699514402071085</c:v>
                </c:pt>
                <c:pt idx="196">
                  <c:v>0.43437897934367026</c:v>
                </c:pt>
                <c:pt idx="197">
                  <c:v>0.46630576365621351</c:v>
                </c:pt>
                <c:pt idx="198">
                  <c:v>0.43505968705698428</c:v>
                </c:pt>
                <c:pt idx="199">
                  <c:v>0.45135969956338989</c:v>
                </c:pt>
                <c:pt idx="200">
                  <c:v>0.46019736677991807</c:v>
                </c:pt>
                <c:pt idx="201">
                  <c:v>0.4284025230196804</c:v>
                </c:pt>
                <c:pt idx="202">
                  <c:v>0.44703334200655598</c:v>
                </c:pt>
                <c:pt idx="203">
                  <c:v>0.43544641647162047</c:v>
                </c:pt>
                <c:pt idx="204">
                  <c:v>0.45030225475859703</c:v>
                </c:pt>
                <c:pt idx="205">
                  <c:v>0.44428490714706975</c:v>
                </c:pt>
                <c:pt idx="206">
                  <c:v>0.42686168375894651</c:v>
                </c:pt>
                <c:pt idx="207">
                  <c:v>0.417842812079603</c:v>
                </c:pt>
                <c:pt idx="208">
                  <c:v>0.43957338096428333</c:v>
                </c:pt>
                <c:pt idx="209">
                  <c:v>0.40589124600489207</c:v>
                </c:pt>
                <c:pt idx="210">
                  <c:v>0.4239308056248714</c:v>
                </c:pt>
                <c:pt idx="211">
                  <c:v>0.41391649577421186</c:v>
                </c:pt>
                <c:pt idx="212">
                  <c:v>0.4224718047794313</c:v>
                </c:pt>
                <c:pt idx="213">
                  <c:v>0.41046655178849079</c:v>
                </c:pt>
                <c:pt idx="214">
                  <c:v>0.39876741913586383</c:v>
                </c:pt>
                <c:pt idx="215">
                  <c:v>0.37023117583839621</c:v>
                </c:pt>
                <c:pt idx="216">
                  <c:v>0.39395416687580159</c:v>
                </c:pt>
                <c:pt idx="217">
                  <c:v>0.38004685081495487</c:v>
                </c:pt>
                <c:pt idx="218">
                  <c:v>0.3805064274560549</c:v>
                </c:pt>
                <c:pt idx="219">
                  <c:v>0.37492041405557763</c:v>
                </c:pt>
                <c:pt idx="220">
                  <c:v>0.38402175562863644</c:v>
                </c:pt>
                <c:pt idx="221">
                  <c:v>0.38269424453844603</c:v>
                </c:pt>
                <c:pt idx="222">
                  <c:v>0.39446249126635419</c:v>
                </c:pt>
                <c:pt idx="223">
                  <c:v>0.40432522653426933</c:v>
                </c:pt>
                <c:pt idx="224">
                  <c:v>0.40210819495276778</c:v>
                </c:pt>
                <c:pt idx="225">
                  <c:v>0.40848225166083574</c:v>
                </c:pt>
                <c:pt idx="226">
                  <c:v>0.39244138838187759</c:v>
                </c:pt>
                <c:pt idx="227">
                  <c:v>0.39618116982825735</c:v>
                </c:pt>
                <c:pt idx="228">
                  <c:v>0.39421254122950472</c:v>
                </c:pt>
                <c:pt idx="229">
                  <c:v>0.38648831162529268</c:v>
                </c:pt>
                <c:pt idx="230">
                  <c:v>0.37973640717967971</c:v>
                </c:pt>
                <c:pt idx="231">
                  <c:v>0.37458121068337008</c:v>
                </c:pt>
                <c:pt idx="232">
                  <c:v>0.36761895781076137</c:v>
                </c:pt>
                <c:pt idx="233">
                  <c:v>0.37658667409241742</c:v>
                </c:pt>
                <c:pt idx="234">
                  <c:v>0.36667019541505774</c:v>
                </c:pt>
                <c:pt idx="235">
                  <c:v>0.36730417057998233</c:v>
                </c:pt>
                <c:pt idx="236">
                  <c:v>0.3643666912251512</c:v>
                </c:pt>
                <c:pt idx="237">
                  <c:v>0.36075700211100331</c:v>
                </c:pt>
                <c:pt idx="238">
                  <c:v>0.36141067922921866</c:v>
                </c:pt>
                <c:pt idx="239">
                  <c:v>0.35771860853954579</c:v>
                </c:pt>
                <c:pt idx="240">
                  <c:v>0.35945759553000728</c:v>
                </c:pt>
                <c:pt idx="241">
                  <c:v>0.35771056652734284</c:v>
                </c:pt>
                <c:pt idx="242">
                  <c:v>0.35803643056123957</c:v>
                </c:pt>
                <c:pt idx="243">
                  <c:v>0.36663941246004778</c:v>
                </c:pt>
                <c:pt idx="244">
                  <c:v>0.36834107093207574</c:v>
                </c:pt>
                <c:pt idx="245">
                  <c:v>0.3735463203944982</c:v>
                </c:pt>
                <c:pt idx="246">
                  <c:v>0.36553460807857396</c:v>
                </c:pt>
                <c:pt idx="247">
                  <c:v>0.34264926335981355</c:v>
                </c:pt>
                <c:pt idx="248">
                  <c:v>0.33947384281889326</c:v>
                </c:pt>
                <c:pt idx="249">
                  <c:v>0.31723918122647454</c:v>
                </c:pt>
                <c:pt idx="250">
                  <c:v>0.31587528457232844</c:v>
                </c:pt>
                <c:pt idx="251">
                  <c:v>0.31267001435521619</c:v>
                </c:pt>
                <c:pt idx="252">
                  <c:v>0.31108384035753817</c:v>
                </c:pt>
                <c:pt idx="253">
                  <c:v>0.28932923208270428</c:v>
                </c:pt>
                <c:pt idx="254">
                  <c:v>0.30213287373251357</c:v>
                </c:pt>
                <c:pt idx="255">
                  <c:v>0.29550757783107484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0.27732055865582306</c:v>
                </c:pt>
                <c:pt idx="262">
                  <c:v>0.28186577801055906</c:v>
                </c:pt>
                <c:pt idx="263">
                  <c:v>0.2896355253457949</c:v>
                </c:pt>
                <c:pt idx="264">
                  <c:v>0.28655868433959014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0.7</c:v>
                </c:pt>
                <c:pt idx="25">
                  <c:v>2</c:v>
                </c:pt>
                <c:pt idx="26">
                  <c:v>2.4</c:v>
                </c:pt>
                <c:pt idx="27">
                  <c:v>1.8</c:v>
                </c:pt>
                <c:pt idx="28">
                  <c:v>2.9</c:v>
                </c:pt>
                <c:pt idx="29">
                  <c:v>4.2</c:v>
                </c:pt>
                <c:pt idx="30">
                  <c:v>4.7</c:v>
                </c:pt>
                <c:pt idx="31">
                  <c:v>6</c:v>
                </c:pt>
                <c:pt idx="32">
                  <c:v>7.1</c:v>
                </c:pt>
                <c:pt idx="33">
                  <c:v>7.8</c:v>
                </c:pt>
                <c:pt idx="34">
                  <c:v>8.9</c:v>
                </c:pt>
                <c:pt idx="35">
                  <c:v>9.8000000000000007</c:v>
                </c:pt>
                <c:pt idx="36">
                  <c:v>10.4</c:v>
                </c:pt>
                <c:pt idx="37">
                  <c:v>11.5</c:v>
                </c:pt>
                <c:pt idx="38">
                  <c:v>12.6</c:v>
                </c:pt>
                <c:pt idx="39">
                  <c:v>13.5</c:v>
                </c:pt>
                <c:pt idx="40">
                  <c:v>14.6</c:v>
                </c:pt>
                <c:pt idx="41">
                  <c:v>15.3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18</c:v>
                </c:pt>
                <c:pt idx="45">
                  <c:v>18.899999999999999</c:v>
                </c:pt>
                <c:pt idx="46">
                  <c:v>20</c:v>
                </c:pt>
                <c:pt idx="47">
                  <c:v>20.8</c:v>
                </c:pt>
                <c:pt idx="48">
                  <c:v>21.9</c:v>
                </c:pt>
                <c:pt idx="49">
                  <c:v>22.8</c:v>
                </c:pt>
                <c:pt idx="50">
                  <c:v>23.9</c:v>
                </c:pt>
                <c:pt idx="51">
                  <c:v>24.6</c:v>
                </c:pt>
                <c:pt idx="52">
                  <c:v>25.7</c:v>
                </c:pt>
                <c:pt idx="53">
                  <c:v>26.4</c:v>
                </c:pt>
                <c:pt idx="54">
                  <c:v>27.7</c:v>
                </c:pt>
                <c:pt idx="55">
                  <c:v>28.2</c:v>
                </c:pt>
                <c:pt idx="56">
                  <c:v>29.3</c:v>
                </c:pt>
                <c:pt idx="57">
                  <c:v>30.2</c:v>
                </c:pt>
                <c:pt idx="58">
                  <c:v>31.3</c:v>
                </c:pt>
                <c:pt idx="59">
                  <c:v>32.200000000000003</c:v>
                </c:pt>
                <c:pt idx="60">
                  <c:v>33.299999999999997</c:v>
                </c:pt>
                <c:pt idx="61">
                  <c:v>34.1</c:v>
                </c:pt>
                <c:pt idx="62">
                  <c:v>35.200000000000003</c:v>
                </c:pt>
                <c:pt idx="63">
                  <c:v>35.700000000000003</c:v>
                </c:pt>
                <c:pt idx="64">
                  <c:v>37.200000000000003</c:v>
                </c:pt>
                <c:pt idx="65">
                  <c:v>37.700000000000003</c:v>
                </c:pt>
                <c:pt idx="66">
                  <c:v>38.799999999999997</c:v>
                </c:pt>
                <c:pt idx="67">
                  <c:v>39.9</c:v>
                </c:pt>
                <c:pt idx="68">
                  <c:v>40.4</c:v>
                </c:pt>
                <c:pt idx="69">
                  <c:v>41.9</c:v>
                </c:pt>
                <c:pt idx="70">
                  <c:v>42.4</c:v>
                </c:pt>
                <c:pt idx="71">
                  <c:v>43.3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48.1</c:v>
                </c:pt>
                <c:pt idx="77">
                  <c:v>49</c:v>
                </c:pt>
                <c:pt idx="78">
                  <c:v>50.3</c:v>
                </c:pt>
                <c:pt idx="79">
                  <c:v>50.6</c:v>
                </c:pt>
                <c:pt idx="80">
                  <c:v>51.7</c:v>
                </c:pt>
                <c:pt idx="81">
                  <c:v>52.6</c:v>
                </c:pt>
                <c:pt idx="82">
                  <c:v>53.4</c:v>
                </c:pt>
                <c:pt idx="83">
                  <c:v>55</c:v>
                </c:pt>
                <c:pt idx="84">
                  <c:v>55.2</c:v>
                </c:pt>
                <c:pt idx="85">
                  <c:v>56.6</c:v>
                </c:pt>
                <c:pt idx="86">
                  <c:v>57.2</c:v>
                </c:pt>
                <c:pt idx="87">
                  <c:v>57.9</c:v>
                </c:pt>
                <c:pt idx="88">
                  <c:v>59.2</c:v>
                </c:pt>
                <c:pt idx="89">
                  <c:v>59.9</c:v>
                </c:pt>
                <c:pt idx="90">
                  <c:v>61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64.8</c:v>
                </c:pt>
                <c:pt idx="95">
                  <c:v>65.599999999999994</c:v>
                </c:pt>
                <c:pt idx="96">
                  <c:v>66.5</c:v>
                </c:pt>
                <c:pt idx="97">
                  <c:v>67.400000000000006</c:v>
                </c:pt>
                <c:pt idx="98">
                  <c:v>68.3</c:v>
                </c:pt>
                <c:pt idx="99">
                  <c:v>69.400000000000006</c:v>
                </c:pt>
                <c:pt idx="100">
                  <c:v>69.900000000000006</c:v>
                </c:pt>
                <c:pt idx="101">
                  <c:v>71.400000000000006</c:v>
                </c:pt>
                <c:pt idx="102">
                  <c:v>71.8</c:v>
                </c:pt>
                <c:pt idx="103">
                  <c:v>73</c:v>
                </c:pt>
                <c:pt idx="104">
                  <c:v>73.900000000000006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77.8</c:v>
                </c:pt>
                <c:pt idx="109">
                  <c:v>78.3</c:v>
                </c:pt>
                <c:pt idx="110">
                  <c:v>80</c:v>
                </c:pt>
                <c:pt idx="111">
                  <c:v>79.8</c:v>
                </c:pt>
                <c:pt idx="112">
                  <c:v>81.8</c:v>
                </c:pt>
                <c:pt idx="113">
                  <c:v>82</c:v>
                </c:pt>
                <c:pt idx="114">
                  <c:v>83</c:v>
                </c:pt>
                <c:pt idx="115">
                  <c:v>84</c:v>
                </c:pt>
                <c:pt idx="116">
                  <c:v>85.1</c:v>
                </c:pt>
                <c:pt idx="117">
                  <c:v>85.8</c:v>
                </c:pt>
                <c:pt idx="118">
                  <c:v>87.1</c:v>
                </c:pt>
                <c:pt idx="119">
                  <c:v>87.8</c:v>
                </c:pt>
                <c:pt idx="120">
                  <c:v>88.5</c:v>
                </c:pt>
                <c:pt idx="121">
                  <c:v>90</c:v>
                </c:pt>
                <c:pt idx="122">
                  <c:v>90.3</c:v>
                </c:pt>
                <c:pt idx="123">
                  <c:v>91.4</c:v>
                </c:pt>
                <c:pt idx="124">
                  <c:v>92.3</c:v>
                </c:pt>
                <c:pt idx="125">
                  <c:v>93.2</c:v>
                </c:pt>
                <c:pt idx="126">
                  <c:v>94.2</c:v>
                </c:pt>
                <c:pt idx="127">
                  <c:v>95.3</c:v>
                </c:pt>
                <c:pt idx="128">
                  <c:v>96</c:v>
                </c:pt>
                <c:pt idx="129">
                  <c:v>97.3</c:v>
                </c:pt>
                <c:pt idx="130">
                  <c:v>98</c:v>
                </c:pt>
                <c:pt idx="131">
                  <c:v>99.1</c:v>
                </c:pt>
                <c:pt idx="132">
                  <c:v>99.8</c:v>
                </c:pt>
                <c:pt idx="133">
                  <c:v>100.7</c:v>
                </c:pt>
                <c:pt idx="134">
                  <c:v>101.4</c:v>
                </c:pt>
                <c:pt idx="135">
                  <c:v>102.5</c:v>
                </c:pt>
                <c:pt idx="136">
                  <c:v>103.6</c:v>
                </c:pt>
                <c:pt idx="137">
                  <c:v>104.5</c:v>
                </c:pt>
                <c:pt idx="138">
                  <c:v>104.7</c:v>
                </c:pt>
                <c:pt idx="139">
                  <c:v>104.9</c:v>
                </c:pt>
                <c:pt idx="140">
                  <c:v>103.8</c:v>
                </c:pt>
                <c:pt idx="141">
                  <c:v>102.7</c:v>
                </c:pt>
                <c:pt idx="142">
                  <c:v>102.4</c:v>
                </c:pt>
                <c:pt idx="143">
                  <c:v>100.9</c:v>
                </c:pt>
                <c:pt idx="144">
                  <c:v>100.2</c:v>
                </c:pt>
                <c:pt idx="145">
                  <c:v>99.3</c:v>
                </c:pt>
                <c:pt idx="146">
                  <c:v>98.2</c:v>
                </c:pt>
                <c:pt idx="147">
                  <c:v>97.3</c:v>
                </c:pt>
                <c:pt idx="148">
                  <c:v>96.5</c:v>
                </c:pt>
                <c:pt idx="149">
                  <c:v>95.3</c:v>
                </c:pt>
                <c:pt idx="150">
                  <c:v>94.3</c:v>
                </c:pt>
                <c:pt idx="151">
                  <c:v>93.8</c:v>
                </c:pt>
                <c:pt idx="152">
                  <c:v>92.5</c:v>
                </c:pt>
                <c:pt idx="153">
                  <c:v>92</c:v>
                </c:pt>
                <c:pt idx="154">
                  <c:v>90.5</c:v>
                </c:pt>
                <c:pt idx="155">
                  <c:v>89.8</c:v>
                </c:pt>
                <c:pt idx="156">
                  <c:v>88.9</c:v>
                </c:pt>
                <c:pt idx="157">
                  <c:v>87.8</c:v>
                </c:pt>
                <c:pt idx="158">
                  <c:v>86.9</c:v>
                </c:pt>
                <c:pt idx="159">
                  <c:v>86</c:v>
                </c:pt>
                <c:pt idx="160">
                  <c:v>85.2</c:v>
                </c:pt>
                <c:pt idx="161">
                  <c:v>84</c:v>
                </c:pt>
                <c:pt idx="162">
                  <c:v>83.6</c:v>
                </c:pt>
                <c:pt idx="163">
                  <c:v>81.599999999999994</c:v>
                </c:pt>
                <c:pt idx="164">
                  <c:v>81.8</c:v>
                </c:pt>
                <c:pt idx="165">
                  <c:v>80.099999999999994</c:v>
                </c:pt>
                <c:pt idx="166">
                  <c:v>79.400000000000006</c:v>
                </c:pt>
                <c:pt idx="167">
                  <c:v>78.5</c:v>
                </c:pt>
                <c:pt idx="168">
                  <c:v>77.8</c:v>
                </c:pt>
                <c:pt idx="169">
                  <c:v>76.5</c:v>
                </c:pt>
                <c:pt idx="170">
                  <c:v>75.8</c:v>
                </c:pt>
                <c:pt idx="171">
                  <c:v>74.7</c:v>
                </c:pt>
                <c:pt idx="172">
                  <c:v>74.3</c:v>
                </c:pt>
                <c:pt idx="173">
                  <c:v>72.5</c:v>
                </c:pt>
                <c:pt idx="174">
                  <c:v>72.099999999999994</c:v>
                </c:pt>
                <c:pt idx="175">
                  <c:v>71.2</c:v>
                </c:pt>
                <c:pt idx="176">
                  <c:v>69.599999999999994</c:v>
                </c:pt>
                <c:pt idx="177">
                  <c:v>69.400000000000006</c:v>
                </c:pt>
                <c:pt idx="178">
                  <c:v>67.900000000000006</c:v>
                </c:pt>
                <c:pt idx="179">
                  <c:v>67.400000000000006</c:v>
                </c:pt>
                <c:pt idx="180">
                  <c:v>66.5</c:v>
                </c:pt>
                <c:pt idx="181">
                  <c:v>65.599999999999994</c:v>
                </c:pt>
                <c:pt idx="182">
                  <c:v>64.3</c:v>
                </c:pt>
                <c:pt idx="183">
                  <c:v>63.7</c:v>
                </c:pt>
                <c:pt idx="184">
                  <c:v>62.5</c:v>
                </c:pt>
                <c:pt idx="185">
                  <c:v>61.7</c:v>
                </c:pt>
                <c:pt idx="186">
                  <c:v>60.6</c:v>
                </c:pt>
                <c:pt idx="187">
                  <c:v>59.9</c:v>
                </c:pt>
                <c:pt idx="188">
                  <c:v>58.8</c:v>
                </c:pt>
                <c:pt idx="189">
                  <c:v>57.9</c:v>
                </c:pt>
                <c:pt idx="190">
                  <c:v>57.4</c:v>
                </c:pt>
                <c:pt idx="191">
                  <c:v>55.9</c:v>
                </c:pt>
                <c:pt idx="192">
                  <c:v>55.4</c:v>
                </c:pt>
                <c:pt idx="193">
                  <c:v>54.1</c:v>
                </c:pt>
                <c:pt idx="194">
                  <c:v>53.2</c:v>
                </c:pt>
                <c:pt idx="195">
                  <c:v>52.6</c:v>
                </c:pt>
                <c:pt idx="196">
                  <c:v>51.2</c:v>
                </c:pt>
                <c:pt idx="197">
                  <c:v>50.6</c:v>
                </c:pt>
                <c:pt idx="198">
                  <c:v>49.4</c:v>
                </c:pt>
                <c:pt idx="199">
                  <c:v>48.6</c:v>
                </c:pt>
                <c:pt idx="200">
                  <c:v>47.9</c:v>
                </c:pt>
                <c:pt idx="201">
                  <c:v>46.6</c:v>
                </c:pt>
                <c:pt idx="202">
                  <c:v>46.3</c:v>
                </c:pt>
                <c:pt idx="203">
                  <c:v>44.8</c:v>
                </c:pt>
                <c:pt idx="204">
                  <c:v>44.3</c:v>
                </c:pt>
                <c:pt idx="205">
                  <c:v>42.8</c:v>
                </c:pt>
                <c:pt idx="206">
                  <c:v>42.1</c:v>
                </c:pt>
                <c:pt idx="207">
                  <c:v>41.3</c:v>
                </c:pt>
                <c:pt idx="208">
                  <c:v>40.200000000000003</c:v>
                </c:pt>
                <c:pt idx="209">
                  <c:v>39.5</c:v>
                </c:pt>
                <c:pt idx="210">
                  <c:v>38.6</c:v>
                </c:pt>
                <c:pt idx="211">
                  <c:v>37.299999999999997</c:v>
                </c:pt>
                <c:pt idx="212">
                  <c:v>36.799999999999997</c:v>
                </c:pt>
                <c:pt idx="213">
                  <c:v>35.5</c:v>
                </c:pt>
                <c:pt idx="214">
                  <c:v>34.6</c:v>
                </c:pt>
                <c:pt idx="215">
                  <c:v>33.9</c:v>
                </c:pt>
                <c:pt idx="216">
                  <c:v>32.6</c:v>
                </c:pt>
                <c:pt idx="217">
                  <c:v>31.9</c:v>
                </c:pt>
                <c:pt idx="218">
                  <c:v>30.8</c:v>
                </c:pt>
                <c:pt idx="219">
                  <c:v>29.9</c:v>
                </c:pt>
                <c:pt idx="220">
                  <c:v>28.8</c:v>
                </c:pt>
                <c:pt idx="221">
                  <c:v>28.4</c:v>
                </c:pt>
                <c:pt idx="222">
                  <c:v>27</c:v>
                </c:pt>
                <c:pt idx="223">
                  <c:v>25.9</c:v>
                </c:pt>
                <c:pt idx="224">
                  <c:v>25.1</c:v>
                </c:pt>
                <c:pt idx="225">
                  <c:v>24.2</c:v>
                </c:pt>
                <c:pt idx="226">
                  <c:v>22.9</c:v>
                </c:pt>
                <c:pt idx="227">
                  <c:v>22.4</c:v>
                </c:pt>
                <c:pt idx="228">
                  <c:v>20.9</c:v>
                </c:pt>
                <c:pt idx="229">
                  <c:v>19.7</c:v>
                </c:pt>
                <c:pt idx="230">
                  <c:v>18.600000000000001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15.5</c:v>
                </c:pt>
                <c:pt idx="234">
                  <c:v>14.6</c:v>
                </c:pt>
                <c:pt idx="235">
                  <c:v>13.8</c:v>
                </c:pt>
                <c:pt idx="236">
                  <c:v>12.7</c:v>
                </c:pt>
                <c:pt idx="237">
                  <c:v>11.7</c:v>
                </c:pt>
                <c:pt idx="238">
                  <c:v>10.9</c:v>
                </c:pt>
                <c:pt idx="239">
                  <c:v>10.199999999999999</c:v>
                </c:pt>
                <c:pt idx="240">
                  <c:v>8.6999999999999993</c:v>
                </c:pt>
                <c:pt idx="241">
                  <c:v>8</c:v>
                </c:pt>
                <c:pt idx="242">
                  <c:v>7.5</c:v>
                </c:pt>
                <c:pt idx="243">
                  <c:v>6.6</c:v>
                </c:pt>
                <c:pt idx="244">
                  <c:v>5.0999999999999996</c:v>
                </c:pt>
                <c:pt idx="245">
                  <c:v>4.2</c:v>
                </c:pt>
                <c:pt idx="246">
                  <c:v>3.3</c:v>
                </c:pt>
                <c:pt idx="247">
                  <c:v>2.4</c:v>
                </c:pt>
                <c:pt idx="248">
                  <c:v>0.7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1-0343-AB9D-B86AC4118CD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0.35230501838708517</c:v>
                </c:pt>
                <c:pt idx="25">
                  <c:v>0.35481930480059592</c:v>
                </c:pt>
                <c:pt idx="26">
                  <c:v>0.35622196757591146</c:v>
                </c:pt>
                <c:pt idx="27">
                  <c:v>0.35420847553542362</c:v>
                </c:pt>
                <c:pt idx="28">
                  <c:v>0.35825367916775819</c:v>
                </c:pt>
                <c:pt idx="29">
                  <c:v>0.36275858396712851</c:v>
                </c:pt>
                <c:pt idx="30">
                  <c:v>0.36401761817453787</c:v>
                </c:pt>
                <c:pt idx="31">
                  <c:v>0.36653535439761908</c:v>
                </c:pt>
                <c:pt idx="32">
                  <c:v>0.35395839910203797</c:v>
                </c:pt>
                <c:pt idx="33">
                  <c:v>0.36871437536213586</c:v>
                </c:pt>
                <c:pt idx="34">
                  <c:v>0.36479454172610037</c:v>
                </c:pt>
                <c:pt idx="35">
                  <c:v>0.36183869733785456</c:v>
                </c:pt>
                <c:pt idx="36">
                  <c:v>0.36320960284744747</c:v>
                </c:pt>
                <c:pt idx="37">
                  <c:v>0.35763168569139098</c:v>
                </c:pt>
                <c:pt idx="38">
                  <c:v>0.36345652454829463</c:v>
                </c:pt>
                <c:pt idx="39">
                  <c:v>0.37238963129817698</c:v>
                </c:pt>
                <c:pt idx="40">
                  <c:v>0.3672643904832103</c:v>
                </c:pt>
                <c:pt idx="41">
                  <c:v>0.3662707698935681</c:v>
                </c:pt>
                <c:pt idx="42">
                  <c:v>0.37990974214486783</c:v>
                </c:pt>
                <c:pt idx="43">
                  <c:v>0.37022903131728696</c:v>
                </c:pt>
                <c:pt idx="44">
                  <c:v>0.37202861297239598</c:v>
                </c:pt>
                <c:pt idx="45">
                  <c:v>0.37363402154415537</c:v>
                </c:pt>
                <c:pt idx="46">
                  <c:v>0.38070239334231465</c:v>
                </c:pt>
                <c:pt idx="47">
                  <c:v>0.37905323167552446</c:v>
                </c:pt>
                <c:pt idx="48">
                  <c:v>0.3807127292609776</c:v>
                </c:pt>
                <c:pt idx="49">
                  <c:v>0.3797158392417273</c:v>
                </c:pt>
                <c:pt idx="50">
                  <c:v>0.37400199373521975</c:v>
                </c:pt>
                <c:pt idx="51">
                  <c:v>0.39351957419358119</c:v>
                </c:pt>
                <c:pt idx="52">
                  <c:v>0.38625538323157432</c:v>
                </c:pt>
                <c:pt idx="53">
                  <c:v>0.38574029910993779</c:v>
                </c:pt>
                <c:pt idx="54">
                  <c:v>0.38814371021461941</c:v>
                </c:pt>
                <c:pt idx="55">
                  <c:v>0.38004290551390546</c:v>
                </c:pt>
                <c:pt idx="56">
                  <c:v>0.38972466734902766</c:v>
                </c:pt>
                <c:pt idx="57">
                  <c:v>0.39986631644953857</c:v>
                </c:pt>
                <c:pt idx="58">
                  <c:v>0.39332644386655252</c:v>
                </c:pt>
                <c:pt idx="59">
                  <c:v>0.39726652694119774</c:v>
                </c:pt>
                <c:pt idx="60">
                  <c:v>0.37711551346507632</c:v>
                </c:pt>
                <c:pt idx="61">
                  <c:v>0.39549932158055767</c:v>
                </c:pt>
                <c:pt idx="62">
                  <c:v>0.4031886334245266</c:v>
                </c:pt>
                <c:pt idx="63">
                  <c:v>0.40361798924472198</c:v>
                </c:pt>
                <c:pt idx="64">
                  <c:v>0.40787757190041779</c:v>
                </c:pt>
                <c:pt idx="65">
                  <c:v>0.40391046697195493</c:v>
                </c:pt>
                <c:pt idx="66">
                  <c:v>0.42032042364134092</c:v>
                </c:pt>
                <c:pt idx="67">
                  <c:v>0.40235063486924932</c:v>
                </c:pt>
                <c:pt idx="68">
                  <c:v>0.40778999777067693</c:v>
                </c:pt>
                <c:pt idx="69">
                  <c:v>0.40352565099595461</c:v>
                </c:pt>
                <c:pt idx="70">
                  <c:v>0.42273673213885971</c:v>
                </c:pt>
                <c:pt idx="71">
                  <c:v>0.41914476528837491</c:v>
                </c:pt>
                <c:pt idx="72">
                  <c:v>0.41285278080095966</c:v>
                </c:pt>
                <c:pt idx="73">
                  <c:v>0.42052059211959075</c:v>
                </c:pt>
                <c:pt idx="74">
                  <c:v>0.41463128594096282</c:v>
                </c:pt>
                <c:pt idx="75">
                  <c:v>0.4183169662219649</c:v>
                </c:pt>
                <c:pt idx="76">
                  <c:v>0.40772736648756963</c:v>
                </c:pt>
                <c:pt idx="77">
                  <c:v>0.41626058231062651</c:v>
                </c:pt>
                <c:pt idx="78">
                  <c:v>0.41466578621953182</c:v>
                </c:pt>
                <c:pt idx="79">
                  <c:v>0.39743919604074285</c:v>
                </c:pt>
                <c:pt idx="80">
                  <c:v>0.40737067590964715</c:v>
                </c:pt>
                <c:pt idx="81">
                  <c:v>0.37692361785550693</c:v>
                </c:pt>
                <c:pt idx="82">
                  <c:v>0.3899162574624585</c:v>
                </c:pt>
                <c:pt idx="83">
                  <c:v>0.42489782586848013</c:v>
                </c:pt>
                <c:pt idx="84">
                  <c:v>0.4016285357119187</c:v>
                </c:pt>
                <c:pt idx="85">
                  <c:v>0.38930763065800822</c:v>
                </c:pt>
                <c:pt idx="86">
                  <c:v>0.40274005367874177</c:v>
                </c:pt>
                <c:pt idx="87">
                  <c:v>0.38293004818645637</c:v>
                </c:pt>
                <c:pt idx="88">
                  <c:v>0.41204518956297997</c:v>
                </c:pt>
                <c:pt idx="89">
                  <c:v>0.36565607365226671</c:v>
                </c:pt>
                <c:pt idx="90">
                  <c:v>0.38794366355521043</c:v>
                </c:pt>
                <c:pt idx="91">
                  <c:v>0.35456545611877055</c:v>
                </c:pt>
                <c:pt idx="92">
                  <c:v>0.34966152293655123</c:v>
                </c:pt>
                <c:pt idx="93">
                  <c:v>0.36289753519971124</c:v>
                </c:pt>
                <c:pt idx="94">
                  <c:v>0.34071540985802301</c:v>
                </c:pt>
                <c:pt idx="95">
                  <c:v>0.3485300982049388</c:v>
                </c:pt>
                <c:pt idx="96">
                  <c:v>0.29658253454918976</c:v>
                </c:pt>
                <c:pt idx="97">
                  <c:v>0.36310998867561556</c:v>
                </c:pt>
                <c:pt idx="98">
                  <c:v>0.35516667907761806</c:v>
                </c:pt>
                <c:pt idx="99">
                  <c:v>0.30732148541918264</c:v>
                </c:pt>
                <c:pt idx="100">
                  <c:v>0.36299386242261605</c:v>
                </c:pt>
                <c:pt idx="101">
                  <c:v>0.327715593263323</c:v>
                </c:pt>
                <c:pt idx="102">
                  <c:v>0.35021601301688832</c:v>
                </c:pt>
                <c:pt idx="103">
                  <c:v>0.32944121077836591</c:v>
                </c:pt>
                <c:pt idx="104">
                  <c:v>0.31637549939717735</c:v>
                </c:pt>
                <c:pt idx="105">
                  <c:v>0.36367781421531664</c:v>
                </c:pt>
                <c:pt idx="106">
                  <c:v>0.34951228323699424</c:v>
                </c:pt>
                <c:pt idx="107">
                  <c:v>0.28988178153622368</c:v>
                </c:pt>
                <c:pt idx="108">
                  <c:v>0.32451806584388038</c:v>
                </c:pt>
                <c:pt idx="109">
                  <c:v>0.31656407424828042</c:v>
                </c:pt>
                <c:pt idx="110">
                  <c:v>0.33093660796035979</c:v>
                </c:pt>
                <c:pt idx="111">
                  <c:v>0.34384273710253233</c:v>
                </c:pt>
                <c:pt idx="112">
                  <c:v>0.35860812820630417</c:v>
                </c:pt>
                <c:pt idx="113">
                  <c:v>0.30237953883213575</c:v>
                </c:pt>
                <c:pt idx="114">
                  <c:v>0.33060961619739576</c:v>
                </c:pt>
                <c:pt idx="115">
                  <c:v>0.32830710080499825</c:v>
                </c:pt>
                <c:pt idx="116">
                  <c:v>0.31871488340045884</c:v>
                </c:pt>
                <c:pt idx="117">
                  <c:v>0.32467812793620965</c:v>
                </c:pt>
                <c:pt idx="118">
                  <c:v>0.3090579350798397</c:v>
                </c:pt>
                <c:pt idx="119">
                  <c:v>0.29123459732033741</c:v>
                </c:pt>
                <c:pt idx="120">
                  <c:v>0.27673824643708667</c:v>
                </c:pt>
                <c:pt idx="121">
                  <c:v>0.30656172069825427</c:v>
                </c:pt>
                <c:pt idx="122">
                  <c:v>0.28099527393087098</c:v>
                </c:pt>
                <c:pt idx="123">
                  <c:v>0</c:v>
                </c:pt>
                <c:pt idx="124">
                  <c:v>0</c:v>
                </c:pt>
                <c:pt idx="125">
                  <c:v>0.29543895159353667</c:v>
                </c:pt>
                <c:pt idx="126">
                  <c:v>0</c:v>
                </c:pt>
                <c:pt idx="127">
                  <c:v>0.24977036342886832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0.29009130525005189</c:v>
                </c:pt>
                <c:pt idx="146">
                  <c:v>0</c:v>
                </c:pt>
                <c:pt idx="147">
                  <c:v>0</c:v>
                </c:pt>
                <c:pt idx="148">
                  <c:v>0.28980484459847655</c:v>
                </c:pt>
                <c:pt idx="149">
                  <c:v>0</c:v>
                </c:pt>
                <c:pt idx="150">
                  <c:v>0.34717363615162444</c:v>
                </c:pt>
                <c:pt idx="151">
                  <c:v>0.29274036379385016</c:v>
                </c:pt>
                <c:pt idx="152">
                  <c:v>0.27092886752999007</c:v>
                </c:pt>
                <c:pt idx="153">
                  <c:v>0.29627920634254795</c:v>
                </c:pt>
                <c:pt idx="154">
                  <c:v>0.34937785709047348</c:v>
                </c:pt>
                <c:pt idx="155">
                  <c:v>0</c:v>
                </c:pt>
                <c:pt idx="156">
                  <c:v>0.30451454259038691</c:v>
                </c:pt>
                <c:pt idx="157">
                  <c:v>0.3461417068533974</c:v>
                </c:pt>
                <c:pt idx="158">
                  <c:v>0.31402937580105772</c:v>
                </c:pt>
                <c:pt idx="159">
                  <c:v>0.31590904353988208</c:v>
                </c:pt>
                <c:pt idx="160">
                  <c:v>0.37274330444932191</c:v>
                </c:pt>
                <c:pt idx="161">
                  <c:v>0.28656245356053578</c:v>
                </c:pt>
                <c:pt idx="162">
                  <c:v>0.34295467399208207</c:v>
                </c:pt>
                <c:pt idx="163">
                  <c:v>0.35652948208143248</c:v>
                </c:pt>
                <c:pt idx="164">
                  <c:v>0.34047333126442053</c:v>
                </c:pt>
                <c:pt idx="165">
                  <c:v>0.37359605644850458</c:v>
                </c:pt>
                <c:pt idx="166">
                  <c:v>0.35318408161612891</c:v>
                </c:pt>
                <c:pt idx="167">
                  <c:v>0.30865670875680112</c:v>
                </c:pt>
                <c:pt idx="168">
                  <c:v>0.37020723600984434</c:v>
                </c:pt>
                <c:pt idx="169">
                  <c:v>0.36655506209443883</c:v>
                </c:pt>
                <c:pt idx="170">
                  <c:v>0.3477502944640754</c:v>
                </c:pt>
                <c:pt idx="171">
                  <c:v>0.31620005305167714</c:v>
                </c:pt>
                <c:pt idx="172">
                  <c:v>0.3599480304730408</c:v>
                </c:pt>
                <c:pt idx="173">
                  <c:v>0.34458450773230043</c:v>
                </c:pt>
                <c:pt idx="174">
                  <c:v>0.33061808480923904</c:v>
                </c:pt>
                <c:pt idx="175">
                  <c:v>0.37814784048525663</c:v>
                </c:pt>
                <c:pt idx="176">
                  <c:v>0.32394849131362391</c:v>
                </c:pt>
                <c:pt idx="177">
                  <c:v>0.3840328227908627</c:v>
                </c:pt>
                <c:pt idx="178">
                  <c:v>0.37833564535135211</c:v>
                </c:pt>
                <c:pt idx="179">
                  <c:v>0.39560873495408905</c:v>
                </c:pt>
                <c:pt idx="180">
                  <c:v>0.3308012900483307</c:v>
                </c:pt>
                <c:pt idx="181">
                  <c:v>0.39715031893232883</c:v>
                </c:pt>
                <c:pt idx="182">
                  <c:v>0.34691337168464198</c:v>
                </c:pt>
                <c:pt idx="183">
                  <c:v>0.4045282218077792</c:v>
                </c:pt>
                <c:pt idx="184">
                  <c:v>0.35082460575418317</c:v>
                </c:pt>
                <c:pt idx="185">
                  <c:v>0.38359304926476889</c:v>
                </c:pt>
                <c:pt idx="186">
                  <c:v>0.35117414376645262</c:v>
                </c:pt>
                <c:pt idx="187">
                  <c:v>0.40540103341971084</c:v>
                </c:pt>
                <c:pt idx="188">
                  <c:v>0.4100172499425892</c:v>
                </c:pt>
                <c:pt idx="189">
                  <c:v>0.36508175814615634</c:v>
                </c:pt>
                <c:pt idx="190">
                  <c:v>0.4165803979315269</c:v>
                </c:pt>
                <c:pt idx="191">
                  <c:v>0.39489673095008487</c:v>
                </c:pt>
                <c:pt idx="192">
                  <c:v>0.42157516891891889</c:v>
                </c:pt>
                <c:pt idx="193">
                  <c:v>0.40635285625679401</c:v>
                </c:pt>
                <c:pt idx="194">
                  <c:v>0.40419292317371408</c:v>
                </c:pt>
                <c:pt idx="195">
                  <c:v>0.43707629368913364</c:v>
                </c:pt>
                <c:pt idx="196">
                  <c:v>0.40795071865981114</c:v>
                </c:pt>
                <c:pt idx="197">
                  <c:v>0.41876045860141792</c:v>
                </c:pt>
                <c:pt idx="198">
                  <c:v>0.4140409975348826</c:v>
                </c:pt>
                <c:pt idx="199">
                  <c:v>0.42289485504992913</c:v>
                </c:pt>
                <c:pt idx="200">
                  <c:v>0.43607387442873224</c:v>
                </c:pt>
                <c:pt idx="201">
                  <c:v>0.40950128226185045</c:v>
                </c:pt>
                <c:pt idx="202">
                  <c:v>0.43116681020402103</c:v>
                </c:pt>
                <c:pt idx="203">
                  <c:v>0.41470704163438316</c:v>
                </c:pt>
                <c:pt idx="204">
                  <c:v>0.42246246805158494</c:v>
                </c:pt>
                <c:pt idx="205">
                  <c:v>0.41580321783740781</c:v>
                </c:pt>
                <c:pt idx="206">
                  <c:v>0.40959073965755871</c:v>
                </c:pt>
                <c:pt idx="207">
                  <c:v>0.41656550520211061</c:v>
                </c:pt>
                <c:pt idx="208">
                  <c:v>0.41753574845961922</c:v>
                </c:pt>
                <c:pt idx="209">
                  <c:v>0.41052295505632519</c:v>
                </c:pt>
                <c:pt idx="210">
                  <c:v>0.41057853644852382</c:v>
                </c:pt>
                <c:pt idx="211">
                  <c:v>0.40244912540495842</c:v>
                </c:pt>
                <c:pt idx="212">
                  <c:v>0.40155412832421167</c:v>
                </c:pt>
                <c:pt idx="213">
                  <c:v>0.3958485279758831</c:v>
                </c:pt>
                <c:pt idx="214">
                  <c:v>0.38999515533968521</c:v>
                </c:pt>
                <c:pt idx="215">
                  <c:v>0.38731625119255852</c:v>
                </c:pt>
                <c:pt idx="216">
                  <c:v>0.39108692777602005</c:v>
                </c:pt>
                <c:pt idx="217">
                  <c:v>0.38930381665226649</c:v>
                </c:pt>
                <c:pt idx="218">
                  <c:v>0.38466878683507416</c:v>
                </c:pt>
                <c:pt idx="219">
                  <c:v>0.4017225098579611</c:v>
                </c:pt>
                <c:pt idx="220">
                  <c:v>0.38148731431656219</c:v>
                </c:pt>
                <c:pt idx="221">
                  <c:v>0.38683299741112637</c:v>
                </c:pt>
                <c:pt idx="222">
                  <c:v>0.38952692246789888</c:v>
                </c:pt>
                <c:pt idx="223">
                  <c:v>0.38276950451896768</c:v>
                </c:pt>
                <c:pt idx="224">
                  <c:v>0.3728612889145656</c:v>
                </c:pt>
                <c:pt idx="225">
                  <c:v>0.38442540216882526</c:v>
                </c:pt>
                <c:pt idx="226">
                  <c:v>0.36886846062084938</c:v>
                </c:pt>
                <c:pt idx="227">
                  <c:v>0.38215659658306889</c:v>
                </c:pt>
                <c:pt idx="228">
                  <c:v>0.37328425507848062</c:v>
                </c:pt>
                <c:pt idx="229">
                  <c:v>0.37324262874238967</c:v>
                </c:pt>
                <c:pt idx="230">
                  <c:v>0.38015482013344876</c:v>
                </c:pt>
                <c:pt idx="231">
                  <c:v>0.37243168488486589</c:v>
                </c:pt>
                <c:pt idx="232">
                  <c:v>0.36845551788507364</c:v>
                </c:pt>
                <c:pt idx="233">
                  <c:v>0.37437710410976305</c:v>
                </c:pt>
                <c:pt idx="234">
                  <c:v>0.37216620542351764</c:v>
                </c:pt>
                <c:pt idx="235">
                  <c:v>0.37277822321540321</c:v>
                </c:pt>
                <c:pt idx="236">
                  <c:v>0.37385161499034986</c:v>
                </c:pt>
                <c:pt idx="237">
                  <c:v>0.37179868976136093</c:v>
                </c:pt>
                <c:pt idx="238">
                  <c:v>0.36496980505737087</c:v>
                </c:pt>
                <c:pt idx="239">
                  <c:v>0.36601072527673417</c:v>
                </c:pt>
                <c:pt idx="240">
                  <c:v>0.37061540314161723</c:v>
                </c:pt>
                <c:pt idx="241">
                  <c:v>0.36575156107644102</c:v>
                </c:pt>
                <c:pt idx="242">
                  <c:v>0.36560606995482581</c:v>
                </c:pt>
                <c:pt idx="243">
                  <c:v>0.3681123309463909</c:v>
                </c:pt>
                <c:pt idx="244">
                  <c:v>0.37202313101200346</c:v>
                </c:pt>
                <c:pt idx="245">
                  <c:v>0.37244418620452135</c:v>
                </c:pt>
                <c:pt idx="246">
                  <c:v>0.37620686039972928</c:v>
                </c:pt>
                <c:pt idx="247">
                  <c:v>0.34403683056850931</c:v>
                </c:pt>
                <c:pt idx="248">
                  <c:v>0.34556346259216114</c:v>
                </c:pt>
                <c:pt idx="249">
                  <c:v>0.31400216231207057</c:v>
                </c:pt>
                <c:pt idx="250">
                  <c:v>0.31944805594179115</c:v>
                </c:pt>
                <c:pt idx="251">
                  <c:v>0.30806334497424015</c:v>
                </c:pt>
                <c:pt idx="252">
                  <c:v>0.30514910929553141</c:v>
                </c:pt>
                <c:pt idx="253">
                  <c:v>0.28357655657472525</c:v>
                </c:pt>
                <c:pt idx="254">
                  <c:v>0.30303334753289335</c:v>
                </c:pt>
                <c:pt idx="255">
                  <c:v>0.24275405160236313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0.2454540393637426</c:v>
                </c:pt>
                <c:pt idx="262">
                  <c:v>0.25346133290308276</c:v>
                </c:pt>
                <c:pt idx="263">
                  <c:v>0.24110830552800069</c:v>
                </c:pt>
                <c:pt idx="264">
                  <c:v>0.24155108812964129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0.7</c:v>
                </c:pt>
                <c:pt idx="25">
                  <c:v>2</c:v>
                </c:pt>
                <c:pt idx="26">
                  <c:v>2.4</c:v>
                </c:pt>
                <c:pt idx="27">
                  <c:v>1.8</c:v>
                </c:pt>
                <c:pt idx="28">
                  <c:v>2.9</c:v>
                </c:pt>
                <c:pt idx="29">
                  <c:v>4.2</c:v>
                </c:pt>
                <c:pt idx="30">
                  <c:v>4.7</c:v>
                </c:pt>
                <c:pt idx="31">
                  <c:v>6</c:v>
                </c:pt>
                <c:pt idx="32">
                  <c:v>7.1</c:v>
                </c:pt>
                <c:pt idx="33">
                  <c:v>7.8</c:v>
                </c:pt>
                <c:pt idx="34">
                  <c:v>8.9</c:v>
                </c:pt>
                <c:pt idx="35">
                  <c:v>9.8000000000000007</c:v>
                </c:pt>
                <c:pt idx="36">
                  <c:v>10.4</c:v>
                </c:pt>
                <c:pt idx="37">
                  <c:v>11.5</c:v>
                </c:pt>
                <c:pt idx="38">
                  <c:v>12.6</c:v>
                </c:pt>
                <c:pt idx="39">
                  <c:v>13.5</c:v>
                </c:pt>
                <c:pt idx="40">
                  <c:v>14.6</c:v>
                </c:pt>
                <c:pt idx="41">
                  <c:v>15.3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18</c:v>
                </c:pt>
                <c:pt idx="45">
                  <c:v>18.899999999999999</c:v>
                </c:pt>
                <c:pt idx="46">
                  <c:v>20</c:v>
                </c:pt>
                <c:pt idx="47">
                  <c:v>20.8</c:v>
                </c:pt>
                <c:pt idx="48">
                  <c:v>21.9</c:v>
                </c:pt>
                <c:pt idx="49">
                  <c:v>22.8</c:v>
                </c:pt>
                <c:pt idx="50">
                  <c:v>23.9</c:v>
                </c:pt>
                <c:pt idx="51">
                  <c:v>24.6</c:v>
                </c:pt>
                <c:pt idx="52">
                  <c:v>25.7</c:v>
                </c:pt>
                <c:pt idx="53">
                  <c:v>26.4</c:v>
                </c:pt>
                <c:pt idx="54">
                  <c:v>27.7</c:v>
                </c:pt>
                <c:pt idx="55">
                  <c:v>28.2</c:v>
                </c:pt>
                <c:pt idx="56">
                  <c:v>29.3</c:v>
                </c:pt>
                <c:pt idx="57">
                  <c:v>30.2</c:v>
                </c:pt>
                <c:pt idx="58">
                  <c:v>31.3</c:v>
                </c:pt>
                <c:pt idx="59">
                  <c:v>32.200000000000003</c:v>
                </c:pt>
                <c:pt idx="60">
                  <c:v>33.299999999999997</c:v>
                </c:pt>
                <c:pt idx="61">
                  <c:v>34.1</c:v>
                </c:pt>
                <c:pt idx="62">
                  <c:v>35.200000000000003</c:v>
                </c:pt>
                <c:pt idx="63">
                  <c:v>35.700000000000003</c:v>
                </c:pt>
                <c:pt idx="64">
                  <c:v>37.200000000000003</c:v>
                </c:pt>
                <c:pt idx="65">
                  <c:v>37.700000000000003</c:v>
                </c:pt>
                <c:pt idx="66">
                  <c:v>38.799999999999997</c:v>
                </c:pt>
                <c:pt idx="67">
                  <c:v>39.9</c:v>
                </c:pt>
                <c:pt idx="68">
                  <c:v>40.4</c:v>
                </c:pt>
                <c:pt idx="69">
                  <c:v>41.9</c:v>
                </c:pt>
                <c:pt idx="70">
                  <c:v>42.4</c:v>
                </c:pt>
                <c:pt idx="71">
                  <c:v>43.3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48.1</c:v>
                </c:pt>
                <c:pt idx="77">
                  <c:v>49</c:v>
                </c:pt>
                <c:pt idx="78">
                  <c:v>50.3</c:v>
                </c:pt>
                <c:pt idx="79">
                  <c:v>50.6</c:v>
                </c:pt>
                <c:pt idx="80">
                  <c:v>51.7</c:v>
                </c:pt>
                <c:pt idx="81">
                  <c:v>52.6</c:v>
                </c:pt>
                <c:pt idx="82">
                  <c:v>53.4</c:v>
                </c:pt>
                <c:pt idx="83">
                  <c:v>55</c:v>
                </c:pt>
                <c:pt idx="84">
                  <c:v>55.2</c:v>
                </c:pt>
                <c:pt idx="85">
                  <c:v>56.6</c:v>
                </c:pt>
                <c:pt idx="86">
                  <c:v>57.2</c:v>
                </c:pt>
                <c:pt idx="87">
                  <c:v>57.9</c:v>
                </c:pt>
                <c:pt idx="88">
                  <c:v>59.2</c:v>
                </c:pt>
                <c:pt idx="89">
                  <c:v>59.9</c:v>
                </c:pt>
                <c:pt idx="90">
                  <c:v>61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64.8</c:v>
                </c:pt>
                <c:pt idx="95">
                  <c:v>65.599999999999994</c:v>
                </c:pt>
                <c:pt idx="96">
                  <c:v>66.5</c:v>
                </c:pt>
                <c:pt idx="97">
                  <c:v>67.400000000000006</c:v>
                </c:pt>
                <c:pt idx="98">
                  <c:v>68.3</c:v>
                </c:pt>
                <c:pt idx="99">
                  <c:v>69.400000000000006</c:v>
                </c:pt>
                <c:pt idx="100">
                  <c:v>69.900000000000006</c:v>
                </c:pt>
                <c:pt idx="101">
                  <c:v>71.400000000000006</c:v>
                </c:pt>
                <c:pt idx="102">
                  <c:v>71.8</c:v>
                </c:pt>
                <c:pt idx="103">
                  <c:v>73</c:v>
                </c:pt>
                <c:pt idx="104">
                  <c:v>73.900000000000006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77.8</c:v>
                </c:pt>
                <c:pt idx="109">
                  <c:v>78.3</c:v>
                </c:pt>
                <c:pt idx="110">
                  <c:v>80</c:v>
                </c:pt>
                <c:pt idx="111">
                  <c:v>79.8</c:v>
                </c:pt>
                <c:pt idx="112">
                  <c:v>81.8</c:v>
                </c:pt>
                <c:pt idx="113">
                  <c:v>82</c:v>
                </c:pt>
                <c:pt idx="114">
                  <c:v>83</c:v>
                </c:pt>
                <c:pt idx="115">
                  <c:v>84</c:v>
                </c:pt>
                <c:pt idx="116">
                  <c:v>85.1</c:v>
                </c:pt>
                <c:pt idx="117">
                  <c:v>85.8</c:v>
                </c:pt>
                <c:pt idx="118">
                  <c:v>87.1</c:v>
                </c:pt>
                <c:pt idx="119">
                  <c:v>87.8</c:v>
                </c:pt>
                <c:pt idx="120">
                  <c:v>88.5</c:v>
                </c:pt>
                <c:pt idx="121">
                  <c:v>90</c:v>
                </c:pt>
                <c:pt idx="122">
                  <c:v>90.3</c:v>
                </c:pt>
                <c:pt idx="123">
                  <c:v>91.4</c:v>
                </c:pt>
                <c:pt idx="124">
                  <c:v>92.3</c:v>
                </c:pt>
                <c:pt idx="125">
                  <c:v>93.2</c:v>
                </c:pt>
                <c:pt idx="126">
                  <c:v>94.2</c:v>
                </c:pt>
                <c:pt idx="127">
                  <c:v>95.3</c:v>
                </c:pt>
                <c:pt idx="128">
                  <c:v>96</c:v>
                </c:pt>
                <c:pt idx="129">
                  <c:v>97.3</c:v>
                </c:pt>
                <c:pt idx="130">
                  <c:v>98</c:v>
                </c:pt>
                <c:pt idx="131">
                  <c:v>99.1</c:v>
                </c:pt>
                <c:pt idx="132">
                  <c:v>99.8</c:v>
                </c:pt>
                <c:pt idx="133">
                  <c:v>100.7</c:v>
                </c:pt>
                <c:pt idx="134">
                  <c:v>101.4</c:v>
                </c:pt>
                <c:pt idx="135">
                  <c:v>102.5</c:v>
                </c:pt>
                <c:pt idx="136">
                  <c:v>103.6</c:v>
                </c:pt>
                <c:pt idx="137">
                  <c:v>104.5</c:v>
                </c:pt>
                <c:pt idx="138">
                  <c:v>104.7</c:v>
                </c:pt>
                <c:pt idx="139">
                  <c:v>104.9</c:v>
                </c:pt>
                <c:pt idx="140">
                  <c:v>103.8</c:v>
                </c:pt>
                <c:pt idx="141">
                  <c:v>102.7</c:v>
                </c:pt>
                <c:pt idx="142">
                  <c:v>102.4</c:v>
                </c:pt>
                <c:pt idx="143">
                  <c:v>100.9</c:v>
                </c:pt>
                <c:pt idx="144">
                  <c:v>100.2</c:v>
                </c:pt>
                <c:pt idx="145">
                  <c:v>99.3</c:v>
                </c:pt>
                <c:pt idx="146">
                  <c:v>98.2</c:v>
                </c:pt>
                <c:pt idx="147">
                  <c:v>97.3</c:v>
                </c:pt>
                <c:pt idx="148">
                  <c:v>96.5</c:v>
                </c:pt>
                <c:pt idx="149">
                  <c:v>95.3</c:v>
                </c:pt>
                <c:pt idx="150">
                  <c:v>94.3</c:v>
                </c:pt>
                <c:pt idx="151">
                  <c:v>93.8</c:v>
                </c:pt>
                <c:pt idx="152">
                  <c:v>92.5</c:v>
                </c:pt>
                <c:pt idx="153">
                  <c:v>92</c:v>
                </c:pt>
                <c:pt idx="154">
                  <c:v>90.5</c:v>
                </c:pt>
                <c:pt idx="155">
                  <c:v>89.8</c:v>
                </c:pt>
                <c:pt idx="156">
                  <c:v>88.9</c:v>
                </c:pt>
                <c:pt idx="157">
                  <c:v>87.8</c:v>
                </c:pt>
                <c:pt idx="158">
                  <c:v>86.9</c:v>
                </c:pt>
                <c:pt idx="159">
                  <c:v>86</c:v>
                </c:pt>
                <c:pt idx="160">
                  <c:v>85.2</c:v>
                </c:pt>
                <c:pt idx="161">
                  <c:v>84</c:v>
                </c:pt>
                <c:pt idx="162">
                  <c:v>83.6</c:v>
                </c:pt>
                <c:pt idx="163">
                  <c:v>81.599999999999994</c:v>
                </c:pt>
                <c:pt idx="164">
                  <c:v>81.8</c:v>
                </c:pt>
                <c:pt idx="165">
                  <c:v>80.099999999999994</c:v>
                </c:pt>
                <c:pt idx="166">
                  <c:v>79.400000000000006</c:v>
                </c:pt>
                <c:pt idx="167">
                  <c:v>78.5</c:v>
                </c:pt>
                <c:pt idx="168">
                  <c:v>77.8</c:v>
                </c:pt>
                <c:pt idx="169">
                  <c:v>76.5</c:v>
                </c:pt>
                <c:pt idx="170">
                  <c:v>75.8</c:v>
                </c:pt>
                <c:pt idx="171">
                  <c:v>74.7</c:v>
                </c:pt>
                <c:pt idx="172">
                  <c:v>74.3</c:v>
                </c:pt>
                <c:pt idx="173">
                  <c:v>72.5</c:v>
                </c:pt>
                <c:pt idx="174">
                  <c:v>72.099999999999994</c:v>
                </c:pt>
                <c:pt idx="175">
                  <c:v>71.2</c:v>
                </c:pt>
                <c:pt idx="176">
                  <c:v>69.599999999999994</c:v>
                </c:pt>
                <c:pt idx="177">
                  <c:v>69.400000000000006</c:v>
                </c:pt>
                <c:pt idx="178">
                  <c:v>67.900000000000006</c:v>
                </c:pt>
                <c:pt idx="179">
                  <c:v>67.400000000000006</c:v>
                </c:pt>
                <c:pt idx="180">
                  <c:v>66.5</c:v>
                </c:pt>
                <c:pt idx="181">
                  <c:v>65.599999999999994</c:v>
                </c:pt>
                <c:pt idx="182">
                  <c:v>64.3</c:v>
                </c:pt>
                <c:pt idx="183">
                  <c:v>63.7</c:v>
                </c:pt>
                <c:pt idx="184">
                  <c:v>62.5</c:v>
                </c:pt>
                <c:pt idx="185">
                  <c:v>61.7</c:v>
                </c:pt>
                <c:pt idx="186">
                  <c:v>60.6</c:v>
                </c:pt>
                <c:pt idx="187">
                  <c:v>59.9</c:v>
                </c:pt>
                <c:pt idx="188">
                  <c:v>58.8</c:v>
                </c:pt>
                <c:pt idx="189">
                  <c:v>57.9</c:v>
                </c:pt>
                <c:pt idx="190">
                  <c:v>57.4</c:v>
                </c:pt>
                <c:pt idx="191">
                  <c:v>55.9</c:v>
                </c:pt>
                <c:pt idx="192">
                  <c:v>55.4</c:v>
                </c:pt>
                <c:pt idx="193">
                  <c:v>54.1</c:v>
                </c:pt>
                <c:pt idx="194">
                  <c:v>53.2</c:v>
                </c:pt>
                <c:pt idx="195">
                  <c:v>52.6</c:v>
                </c:pt>
                <c:pt idx="196">
                  <c:v>51.2</c:v>
                </c:pt>
                <c:pt idx="197">
                  <c:v>50.6</c:v>
                </c:pt>
                <c:pt idx="198">
                  <c:v>49.4</c:v>
                </c:pt>
                <c:pt idx="199">
                  <c:v>48.6</c:v>
                </c:pt>
                <c:pt idx="200">
                  <c:v>47.9</c:v>
                </c:pt>
                <c:pt idx="201">
                  <c:v>46.6</c:v>
                </c:pt>
                <c:pt idx="202">
                  <c:v>46.3</c:v>
                </c:pt>
                <c:pt idx="203">
                  <c:v>44.8</c:v>
                </c:pt>
                <c:pt idx="204">
                  <c:v>44.3</c:v>
                </c:pt>
                <c:pt idx="205">
                  <c:v>42.8</c:v>
                </c:pt>
                <c:pt idx="206">
                  <c:v>42.1</c:v>
                </c:pt>
                <c:pt idx="207">
                  <c:v>41.3</c:v>
                </c:pt>
                <c:pt idx="208">
                  <c:v>40.200000000000003</c:v>
                </c:pt>
                <c:pt idx="209">
                  <c:v>39.5</c:v>
                </c:pt>
                <c:pt idx="210">
                  <c:v>38.6</c:v>
                </c:pt>
                <c:pt idx="211">
                  <c:v>37.299999999999997</c:v>
                </c:pt>
                <c:pt idx="212">
                  <c:v>36.799999999999997</c:v>
                </c:pt>
                <c:pt idx="213">
                  <c:v>35.5</c:v>
                </c:pt>
                <c:pt idx="214">
                  <c:v>34.6</c:v>
                </c:pt>
                <c:pt idx="215">
                  <c:v>33.9</c:v>
                </c:pt>
                <c:pt idx="216">
                  <c:v>32.6</c:v>
                </c:pt>
                <c:pt idx="217">
                  <c:v>31.9</c:v>
                </c:pt>
                <c:pt idx="218">
                  <c:v>30.8</c:v>
                </c:pt>
                <c:pt idx="219">
                  <c:v>29.9</c:v>
                </c:pt>
                <c:pt idx="220">
                  <c:v>28.8</c:v>
                </c:pt>
                <c:pt idx="221">
                  <c:v>28.4</c:v>
                </c:pt>
                <c:pt idx="222">
                  <c:v>27</c:v>
                </c:pt>
                <c:pt idx="223">
                  <c:v>25.9</c:v>
                </c:pt>
                <c:pt idx="224">
                  <c:v>25.1</c:v>
                </c:pt>
                <c:pt idx="225">
                  <c:v>24.2</c:v>
                </c:pt>
                <c:pt idx="226">
                  <c:v>22.9</c:v>
                </c:pt>
                <c:pt idx="227">
                  <c:v>22.4</c:v>
                </c:pt>
                <c:pt idx="228">
                  <c:v>20.9</c:v>
                </c:pt>
                <c:pt idx="229">
                  <c:v>19.7</c:v>
                </c:pt>
                <c:pt idx="230">
                  <c:v>18.600000000000001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15.5</c:v>
                </c:pt>
                <c:pt idx="234">
                  <c:v>14.6</c:v>
                </c:pt>
                <c:pt idx="235">
                  <c:v>13.8</c:v>
                </c:pt>
                <c:pt idx="236">
                  <c:v>12.7</c:v>
                </c:pt>
                <c:pt idx="237">
                  <c:v>11.7</c:v>
                </c:pt>
                <c:pt idx="238">
                  <c:v>10.9</c:v>
                </c:pt>
                <c:pt idx="239">
                  <c:v>10.199999999999999</c:v>
                </c:pt>
                <c:pt idx="240">
                  <c:v>8.6999999999999993</c:v>
                </c:pt>
                <c:pt idx="241">
                  <c:v>8</c:v>
                </c:pt>
                <c:pt idx="242">
                  <c:v>7.5</c:v>
                </c:pt>
                <c:pt idx="243">
                  <c:v>6.6</c:v>
                </c:pt>
                <c:pt idx="244">
                  <c:v>5.0999999999999996</c:v>
                </c:pt>
                <c:pt idx="245">
                  <c:v>4.2</c:v>
                </c:pt>
                <c:pt idx="246">
                  <c:v>3.3</c:v>
                </c:pt>
                <c:pt idx="247">
                  <c:v>2.4</c:v>
                </c:pt>
                <c:pt idx="248">
                  <c:v>0.7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E1-0343-AB9D-B86AC4118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83040"/>
        <c:axId val="1"/>
      </c:scatterChart>
      <c:valAx>
        <c:axId val="40838304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830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640.5</c:v>
                </c:pt>
                <c:pt idx="25">
                  <c:v>632.6</c:v>
                </c:pt>
                <c:pt idx="26">
                  <c:v>639.4</c:v>
                </c:pt>
                <c:pt idx="27">
                  <c:v>632.79999999999995</c:v>
                </c:pt>
                <c:pt idx="28">
                  <c:v>629.29999999999995</c:v>
                </c:pt>
                <c:pt idx="29">
                  <c:v>631.5</c:v>
                </c:pt>
                <c:pt idx="30">
                  <c:v>598.9</c:v>
                </c:pt>
                <c:pt idx="31">
                  <c:v>598.79999999999995</c:v>
                </c:pt>
                <c:pt idx="32">
                  <c:v>624.70000000000005</c:v>
                </c:pt>
                <c:pt idx="33">
                  <c:v>576.70000000000005</c:v>
                </c:pt>
                <c:pt idx="34">
                  <c:v>599.20000000000005</c:v>
                </c:pt>
                <c:pt idx="35">
                  <c:v>589</c:v>
                </c:pt>
                <c:pt idx="36">
                  <c:v>599</c:v>
                </c:pt>
                <c:pt idx="37">
                  <c:v>583.6</c:v>
                </c:pt>
                <c:pt idx="38">
                  <c:v>586.29999999999995</c:v>
                </c:pt>
                <c:pt idx="39">
                  <c:v>588.79999999999995</c:v>
                </c:pt>
                <c:pt idx="40">
                  <c:v>606.79999999999995</c:v>
                </c:pt>
                <c:pt idx="41">
                  <c:v>605.6</c:v>
                </c:pt>
                <c:pt idx="42">
                  <c:v>610.1</c:v>
                </c:pt>
                <c:pt idx="43">
                  <c:v>620.20000000000005</c:v>
                </c:pt>
                <c:pt idx="44">
                  <c:v>615.29999999999995</c:v>
                </c:pt>
                <c:pt idx="45">
                  <c:v>606.6</c:v>
                </c:pt>
                <c:pt idx="46">
                  <c:v>649.9</c:v>
                </c:pt>
                <c:pt idx="47">
                  <c:v>633.1</c:v>
                </c:pt>
                <c:pt idx="48">
                  <c:v>646.5</c:v>
                </c:pt>
                <c:pt idx="49">
                  <c:v>632.6</c:v>
                </c:pt>
                <c:pt idx="50">
                  <c:v>653.29999999999995</c:v>
                </c:pt>
                <c:pt idx="51">
                  <c:v>652.6</c:v>
                </c:pt>
                <c:pt idx="52">
                  <c:v>650.29999999999995</c:v>
                </c:pt>
                <c:pt idx="53">
                  <c:v>687</c:v>
                </c:pt>
                <c:pt idx="54">
                  <c:v>674.8</c:v>
                </c:pt>
                <c:pt idx="55">
                  <c:v>682.8</c:v>
                </c:pt>
                <c:pt idx="56">
                  <c:v>678.6</c:v>
                </c:pt>
                <c:pt idx="57">
                  <c:v>683.1</c:v>
                </c:pt>
                <c:pt idx="58">
                  <c:v>691.4</c:v>
                </c:pt>
                <c:pt idx="59">
                  <c:v>706.8</c:v>
                </c:pt>
                <c:pt idx="60">
                  <c:v>699.1</c:v>
                </c:pt>
                <c:pt idx="61">
                  <c:v>685.8</c:v>
                </c:pt>
                <c:pt idx="62">
                  <c:v>689.7</c:v>
                </c:pt>
                <c:pt idx="63">
                  <c:v>696.1</c:v>
                </c:pt>
                <c:pt idx="64">
                  <c:v>702.7</c:v>
                </c:pt>
                <c:pt idx="65">
                  <c:v>684.9</c:v>
                </c:pt>
                <c:pt idx="66">
                  <c:v>708.8</c:v>
                </c:pt>
                <c:pt idx="67">
                  <c:v>663.5</c:v>
                </c:pt>
                <c:pt idx="68">
                  <c:v>698.8</c:v>
                </c:pt>
                <c:pt idx="69">
                  <c:v>628.1</c:v>
                </c:pt>
                <c:pt idx="70">
                  <c:v>677.1</c:v>
                </c:pt>
                <c:pt idx="71">
                  <c:v>632.79999999999995</c:v>
                </c:pt>
                <c:pt idx="72">
                  <c:v>624.5</c:v>
                </c:pt>
                <c:pt idx="73">
                  <c:v>697.8</c:v>
                </c:pt>
                <c:pt idx="74">
                  <c:v>613.5</c:v>
                </c:pt>
                <c:pt idx="75">
                  <c:v>651.20000000000005</c:v>
                </c:pt>
                <c:pt idx="76">
                  <c:v>609.29999999999995</c:v>
                </c:pt>
                <c:pt idx="77">
                  <c:v>652.1</c:v>
                </c:pt>
                <c:pt idx="78">
                  <c:v>597</c:v>
                </c:pt>
                <c:pt idx="79">
                  <c:v>629.1</c:v>
                </c:pt>
                <c:pt idx="80">
                  <c:v>609.4</c:v>
                </c:pt>
                <c:pt idx="81">
                  <c:v>610.29999999999995</c:v>
                </c:pt>
                <c:pt idx="82">
                  <c:v>612.1</c:v>
                </c:pt>
                <c:pt idx="83">
                  <c:v>625.79999999999995</c:v>
                </c:pt>
                <c:pt idx="84">
                  <c:v>625.5</c:v>
                </c:pt>
                <c:pt idx="85">
                  <c:v>610.29999999999995</c:v>
                </c:pt>
                <c:pt idx="86">
                  <c:v>628.9</c:v>
                </c:pt>
                <c:pt idx="87">
                  <c:v>585.4</c:v>
                </c:pt>
                <c:pt idx="88">
                  <c:v>688.1</c:v>
                </c:pt>
                <c:pt idx="89">
                  <c:v>595.1</c:v>
                </c:pt>
                <c:pt idx="90">
                  <c:v>637.1</c:v>
                </c:pt>
                <c:pt idx="91">
                  <c:v>601.5</c:v>
                </c:pt>
                <c:pt idx="92">
                  <c:v>644.6</c:v>
                </c:pt>
                <c:pt idx="93">
                  <c:v>612.79999999999995</c:v>
                </c:pt>
                <c:pt idx="94">
                  <c:v>605.79999999999995</c:v>
                </c:pt>
                <c:pt idx="95">
                  <c:v>636.9</c:v>
                </c:pt>
                <c:pt idx="96">
                  <c:v>557.70000000000005</c:v>
                </c:pt>
                <c:pt idx="97">
                  <c:v>667.9</c:v>
                </c:pt>
                <c:pt idx="98">
                  <c:v>592.9</c:v>
                </c:pt>
                <c:pt idx="99">
                  <c:v>583.1</c:v>
                </c:pt>
                <c:pt idx="100">
                  <c:v>696.3</c:v>
                </c:pt>
                <c:pt idx="101">
                  <c:v>578.1</c:v>
                </c:pt>
                <c:pt idx="102">
                  <c:v>607.6</c:v>
                </c:pt>
                <c:pt idx="103">
                  <c:v>654</c:v>
                </c:pt>
                <c:pt idx="104">
                  <c:v>678.7</c:v>
                </c:pt>
                <c:pt idx="105">
                  <c:v>640.70000000000005</c:v>
                </c:pt>
                <c:pt idx="106">
                  <c:v>581.70000000000005</c:v>
                </c:pt>
                <c:pt idx="107">
                  <c:v>602.5</c:v>
                </c:pt>
                <c:pt idx="108">
                  <c:v>597.1</c:v>
                </c:pt>
                <c:pt idx="109">
                  <c:v>660.9</c:v>
                </c:pt>
                <c:pt idx="110">
                  <c:v>723.8</c:v>
                </c:pt>
                <c:pt idx="111">
                  <c:v>635.4</c:v>
                </c:pt>
                <c:pt idx="112">
                  <c:v>685.9</c:v>
                </c:pt>
                <c:pt idx="113">
                  <c:v>525.70000000000005</c:v>
                </c:pt>
                <c:pt idx="114">
                  <c:v>626.4</c:v>
                </c:pt>
                <c:pt idx="115">
                  <c:v>642.79999999999995</c:v>
                </c:pt>
                <c:pt idx="116">
                  <c:v>672.7</c:v>
                </c:pt>
                <c:pt idx="117">
                  <c:v>673.1</c:v>
                </c:pt>
                <c:pt idx="118">
                  <c:v>623</c:v>
                </c:pt>
                <c:pt idx="119">
                  <c:v>549.6</c:v>
                </c:pt>
                <c:pt idx="120">
                  <c:v>633.1</c:v>
                </c:pt>
                <c:pt idx="121">
                  <c:v>587.70000000000005</c:v>
                </c:pt>
                <c:pt idx="122">
                  <c:v>719.1</c:v>
                </c:pt>
                <c:pt idx="123">
                  <c:v>-999</c:v>
                </c:pt>
                <c:pt idx="124">
                  <c:v>-999</c:v>
                </c:pt>
                <c:pt idx="125">
                  <c:v>552.4</c:v>
                </c:pt>
                <c:pt idx="126">
                  <c:v>-999</c:v>
                </c:pt>
                <c:pt idx="127">
                  <c:v>537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546.6</c:v>
                </c:pt>
                <c:pt idx="146">
                  <c:v>-999</c:v>
                </c:pt>
                <c:pt idx="147">
                  <c:v>-999</c:v>
                </c:pt>
                <c:pt idx="148">
                  <c:v>538.79999999999995</c:v>
                </c:pt>
                <c:pt idx="149">
                  <c:v>-999</c:v>
                </c:pt>
                <c:pt idx="150">
                  <c:v>711.9</c:v>
                </c:pt>
                <c:pt idx="151">
                  <c:v>697.5</c:v>
                </c:pt>
                <c:pt idx="152">
                  <c:v>466.1</c:v>
                </c:pt>
                <c:pt idx="153">
                  <c:v>665.5</c:v>
                </c:pt>
                <c:pt idx="154">
                  <c:v>570</c:v>
                </c:pt>
                <c:pt idx="155">
                  <c:v>-999</c:v>
                </c:pt>
                <c:pt idx="156">
                  <c:v>664.4</c:v>
                </c:pt>
                <c:pt idx="157">
                  <c:v>641.5</c:v>
                </c:pt>
                <c:pt idx="158">
                  <c:v>607.5</c:v>
                </c:pt>
                <c:pt idx="159">
                  <c:v>519.70000000000005</c:v>
                </c:pt>
                <c:pt idx="160">
                  <c:v>595.9</c:v>
                </c:pt>
                <c:pt idx="161">
                  <c:v>565.9</c:v>
                </c:pt>
                <c:pt idx="162">
                  <c:v>543.29999999999995</c:v>
                </c:pt>
                <c:pt idx="163">
                  <c:v>581.6</c:v>
                </c:pt>
                <c:pt idx="164">
                  <c:v>671.1</c:v>
                </c:pt>
                <c:pt idx="165">
                  <c:v>620.79999999999995</c:v>
                </c:pt>
                <c:pt idx="166">
                  <c:v>580.5</c:v>
                </c:pt>
                <c:pt idx="167">
                  <c:v>580.9</c:v>
                </c:pt>
                <c:pt idx="168">
                  <c:v>607.1</c:v>
                </c:pt>
                <c:pt idx="169">
                  <c:v>640.5</c:v>
                </c:pt>
                <c:pt idx="170">
                  <c:v>682.4</c:v>
                </c:pt>
                <c:pt idx="171">
                  <c:v>536.20000000000005</c:v>
                </c:pt>
                <c:pt idx="172">
                  <c:v>652</c:v>
                </c:pt>
                <c:pt idx="173">
                  <c:v>525.29999999999995</c:v>
                </c:pt>
                <c:pt idx="174">
                  <c:v>555</c:v>
                </c:pt>
                <c:pt idx="175">
                  <c:v>685.2</c:v>
                </c:pt>
                <c:pt idx="176">
                  <c:v>557.4</c:v>
                </c:pt>
                <c:pt idx="177">
                  <c:v>655.8</c:v>
                </c:pt>
                <c:pt idx="178">
                  <c:v>602.79999999999995</c:v>
                </c:pt>
                <c:pt idx="179">
                  <c:v>614.29999999999995</c:v>
                </c:pt>
                <c:pt idx="180">
                  <c:v>581.70000000000005</c:v>
                </c:pt>
                <c:pt idx="181">
                  <c:v>664.3</c:v>
                </c:pt>
                <c:pt idx="182">
                  <c:v>593.1</c:v>
                </c:pt>
                <c:pt idx="183">
                  <c:v>688.5</c:v>
                </c:pt>
                <c:pt idx="184">
                  <c:v>589.29999999999995</c:v>
                </c:pt>
                <c:pt idx="185">
                  <c:v>686.8</c:v>
                </c:pt>
                <c:pt idx="186">
                  <c:v>662.6</c:v>
                </c:pt>
                <c:pt idx="187">
                  <c:v>642.5</c:v>
                </c:pt>
                <c:pt idx="188">
                  <c:v>641.1</c:v>
                </c:pt>
                <c:pt idx="189">
                  <c:v>638.29999999999995</c:v>
                </c:pt>
                <c:pt idx="190">
                  <c:v>650</c:v>
                </c:pt>
                <c:pt idx="191">
                  <c:v>629.70000000000005</c:v>
                </c:pt>
                <c:pt idx="192">
                  <c:v>658.7</c:v>
                </c:pt>
                <c:pt idx="193">
                  <c:v>650.29999999999995</c:v>
                </c:pt>
                <c:pt idx="194">
                  <c:v>639.20000000000005</c:v>
                </c:pt>
                <c:pt idx="195">
                  <c:v>659.5</c:v>
                </c:pt>
                <c:pt idx="196">
                  <c:v>626</c:v>
                </c:pt>
                <c:pt idx="197">
                  <c:v>657.7</c:v>
                </c:pt>
                <c:pt idx="198">
                  <c:v>666.4</c:v>
                </c:pt>
                <c:pt idx="199">
                  <c:v>648</c:v>
                </c:pt>
                <c:pt idx="200">
                  <c:v>642.6</c:v>
                </c:pt>
                <c:pt idx="201">
                  <c:v>617.5</c:v>
                </c:pt>
                <c:pt idx="202">
                  <c:v>680.5</c:v>
                </c:pt>
                <c:pt idx="203">
                  <c:v>696.8</c:v>
                </c:pt>
                <c:pt idx="204">
                  <c:v>696.3</c:v>
                </c:pt>
                <c:pt idx="205">
                  <c:v>705</c:v>
                </c:pt>
                <c:pt idx="206">
                  <c:v>678</c:v>
                </c:pt>
                <c:pt idx="207">
                  <c:v>681.5</c:v>
                </c:pt>
                <c:pt idx="208">
                  <c:v>715.6</c:v>
                </c:pt>
                <c:pt idx="209">
                  <c:v>661.4</c:v>
                </c:pt>
                <c:pt idx="210">
                  <c:v>715.4</c:v>
                </c:pt>
                <c:pt idx="211">
                  <c:v>729.8</c:v>
                </c:pt>
                <c:pt idx="212">
                  <c:v>765.1</c:v>
                </c:pt>
                <c:pt idx="213">
                  <c:v>754.2</c:v>
                </c:pt>
                <c:pt idx="214">
                  <c:v>729.5</c:v>
                </c:pt>
                <c:pt idx="215">
                  <c:v>684.2</c:v>
                </c:pt>
                <c:pt idx="216">
                  <c:v>711.5</c:v>
                </c:pt>
                <c:pt idx="217">
                  <c:v>695.6</c:v>
                </c:pt>
                <c:pt idx="218">
                  <c:v>714.3</c:v>
                </c:pt>
                <c:pt idx="219">
                  <c:v>703.1</c:v>
                </c:pt>
                <c:pt idx="220">
                  <c:v>677.2</c:v>
                </c:pt>
                <c:pt idx="221">
                  <c:v>679.8</c:v>
                </c:pt>
                <c:pt idx="222">
                  <c:v>669.8</c:v>
                </c:pt>
                <c:pt idx="223">
                  <c:v>695.6</c:v>
                </c:pt>
                <c:pt idx="224">
                  <c:v>672.9</c:v>
                </c:pt>
                <c:pt idx="225">
                  <c:v>673.9</c:v>
                </c:pt>
                <c:pt idx="226">
                  <c:v>654.79999999999995</c:v>
                </c:pt>
                <c:pt idx="227">
                  <c:v>669.8</c:v>
                </c:pt>
                <c:pt idx="228">
                  <c:v>641.1</c:v>
                </c:pt>
                <c:pt idx="229">
                  <c:v>613.20000000000005</c:v>
                </c:pt>
                <c:pt idx="230">
                  <c:v>564.6</c:v>
                </c:pt>
                <c:pt idx="231">
                  <c:v>597.5</c:v>
                </c:pt>
                <c:pt idx="232">
                  <c:v>606.29999999999995</c:v>
                </c:pt>
                <c:pt idx="233">
                  <c:v>592.5</c:v>
                </c:pt>
                <c:pt idx="234">
                  <c:v>579.70000000000005</c:v>
                </c:pt>
                <c:pt idx="235">
                  <c:v>587.9</c:v>
                </c:pt>
                <c:pt idx="236">
                  <c:v>576.1</c:v>
                </c:pt>
                <c:pt idx="237">
                  <c:v>600.4</c:v>
                </c:pt>
                <c:pt idx="238">
                  <c:v>590.70000000000005</c:v>
                </c:pt>
                <c:pt idx="239">
                  <c:v>575.5</c:v>
                </c:pt>
                <c:pt idx="240">
                  <c:v>583</c:v>
                </c:pt>
                <c:pt idx="241">
                  <c:v>599.5</c:v>
                </c:pt>
                <c:pt idx="242">
                  <c:v>607</c:v>
                </c:pt>
                <c:pt idx="243">
                  <c:v>603.79999999999995</c:v>
                </c:pt>
                <c:pt idx="244">
                  <c:v>601.29999999999995</c:v>
                </c:pt>
                <c:pt idx="245">
                  <c:v>602.5</c:v>
                </c:pt>
                <c:pt idx="246">
                  <c:v>607.6</c:v>
                </c:pt>
                <c:pt idx="247">
                  <c:v>637.1</c:v>
                </c:pt>
                <c:pt idx="248">
                  <c:v>642.79999999999995</c:v>
                </c:pt>
                <c:pt idx="249">
                  <c:v>746.5</c:v>
                </c:pt>
                <c:pt idx="250">
                  <c:v>761.5</c:v>
                </c:pt>
                <c:pt idx="251">
                  <c:v>719.3</c:v>
                </c:pt>
                <c:pt idx="252">
                  <c:v>676.7</c:v>
                </c:pt>
                <c:pt idx="253">
                  <c:v>666.2</c:v>
                </c:pt>
                <c:pt idx="254">
                  <c:v>758.7</c:v>
                </c:pt>
                <c:pt idx="255">
                  <c:v>733.4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709.6</c:v>
                </c:pt>
                <c:pt idx="262">
                  <c:v>735.7</c:v>
                </c:pt>
                <c:pt idx="263">
                  <c:v>841.7</c:v>
                </c:pt>
                <c:pt idx="264">
                  <c:v>826.2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0.7</c:v>
                </c:pt>
                <c:pt idx="25">
                  <c:v>2</c:v>
                </c:pt>
                <c:pt idx="26">
                  <c:v>2.4</c:v>
                </c:pt>
                <c:pt idx="27">
                  <c:v>1.8</c:v>
                </c:pt>
                <c:pt idx="28">
                  <c:v>2.9</c:v>
                </c:pt>
                <c:pt idx="29">
                  <c:v>4.2</c:v>
                </c:pt>
                <c:pt idx="30">
                  <c:v>4.7</c:v>
                </c:pt>
                <c:pt idx="31">
                  <c:v>6</c:v>
                </c:pt>
                <c:pt idx="32">
                  <c:v>7.1</c:v>
                </c:pt>
                <c:pt idx="33">
                  <c:v>7.8</c:v>
                </c:pt>
                <c:pt idx="34">
                  <c:v>8.9</c:v>
                </c:pt>
                <c:pt idx="35">
                  <c:v>9.8000000000000007</c:v>
                </c:pt>
                <c:pt idx="36">
                  <c:v>10.4</c:v>
                </c:pt>
                <c:pt idx="37">
                  <c:v>11.5</c:v>
                </c:pt>
                <c:pt idx="38">
                  <c:v>12.6</c:v>
                </c:pt>
                <c:pt idx="39">
                  <c:v>13.5</c:v>
                </c:pt>
                <c:pt idx="40">
                  <c:v>14.6</c:v>
                </c:pt>
                <c:pt idx="41">
                  <c:v>15.3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18</c:v>
                </c:pt>
                <c:pt idx="45">
                  <c:v>18.899999999999999</c:v>
                </c:pt>
                <c:pt idx="46">
                  <c:v>20</c:v>
                </c:pt>
                <c:pt idx="47">
                  <c:v>20.8</c:v>
                </c:pt>
                <c:pt idx="48">
                  <c:v>21.9</c:v>
                </c:pt>
                <c:pt idx="49">
                  <c:v>22.8</c:v>
                </c:pt>
                <c:pt idx="50">
                  <c:v>23.9</c:v>
                </c:pt>
                <c:pt idx="51">
                  <c:v>24.6</c:v>
                </c:pt>
                <c:pt idx="52">
                  <c:v>25.7</c:v>
                </c:pt>
                <c:pt idx="53">
                  <c:v>26.4</c:v>
                </c:pt>
                <c:pt idx="54">
                  <c:v>27.7</c:v>
                </c:pt>
                <c:pt idx="55">
                  <c:v>28.2</c:v>
                </c:pt>
                <c:pt idx="56">
                  <c:v>29.3</c:v>
                </c:pt>
                <c:pt idx="57">
                  <c:v>30.2</c:v>
                </c:pt>
                <c:pt idx="58">
                  <c:v>31.3</c:v>
                </c:pt>
                <c:pt idx="59">
                  <c:v>32.200000000000003</c:v>
                </c:pt>
                <c:pt idx="60">
                  <c:v>33.299999999999997</c:v>
                </c:pt>
                <c:pt idx="61">
                  <c:v>34.1</c:v>
                </c:pt>
                <c:pt idx="62">
                  <c:v>35.200000000000003</c:v>
                </c:pt>
                <c:pt idx="63">
                  <c:v>35.700000000000003</c:v>
                </c:pt>
                <c:pt idx="64">
                  <c:v>37.200000000000003</c:v>
                </c:pt>
                <c:pt idx="65">
                  <c:v>37.700000000000003</c:v>
                </c:pt>
                <c:pt idx="66">
                  <c:v>38.799999999999997</c:v>
                </c:pt>
                <c:pt idx="67">
                  <c:v>39.9</c:v>
                </c:pt>
                <c:pt idx="68">
                  <c:v>40.4</c:v>
                </c:pt>
                <c:pt idx="69">
                  <c:v>41.9</c:v>
                </c:pt>
                <c:pt idx="70">
                  <c:v>42.4</c:v>
                </c:pt>
                <c:pt idx="71">
                  <c:v>43.3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48.1</c:v>
                </c:pt>
                <c:pt idx="77">
                  <c:v>49</c:v>
                </c:pt>
                <c:pt idx="78">
                  <c:v>50.3</c:v>
                </c:pt>
                <c:pt idx="79">
                  <c:v>50.6</c:v>
                </c:pt>
                <c:pt idx="80">
                  <c:v>51.7</c:v>
                </c:pt>
                <c:pt idx="81">
                  <c:v>52.6</c:v>
                </c:pt>
                <c:pt idx="82">
                  <c:v>53.4</c:v>
                </c:pt>
                <c:pt idx="83">
                  <c:v>55</c:v>
                </c:pt>
                <c:pt idx="84">
                  <c:v>55.2</c:v>
                </c:pt>
                <c:pt idx="85">
                  <c:v>56.6</c:v>
                </c:pt>
                <c:pt idx="86">
                  <c:v>57.2</c:v>
                </c:pt>
                <c:pt idx="87">
                  <c:v>57.9</c:v>
                </c:pt>
                <c:pt idx="88">
                  <c:v>59.2</c:v>
                </c:pt>
                <c:pt idx="89">
                  <c:v>59.9</c:v>
                </c:pt>
                <c:pt idx="90">
                  <c:v>61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64.8</c:v>
                </c:pt>
                <c:pt idx="95">
                  <c:v>65.599999999999994</c:v>
                </c:pt>
                <c:pt idx="96">
                  <c:v>66.5</c:v>
                </c:pt>
                <c:pt idx="97">
                  <c:v>67.400000000000006</c:v>
                </c:pt>
                <c:pt idx="98">
                  <c:v>68.3</c:v>
                </c:pt>
                <c:pt idx="99">
                  <c:v>69.400000000000006</c:v>
                </c:pt>
                <c:pt idx="100">
                  <c:v>69.900000000000006</c:v>
                </c:pt>
                <c:pt idx="101">
                  <c:v>71.400000000000006</c:v>
                </c:pt>
                <c:pt idx="102">
                  <c:v>71.8</c:v>
                </c:pt>
                <c:pt idx="103">
                  <c:v>73</c:v>
                </c:pt>
                <c:pt idx="104">
                  <c:v>73.900000000000006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77.8</c:v>
                </c:pt>
                <c:pt idx="109">
                  <c:v>78.3</c:v>
                </c:pt>
                <c:pt idx="110">
                  <c:v>80</c:v>
                </c:pt>
                <c:pt idx="111">
                  <c:v>79.8</c:v>
                </c:pt>
                <c:pt idx="112">
                  <c:v>81.8</c:v>
                </c:pt>
                <c:pt idx="113">
                  <c:v>82</c:v>
                </c:pt>
                <c:pt idx="114">
                  <c:v>83</c:v>
                </c:pt>
                <c:pt idx="115">
                  <c:v>84</c:v>
                </c:pt>
                <c:pt idx="116">
                  <c:v>85.1</c:v>
                </c:pt>
                <c:pt idx="117">
                  <c:v>85.8</c:v>
                </c:pt>
                <c:pt idx="118">
                  <c:v>87.1</c:v>
                </c:pt>
                <c:pt idx="119">
                  <c:v>87.8</c:v>
                </c:pt>
                <c:pt idx="120">
                  <c:v>88.5</c:v>
                </c:pt>
                <c:pt idx="121">
                  <c:v>90</c:v>
                </c:pt>
                <c:pt idx="122">
                  <c:v>90.3</c:v>
                </c:pt>
                <c:pt idx="123">
                  <c:v>91.4</c:v>
                </c:pt>
                <c:pt idx="124">
                  <c:v>92.3</c:v>
                </c:pt>
                <c:pt idx="125">
                  <c:v>93.2</c:v>
                </c:pt>
                <c:pt idx="126">
                  <c:v>94.2</c:v>
                </c:pt>
                <c:pt idx="127">
                  <c:v>95.3</c:v>
                </c:pt>
                <c:pt idx="128">
                  <c:v>96</c:v>
                </c:pt>
                <c:pt idx="129">
                  <c:v>97.3</c:v>
                </c:pt>
                <c:pt idx="130">
                  <c:v>98</c:v>
                </c:pt>
                <c:pt idx="131">
                  <c:v>99.1</c:v>
                </c:pt>
                <c:pt idx="132">
                  <c:v>99.8</c:v>
                </c:pt>
                <c:pt idx="133">
                  <c:v>100.7</c:v>
                </c:pt>
                <c:pt idx="134">
                  <c:v>101.4</c:v>
                </c:pt>
                <c:pt idx="135">
                  <c:v>102.5</c:v>
                </c:pt>
                <c:pt idx="136">
                  <c:v>103.6</c:v>
                </c:pt>
                <c:pt idx="137">
                  <c:v>104.5</c:v>
                </c:pt>
                <c:pt idx="138">
                  <c:v>104.7</c:v>
                </c:pt>
                <c:pt idx="139">
                  <c:v>104.9</c:v>
                </c:pt>
                <c:pt idx="140">
                  <c:v>103.8</c:v>
                </c:pt>
                <c:pt idx="141">
                  <c:v>102.7</c:v>
                </c:pt>
                <c:pt idx="142">
                  <c:v>102.4</c:v>
                </c:pt>
                <c:pt idx="143">
                  <c:v>100.9</c:v>
                </c:pt>
                <c:pt idx="144">
                  <c:v>100.2</c:v>
                </c:pt>
                <c:pt idx="145">
                  <c:v>99.3</c:v>
                </c:pt>
                <c:pt idx="146">
                  <c:v>98.2</c:v>
                </c:pt>
                <c:pt idx="147">
                  <c:v>97.3</c:v>
                </c:pt>
                <c:pt idx="148">
                  <c:v>96.5</c:v>
                </c:pt>
                <c:pt idx="149">
                  <c:v>95.3</c:v>
                </c:pt>
                <c:pt idx="150">
                  <c:v>94.3</c:v>
                </c:pt>
                <c:pt idx="151">
                  <c:v>93.8</c:v>
                </c:pt>
                <c:pt idx="152">
                  <c:v>92.5</c:v>
                </c:pt>
                <c:pt idx="153">
                  <c:v>92</c:v>
                </c:pt>
                <c:pt idx="154">
                  <c:v>90.5</c:v>
                </c:pt>
                <c:pt idx="155">
                  <c:v>89.8</c:v>
                </c:pt>
                <c:pt idx="156">
                  <c:v>88.9</c:v>
                </c:pt>
                <c:pt idx="157">
                  <c:v>87.8</c:v>
                </c:pt>
                <c:pt idx="158">
                  <c:v>86.9</c:v>
                </c:pt>
                <c:pt idx="159">
                  <c:v>86</c:v>
                </c:pt>
                <c:pt idx="160">
                  <c:v>85.2</c:v>
                </c:pt>
                <c:pt idx="161">
                  <c:v>84</c:v>
                </c:pt>
                <c:pt idx="162">
                  <c:v>83.6</c:v>
                </c:pt>
                <c:pt idx="163">
                  <c:v>81.599999999999994</c:v>
                </c:pt>
                <c:pt idx="164">
                  <c:v>81.8</c:v>
                </c:pt>
                <c:pt idx="165">
                  <c:v>80.099999999999994</c:v>
                </c:pt>
                <c:pt idx="166">
                  <c:v>79.400000000000006</c:v>
                </c:pt>
                <c:pt idx="167">
                  <c:v>78.5</c:v>
                </c:pt>
                <c:pt idx="168">
                  <c:v>77.8</c:v>
                </c:pt>
                <c:pt idx="169">
                  <c:v>76.5</c:v>
                </c:pt>
                <c:pt idx="170">
                  <c:v>75.8</c:v>
                </c:pt>
                <c:pt idx="171">
                  <c:v>74.7</c:v>
                </c:pt>
                <c:pt idx="172">
                  <c:v>74.3</c:v>
                </c:pt>
                <c:pt idx="173">
                  <c:v>72.5</c:v>
                </c:pt>
                <c:pt idx="174">
                  <c:v>72.099999999999994</c:v>
                </c:pt>
                <c:pt idx="175">
                  <c:v>71.2</c:v>
                </c:pt>
                <c:pt idx="176">
                  <c:v>69.599999999999994</c:v>
                </c:pt>
                <c:pt idx="177">
                  <c:v>69.400000000000006</c:v>
                </c:pt>
                <c:pt idx="178">
                  <c:v>67.900000000000006</c:v>
                </c:pt>
                <c:pt idx="179">
                  <c:v>67.400000000000006</c:v>
                </c:pt>
                <c:pt idx="180">
                  <c:v>66.5</c:v>
                </c:pt>
                <c:pt idx="181">
                  <c:v>65.599999999999994</c:v>
                </c:pt>
                <c:pt idx="182">
                  <c:v>64.3</c:v>
                </c:pt>
                <c:pt idx="183">
                  <c:v>63.7</c:v>
                </c:pt>
                <c:pt idx="184">
                  <c:v>62.5</c:v>
                </c:pt>
                <c:pt idx="185">
                  <c:v>61.7</c:v>
                </c:pt>
                <c:pt idx="186">
                  <c:v>60.6</c:v>
                </c:pt>
                <c:pt idx="187">
                  <c:v>59.9</c:v>
                </c:pt>
                <c:pt idx="188">
                  <c:v>58.8</c:v>
                </c:pt>
                <c:pt idx="189">
                  <c:v>57.9</c:v>
                </c:pt>
                <c:pt idx="190">
                  <c:v>57.4</c:v>
                </c:pt>
                <c:pt idx="191">
                  <c:v>55.9</c:v>
                </c:pt>
                <c:pt idx="192">
                  <c:v>55.4</c:v>
                </c:pt>
                <c:pt idx="193">
                  <c:v>54.1</c:v>
                </c:pt>
                <c:pt idx="194">
                  <c:v>53.2</c:v>
                </c:pt>
                <c:pt idx="195">
                  <c:v>52.6</c:v>
                </c:pt>
                <c:pt idx="196">
                  <c:v>51.2</c:v>
                </c:pt>
                <c:pt idx="197">
                  <c:v>50.6</c:v>
                </c:pt>
                <c:pt idx="198">
                  <c:v>49.4</c:v>
                </c:pt>
                <c:pt idx="199">
                  <c:v>48.6</c:v>
                </c:pt>
                <c:pt idx="200">
                  <c:v>47.9</c:v>
                </c:pt>
                <c:pt idx="201">
                  <c:v>46.6</c:v>
                </c:pt>
                <c:pt idx="202">
                  <c:v>46.3</c:v>
                </c:pt>
                <c:pt idx="203">
                  <c:v>44.8</c:v>
                </c:pt>
                <c:pt idx="204">
                  <c:v>44.3</c:v>
                </c:pt>
                <c:pt idx="205">
                  <c:v>42.8</c:v>
                </c:pt>
                <c:pt idx="206">
                  <c:v>42.1</c:v>
                </c:pt>
                <c:pt idx="207">
                  <c:v>41.3</c:v>
                </c:pt>
                <c:pt idx="208">
                  <c:v>40.200000000000003</c:v>
                </c:pt>
                <c:pt idx="209">
                  <c:v>39.5</c:v>
                </c:pt>
                <c:pt idx="210">
                  <c:v>38.6</c:v>
                </c:pt>
                <c:pt idx="211">
                  <c:v>37.299999999999997</c:v>
                </c:pt>
                <c:pt idx="212">
                  <c:v>36.799999999999997</c:v>
                </c:pt>
                <c:pt idx="213">
                  <c:v>35.5</c:v>
                </c:pt>
                <c:pt idx="214">
                  <c:v>34.6</c:v>
                </c:pt>
                <c:pt idx="215">
                  <c:v>33.9</c:v>
                </c:pt>
                <c:pt idx="216">
                  <c:v>32.6</c:v>
                </c:pt>
                <c:pt idx="217">
                  <c:v>31.9</c:v>
                </c:pt>
                <c:pt idx="218">
                  <c:v>30.8</c:v>
                </c:pt>
                <c:pt idx="219">
                  <c:v>29.9</c:v>
                </c:pt>
                <c:pt idx="220">
                  <c:v>28.8</c:v>
                </c:pt>
                <c:pt idx="221">
                  <c:v>28.4</c:v>
                </c:pt>
                <c:pt idx="222">
                  <c:v>27</c:v>
                </c:pt>
                <c:pt idx="223">
                  <c:v>25.9</c:v>
                </c:pt>
                <c:pt idx="224">
                  <c:v>25.1</c:v>
                </c:pt>
                <c:pt idx="225">
                  <c:v>24.2</c:v>
                </c:pt>
                <c:pt idx="226">
                  <c:v>22.9</c:v>
                </c:pt>
                <c:pt idx="227">
                  <c:v>22.4</c:v>
                </c:pt>
                <c:pt idx="228">
                  <c:v>20.9</c:v>
                </c:pt>
                <c:pt idx="229">
                  <c:v>19.7</c:v>
                </c:pt>
                <c:pt idx="230">
                  <c:v>18.600000000000001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15.5</c:v>
                </c:pt>
                <c:pt idx="234">
                  <c:v>14.6</c:v>
                </c:pt>
                <c:pt idx="235">
                  <c:v>13.8</c:v>
                </c:pt>
                <c:pt idx="236">
                  <c:v>12.7</c:v>
                </c:pt>
                <c:pt idx="237">
                  <c:v>11.7</c:v>
                </c:pt>
                <c:pt idx="238">
                  <c:v>10.9</c:v>
                </c:pt>
                <c:pt idx="239">
                  <c:v>10.199999999999999</c:v>
                </c:pt>
                <c:pt idx="240">
                  <c:v>8.6999999999999993</c:v>
                </c:pt>
                <c:pt idx="241">
                  <c:v>8</c:v>
                </c:pt>
                <c:pt idx="242">
                  <c:v>7.5</c:v>
                </c:pt>
                <c:pt idx="243">
                  <c:v>6.6</c:v>
                </c:pt>
                <c:pt idx="244">
                  <c:v>5.0999999999999996</c:v>
                </c:pt>
                <c:pt idx="245">
                  <c:v>4.2</c:v>
                </c:pt>
                <c:pt idx="246">
                  <c:v>3.3</c:v>
                </c:pt>
                <c:pt idx="247">
                  <c:v>2.4</c:v>
                </c:pt>
                <c:pt idx="248">
                  <c:v>0.7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D0-6D4D-A643-238FDF40E28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621</c:v>
                </c:pt>
                <c:pt idx="25">
                  <c:v>610.5</c:v>
                </c:pt>
                <c:pt idx="26">
                  <c:v>608.70000000000005</c:v>
                </c:pt>
                <c:pt idx="27">
                  <c:v>611.1</c:v>
                </c:pt>
                <c:pt idx="28">
                  <c:v>611.4</c:v>
                </c:pt>
                <c:pt idx="29">
                  <c:v>597.9</c:v>
                </c:pt>
                <c:pt idx="30">
                  <c:v>611.6</c:v>
                </c:pt>
                <c:pt idx="31">
                  <c:v>587.70000000000005</c:v>
                </c:pt>
                <c:pt idx="32">
                  <c:v>575.20000000000005</c:v>
                </c:pt>
                <c:pt idx="33">
                  <c:v>576.1</c:v>
                </c:pt>
                <c:pt idx="34">
                  <c:v>592.9</c:v>
                </c:pt>
                <c:pt idx="35">
                  <c:v>567</c:v>
                </c:pt>
                <c:pt idx="36">
                  <c:v>567.29999999999995</c:v>
                </c:pt>
                <c:pt idx="37">
                  <c:v>593.5</c:v>
                </c:pt>
                <c:pt idx="38">
                  <c:v>558.79999999999995</c:v>
                </c:pt>
                <c:pt idx="39">
                  <c:v>571.29999999999995</c:v>
                </c:pt>
                <c:pt idx="40">
                  <c:v>603.6</c:v>
                </c:pt>
                <c:pt idx="41">
                  <c:v>600.79999999999995</c:v>
                </c:pt>
                <c:pt idx="42">
                  <c:v>584.29999999999995</c:v>
                </c:pt>
                <c:pt idx="43">
                  <c:v>588.20000000000005</c:v>
                </c:pt>
                <c:pt idx="44">
                  <c:v>596.70000000000005</c:v>
                </c:pt>
                <c:pt idx="45">
                  <c:v>609.79999999999995</c:v>
                </c:pt>
                <c:pt idx="46">
                  <c:v>613</c:v>
                </c:pt>
                <c:pt idx="47">
                  <c:v>607.4</c:v>
                </c:pt>
                <c:pt idx="48">
                  <c:v>630.6</c:v>
                </c:pt>
                <c:pt idx="49">
                  <c:v>617.9</c:v>
                </c:pt>
                <c:pt idx="50">
                  <c:v>636.70000000000005</c:v>
                </c:pt>
                <c:pt idx="51">
                  <c:v>642.5</c:v>
                </c:pt>
                <c:pt idx="52">
                  <c:v>648.5</c:v>
                </c:pt>
                <c:pt idx="53">
                  <c:v>644.79999999999995</c:v>
                </c:pt>
                <c:pt idx="54">
                  <c:v>679.4</c:v>
                </c:pt>
                <c:pt idx="55">
                  <c:v>656.8</c:v>
                </c:pt>
                <c:pt idx="56">
                  <c:v>668.5</c:v>
                </c:pt>
                <c:pt idx="57">
                  <c:v>675.6</c:v>
                </c:pt>
                <c:pt idx="58">
                  <c:v>682.9</c:v>
                </c:pt>
                <c:pt idx="59">
                  <c:v>692.4</c:v>
                </c:pt>
                <c:pt idx="60">
                  <c:v>648.20000000000005</c:v>
                </c:pt>
                <c:pt idx="61">
                  <c:v>681</c:v>
                </c:pt>
                <c:pt idx="62">
                  <c:v>682</c:v>
                </c:pt>
                <c:pt idx="63">
                  <c:v>679.5</c:v>
                </c:pt>
                <c:pt idx="64">
                  <c:v>698.5</c:v>
                </c:pt>
                <c:pt idx="65">
                  <c:v>654.29999999999995</c:v>
                </c:pt>
                <c:pt idx="66">
                  <c:v>690.2</c:v>
                </c:pt>
                <c:pt idx="67">
                  <c:v>640</c:v>
                </c:pt>
                <c:pt idx="68">
                  <c:v>629.1</c:v>
                </c:pt>
                <c:pt idx="69">
                  <c:v>604.4</c:v>
                </c:pt>
                <c:pt idx="70">
                  <c:v>658</c:v>
                </c:pt>
                <c:pt idx="71">
                  <c:v>597.6</c:v>
                </c:pt>
                <c:pt idx="72">
                  <c:v>578.1</c:v>
                </c:pt>
                <c:pt idx="73">
                  <c:v>625.20000000000005</c:v>
                </c:pt>
                <c:pt idx="74">
                  <c:v>599.4</c:v>
                </c:pt>
                <c:pt idx="75">
                  <c:v>625.4</c:v>
                </c:pt>
                <c:pt idx="76">
                  <c:v>606.9</c:v>
                </c:pt>
                <c:pt idx="77">
                  <c:v>625.5</c:v>
                </c:pt>
                <c:pt idx="78">
                  <c:v>591.4</c:v>
                </c:pt>
                <c:pt idx="79">
                  <c:v>583</c:v>
                </c:pt>
                <c:pt idx="80">
                  <c:v>576.1</c:v>
                </c:pt>
                <c:pt idx="81">
                  <c:v>537.29999999999995</c:v>
                </c:pt>
                <c:pt idx="82">
                  <c:v>594.5</c:v>
                </c:pt>
                <c:pt idx="83">
                  <c:v>633.20000000000005</c:v>
                </c:pt>
                <c:pt idx="84">
                  <c:v>576.5</c:v>
                </c:pt>
                <c:pt idx="85">
                  <c:v>560.79999999999995</c:v>
                </c:pt>
                <c:pt idx="86">
                  <c:v>601.9</c:v>
                </c:pt>
                <c:pt idx="87">
                  <c:v>594.4</c:v>
                </c:pt>
                <c:pt idx="88">
                  <c:v>643.20000000000005</c:v>
                </c:pt>
                <c:pt idx="89">
                  <c:v>569.70000000000005</c:v>
                </c:pt>
                <c:pt idx="90">
                  <c:v>590.5</c:v>
                </c:pt>
                <c:pt idx="91">
                  <c:v>559.6</c:v>
                </c:pt>
                <c:pt idx="92">
                  <c:v>562.70000000000005</c:v>
                </c:pt>
                <c:pt idx="93">
                  <c:v>572.9</c:v>
                </c:pt>
                <c:pt idx="94">
                  <c:v>599.20000000000005</c:v>
                </c:pt>
                <c:pt idx="95">
                  <c:v>547.4</c:v>
                </c:pt>
                <c:pt idx="96">
                  <c:v>514</c:v>
                </c:pt>
                <c:pt idx="97">
                  <c:v>575.9</c:v>
                </c:pt>
                <c:pt idx="98">
                  <c:v>528.20000000000005</c:v>
                </c:pt>
                <c:pt idx="99">
                  <c:v>493.6</c:v>
                </c:pt>
                <c:pt idx="100">
                  <c:v>672.9</c:v>
                </c:pt>
                <c:pt idx="101">
                  <c:v>583.1</c:v>
                </c:pt>
                <c:pt idx="102">
                  <c:v>592.9</c:v>
                </c:pt>
                <c:pt idx="103">
                  <c:v>643.6</c:v>
                </c:pt>
                <c:pt idx="104">
                  <c:v>559.1</c:v>
                </c:pt>
                <c:pt idx="105">
                  <c:v>649.9</c:v>
                </c:pt>
                <c:pt idx="106">
                  <c:v>670.8</c:v>
                </c:pt>
                <c:pt idx="107">
                  <c:v>559.4</c:v>
                </c:pt>
                <c:pt idx="108">
                  <c:v>525.70000000000005</c:v>
                </c:pt>
                <c:pt idx="109">
                  <c:v>538.29999999999995</c:v>
                </c:pt>
                <c:pt idx="110">
                  <c:v>606.1</c:v>
                </c:pt>
                <c:pt idx="111">
                  <c:v>632.1</c:v>
                </c:pt>
                <c:pt idx="112">
                  <c:v>654.20000000000005</c:v>
                </c:pt>
                <c:pt idx="113">
                  <c:v>469.6</c:v>
                </c:pt>
                <c:pt idx="114">
                  <c:v>526</c:v>
                </c:pt>
                <c:pt idx="115">
                  <c:v>501.5</c:v>
                </c:pt>
                <c:pt idx="116">
                  <c:v>555.5</c:v>
                </c:pt>
                <c:pt idx="117">
                  <c:v>503.9</c:v>
                </c:pt>
                <c:pt idx="118">
                  <c:v>529.79999999999995</c:v>
                </c:pt>
                <c:pt idx="119">
                  <c:v>531.20000000000005</c:v>
                </c:pt>
                <c:pt idx="120">
                  <c:v>558.1</c:v>
                </c:pt>
                <c:pt idx="121">
                  <c:v>549.70000000000005</c:v>
                </c:pt>
                <c:pt idx="122">
                  <c:v>513.29999999999995</c:v>
                </c:pt>
                <c:pt idx="123">
                  <c:v>-999</c:v>
                </c:pt>
                <c:pt idx="124">
                  <c:v>-999</c:v>
                </c:pt>
                <c:pt idx="125">
                  <c:v>531.6</c:v>
                </c:pt>
                <c:pt idx="126">
                  <c:v>-999</c:v>
                </c:pt>
                <c:pt idx="127">
                  <c:v>504.2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537.29999999999995</c:v>
                </c:pt>
                <c:pt idx="146">
                  <c:v>-999</c:v>
                </c:pt>
                <c:pt idx="147">
                  <c:v>-999</c:v>
                </c:pt>
                <c:pt idx="148">
                  <c:v>649.79999999999995</c:v>
                </c:pt>
                <c:pt idx="149">
                  <c:v>-999</c:v>
                </c:pt>
                <c:pt idx="150">
                  <c:v>703.8</c:v>
                </c:pt>
                <c:pt idx="151">
                  <c:v>539.29999999999995</c:v>
                </c:pt>
                <c:pt idx="152">
                  <c:v>514.79999999999995</c:v>
                </c:pt>
                <c:pt idx="153">
                  <c:v>558.1</c:v>
                </c:pt>
                <c:pt idx="154">
                  <c:v>681</c:v>
                </c:pt>
                <c:pt idx="155">
                  <c:v>-999</c:v>
                </c:pt>
                <c:pt idx="156">
                  <c:v>553.29999999999995</c:v>
                </c:pt>
                <c:pt idx="157">
                  <c:v>597</c:v>
                </c:pt>
                <c:pt idx="158">
                  <c:v>547.79999999999995</c:v>
                </c:pt>
                <c:pt idx="159">
                  <c:v>650.20000000000005</c:v>
                </c:pt>
                <c:pt idx="160">
                  <c:v>598.5</c:v>
                </c:pt>
                <c:pt idx="161">
                  <c:v>564</c:v>
                </c:pt>
                <c:pt idx="162">
                  <c:v>594.79999999999995</c:v>
                </c:pt>
                <c:pt idx="163">
                  <c:v>592.6</c:v>
                </c:pt>
                <c:pt idx="164">
                  <c:v>638.9</c:v>
                </c:pt>
                <c:pt idx="165">
                  <c:v>705.7</c:v>
                </c:pt>
                <c:pt idx="166">
                  <c:v>601.9</c:v>
                </c:pt>
                <c:pt idx="167">
                  <c:v>521.6</c:v>
                </c:pt>
                <c:pt idx="168">
                  <c:v>625.79999999999995</c:v>
                </c:pt>
                <c:pt idx="169">
                  <c:v>599.1</c:v>
                </c:pt>
                <c:pt idx="170">
                  <c:v>560.79999999999995</c:v>
                </c:pt>
                <c:pt idx="171">
                  <c:v>453.4</c:v>
                </c:pt>
                <c:pt idx="172">
                  <c:v>571.70000000000005</c:v>
                </c:pt>
                <c:pt idx="173">
                  <c:v>568.70000000000005</c:v>
                </c:pt>
                <c:pt idx="174">
                  <c:v>605</c:v>
                </c:pt>
                <c:pt idx="175">
                  <c:v>642.29999999999995</c:v>
                </c:pt>
                <c:pt idx="176">
                  <c:v>540.20000000000005</c:v>
                </c:pt>
                <c:pt idx="177">
                  <c:v>690.6</c:v>
                </c:pt>
                <c:pt idx="178">
                  <c:v>565.29999999999995</c:v>
                </c:pt>
                <c:pt idx="179">
                  <c:v>641.4</c:v>
                </c:pt>
                <c:pt idx="180">
                  <c:v>515</c:v>
                </c:pt>
                <c:pt idx="181">
                  <c:v>629</c:v>
                </c:pt>
                <c:pt idx="182">
                  <c:v>513.79999999999995</c:v>
                </c:pt>
                <c:pt idx="183">
                  <c:v>650.29999999999995</c:v>
                </c:pt>
                <c:pt idx="184">
                  <c:v>576.70000000000005</c:v>
                </c:pt>
                <c:pt idx="185">
                  <c:v>605.6</c:v>
                </c:pt>
                <c:pt idx="186">
                  <c:v>582</c:v>
                </c:pt>
                <c:pt idx="187">
                  <c:v>716.7</c:v>
                </c:pt>
                <c:pt idx="188">
                  <c:v>654.4</c:v>
                </c:pt>
                <c:pt idx="189">
                  <c:v>561.9</c:v>
                </c:pt>
                <c:pt idx="190">
                  <c:v>611.5</c:v>
                </c:pt>
                <c:pt idx="191">
                  <c:v>603.5</c:v>
                </c:pt>
                <c:pt idx="192">
                  <c:v>639.1</c:v>
                </c:pt>
                <c:pt idx="193">
                  <c:v>628.9</c:v>
                </c:pt>
                <c:pt idx="194">
                  <c:v>611.6</c:v>
                </c:pt>
                <c:pt idx="195">
                  <c:v>633.1</c:v>
                </c:pt>
                <c:pt idx="196">
                  <c:v>641.29999999999995</c:v>
                </c:pt>
                <c:pt idx="197">
                  <c:v>645</c:v>
                </c:pt>
                <c:pt idx="198">
                  <c:v>617.79999999999995</c:v>
                </c:pt>
                <c:pt idx="199">
                  <c:v>635.1</c:v>
                </c:pt>
                <c:pt idx="200">
                  <c:v>644.29999999999995</c:v>
                </c:pt>
                <c:pt idx="201">
                  <c:v>565.9</c:v>
                </c:pt>
                <c:pt idx="202">
                  <c:v>640.9</c:v>
                </c:pt>
                <c:pt idx="203">
                  <c:v>618</c:v>
                </c:pt>
                <c:pt idx="204">
                  <c:v>637.20000000000005</c:v>
                </c:pt>
                <c:pt idx="205">
                  <c:v>653.79999999999995</c:v>
                </c:pt>
                <c:pt idx="206">
                  <c:v>618.79999999999995</c:v>
                </c:pt>
                <c:pt idx="207">
                  <c:v>657.1</c:v>
                </c:pt>
                <c:pt idx="208">
                  <c:v>658.6</c:v>
                </c:pt>
                <c:pt idx="209">
                  <c:v>613.79999999999995</c:v>
                </c:pt>
                <c:pt idx="210">
                  <c:v>674.9</c:v>
                </c:pt>
                <c:pt idx="211">
                  <c:v>655.9</c:v>
                </c:pt>
                <c:pt idx="212">
                  <c:v>703.3</c:v>
                </c:pt>
                <c:pt idx="213">
                  <c:v>671.4</c:v>
                </c:pt>
                <c:pt idx="214">
                  <c:v>654.1</c:v>
                </c:pt>
                <c:pt idx="215">
                  <c:v>679.6</c:v>
                </c:pt>
                <c:pt idx="216">
                  <c:v>666.1</c:v>
                </c:pt>
                <c:pt idx="217">
                  <c:v>703.5</c:v>
                </c:pt>
                <c:pt idx="218">
                  <c:v>656.4</c:v>
                </c:pt>
                <c:pt idx="219">
                  <c:v>693.2</c:v>
                </c:pt>
                <c:pt idx="220">
                  <c:v>674</c:v>
                </c:pt>
                <c:pt idx="221">
                  <c:v>665.8</c:v>
                </c:pt>
                <c:pt idx="222">
                  <c:v>653.70000000000005</c:v>
                </c:pt>
                <c:pt idx="223">
                  <c:v>658.3</c:v>
                </c:pt>
                <c:pt idx="224">
                  <c:v>652</c:v>
                </c:pt>
                <c:pt idx="225">
                  <c:v>630.20000000000005</c:v>
                </c:pt>
                <c:pt idx="226">
                  <c:v>604.79999999999995</c:v>
                </c:pt>
                <c:pt idx="227">
                  <c:v>609</c:v>
                </c:pt>
                <c:pt idx="228">
                  <c:v>599.20000000000005</c:v>
                </c:pt>
                <c:pt idx="229">
                  <c:v>601.4</c:v>
                </c:pt>
                <c:pt idx="230">
                  <c:v>580.29999999999995</c:v>
                </c:pt>
                <c:pt idx="231">
                  <c:v>577.5</c:v>
                </c:pt>
                <c:pt idx="232">
                  <c:v>584.29999999999995</c:v>
                </c:pt>
                <c:pt idx="233">
                  <c:v>586.70000000000005</c:v>
                </c:pt>
                <c:pt idx="234">
                  <c:v>580.29999999999995</c:v>
                </c:pt>
                <c:pt idx="235">
                  <c:v>582</c:v>
                </c:pt>
                <c:pt idx="236">
                  <c:v>571.29999999999995</c:v>
                </c:pt>
                <c:pt idx="237">
                  <c:v>569.29999999999995</c:v>
                </c:pt>
                <c:pt idx="238">
                  <c:v>582.5</c:v>
                </c:pt>
                <c:pt idx="239">
                  <c:v>582</c:v>
                </c:pt>
                <c:pt idx="240">
                  <c:v>583.29999999999995</c:v>
                </c:pt>
                <c:pt idx="241">
                  <c:v>579.70000000000005</c:v>
                </c:pt>
                <c:pt idx="242">
                  <c:v>596.29999999999995</c:v>
                </c:pt>
                <c:pt idx="243">
                  <c:v>582.70000000000005</c:v>
                </c:pt>
                <c:pt idx="244">
                  <c:v>570</c:v>
                </c:pt>
                <c:pt idx="245">
                  <c:v>591.79999999999995</c:v>
                </c:pt>
                <c:pt idx="246">
                  <c:v>606.29999999999995</c:v>
                </c:pt>
                <c:pt idx="247">
                  <c:v>598.79999999999995</c:v>
                </c:pt>
                <c:pt idx="248">
                  <c:v>635.4</c:v>
                </c:pt>
                <c:pt idx="249">
                  <c:v>802.4</c:v>
                </c:pt>
                <c:pt idx="250">
                  <c:v>824.4</c:v>
                </c:pt>
                <c:pt idx="251">
                  <c:v>765.9</c:v>
                </c:pt>
                <c:pt idx="252">
                  <c:v>743.2</c:v>
                </c:pt>
                <c:pt idx="253">
                  <c:v>723.7</c:v>
                </c:pt>
                <c:pt idx="254">
                  <c:v>769.6</c:v>
                </c:pt>
                <c:pt idx="255">
                  <c:v>805.3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717.8</c:v>
                </c:pt>
                <c:pt idx="262">
                  <c:v>782.1</c:v>
                </c:pt>
                <c:pt idx="263">
                  <c:v>894.6</c:v>
                </c:pt>
                <c:pt idx="264">
                  <c:v>900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0.7</c:v>
                </c:pt>
                <c:pt idx="25">
                  <c:v>2</c:v>
                </c:pt>
                <c:pt idx="26">
                  <c:v>2.4</c:v>
                </c:pt>
                <c:pt idx="27">
                  <c:v>1.8</c:v>
                </c:pt>
                <c:pt idx="28">
                  <c:v>2.9</c:v>
                </c:pt>
                <c:pt idx="29">
                  <c:v>4.2</c:v>
                </c:pt>
                <c:pt idx="30">
                  <c:v>4.7</c:v>
                </c:pt>
                <c:pt idx="31">
                  <c:v>6</c:v>
                </c:pt>
                <c:pt idx="32">
                  <c:v>7.1</c:v>
                </c:pt>
                <c:pt idx="33">
                  <c:v>7.8</c:v>
                </c:pt>
                <c:pt idx="34">
                  <c:v>8.9</c:v>
                </c:pt>
                <c:pt idx="35">
                  <c:v>9.8000000000000007</c:v>
                </c:pt>
                <c:pt idx="36">
                  <c:v>10.4</c:v>
                </c:pt>
                <c:pt idx="37">
                  <c:v>11.5</c:v>
                </c:pt>
                <c:pt idx="38">
                  <c:v>12.6</c:v>
                </c:pt>
                <c:pt idx="39">
                  <c:v>13.5</c:v>
                </c:pt>
                <c:pt idx="40">
                  <c:v>14.6</c:v>
                </c:pt>
                <c:pt idx="41">
                  <c:v>15.3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18</c:v>
                </c:pt>
                <c:pt idx="45">
                  <c:v>18.899999999999999</c:v>
                </c:pt>
                <c:pt idx="46">
                  <c:v>20</c:v>
                </c:pt>
                <c:pt idx="47">
                  <c:v>20.8</c:v>
                </c:pt>
                <c:pt idx="48">
                  <c:v>21.9</c:v>
                </c:pt>
                <c:pt idx="49">
                  <c:v>22.8</c:v>
                </c:pt>
                <c:pt idx="50">
                  <c:v>23.9</c:v>
                </c:pt>
                <c:pt idx="51">
                  <c:v>24.6</c:v>
                </c:pt>
                <c:pt idx="52">
                  <c:v>25.7</c:v>
                </c:pt>
                <c:pt idx="53">
                  <c:v>26.4</c:v>
                </c:pt>
                <c:pt idx="54">
                  <c:v>27.7</c:v>
                </c:pt>
                <c:pt idx="55">
                  <c:v>28.2</c:v>
                </c:pt>
                <c:pt idx="56">
                  <c:v>29.3</c:v>
                </c:pt>
                <c:pt idx="57">
                  <c:v>30.2</c:v>
                </c:pt>
                <c:pt idx="58">
                  <c:v>31.3</c:v>
                </c:pt>
                <c:pt idx="59">
                  <c:v>32.200000000000003</c:v>
                </c:pt>
                <c:pt idx="60">
                  <c:v>33.299999999999997</c:v>
                </c:pt>
                <c:pt idx="61">
                  <c:v>34.1</c:v>
                </c:pt>
                <c:pt idx="62">
                  <c:v>35.200000000000003</c:v>
                </c:pt>
                <c:pt idx="63">
                  <c:v>35.700000000000003</c:v>
                </c:pt>
                <c:pt idx="64">
                  <c:v>37.200000000000003</c:v>
                </c:pt>
                <c:pt idx="65">
                  <c:v>37.700000000000003</c:v>
                </c:pt>
                <c:pt idx="66">
                  <c:v>38.799999999999997</c:v>
                </c:pt>
                <c:pt idx="67">
                  <c:v>39.9</c:v>
                </c:pt>
                <c:pt idx="68">
                  <c:v>40.4</c:v>
                </c:pt>
                <c:pt idx="69">
                  <c:v>41.9</c:v>
                </c:pt>
                <c:pt idx="70">
                  <c:v>42.4</c:v>
                </c:pt>
                <c:pt idx="71">
                  <c:v>43.3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48.1</c:v>
                </c:pt>
                <c:pt idx="77">
                  <c:v>49</c:v>
                </c:pt>
                <c:pt idx="78">
                  <c:v>50.3</c:v>
                </c:pt>
                <c:pt idx="79">
                  <c:v>50.6</c:v>
                </c:pt>
                <c:pt idx="80">
                  <c:v>51.7</c:v>
                </c:pt>
                <c:pt idx="81">
                  <c:v>52.6</c:v>
                </c:pt>
                <c:pt idx="82">
                  <c:v>53.4</c:v>
                </c:pt>
                <c:pt idx="83">
                  <c:v>55</c:v>
                </c:pt>
                <c:pt idx="84">
                  <c:v>55.2</c:v>
                </c:pt>
                <c:pt idx="85">
                  <c:v>56.6</c:v>
                </c:pt>
                <c:pt idx="86">
                  <c:v>57.2</c:v>
                </c:pt>
                <c:pt idx="87">
                  <c:v>57.9</c:v>
                </c:pt>
                <c:pt idx="88">
                  <c:v>59.2</c:v>
                </c:pt>
                <c:pt idx="89">
                  <c:v>59.9</c:v>
                </c:pt>
                <c:pt idx="90">
                  <c:v>61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64.8</c:v>
                </c:pt>
                <c:pt idx="95">
                  <c:v>65.599999999999994</c:v>
                </c:pt>
                <c:pt idx="96">
                  <c:v>66.5</c:v>
                </c:pt>
                <c:pt idx="97">
                  <c:v>67.400000000000006</c:v>
                </c:pt>
                <c:pt idx="98">
                  <c:v>68.3</c:v>
                </c:pt>
                <c:pt idx="99">
                  <c:v>69.400000000000006</c:v>
                </c:pt>
                <c:pt idx="100">
                  <c:v>69.900000000000006</c:v>
                </c:pt>
                <c:pt idx="101">
                  <c:v>71.400000000000006</c:v>
                </c:pt>
                <c:pt idx="102">
                  <c:v>71.8</c:v>
                </c:pt>
                <c:pt idx="103">
                  <c:v>73</c:v>
                </c:pt>
                <c:pt idx="104">
                  <c:v>73.900000000000006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77.8</c:v>
                </c:pt>
                <c:pt idx="109">
                  <c:v>78.3</c:v>
                </c:pt>
                <c:pt idx="110">
                  <c:v>80</c:v>
                </c:pt>
                <c:pt idx="111">
                  <c:v>79.8</c:v>
                </c:pt>
                <c:pt idx="112">
                  <c:v>81.8</c:v>
                </c:pt>
                <c:pt idx="113">
                  <c:v>82</c:v>
                </c:pt>
                <c:pt idx="114">
                  <c:v>83</c:v>
                </c:pt>
                <c:pt idx="115">
                  <c:v>84</c:v>
                </c:pt>
                <c:pt idx="116">
                  <c:v>85.1</c:v>
                </c:pt>
                <c:pt idx="117">
                  <c:v>85.8</c:v>
                </c:pt>
                <c:pt idx="118">
                  <c:v>87.1</c:v>
                </c:pt>
                <c:pt idx="119">
                  <c:v>87.8</c:v>
                </c:pt>
                <c:pt idx="120">
                  <c:v>88.5</c:v>
                </c:pt>
                <c:pt idx="121">
                  <c:v>90</c:v>
                </c:pt>
                <c:pt idx="122">
                  <c:v>90.3</c:v>
                </c:pt>
                <c:pt idx="123">
                  <c:v>91.4</c:v>
                </c:pt>
                <c:pt idx="124">
                  <c:v>92.3</c:v>
                </c:pt>
                <c:pt idx="125">
                  <c:v>93.2</c:v>
                </c:pt>
                <c:pt idx="126">
                  <c:v>94.2</c:v>
                </c:pt>
                <c:pt idx="127">
                  <c:v>95.3</c:v>
                </c:pt>
                <c:pt idx="128">
                  <c:v>96</c:v>
                </c:pt>
                <c:pt idx="129">
                  <c:v>97.3</c:v>
                </c:pt>
                <c:pt idx="130">
                  <c:v>98</c:v>
                </c:pt>
                <c:pt idx="131">
                  <c:v>99.1</c:v>
                </c:pt>
                <c:pt idx="132">
                  <c:v>99.8</c:v>
                </c:pt>
                <c:pt idx="133">
                  <c:v>100.7</c:v>
                </c:pt>
                <c:pt idx="134">
                  <c:v>101.4</c:v>
                </c:pt>
                <c:pt idx="135">
                  <c:v>102.5</c:v>
                </c:pt>
                <c:pt idx="136">
                  <c:v>103.6</c:v>
                </c:pt>
                <c:pt idx="137">
                  <c:v>104.5</c:v>
                </c:pt>
                <c:pt idx="138">
                  <c:v>104.7</c:v>
                </c:pt>
                <c:pt idx="139">
                  <c:v>104.9</c:v>
                </c:pt>
                <c:pt idx="140">
                  <c:v>103.8</c:v>
                </c:pt>
                <c:pt idx="141">
                  <c:v>102.7</c:v>
                </c:pt>
                <c:pt idx="142">
                  <c:v>102.4</c:v>
                </c:pt>
                <c:pt idx="143">
                  <c:v>100.9</c:v>
                </c:pt>
                <c:pt idx="144">
                  <c:v>100.2</c:v>
                </c:pt>
                <c:pt idx="145">
                  <c:v>99.3</c:v>
                </c:pt>
                <c:pt idx="146">
                  <c:v>98.2</c:v>
                </c:pt>
                <c:pt idx="147">
                  <c:v>97.3</c:v>
                </c:pt>
                <c:pt idx="148">
                  <c:v>96.5</c:v>
                </c:pt>
                <c:pt idx="149">
                  <c:v>95.3</c:v>
                </c:pt>
                <c:pt idx="150">
                  <c:v>94.3</c:v>
                </c:pt>
                <c:pt idx="151">
                  <c:v>93.8</c:v>
                </c:pt>
                <c:pt idx="152">
                  <c:v>92.5</c:v>
                </c:pt>
                <c:pt idx="153">
                  <c:v>92</c:v>
                </c:pt>
                <c:pt idx="154">
                  <c:v>90.5</c:v>
                </c:pt>
                <c:pt idx="155">
                  <c:v>89.8</c:v>
                </c:pt>
                <c:pt idx="156">
                  <c:v>88.9</c:v>
                </c:pt>
                <c:pt idx="157">
                  <c:v>87.8</c:v>
                </c:pt>
                <c:pt idx="158">
                  <c:v>86.9</c:v>
                </c:pt>
                <c:pt idx="159">
                  <c:v>86</c:v>
                </c:pt>
                <c:pt idx="160">
                  <c:v>85.2</c:v>
                </c:pt>
                <c:pt idx="161">
                  <c:v>84</c:v>
                </c:pt>
                <c:pt idx="162">
                  <c:v>83.6</c:v>
                </c:pt>
                <c:pt idx="163">
                  <c:v>81.599999999999994</c:v>
                </c:pt>
                <c:pt idx="164">
                  <c:v>81.8</c:v>
                </c:pt>
                <c:pt idx="165">
                  <c:v>80.099999999999994</c:v>
                </c:pt>
                <c:pt idx="166">
                  <c:v>79.400000000000006</c:v>
                </c:pt>
                <c:pt idx="167">
                  <c:v>78.5</c:v>
                </c:pt>
                <c:pt idx="168">
                  <c:v>77.8</c:v>
                </c:pt>
                <c:pt idx="169">
                  <c:v>76.5</c:v>
                </c:pt>
                <c:pt idx="170">
                  <c:v>75.8</c:v>
                </c:pt>
                <c:pt idx="171">
                  <c:v>74.7</c:v>
                </c:pt>
                <c:pt idx="172">
                  <c:v>74.3</c:v>
                </c:pt>
                <c:pt idx="173">
                  <c:v>72.5</c:v>
                </c:pt>
                <c:pt idx="174">
                  <c:v>72.099999999999994</c:v>
                </c:pt>
                <c:pt idx="175">
                  <c:v>71.2</c:v>
                </c:pt>
                <c:pt idx="176">
                  <c:v>69.599999999999994</c:v>
                </c:pt>
                <c:pt idx="177">
                  <c:v>69.400000000000006</c:v>
                </c:pt>
                <c:pt idx="178">
                  <c:v>67.900000000000006</c:v>
                </c:pt>
                <c:pt idx="179">
                  <c:v>67.400000000000006</c:v>
                </c:pt>
                <c:pt idx="180">
                  <c:v>66.5</c:v>
                </c:pt>
                <c:pt idx="181">
                  <c:v>65.599999999999994</c:v>
                </c:pt>
                <c:pt idx="182">
                  <c:v>64.3</c:v>
                </c:pt>
                <c:pt idx="183">
                  <c:v>63.7</c:v>
                </c:pt>
                <c:pt idx="184">
                  <c:v>62.5</c:v>
                </c:pt>
                <c:pt idx="185">
                  <c:v>61.7</c:v>
                </c:pt>
                <c:pt idx="186">
                  <c:v>60.6</c:v>
                </c:pt>
                <c:pt idx="187">
                  <c:v>59.9</c:v>
                </c:pt>
                <c:pt idx="188">
                  <c:v>58.8</c:v>
                </c:pt>
                <c:pt idx="189">
                  <c:v>57.9</c:v>
                </c:pt>
                <c:pt idx="190">
                  <c:v>57.4</c:v>
                </c:pt>
                <c:pt idx="191">
                  <c:v>55.9</c:v>
                </c:pt>
                <c:pt idx="192">
                  <c:v>55.4</c:v>
                </c:pt>
                <c:pt idx="193">
                  <c:v>54.1</c:v>
                </c:pt>
                <c:pt idx="194">
                  <c:v>53.2</c:v>
                </c:pt>
                <c:pt idx="195">
                  <c:v>52.6</c:v>
                </c:pt>
                <c:pt idx="196">
                  <c:v>51.2</c:v>
                </c:pt>
                <c:pt idx="197">
                  <c:v>50.6</c:v>
                </c:pt>
                <c:pt idx="198">
                  <c:v>49.4</c:v>
                </c:pt>
                <c:pt idx="199">
                  <c:v>48.6</c:v>
                </c:pt>
                <c:pt idx="200">
                  <c:v>47.9</c:v>
                </c:pt>
                <c:pt idx="201">
                  <c:v>46.6</c:v>
                </c:pt>
                <c:pt idx="202">
                  <c:v>46.3</c:v>
                </c:pt>
                <c:pt idx="203">
                  <c:v>44.8</c:v>
                </c:pt>
                <c:pt idx="204">
                  <c:v>44.3</c:v>
                </c:pt>
                <c:pt idx="205">
                  <c:v>42.8</c:v>
                </c:pt>
                <c:pt idx="206">
                  <c:v>42.1</c:v>
                </c:pt>
                <c:pt idx="207">
                  <c:v>41.3</c:v>
                </c:pt>
                <c:pt idx="208">
                  <c:v>40.200000000000003</c:v>
                </c:pt>
                <c:pt idx="209">
                  <c:v>39.5</c:v>
                </c:pt>
                <c:pt idx="210">
                  <c:v>38.6</c:v>
                </c:pt>
                <c:pt idx="211">
                  <c:v>37.299999999999997</c:v>
                </c:pt>
                <c:pt idx="212">
                  <c:v>36.799999999999997</c:v>
                </c:pt>
                <c:pt idx="213">
                  <c:v>35.5</c:v>
                </c:pt>
                <c:pt idx="214">
                  <c:v>34.6</c:v>
                </c:pt>
                <c:pt idx="215">
                  <c:v>33.9</c:v>
                </c:pt>
                <c:pt idx="216">
                  <c:v>32.6</c:v>
                </c:pt>
                <c:pt idx="217">
                  <c:v>31.9</c:v>
                </c:pt>
                <c:pt idx="218">
                  <c:v>30.8</c:v>
                </c:pt>
                <c:pt idx="219">
                  <c:v>29.9</c:v>
                </c:pt>
                <c:pt idx="220">
                  <c:v>28.8</c:v>
                </c:pt>
                <c:pt idx="221">
                  <c:v>28.4</c:v>
                </c:pt>
                <c:pt idx="222">
                  <c:v>27</c:v>
                </c:pt>
                <c:pt idx="223">
                  <c:v>25.9</c:v>
                </c:pt>
                <c:pt idx="224">
                  <c:v>25.1</c:v>
                </c:pt>
                <c:pt idx="225">
                  <c:v>24.2</c:v>
                </c:pt>
                <c:pt idx="226">
                  <c:v>22.9</c:v>
                </c:pt>
                <c:pt idx="227">
                  <c:v>22.4</c:v>
                </c:pt>
                <c:pt idx="228">
                  <c:v>20.9</c:v>
                </c:pt>
                <c:pt idx="229">
                  <c:v>19.7</c:v>
                </c:pt>
                <c:pt idx="230">
                  <c:v>18.600000000000001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15.5</c:v>
                </c:pt>
                <c:pt idx="234">
                  <c:v>14.6</c:v>
                </c:pt>
                <c:pt idx="235">
                  <c:v>13.8</c:v>
                </c:pt>
                <c:pt idx="236">
                  <c:v>12.7</c:v>
                </c:pt>
                <c:pt idx="237">
                  <c:v>11.7</c:v>
                </c:pt>
                <c:pt idx="238">
                  <c:v>10.9</c:v>
                </c:pt>
                <c:pt idx="239">
                  <c:v>10.199999999999999</c:v>
                </c:pt>
                <c:pt idx="240">
                  <c:v>8.6999999999999993</c:v>
                </c:pt>
                <c:pt idx="241">
                  <c:v>8</c:v>
                </c:pt>
                <c:pt idx="242">
                  <c:v>7.5</c:v>
                </c:pt>
                <c:pt idx="243">
                  <c:v>6.6</c:v>
                </c:pt>
                <c:pt idx="244">
                  <c:v>5.0999999999999996</c:v>
                </c:pt>
                <c:pt idx="245">
                  <c:v>4.2</c:v>
                </c:pt>
                <c:pt idx="246">
                  <c:v>3.3</c:v>
                </c:pt>
                <c:pt idx="247">
                  <c:v>2.4</c:v>
                </c:pt>
                <c:pt idx="248">
                  <c:v>0.7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D0-6D4D-A643-238FDF40E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931792"/>
        <c:axId val="1"/>
      </c:scatterChart>
      <c:valAx>
        <c:axId val="40893179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9317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427</c:v>
                </c:pt>
                <c:pt idx="25">
                  <c:v>497</c:v>
                </c:pt>
                <c:pt idx="26">
                  <c:v>377</c:v>
                </c:pt>
                <c:pt idx="27">
                  <c:v>391</c:v>
                </c:pt>
                <c:pt idx="28">
                  <c:v>421</c:v>
                </c:pt>
                <c:pt idx="29">
                  <c:v>420</c:v>
                </c:pt>
                <c:pt idx="30">
                  <c:v>482</c:v>
                </c:pt>
                <c:pt idx="31">
                  <c:v>382</c:v>
                </c:pt>
                <c:pt idx="32">
                  <c:v>431</c:v>
                </c:pt>
                <c:pt idx="33">
                  <c:v>380</c:v>
                </c:pt>
                <c:pt idx="34">
                  <c:v>362</c:v>
                </c:pt>
                <c:pt idx="35">
                  <c:v>470</c:v>
                </c:pt>
                <c:pt idx="36">
                  <c:v>387</c:v>
                </c:pt>
                <c:pt idx="37">
                  <c:v>450</c:v>
                </c:pt>
                <c:pt idx="38">
                  <c:v>378</c:v>
                </c:pt>
                <c:pt idx="39">
                  <c:v>466</c:v>
                </c:pt>
                <c:pt idx="40">
                  <c:v>379</c:v>
                </c:pt>
                <c:pt idx="41">
                  <c:v>454</c:v>
                </c:pt>
                <c:pt idx="42">
                  <c:v>386</c:v>
                </c:pt>
                <c:pt idx="43">
                  <c:v>350</c:v>
                </c:pt>
                <c:pt idx="44">
                  <c:v>382</c:v>
                </c:pt>
                <c:pt idx="45">
                  <c:v>442</c:v>
                </c:pt>
                <c:pt idx="46">
                  <c:v>474</c:v>
                </c:pt>
                <c:pt idx="47">
                  <c:v>530</c:v>
                </c:pt>
                <c:pt idx="48">
                  <c:v>347</c:v>
                </c:pt>
                <c:pt idx="49">
                  <c:v>539</c:v>
                </c:pt>
                <c:pt idx="50">
                  <c:v>491</c:v>
                </c:pt>
                <c:pt idx="51">
                  <c:v>427</c:v>
                </c:pt>
                <c:pt idx="52">
                  <c:v>495</c:v>
                </c:pt>
                <c:pt idx="53">
                  <c:v>493</c:v>
                </c:pt>
                <c:pt idx="54">
                  <c:v>434</c:v>
                </c:pt>
                <c:pt idx="55">
                  <c:v>473</c:v>
                </c:pt>
                <c:pt idx="56">
                  <c:v>551</c:v>
                </c:pt>
                <c:pt idx="57">
                  <c:v>479</c:v>
                </c:pt>
                <c:pt idx="58">
                  <c:v>418</c:v>
                </c:pt>
                <c:pt idx="59">
                  <c:v>388</c:v>
                </c:pt>
                <c:pt idx="60">
                  <c:v>578</c:v>
                </c:pt>
                <c:pt idx="61">
                  <c:v>460</c:v>
                </c:pt>
                <c:pt idx="62">
                  <c:v>503</c:v>
                </c:pt>
                <c:pt idx="63">
                  <c:v>516</c:v>
                </c:pt>
                <c:pt idx="64">
                  <c:v>476</c:v>
                </c:pt>
                <c:pt idx="65">
                  <c:v>573</c:v>
                </c:pt>
                <c:pt idx="66">
                  <c:v>465</c:v>
                </c:pt>
                <c:pt idx="67">
                  <c:v>415</c:v>
                </c:pt>
                <c:pt idx="68">
                  <c:v>472</c:v>
                </c:pt>
                <c:pt idx="69">
                  <c:v>318</c:v>
                </c:pt>
                <c:pt idx="70">
                  <c:v>491</c:v>
                </c:pt>
                <c:pt idx="71">
                  <c:v>482</c:v>
                </c:pt>
                <c:pt idx="72">
                  <c:v>585</c:v>
                </c:pt>
                <c:pt idx="73">
                  <c:v>398</c:v>
                </c:pt>
                <c:pt idx="74">
                  <c:v>479</c:v>
                </c:pt>
                <c:pt idx="75">
                  <c:v>433</c:v>
                </c:pt>
                <c:pt idx="76">
                  <c:v>451</c:v>
                </c:pt>
                <c:pt idx="77">
                  <c:v>496</c:v>
                </c:pt>
                <c:pt idx="78">
                  <c:v>512</c:v>
                </c:pt>
                <c:pt idx="79">
                  <c:v>387</c:v>
                </c:pt>
                <c:pt idx="80">
                  <c:v>297</c:v>
                </c:pt>
                <c:pt idx="81">
                  <c:v>615</c:v>
                </c:pt>
                <c:pt idx="82">
                  <c:v>507</c:v>
                </c:pt>
                <c:pt idx="83">
                  <c:v>397</c:v>
                </c:pt>
                <c:pt idx="84">
                  <c:v>562</c:v>
                </c:pt>
                <c:pt idx="85">
                  <c:v>542</c:v>
                </c:pt>
                <c:pt idx="86">
                  <c:v>666</c:v>
                </c:pt>
                <c:pt idx="87">
                  <c:v>554</c:v>
                </c:pt>
                <c:pt idx="88">
                  <c:v>672</c:v>
                </c:pt>
                <c:pt idx="89">
                  <c:v>700</c:v>
                </c:pt>
                <c:pt idx="90">
                  <c:v>732</c:v>
                </c:pt>
                <c:pt idx="91">
                  <c:v>626</c:v>
                </c:pt>
                <c:pt idx="92">
                  <c:v>581</c:v>
                </c:pt>
                <c:pt idx="93">
                  <c:v>592</c:v>
                </c:pt>
                <c:pt idx="94">
                  <c:v>737</c:v>
                </c:pt>
                <c:pt idx="95">
                  <c:v>1013</c:v>
                </c:pt>
                <c:pt idx="96">
                  <c:v>717</c:v>
                </c:pt>
                <c:pt idx="97">
                  <c:v>554</c:v>
                </c:pt>
                <c:pt idx="98">
                  <c:v>636</c:v>
                </c:pt>
                <c:pt idx="99">
                  <c:v>767</c:v>
                </c:pt>
                <c:pt idx="100">
                  <c:v>788</c:v>
                </c:pt>
                <c:pt idx="101">
                  <c:v>861</c:v>
                </c:pt>
                <c:pt idx="102">
                  <c:v>660</c:v>
                </c:pt>
                <c:pt idx="103">
                  <c:v>949</c:v>
                </c:pt>
                <c:pt idx="104">
                  <c:v>734</c:v>
                </c:pt>
                <c:pt idx="105">
                  <c:v>693</c:v>
                </c:pt>
                <c:pt idx="106">
                  <c:v>746</c:v>
                </c:pt>
                <c:pt idx="107">
                  <c:v>1590</c:v>
                </c:pt>
                <c:pt idx="108">
                  <c:v>857</c:v>
                </c:pt>
                <c:pt idx="109">
                  <c:v>638</c:v>
                </c:pt>
                <c:pt idx="110">
                  <c:v>917</c:v>
                </c:pt>
                <c:pt idx="111">
                  <c:v>1003</c:v>
                </c:pt>
                <c:pt idx="112">
                  <c:v>1054</c:v>
                </c:pt>
                <c:pt idx="113">
                  <c:v>906</c:v>
                </c:pt>
                <c:pt idx="114">
                  <c:v>630</c:v>
                </c:pt>
                <c:pt idx="115">
                  <c:v>617</c:v>
                </c:pt>
                <c:pt idx="116">
                  <c:v>509</c:v>
                </c:pt>
                <c:pt idx="117">
                  <c:v>1021</c:v>
                </c:pt>
                <c:pt idx="118">
                  <c:v>720</c:v>
                </c:pt>
                <c:pt idx="119">
                  <c:v>719</c:v>
                </c:pt>
                <c:pt idx="120">
                  <c:v>703</c:v>
                </c:pt>
                <c:pt idx="121">
                  <c:v>836</c:v>
                </c:pt>
                <c:pt idx="122">
                  <c:v>675</c:v>
                </c:pt>
                <c:pt idx="123">
                  <c:v>-999</c:v>
                </c:pt>
                <c:pt idx="124">
                  <c:v>-999</c:v>
                </c:pt>
                <c:pt idx="125">
                  <c:v>530</c:v>
                </c:pt>
                <c:pt idx="126">
                  <c:v>-999</c:v>
                </c:pt>
                <c:pt idx="127">
                  <c:v>1506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713</c:v>
                </c:pt>
                <c:pt idx="146">
                  <c:v>-999</c:v>
                </c:pt>
                <c:pt idx="147">
                  <c:v>-999</c:v>
                </c:pt>
                <c:pt idx="148">
                  <c:v>860</c:v>
                </c:pt>
                <c:pt idx="149">
                  <c:v>-999</c:v>
                </c:pt>
                <c:pt idx="150">
                  <c:v>866</c:v>
                </c:pt>
                <c:pt idx="151">
                  <c:v>958</c:v>
                </c:pt>
                <c:pt idx="152">
                  <c:v>1130</c:v>
                </c:pt>
                <c:pt idx="153">
                  <c:v>975</c:v>
                </c:pt>
                <c:pt idx="154">
                  <c:v>1110</c:v>
                </c:pt>
                <c:pt idx="155">
                  <c:v>-999</c:v>
                </c:pt>
                <c:pt idx="156">
                  <c:v>1589</c:v>
                </c:pt>
                <c:pt idx="157">
                  <c:v>1044</c:v>
                </c:pt>
                <c:pt idx="158">
                  <c:v>1123</c:v>
                </c:pt>
                <c:pt idx="159">
                  <c:v>699</c:v>
                </c:pt>
                <c:pt idx="160">
                  <c:v>769</c:v>
                </c:pt>
                <c:pt idx="161">
                  <c:v>780</c:v>
                </c:pt>
                <c:pt idx="162">
                  <c:v>610</c:v>
                </c:pt>
                <c:pt idx="163">
                  <c:v>691</c:v>
                </c:pt>
                <c:pt idx="164">
                  <c:v>943</c:v>
                </c:pt>
                <c:pt idx="165">
                  <c:v>823</c:v>
                </c:pt>
                <c:pt idx="166">
                  <c:v>632</c:v>
                </c:pt>
                <c:pt idx="167">
                  <c:v>853</c:v>
                </c:pt>
                <c:pt idx="168">
                  <c:v>647</c:v>
                </c:pt>
                <c:pt idx="169">
                  <c:v>836</c:v>
                </c:pt>
                <c:pt idx="170">
                  <c:v>654</c:v>
                </c:pt>
                <c:pt idx="171">
                  <c:v>715</c:v>
                </c:pt>
                <c:pt idx="172">
                  <c:v>966</c:v>
                </c:pt>
                <c:pt idx="173">
                  <c:v>737</c:v>
                </c:pt>
                <c:pt idx="174">
                  <c:v>1053</c:v>
                </c:pt>
                <c:pt idx="175">
                  <c:v>838</c:v>
                </c:pt>
                <c:pt idx="176">
                  <c:v>710</c:v>
                </c:pt>
                <c:pt idx="177">
                  <c:v>696</c:v>
                </c:pt>
                <c:pt idx="178">
                  <c:v>625</c:v>
                </c:pt>
                <c:pt idx="179">
                  <c:v>498</c:v>
                </c:pt>
                <c:pt idx="180">
                  <c:v>586</c:v>
                </c:pt>
                <c:pt idx="181">
                  <c:v>794</c:v>
                </c:pt>
                <c:pt idx="182">
                  <c:v>434</c:v>
                </c:pt>
                <c:pt idx="183">
                  <c:v>382</c:v>
                </c:pt>
                <c:pt idx="184">
                  <c:v>503</c:v>
                </c:pt>
                <c:pt idx="185">
                  <c:v>519</c:v>
                </c:pt>
                <c:pt idx="186">
                  <c:v>534</c:v>
                </c:pt>
                <c:pt idx="187">
                  <c:v>583</c:v>
                </c:pt>
                <c:pt idx="188">
                  <c:v>337</c:v>
                </c:pt>
                <c:pt idx="189">
                  <c:v>697</c:v>
                </c:pt>
                <c:pt idx="190">
                  <c:v>497</c:v>
                </c:pt>
                <c:pt idx="191">
                  <c:v>603</c:v>
                </c:pt>
                <c:pt idx="192">
                  <c:v>490</c:v>
                </c:pt>
                <c:pt idx="193">
                  <c:v>492</c:v>
                </c:pt>
                <c:pt idx="194">
                  <c:v>482</c:v>
                </c:pt>
                <c:pt idx="195">
                  <c:v>384</c:v>
                </c:pt>
                <c:pt idx="196">
                  <c:v>478</c:v>
                </c:pt>
                <c:pt idx="197">
                  <c:v>471</c:v>
                </c:pt>
                <c:pt idx="198">
                  <c:v>453</c:v>
                </c:pt>
                <c:pt idx="199">
                  <c:v>363</c:v>
                </c:pt>
                <c:pt idx="200">
                  <c:v>403</c:v>
                </c:pt>
                <c:pt idx="201">
                  <c:v>526</c:v>
                </c:pt>
                <c:pt idx="202">
                  <c:v>455</c:v>
                </c:pt>
                <c:pt idx="203">
                  <c:v>357</c:v>
                </c:pt>
                <c:pt idx="204">
                  <c:v>506</c:v>
                </c:pt>
                <c:pt idx="205">
                  <c:v>394</c:v>
                </c:pt>
                <c:pt idx="206">
                  <c:v>447</c:v>
                </c:pt>
                <c:pt idx="207">
                  <c:v>383</c:v>
                </c:pt>
                <c:pt idx="208">
                  <c:v>331</c:v>
                </c:pt>
                <c:pt idx="209">
                  <c:v>385</c:v>
                </c:pt>
                <c:pt idx="210">
                  <c:v>315</c:v>
                </c:pt>
                <c:pt idx="211">
                  <c:v>563</c:v>
                </c:pt>
                <c:pt idx="212">
                  <c:v>446</c:v>
                </c:pt>
                <c:pt idx="213">
                  <c:v>499</c:v>
                </c:pt>
                <c:pt idx="214">
                  <c:v>428</c:v>
                </c:pt>
                <c:pt idx="215">
                  <c:v>588</c:v>
                </c:pt>
                <c:pt idx="216">
                  <c:v>455</c:v>
                </c:pt>
                <c:pt idx="217">
                  <c:v>521</c:v>
                </c:pt>
                <c:pt idx="218">
                  <c:v>520</c:v>
                </c:pt>
                <c:pt idx="219">
                  <c:v>635</c:v>
                </c:pt>
                <c:pt idx="220">
                  <c:v>570</c:v>
                </c:pt>
                <c:pt idx="221">
                  <c:v>388</c:v>
                </c:pt>
                <c:pt idx="222">
                  <c:v>395</c:v>
                </c:pt>
                <c:pt idx="223">
                  <c:v>309</c:v>
                </c:pt>
                <c:pt idx="224">
                  <c:v>343</c:v>
                </c:pt>
                <c:pt idx="225">
                  <c:v>311</c:v>
                </c:pt>
                <c:pt idx="226">
                  <c:v>352</c:v>
                </c:pt>
                <c:pt idx="227">
                  <c:v>378</c:v>
                </c:pt>
                <c:pt idx="228">
                  <c:v>329</c:v>
                </c:pt>
                <c:pt idx="229">
                  <c:v>339</c:v>
                </c:pt>
                <c:pt idx="230">
                  <c:v>383</c:v>
                </c:pt>
                <c:pt idx="231">
                  <c:v>332</c:v>
                </c:pt>
                <c:pt idx="232">
                  <c:v>403</c:v>
                </c:pt>
                <c:pt idx="233">
                  <c:v>373</c:v>
                </c:pt>
                <c:pt idx="234">
                  <c:v>453</c:v>
                </c:pt>
                <c:pt idx="235">
                  <c:v>400</c:v>
                </c:pt>
                <c:pt idx="236">
                  <c:v>476</c:v>
                </c:pt>
                <c:pt idx="237">
                  <c:v>458</c:v>
                </c:pt>
                <c:pt idx="238">
                  <c:v>437</c:v>
                </c:pt>
                <c:pt idx="239">
                  <c:v>332</c:v>
                </c:pt>
                <c:pt idx="240">
                  <c:v>357</c:v>
                </c:pt>
                <c:pt idx="241">
                  <c:v>319</c:v>
                </c:pt>
                <c:pt idx="242">
                  <c:v>462</c:v>
                </c:pt>
                <c:pt idx="243">
                  <c:v>446</c:v>
                </c:pt>
                <c:pt idx="244">
                  <c:v>451</c:v>
                </c:pt>
                <c:pt idx="245">
                  <c:v>391</c:v>
                </c:pt>
                <c:pt idx="246">
                  <c:v>361</c:v>
                </c:pt>
                <c:pt idx="247">
                  <c:v>459</c:v>
                </c:pt>
                <c:pt idx="248">
                  <c:v>435</c:v>
                </c:pt>
                <c:pt idx="249">
                  <c:v>632</c:v>
                </c:pt>
                <c:pt idx="250">
                  <c:v>695</c:v>
                </c:pt>
                <c:pt idx="251">
                  <c:v>844</c:v>
                </c:pt>
                <c:pt idx="252">
                  <c:v>668</c:v>
                </c:pt>
                <c:pt idx="253">
                  <c:v>1040</c:v>
                </c:pt>
                <c:pt idx="254">
                  <c:v>944</c:v>
                </c:pt>
                <c:pt idx="255">
                  <c:v>666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2288</c:v>
                </c:pt>
                <c:pt idx="262">
                  <c:v>949</c:v>
                </c:pt>
                <c:pt idx="263">
                  <c:v>1940</c:v>
                </c:pt>
                <c:pt idx="264">
                  <c:v>943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0.7</c:v>
                </c:pt>
                <c:pt idx="25">
                  <c:v>2</c:v>
                </c:pt>
                <c:pt idx="26">
                  <c:v>2.4</c:v>
                </c:pt>
                <c:pt idx="27">
                  <c:v>1.8</c:v>
                </c:pt>
                <c:pt idx="28">
                  <c:v>2.9</c:v>
                </c:pt>
                <c:pt idx="29">
                  <c:v>4.2</c:v>
                </c:pt>
                <c:pt idx="30">
                  <c:v>4.7</c:v>
                </c:pt>
                <c:pt idx="31">
                  <c:v>6</c:v>
                </c:pt>
                <c:pt idx="32">
                  <c:v>7.1</c:v>
                </c:pt>
                <c:pt idx="33">
                  <c:v>7.8</c:v>
                </c:pt>
                <c:pt idx="34">
                  <c:v>8.9</c:v>
                </c:pt>
                <c:pt idx="35">
                  <c:v>9.8000000000000007</c:v>
                </c:pt>
                <c:pt idx="36">
                  <c:v>10.4</c:v>
                </c:pt>
                <c:pt idx="37">
                  <c:v>11.5</c:v>
                </c:pt>
                <c:pt idx="38">
                  <c:v>12.6</c:v>
                </c:pt>
                <c:pt idx="39">
                  <c:v>13.5</c:v>
                </c:pt>
                <c:pt idx="40">
                  <c:v>14.6</c:v>
                </c:pt>
                <c:pt idx="41">
                  <c:v>15.3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18</c:v>
                </c:pt>
                <c:pt idx="45">
                  <c:v>18.899999999999999</c:v>
                </c:pt>
                <c:pt idx="46">
                  <c:v>20</c:v>
                </c:pt>
                <c:pt idx="47">
                  <c:v>20.8</c:v>
                </c:pt>
                <c:pt idx="48">
                  <c:v>21.9</c:v>
                </c:pt>
                <c:pt idx="49">
                  <c:v>22.8</c:v>
                </c:pt>
                <c:pt idx="50">
                  <c:v>23.9</c:v>
                </c:pt>
                <c:pt idx="51">
                  <c:v>24.6</c:v>
                </c:pt>
                <c:pt idx="52">
                  <c:v>25.7</c:v>
                </c:pt>
                <c:pt idx="53">
                  <c:v>26.4</c:v>
                </c:pt>
                <c:pt idx="54">
                  <c:v>27.7</c:v>
                </c:pt>
                <c:pt idx="55">
                  <c:v>28.2</c:v>
                </c:pt>
                <c:pt idx="56">
                  <c:v>29.3</c:v>
                </c:pt>
                <c:pt idx="57">
                  <c:v>30.2</c:v>
                </c:pt>
                <c:pt idx="58">
                  <c:v>31.3</c:v>
                </c:pt>
                <c:pt idx="59">
                  <c:v>32.200000000000003</c:v>
                </c:pt>
                <c:pt idx="60">
                  <c:v>33.299999999999997</c:v>
                </c:pt>
                <c:pt idx="61">
                  <c:v>34.1</c:v>
                </c:pt>
                <c:pt idx="62">
                  <c:v>35.200000000000003</c:v>
                </c:pt>
                <c:pt idx="63">
                  <c:v>35.700000000000003</c:v>
                </c:pt>
                <c:pt idx="64">
                  <c:v>37.200000000000003</c:v>
                </c:pt>
                <c:pt idx="65">
                  <c:v>37.700000000000003</c:v>
                </c:pt>
                <c:pt idx="66">
                  <c:v>38.799999999999997</c:v>
                </c:pt>
                <c:pt idx="67">
                  <c:v>39.9</c:v>
                </c:pt>
                <c:pt idx="68">
                  <c:v>40.4</c:v>
                </c:pt>
                <c:pt idx="69">
                  <c:v>41.9</c:v>
                </c:pt>
                <c:pt idx="70">
                  <c:v>42.4</c:v>
                </c:pt>
                <c:pt idx="71">
                  <c:v>43.3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48.1</c:v>
                </c:pt>
                <c:pt idx="77">
                  <c:v>49</c:v>
                </c:pt>
                <c:pt idx="78">
                  <c:v>50.3</c:v>
                </c:pt>
                <c:pt idx="79">
                  <c:v>50.6</c:v>
                </c:pt>
                <c:pt idx="80">
                  <c:v>51.7</c:v>
                </c:pt>
                <c:pt idx="81">
                  <c:v>52.6</c:v>
                </c:pt>
                <c:pt idx="82">
                  <c:v>53.4</c:v>
                </c:pt>
                <c:pt idx="83">
                  <c:v>55</c:v>
                </c:pt>
                <c:pt idx="84">
                  <c:v>55.2</c:v>
                </c:pt>
                <c:pt idx="85">
                  <c:v>56.6</c:v>
                </c:pt>
                <c:pt idx="86">
                  <c:v>57.2</c:v>
                </c:pt>
                <c:pt idx="87">
                  <c:v>57.9</c:v>
                </c:pt>
                <c:pt idx="88">
                  <c:v>59.2</c:v>
                </c:pt>
                <c:pt idx="89">
                  <c:v>59.9</c:v>
                </c:pt>
                <c:pt idx="90">
                  <c:v>61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64.8</c:v>
                </c:pt>
                <c:pt idx="95">
                  <c:v>65.599999999999994</c:v>
                </c:pt>
                <c:pt idx="96">
                  <c:v>66.5</c:v>
                </c:pt>
                <c:pt idx="97">
                  <c:v>67.400000000000006</c:v>
                </c:pt>
                <c:pt idx="98">
                  <c:v>68.3</c:v>
                </c:pt>
                <c:pt idx="99">
                  <c:v>69.400000000000006</c:v>
                </c:pt>
                <c:pt idx="100">
                  <c:v>69.900000000000006</c:v>
                </c:pt>
                <c:pt idx="101">
                  <c:v>71.400000000000006</c:v>
                </c:pt>
                <c:pt idx="102">
                  <c:v>71.8</c:v>
                </c:pt>
                <c:pt idx="103">
                  <c:v>73</c:v>
                </c:pt>
                <c:pt idx="104">
                  <c:v>73.900000000000006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77.8</c:v>
                </c:pt>
                <c:pt idx="109">
                  <c:v>78.3</c:v>
                </c:pt>
                <c:pt idx="110">
                  <c:v>80</c:v>
                </c:pt>
                <c:pt idx="111">
                  <c:v>79.8</c:v>
                </c:pt>
                <c:pt idx="112">
                  <c:v>81.8</c:v>
                </c:pt>
                <c:pt idx="113">
                  <c:v>82</c:v>
                </c:pt>
                <c:pt idx="114">
                  <c:v>83</c:v>
                </c:pt>
                <c:pt idx="115">
                  <c:v>84</c:v>
                </c:pt>
                <c:pt idx="116">
                  <c:v>85.1</c:v>
                </c:pt>
                <c:pt idx="117">
                  <c:v>85.8</c:v>
                </c:pt>
                <c:pt idx="118">
                  <c:v>87.1</c:v>
                </c:pt>
                <c:pt idx="119">
                  <c:v>87.8</c:v>
                </c:pt>
                <c:pt idx="120">
                  <c:v>88.5</c:v>
                </c:pt>
                <c:pt idx="121">
                  <c:v>90</c:v>
                </c:pt>
                <c:pt idx="122">
                  <c:v>90.3</c:v>
                </c:pt>
                <c:pt idx="123">
                  <c:v>91.4</c:v>
                </c:pt>
                <c:pt idx="124">
                  <c:v>92.3</c:v>
                </c:pt>
                <c:pt idx="125">
                  <c:v>93.2</c:v>
                </c:pt>
                <c:pt idx="126">
                  <c:v>94.2</c:v>
                </c:pt>
                <c:pt idx="127">
                  <c:v>95.3</c:v>
                </c:pt>
                <c:pt idx="128">
                  <c:v>96</c:v>
                </c:pt>
                <c:pt idx="129">
                  <c:v>97.3</c:v>
                </c:pt>
                <c:pt idx="130">
                  <c:v>98</c:v>
                </c:pt>
                <c:pt idx="131">
                  <c:v>99.1</c:v>
                </c:pt>
                <c:pt idx="132">
                  <c:v>99.8</c:v>
                </c:pt>
                <c:pt idx="133">
                  <c:v>100.7</c:v>
                </c:pt>
                <c:pt idx="134">
                  <c:v>101.4</c:v>
                </c:pt>
                <c:pt idx="135">
                  <c:v>102.5</c:v>
                </c:pt>
                <c:pt idx="136">
                  <c:v>103.6</c:v>
                </c:pt>
                <c:pt idx="137">
                  <c:v>104.5</c:v>
                </c:pt>
                <c:pt idx="138">
                  <c:v>104.7</c:v>
                </c:pt>
                <c:pt idx="139">
                  <c:v>104.9</c:v>
                </c:pt>
                <c:pt idx="140">
                  <c:v>103.8</c:v>
                </c:pt>
                <c:pt idx="141">
                  <c:v>102.7</c:v>
                </c:pt>
                <c:pt idx="142">
                  <c:v>102.4</c:v>
                </c:pt>
                <c:pt idx="143">
                  <c:v>100.9</c:v>
                </c:pt>
                <c:pt idx="144">
                  <c:v>100.2</c:v>
                </c:pt>
                <c:pt idx="145">
                  <c:v>99.3</c:v>
                </c:pt>
                <c:pt idx="146">
                  <c:v>98.2</c:v>
                </c:pt>
                <c:pt idx="147">
                  <c:v>97.3</c:v>
                </c:pt>
                <c:pt idx="148">
                  <c:v>96.5</c:v>
                </c:pt>
                <c:pt idx="149">
                  <c:v>95.3</c:v>
                </c:pt>
                <c:pt idx="150">
                  <c:v>94.3</c:v>
                </c:pt>
                <c:pt idx="151">
                  <c:v>93.8</c:v>
                </c:pt>
                <c:pt idx="152">
                  <c:v>92.5</c:v>
                </c:pt>
                <c:pt idx="153">
                  <c:v>92</c:v>
                </c:pt>
                <c:pt idx="154">
                  <c:v>90.5</c:v>
                </c:pt>
                <c:pt idx="155">
                  <c:v>89.8</c:v>
                </c:pt>
                <c:pt idx="156">
                  <c:v>88.9</c:v>
                </c:pt>
                <c:pt idx="157">
                  <c:v>87.8</c:v>
                </c:pt>
                <c:pt idx="158">
                  <c:v>86.9</c:v>
                </c:pt>
                <c:pt idx="159">
                  <c:v>86</c:v>
                </c:pt>
                <c:pt idx="160">
                  <c:v>85.2</c:v>
                </c:pt>
                <c:pt idx="161">
                  <c:v>84</c:v>
                </c:pt>
                <c:pt idx="162">
                  <c:v>83.6</c:v>
                </c:pt>
                <c:pt idx="163">
                  <c:v>81.599999999999994</c:v>
                </c:pt>
                <c:pt idx="164">
                  <c:v>81.8</c:v>
                </c:pt>
                <c:pt idx="165">
                  <c:v>80.099999999999994</c:v>
                </c:pt>
                <c:pt idx="166">
                  <c:v>79.400000000000006</c:v>
                </c:pt>
                <c:pt idx="167">
                  <c:v>78.5</c:v>
                </c:pt>
                <c:pt idx="168">
                  <c:v>77.8</c:v>
                </c:pt>
                <c:pt idx="169">
                  <c:v>76.5</c:v>
                </c:pt>
                <c:pt idx="170">
                  <c:v>75.8</c:v>
                </c:pt>
                <c:pt idx="171">
                  <c:v>74.7</c:v>
                </c:pt>
                <c:pt idx="172">
                  <c:v>74.3</c:v>
                </c:pt>
                <c:pt idx="173">
                  <c:v>72.5</c:v>
                </c:pt>
                <c:pt idx="174">
                  <c:v>72.099999999999994</c:v>
                </c:pt>
                <c:pt idx="175">
                  <c:v>71.2</c:v>
                </c:pt>
                <c:pt idx="176">
                  <c:v>69.599999999999994</c:v>
                </c:pt>
                <c:pt idx="177">
                  <c:v>69.400000000000006</c:v>
                </c:pt>
                <c:pt idx="178">
                  <c:v>67.900000000000006</c:v>
                </c:pt>
                <c:pt idx="179">
                  <c:v>67.400000000000006</c:v>
                </c:pt>
                <c:pt idx="180">
                  <c:v>66.5</c:v>
                </c:pt>
                <c:pt idx="181">
                  <c:v>65.599999999999994</c:v>
                </c:pt>
                <c:pt idx="182">
                  <c:v>64.3</c:v>
                </c:pt>
                <c:pt idx="183">
                  <c:v>63.7</c:v>
                </c:pt>
                <c:pt idx="184">
                  <c:v>62.5</c:v>
                </c:pt>
                <c:pt idx="185">
                  <c:v>61.7</c:v>
                </c:pt>
                <c:pt idx="186">
                  <c:v>60.6</c:v>
                </c:pt>
                <c:pt idx="187">
                  <c:v>59.9</c:v>
                </c:pt>
                <c:pt idx="188">
                  <c:v>58.8</c:v>
                </c:pt>
                <c:pt idx="189">
                  <c:v>57.9</c:v>
                </c:pt>
                <c:pt idx="190">
                  <c:v>57.4</c:v>
                </c:pt>
                <c:pt idx="191">
                  <c:v>55.9</c:v>
                </c:pt>
                <c:pt idx="192">
                  <c:v>55.4</c:v>
                </c:pt>
                <c:pt idx="193">
                  <c:v>54.1</c:v>
                </c:pt>
                <c:pt idx="194">
                  <c:v>53.2</c:v>
                </c:pt>
                <c:pt idx="195">
                  <c:v>52.6</c:v>
                </c:pt>
                <c:pt idx="196">
                  <c:v>51.2</c:v>
                </c:pt>
                <c:pt idx="197">
                  <c:v>50.6</c:v>
                </c:pt>
                <c:pt idx="198">
                  <c:v>49.4</c:v>
                </c:pt>
                <c:pt idx="199">
                  <c:v>48.6</c:v>
                </c:pt>
                <c:pt idx="200">
                  <c:v>47.9</c:v>
                </c:pt>
                <c:pt idx="201">
                  <c:v>46.6</c:v>
                </c:pt>
                <c:pt idx="202">
                  <c:v>46.3</c:v>
                </c:pt>
                <c:pt idx="203">
                  <c:v>44.8</c:v>
                </c:pt>
                <c:pt idx="204">
                  <c:v>44.3</c:v>
                </c:pt>
                <c:pt idx="205">
                  <c:v>42.8</c:v>
                </c:pt>
                <c:pt idx="206">
                  <c:v>42.1</c:v>
                </c:pt>
                <c:pt idx="207">
                  <c:v>41.3</c:v>
                </c:pt>
                <c:pt idx="208">
                  <c:v>40.200000000000003</c:v>
                </c:pt>
                <c:pt idx="209">
                  <c:v>39.5</c:v>
                </c:pt>
                <c:pt idx="210">
                  <c:v>38.6</c:v>
                </c:pt>
                <c:pt idx="211">
                  <c:v>37.299999999999997</c:v>
                </c:pt>
                <c:pt idx="212">
                  <c:v>36.799999999999997</c:v>
                </c:pt>
                <c:pt idx="213">
                  <c:v>35.5</c:v>
                </c:pt>
                <c:pt idx="214">
                  <c:v>34.6</c:v>
                </c:pt>
                <c:pt idx="215">
                  <c:v>33.9</c:v>
                </c:pt>
                <c:pt idx="216">
                  <c:v>32.6</c:v>
                </c:pt>
                <c:pt idx="217">
                  <c:v>31.9</c:v>
                </c:pt>
                <c:pt idx="218">
                  <c:v>30.8</c:v>
                </c:pt>
                <c:pt idx="219">
                  <c:v>29.9</c:v>
                </c:pt>
                <c:pt idx="220">
                  <c:v>28.8</c:v>
                </c:pt>
                <c:pt idx="221">
                  <c:v>28.4</c:v>
                </c:pt>
                <c:pt idx="222">
                  <c:v>27</c:v>
                </c:pt>
                <c:pt idx="223">
                  <c:v>25.9</c:v>
                </c:pt>
                <c:pt idx="224">
                  <c:v>25.1</c:v>
                </c:pt>
                <c:pt idx="225">
                  <c:v>24.2</c:v>
                </c:pt>
                <c:pt idx="226">
                  <c:v>22.9</c:v>
                </c:pt>
                <c:pt idx="227">
                  <c:v>22.4</c:v>
                </c:pt>
                <c:pt idx="228">
                  <c:v>20.9</c:v>
                </c:pt>
                <c:pt idx="229">
                  <c:v>19.7</c:v>
                </c:pt>
                <c:pt idx="230">
                  <c:v>18.600000000000001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15.5</c:v>
                </c:pt>
                <c:pt idx="234">
                  <c:v>14.6</c:v>
                </c:pt>
                <c:pt idx="235">
                  <c:v>13.8</c:v>
                </c:pt>
                <c:pt idx="236">
                  <c:v>12.7</c:v>
                </c:pt>
                <c:pt idx="237">
                  <c:v>11.7</c:v>
                </c:pt>
                <c:pt idx="238">
                  <c:v>10.9</c:v>
                </c:pt>
                <c:pt idx="239">
                  <c:v>10.199999999999999</c:v>
                </c:pt>
                <c:pt idx="240">
                  <c:v>8.6999999999999993</c:v>
                </c:pt>
                <c:pt idx="241">
                  <c:v>8</c:v>
                </c:pt>
                <c:pt idx="242">
                  <c:v>7.5</c:v>
                </c:pt>
                <c:pt idx="243">
                  <c:v>6.6</c:v>
                </c:pt>
                <c:pt idx="244">
                  <c:v>5.0999999999999996</c:v>
                </c:pt>
                <c:pt idx="245">
                  <c:v>4.2</c:v>
                </c:pt>
                <c:pt idx="246">
                  <c:v>3.3</c:v>
                </c:pt>
                <c:pt idx="247">
                  <c:v>2.4</c:v>
                </c:pt>
                <c:pt idx="248">
                  <c:v>0.7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9-5B45-8A23-48497EC8CF1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299</c:v>
                </c:pt>
                <c:pt idx="25">
                  <c:v>375</c:v>
                </c:pt>
                <c:pt idx="26">
                  <c:v>405</c:v>
                </c:pt>
                <c:pt idx="27">
                  <c:v>355</c:v>
                </c:pt>
                <c:pt idx="28">
                  <c:v>385</c:v>
                </c:pt>
                <c:pt idx="29">
                  <c:v>436</c:v>
                </c:pt>
                <c:pt idx="30">
                  <c:v>318</c:v>
                </c:pt>
                <c:pt idx="31">
                  <c:v>297</c:v>
                </c:pt>
                <c:pt idx="32">
                  <c:v>377</c:v>
                </c:pt>
                <c:pt idx="33">
                  <c:v>470</c:v>
                </c:pt>
                <c:pt idx="34">
                  <c:v>291</c:v>
                </c:pt>
                <c:pt idx="35">
                  <c:v>446</c:v>
                </c:pt>
                <c:pt idx="36">
                  <c:v>369</c:v>
                </c:pt>
                <c:pt idx="37">
                  <c:v>346</c:v>
                </c:pt>
                <c:pt idx="38">
                  <c:v>373</c:v>
                </c:pt>
                <c:pt idx="39">
                  <c:v>260</c:v>
                </c:pt>
                <c:pt idx="40">
                  <c:v>462</c:v>
                </c:pt>
                <c:pt idx="41">
                  <c:v>445</c:v>
                </c:pt>
                <c:pt idx="42">
                  <c:v>370</c:v>
                </c:pt>
                <c:pt idx="43">
                  <c:v>329</c:v>
                </c:pt>
                <c:pt idx="44">
                  <c:v>316</c:v>
                </c:pt>
                <c:pt idx="45">
                  <c:v>303</c:v>
                </c:pt>
                <c:pt idx="46">
                  <c:v>394</c:v>
                </c:pt>
                <c:pt idx="47">
                  <c:v>435</c:v>
                </c:pt>
                <c:pt idx="48">
                  <c:v>436</c:v>
                </c:pt>
                <c:pt idx="49">
                  <c:v>504</c:v>
                </c:pt>
                <c:pt idx="50">
                  <c:v>277</c:v>
                </c:pt>
                <c:pt idx="51">
                  <c:v>423</c:v>
                </c:pt>
                <c:pt idx="52">
                  <c:v>331</c:v>
                </c:pt>
                <c:pt idx="53">
                  <c:v>499</c:v>
                </c:pt>
                <c:pt idx="54">
                  <c:v>364</c:v>
                </c:pt>
                <c:pt idx="55">
                  <c:v>347</c:v>
                </c:pt>
                <c:pt idx="56">
                  <c:v>544</c:v>
                </c:pt>
                <c:pt idx="57">
                  <c:v>403</c:v>
                </c:pt>
                <c:pt idx="58">
                  <c:v>505</c:v>
                </c:pt>
                <c:pt idx="59">
                  <c:v>446</c:v>
                </c:pt>
                <c:pt idx="60">
                  <c:v>434</c:v>
                </c:pt>
                <c:pt idx="61">
                  <c:v>435</c:v>
                </c:pt>
                <c:pt idx="62">
                  <c:v>465</c:v>
                </c:pt>
                <c:pt idx="63">
                  <c:v>438</c:v>
                </c:pt>
                <c:pt idx="64">
                  <c:v>391</c:v>
                </c:pt>
                <c:pt idx="65">
                  <c:v>447</c:v>
                </c:pt>
                <c:pt idx="66">
                  <c:v>655</c:v>
                </c:pt>
                <c:pt idx="67">
                  <c:v>519</c:v>
                </c:pt>
                <c:pt idx="68">
                  <c:v>330</c:v>
                </c:pt>
                <c:pt idx="69">
                  <c:v>446</c:v>
                </c:pt>
                <c:pt idx="70">
                  <c:v>456</c:v>
                </c:pt>
                <c:pt idx="71">
                  <c:v>408</c:v>
                </c:pt>
                <c:pt idx="72">
                  <c:v>421</c:v>
                </c:pt>
                <c:pt idx="73">
                  <c:v>539</c:v>
                </c:pt>
                <c:pt idx="74">
                  <c:v>572</c:v>
                </c:pt>
                <c:pt idx="75">
                  <c:v>343</c:v>
                </c:pt>
                <c:pt idx="76">
                  <c:v>504</c:v>
                </c:pt>
                <c:pt idx="77">
                  <c:v>515</c:v>
                </c:pt>
                <c:pt idx="78">
                  <c:v>521</c:v>
                </c:pt>
                <c:pt idx="79">
                  <c:v>480</c:v>
                </c:pt>
                <c:pt idx="80">
                  <c:v>646</c:v>
                </c:pt>
                <c:pt idx="81">
                  <c:v>402</c:v>
                </c:pt>
                <c:pt idx="82">
                  <c:v>672</c:v>
                </c:pt>
                <c:pt idx="83">
                  <c:v>389</c:v>
                </c:pt>
                <c:pt idx="84">
                  <c:v>521</c:v>
                </c:pt>
                <c:pt idx="85">
                  <c:v>575</c:v>
                </c:pt>
                <c:pt idx="86">
                  <c:v>575</c:v>
                </c:pt>
                <c:pt idx="87">
                  <c:v>480</c:v>
                </c:pt>
                <c:pt idx="88">
                  <c:v>585</c:v>
                </c:pt>
                <c:pt idx="89">
                  <c:v>546</c:v>
                </c:pt>
                <c:pt idx="90">
                  <c:v>490</c:v>
                </c:pt>
                <c:pt idx="91">
                  <c:v>505</c:v>
                </c:pt>
                <c:pt idx="92">
                  <c:v>611</c:v>
                </c:pt>
                <c:pt idx="93">
                  <c:v>596</c:v>
                </c:pt>
                <c:pt idx="94">
                  <c:v>606</c:v>
                </c:pt>
                <c:pt idx="95">
                  <c:v>478</c:v>
                </c:pt>
                <c:pt idx="96">
                  <c:v>606</c:v>
                </c:pt>
                <c:pt idx="97">
                  <c:v>737</c:v>
                </c:pt>
                <c:pt idx="98">
                  <c:v>575</c:v>
                </c:pt>
                <c:pt idx="99">
                  <c:v>768</c:v>
                </c:pt>
                <c:pt idx="100">
                  <c:v>789</c:v>
                </c:pt>
                <c:pt idx="101">
                  <c:v>1077</c:v>
                </c:pt>
                <c:pt idx="102">
                  <c:v>938</c:v>
                </c:pt>
                <c:pt idx="103">
                  <c:v>915</c:v>
                </c:pt>
                <c:pt idx="104">
                  <c:v>767</c:v>
                </c:pt>
                <c:pt idx="105">
                  <c:v>782</c:v>
                </c:pt>
                <c:pt idx="106">
                  <c:v>582</c:v>
                </c:pt>
                <c:pt idx="107">
                  <c:v>730</c:v>
                </c:pt>
                <c:pt idx="108">
                  <c:v>1479</c:v>
                </c:pt>
                <c:pt idx="109">
                  <c:v>515</c:v>
                </c:pt>
                <c:pt idx="110">
                  <c:v>916</c:v>
                </c:pt>
                <c:pt idx="111">
                  <c:v>884</c:v>
                </c:pt>
                <c:pt idx="112">
                  <c:v>773</c:v>
                </c:pt>
                <c:pt idx="113">
                  <c:v>729</c:v>
                </c:pt>
                <c:pt idx="114">
                  <c:v>415</c:v>
                </c:pt>
                <c:pt idx="115">
                  <c:v>1035</c:v>
                </c:pt>
                <c:pt idx="116">
                  <c:v>1110</c:v>
                </c:pt>
                <c:pt idx="117">
                  <c:v>866</c:v>
                </c:pt>
                <c:pt idx="118">
                  <c:v>1003</c:v>
                </c:pt>
                <c:pt idx="119">
                  <c:v>592</c:v>
                </c:pt>
                <c:pt idx="120">
                  <c:v>732</c:v>
                </c:pt>
                <c:pt idx="121">
                  <c:v>681</c:v>
                </c:pt>
                <c:pt idx="122">
                  <c:v>910</c:v>
                </c:pt>
                <c:pt idx="123">
                  <c:v>-999</c:v>
                </c:pt>
                <c:pt idx="124">
                  <c:v>-999</c:v>
                </c:pt>
                <c:pt idx="125">
                  <c:v>1032</c:v>
                </c:pt>
                <c:pt idx="126">
                  <c:v>-999</c:v>
                </c:pt>
                <c:pt idx="127">
                  <c:v>1087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725</c:v>
                </c:pt>
                <c:pt idx="146">
                  <c:v>-999</c:v>
                </c:pt>
                <c:pt idx="147">
                  <c:v>-999</c:v>
                </c:pt>
                <c:pt idx="148">
                  <c:v>705</c:v>
                </c:pt>
                <c:pt idx="149">
                  <c:v>-999</c:v>
                </c:pt>
                <c:pt idx="150">
                  <c:v>740</c:v>
                </c:pt>
                <c:pt idx="151">
                  <c:v>957</c:v>
                </c:pt>
                <c:pt idx="152">
                  <c:v>579</c:v>
                </c:pt>
                <c:pt idx="153">
                  <c:v>707</c:v>
                </c:pt>
                <c:pt idx="154">
                  <c:v>448</c:v>
                </c:pt>
                <c:pt idx="155">
                  <c:v>-999</c:v>
                </c:pt>
                <c:pt idx="156">
                  <c:v>465</c:v>
                </c:pt>
                <c:pt idx="157">
                  <c:v>587</c:v>
                </c:pt>
                <c:pt idx="158">
                  <c:v>751</c:v>
                </c:pt>
                <c:pt idx="159">
                  <c:v>824</c:v>
                </c:pt>
                <c:pt idx="160">
                  <c:v>599</c:v>
                </c:pt>
                <c:pt idx="161">
                  <c:v>779</c:v>
                </c:pt>
                <c:pt idx="162">
                  <c:v>652</c:v>
                </c:pt>
                <c:pt idx="163">
                  <c:v>557</c:v>
                </c:pt>
                <c:pt idx="164">
                  <c:v>743</c:v>
                </c:pt>
                <c:pt idx="165">
                  <c:v>1114</c:v>
                </c:pt>
                <c:pt idx="166">
                  <c:v>1044</c:v>
                </c:pt>
                <c:pt idx="167">
                  <c:v>1044</c:v>
                </c:pt>
                <c:pt idx="168">
                  <c:v>677</c:v>
                </c:pt>
                <c:pt idx="169">
                  <c:v>777</c:v>
                </c:pt>
                <c:pt idx="170">
                  <c:v>544</c:v>
                </c:pt>
                <c:pt idx="171">
                  <c:v>562</c:v>
                </c:pt>
                <c:pt idx="172">
                  <c:v>509</c:v>
                </c:pt>
                <c:pt idx="173">
                  <c:v>750</c:v>
                </c:pt>
                <c:pt idx="174">
                  <c:v>1074</c:v>
                </c:pt>
                <c:pt idx="175">
                  <c:v>724</c:v>
                </c:pt>
                <c:pt idx="176">
                  <c:v>538</c:v>
                </c:pt>
                <c:pt idx="177">
                  <c:v>647</c:v>
                </c:pt>
                <c:pt idx="178">
                  <c:v>532</c:v>
                </c:pt>
                <c:pt idx="179">
                  <c:v>516</c:v>
                </c:pt>
                <c:pt idx="180">
                  <c:v>571</c:v>
                </c:pt>
                <c:pt idx="181">
                  <c:v>571</c:v>
                </c:pt>
                <c:pt idx="182">
                  <c:v>504</c:v>
                </c:pt>
                <c:pt idx="183">
                  <c:v>436</c:v>
                </c:pt>
                <c:pt idx="184">
                  <c:v>530</c:v>
                </c:pt>
                <c:pt idx="185">
                  <c:v>443</c:v>
                </c:pt>
                <c:pt idx="186">
                  <c:v>647</c:v>
                </c:pt>
                <c:pt idx="187">
                  <c:v>481</c:v>
                </c:pt>
                <c:pt idx="188">
                  <c:v>464</c:v>
                </c:pt>
                <c:pt idx="189">
                  <c:v>554</c:v>
                </c:pt>
                <c:pt idx="190">
                  <c:v>535</c:v>
                </c:pt>
                <c:pt idx="191">
                  <c:v>592</c:v>
                </c:pt>
                <c:pt idx="192">
                  <c:v>497</c:v>
                </c:pt>
                <c:pt idx="193">
                  <c:v>410</c:v>
                </c:pt>
                <c:pt idx="194">
                  <c:v>445</c:v>
                </c:pt>
                <c:pt idx="195">
                  <c:v>463</c:v>
                </c:pt>
                <c:pt idx="196">
                  <c:v>378</c:v>
                </c:pt>
                <c:pt idx="197">
                  <c:v>465</c:v>
                </c:pt>
                <c:pt idx="198">
                  <c:v>275</c:v>
                </c:pt>
                <c:pt idx="199">
                  <c:v>400</c:v>
                </c:pt>
                <c:pt idx="200">
                  <c:v>401</c:v>
                </c:pt>
                <c:pt idx="201">
                  <c:v>531</c:v>
                </c:pt>
                <c:pt idx="202">
                  <c:v>415</c:v>
                </c:pt>
                <c:pt idx="203">
                  <c:v>464</c:v>
                </c:pt>
                <c:pt idx="204">
                  <c:v>404</c:v>
                </c:pt>
                <c:pt idx="205">
                  <c:v>391</c:v>
                </c:pt>
                <c:pt idx="206">
                  <c:v>395</c:v>
                </c:pt>
                <c:pt idx="207">
                  <c:v>451</c:v>
                </c:pt>
                <c:pt idx="208">
                  <c:v>447</c:v>
                </c:pt>
                <c:pt idx="209">
                  <c:v>377</c:v>
                </c:pt>
                <c:pt idx="210">
                  <c:v>371</c:v>
                </c:pt>
                <c:pt idx="211">
                  <c:v>444</c:v>
                </c:pt>
                <c:pt idx="212">
                  <c:v>496</c:v>
                </c:pt>
                <c:pt idx="213">
                  <c:v>476</c:v>
                </c:pt>
                <c:pt idx="214">
                  <c:v>450</c:v>
                </c:pt>
                <c:pt idx="215">
                  <c:v>437</c:v>
                </c:pt>
                <c:pt idx="216">
                  <c:v>453</c:v>
                </c:pt>
                <c:pt idx="217">
                  <c:v>574</c:v>
                </c:pt>
                <c:pt idx="218">
                  <c:v>417</c:v>
                </c:pt>
                <c:pt idx="219">
                  <c:v>399</c:v>
                </c:pt>
                <c:pt idx="220">
                  <c:v>512</c:v>
                </c:pt>
                <c:pt idx="221">
                  <c:v>413</c:v>
                </c:pt>
                <c:pt idx="222">
                  <c:v>477</c:v>
                </c:pt>
                <c:pt idx="223">
                  <c:v>421</c:v>
                </c:pt>
                <c:pt idx="224">
                  <c:v>552</c:v>
                </c:pt>
                <c:pt idx="225">
                  <c:v>336</c:v>
                </c:pt>
                <c:pt idx="226">
                  <c:v>410</c:v>
                </c:pt>
                <c:pt idx="227">
                  <c:v>330</c:v>
                </c:pt>
                <c:pt idx="228">
                  <c:v>367</c:v>
                </c:pt>
                <c:pt idx="229">
                  <c:v>492</c:v>
                </c:pt>
                <c:pt idx="230">
                  <c:v>295</c:v>
                </c:pt>
                <c:pt idx="231">
                  <c:v>405</c:v>
                </c:pt>
                <c:pt idx="232">
                  <c:v>324</c:v>
                </c:pt>
                <c:pt idx="233">
                  <c:v>359</c:v>
                </c:pt>
                <c:pt idx="234">
                  <c:v>401</c:v>
                </c:pt>
                <c:pt idx="235">
                  <c:v>416</c:v>
                </c:pt>
                <c:pt idx="236">
                  <c:v>342</c:v>
                </c:pt>
                <c:pt idx="237">
                  <c:v>341</c:v>
                </c:pt>
                <c:pt idx="238">
                  <c:v>376</c:v>
                </c:pt>
                <c:pt idx="239">
                  <c:v>346</c:v>
                </c:pt>
                <c:pt idx="240">
                  <c:v>313</c:v>
                </c:pt>
                <c:pt idx="241">
                  <c:v>396</c:v>
                </c:pt>
                <c:pt idx="242">
                  <c:v>430</c:v>
                </c:pt>
                <c:pt idx="243">
                  <c:v>364</c:v>
                </c:pt>
                <c:pt idx="244">
                  <c:v>439</c:v>
                </c:pt>
                <c:pt idx="245">
                  <c:v>431</c:v>
                </c:pt>
                <c:pt idx="246">
                  <c:v>472</c:v>
                </c:pt>
                <c:pt idx="247">
                  <c:v>327</c:v>
                </c:pt>
                <c:pt idx="248">
                  <c:v>367</c:v>
                </c:pt>
                <c:pt idx="249">
                  <c:v>905</c:v>
                </c:pt>
                <c:pt idx="250">
                  <c:v>684</c:v>
                </c:pt>
                <c:pt idx="251">
                  <c:v>973</c:v>
                </c:pt>
                <c:pt idx="252">
                  <c:v>816</c:v>
                </c:pt>
                <c:pt idx="253">
                  <c:v>884</c:v>
                </c:pt>
                <c:pt idx="254">
                  <c:v>648</c:v>
                </c:pt>
                <c:pt idx="255">
                  <c:v>675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1143</c:v>
                </c:pt>
                <c:pt idx="262">
                  <c:v>587</c:v>
                </c:pt>
                <c:pt idx="263">
                  <c:v>1198</c:v>
                </c:pt>
                <c:pt idx="264">
                  <c:v>2061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0.7</c:v>
                </c:pt>
                <c:pt idx="25">
                  <c:v>2</c:v>
                </c:pt>
                <c:pt idx="26">
                  <c:v>2.4</c:v>
                </c:pt>
                <c:pt idx="27">
                  <c:v>1.8</c:v>
                </c:pt>
                <c:pt idx="28">
                  <c:v>2.9</c:v>
                </c:pt>
                <c:pt idx="29">
                  <c:v>4.2</c:v>
                </c:pt>
                <c:pt idx="30">
                  <c:v>4.7</c:v>
                </c:pt>
                <c:pt idx="31">
                  <c:v>6</c:v>
                </c:pt>
                <c:pt idx="32">
                  <c:v>7.1</c:v>
                </c:pt>
                <c:pt idx="33">
                  <c:v>7.8</c:v>
                </c:pt>
                <c:pt idx="34">
                  <c:v>8.9</c:v>
                </c:pt>
                <c:pt idx="35">
                  <c:v>9.8000000000000007</c:v>
                </c:pt>
                <c:pt idx="36">
                  <c:v>10.4</c:v>
                </c:pt>
                <c:pt idx="37">
                  <c:v>11.5</c:v>
                </c:pt>
                <c:pt idx="38">
                  <c:v>12.6</c:v>
                </c:pt>
                <c:pt idx="39">
                  <c:v>13.5</c:v>
                </c:pt>
                <c:pt idx="40">
                  <c:v>14.6</c:v>
                </c:pt>
                <c:pt idx="41">
                  <c:v>15.3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18</c:v>
                </c:pt>
                <c:pt idx="45">
                  <c:v>18.899999999999999</c:v>
                </c:pt>
                <c:pt idx="46">
                  <c:v>20</c:v>
                </c:pt>
                <c:pt idx="47">
                  <c:v>20.8</c:v>
                </c:pt>
                <c:pt idx="48">
                  <c:v>21.9</c:v>
                </c:pt>
                <c:pt idx="49">
                  <c:v>22.8</c:v>
                </c:pt>
                <c:pt idx="50">
                  <c:v>23.9</c:v>
                </c:pt>
                <c:pt idx="51">
                  <c:v>24.6</c:v>
                </c:pt>
                <c:pt idx="52">
                  <c:v>25.7</c:v>
                </c:pt>
                <c:pt idx="53">
                  <c:v>26.4</c:v>
                </c:pt>
                <c:pt idx="54">
                  <c:v>27.7</c:v>
                </c:pt>
                <c:pt idx="55">
                  <c:v>28.2</c:v>
                </c:pt>
                <c:pt idx="56">
                  <c:v>29.3</c:v>
                </c:pt>
                <c:pt idx="57">
                  <c:v>30.2</c:v>
                </c:pt>
                <c:pt idx="58">
                  <c:v>31.3</c:v>
                </c:pt>
                <c:pt idx="59">
                  <c:v>32.200000000000003</c:v>
                </c:pt>
                <c:pt idx="60">
                  <c:v>33.299999999999997</c:v>
                </c:pt>
                <c:pt idx="61">
                  <c:v>34.1</c:v>
                </c:pt>
                <c:pt idx="62">
                  <c:v>35.200000000000003</c:v>
                </c:pt>
                <c:pt idx="63">
                  <c:v>35.700000000000003</c:v>
                </c:pt>
                <c:pt idx="64">
                  <c:v>37.200000000000003</c:v>
                </c:pt>
                <c:pt idx="65">
                  <c:v>37.700000000000003</c:v>
                </c:pt>
                <c:pt idx="66">
                  <c:v>38.799999999999997</c:v>
                </c:pt>
                <c:pt idx="67">
                  <c:v>39.9</c:v>
                </c:pt>
                <c:pt idx="68">
                  <c:v>40.4</c:v>
                </c:pt>
                <c:pt idx="69">
                  <c:v>41.9</c:v>
                </c:pt>
                <c:pt idx="70">
                  <c:v>42.4</c:v>
                </c:pt>
                <c:pt idx="71">
                  <c:v>43.3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48.1</c:v>
                </c:pt>
                <c:pt idx="77">
                  <c:v>49</c:v>
                </c:pt>
                <c:pt idx="78">
                  <c:v>50.3</c:v>
                </c:pt>
                <c:pt idx="79">
                  <c:v>50.6</c:v>
                </c:pt>
                <c:pt idx="80">
                  <c:v>51.7</c:v>
                </c:pt>
                <c:pt idx="81">
                  <c:v>52.6</c:v>
                </c:pt>
                <c:pt idx="82">
                  <c:v>53.4</c:v>
                </c:pt>
                <c:pt idx="83">
                  <c:v>55</c:v>
                </c:pt>
                <c:pt idx="84">
                  <c:v>55.2</c:v>
                </c:pt>
                <c:pt idx="85">
                  <c:v>56.6</c:v>
                </c:pt>
                <c:pt idx="86">
                  <c:v>57.2</c:v>
                </c:pt>
                <c:pt idx="87">
                  <c:v>57.9</c:v>
                </c:pt>
                <c:pt idx="88">
                  <c:v>59.2</c:v>
                </c:pt>
                <c:pt idx="89">
                  <c:v>59.9</c:v>
                </c:pt>
                <c:pt idx="90">
                  <c:v>61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64.8</c:v>
                </c:pt>
                <c:pt idx="95">
                  <c:v>65.599999999999994</c:v>
                </c:pt>
                <c:pt idx="96">
                  <c:v>66.5</c:v>
                </c:pt>
                <c:pt idx="97">
                  <c:v>67.400000000000006</c:v>
                </c:pt>
                <c:pt idx="98">
                  <c:v>68.3</c:v>
                </c:pt>
                <c:pt idx="99">
                  <c:v>69.400000000000006</c:v>
                </c:pt>
                <c:pt idx="100">
                  <c:v>69.900000000000006</c:v>
                </c:pt>
                <c:pt idx="101">
                  <c:v>71.400000000000006</c:v>
                </c:pt>
                <c:pt idx="102">
                  <c:v>71.8</c:v>
                </c:pt>
                <c:pt idx="103">
                  <c:v>73</c:v>
                </c:pt>
                <c:pt idx="104">
                  <c:v>73.900000000000006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77.8</c:v>
                </c:pt>
                <c:pt idx="109">
                  <c:v>78.3</c:v>
                </c:pt>
                <c:pt idx="110">
                  <c:v>80</c:v>
                </c:pt>
                <c:pt idx="111">
                  <c:v>79.8</c:v>
                </c:pt>
                <c:pt idx="112">
                  <c:v>81.8</c:v>
                </c:pt>
                <c:pt idx="113">
                  <c:v>82</c:v>
                </c:pt>
                <c:pt idx="114">
                  <c:v>83</c:v>
                </c:pt>
                <c:pt idx="115">
                  <c:v>84</c:v>
                </c:pt>
                <c:pt idx="116">
                  <c:v>85.1</c:v>
                </c:pt>
                <c:pt idx="117">
                  <c:v>85.8</c:v>
                </c:pt>
                <c:pt idx="118">
                  <c:v>87.1</c:v>
                </c:pt>
                <c:pt idx="119">
                  <c:v>87.8</c:v>
                </c:pt>
                <c:pt idx="120">
                  <c:v>88.5</c:v>
                </c:pt>
                <c:pt idx="121">
                  <c:v>90</c:v>
                </c:pt>
                <c:pt idx="122">
                  <c:v>90.3</c:v>
                </c:pt>
                <c:pt idx="123">
                  <c:v>91.4</c:v>
                </c:pt>
                <c:pt idx="124">
                  <c:v>92.3</c:v>
                </c:pt>
                <c:pt idx="125">
                  <c:v>93.2</c:v>
                </c:pt>
                <c:pt idx="126">
                  <c:v>94.2</c:v>
                </c:pt>
                <c:pt idx="127">
                  <c:v>95.3</c:v>
                </c:pt>
                <c:pt idx="128">
                  <c:v>96</c:v>
                </c:pt>
                <c:pt idx="129">
                  <c:v>97.3</c:v>
                </c:pt>
                <c:pt idx="130">
                  <c:v>98</c:v>
                </c:pt>
                <c:pt idx="131">
                  <c:v>99.1</c:v>
                </c:pt>
                <c:pt idx="132">
                  <c:v>99.8</c:v>
                </c:pt>
                <c:pt idx="133">
                  <c:v>100.7</c:v>
                </c:pt>
                <c:pt idx="134">
                  <c:v>101.4</c:v>
                </c:pt>
                <c:pt idx="135">
                  <c:v>102.5</c:v>
                </c:pt>
                <c:pt idx="136">
                  <c:v>103.6</c:v>
                </c:pt>
                <c:pt idx="137">
                  <c:v>104.5</c:v>
                </c:pt>
                <c:pt idx="138">
                  <c:v>104.7</c:v>
                </c:pt>
                <c:pt idx="139">
                  <c:v>104.9</c:v>
                </c:pt>
                <c:pt idx="140">
                  <c:v>103.8</c:v>
                </c:pt>
                <c:pt idx="141">
                  <c:v>102.7</c:v>
                </c:pt>
                <c:pt idx="142">
                  <c:v>102.4</c:v>
                </c:pt>
                <c:pt idx="143">
                  <c:v>100.9</c:v>
                </c:pt>
                <c:pt idx="144">
                  <c:v>100.2</c:v>
                </c:pt>
                <c:pt idx="145">
                  <c:v>99.3</c:v>
                </c:pt>
                <c:pt idx="146">
                  <c:v>98.2</c:v>
                </c:pt>
                <c:pt idx="147">
                  <c:v>97.3</c:v>
                </c:pt>
                <c:pt idx="148">
                  <c:v>96.5</c:v>
                </c:pt>
                <c:pt idx="149">
                  <c:v>95.3</c:v>
                </c:pt>
                <c:pt idx="150">
                  <c:v>94.3</c:v>
                </c:pt>
                <c:pt idx="151">
                  <c:v>93.8</c:v>
                </c:pt>
                <c:pt idx="152">
                  <c:v>92.5</c:v>
                </c:pt>
                <c:pt idx="153">
                  <c:v>92</c:v>
                </c:pt>
                <c:pt idx="154">
                  <c:v>90.5</c:v>
                </c:pt>
                <c:pt idx="155">
                  <c:v>89.8</c:v>
                </c:pt>
                <c:pt idx="156">
                  <c:v>88.9</c:v>
                </c:pt>
                <c:pt idx="157">
                  <c:v>87.8</c:v>
                </c:pt>
                <c:pt idx="158">
                  <c:v>86.9</c:v>
                </c:pt>
                <c:pt idx="159">
                  <c:v>86</c:v>
                </c:pt>
                <c:pt idx="160">
                  <c:v>85.2</c:v>
                </c:pt>
                <c:pt idx="161">
                  <c:v>84</c:v>
                </c:pt>
                <c:pt idx="162">
                  <c:v>83.6</c:v>
                </c:pt>
                <c:pt idx="163">
                  <c:v>81.599999999999994</c:v>
                </c:pt>
                <c:pt idx="164">
                  <c:v>81.8</c:v>
                </c:pt>
                <c:pt idx="165">
                  <c:v>80.099999999999994</c:v>
                </c:pt>
                <c:pt idx="166">
                  <c:v>79.400000000000006</c:v>
                </c:pt>
                <c:pt idx="167">
                  <c:v>78.5</c:v>
                </c:pt>
                <c:pt idx="168">
                  <c:v>77.8</c:v>
                </c:pt>
                <c:pt idx="169">
                  <c:v>76.5</c:v>
                </c:pt>
                <c:pt idx="170">
                  <c:v>75.8</c:v>
                </c:pt>
                <c:pt idx="171">
                  <c:v>74.7</c:v>
                </c:pt>
                <c:pt idx="172">
                  <c:v>74.3</c:v>
                </c:pt>
                <c:pt idx="173">
                  <c:v>72.5</c:v>
                </c:pt>
                <c:pt idx="174">
                  <c:v>72.099999999999994</c:v>
                </c:pt>
                <c:pt idx="175">
                  <c:v>71.2</c:v>
                </c:pt>
                <c:pt idx="176">
                  <c:v>69.599999999999994</c:v>
                </c:pt>
                <c:pt idx="177">
                  <c:v>69.400000000000006</c:v>
                </c:pt>
                <c:pt idx="178">
                  <c:v>67.900000000000006</c:v>
                </c:pt>
                <c:pt idx="179">
                  <c:v>67.400000000000006</c:v>
                </c:pt>
                <c:pt idx="180">
                  <c:v>66.5</c:v>
                </c:pt>
                <c:pt idx="181">
                  <c:v>65.599999999999994</c:v>
                </c:pt>
                <c:pt idx="182">
                  <c:v>64.3</c:v>
                </c:pt>
                <c:pt idx="183">
                  <c:v>63.7</c:v>
                </c:pt>
                <c:pt idx="184">
                  <c:v>62.5</c:v>
                </c:pt>
                <c:pt idx="185">
                  <c:v>61.7</c:v>
                </c:pt>
                <c:pt idx="186">
                  <c:v>60.6</c:v>
                </c:pt>
                <c:pt idx="187">
                  <c:v>59.9</c:v>
                </c:pt>
                <c:pt idx="188">
                  <c:v>58.8</c:v>
                </c:pt>
                <c:pt idx="189">
                  <c:v>57.9</c:v>
                </c:pt>
                <c:pt idx="190">
                  <c:v>57.4</c:v>
                </c:pt>
                <c:pt idx="191">
                  <c:v>55.9</c:v>
                </c:pt>
                <c:pt idx="192">
                  <c:v>55.4</c:v>
                </c:pt>
                <c:pt idx="193">
                  <c:v>54.1</c:v>
                </c:pt>
                <c:pt idx="194">
                  <c:v>53.2</c:v>
                </c:pt>
                <c:pt idx="195">
                  <c:v>52.6</c:v>
                </c:pt>
                <c:pt idx="196">
                  <c:v>51.2</c:v>
                </c:pt>
                <c:pt idx="197">
                  <c:v>50.6</c:v>
                </c:pt>
                <c:pt idx="198">
                  <c:v>49.4</c:v>
                </c:pt>
                <c:pt idx="199">
                  <c:v>48.6</c:v>
                </c:pt>
                <c:pt idx="200">
                  <c:v>47.9</c:v>
                </c:pt>
                <c:pt idx="201">
                  <c:v>46.6</c:v>
                </c:pt>
                <c:pt idx="202">
                  <c:v>46.3</c:v>
                </c:pt>
                <c:pt idx="203">
                  <c:v>44.8</c:v>
                </c:pt>
                <c:pt idx="204">
                  <c:v>44.3</c:v>
                </c:pt>
                <c:pt idx="205">
                  <c:v>42.8</c:v>
                </c:pt>
                <c:pt idx="206">
                  <c:v>42.1</c:v>
                </c:pt>
                <c:pt idx="207">
                  <c:v>41.3</c:v>
                </c:pt>
                <c:pt idx="208">
                  <c:v>40.200000000000003</c:v>
                </c:pt>
                <c:pt idx="209">
                  <c:v>39.5</c:v>
                </c:pt>
                <c:pt idx="210">
                  <c:v>38.6</c:v>
                </c:pt>
                <c:pt idx="211">
                  <c:v>37.299999999999997</c:v>
                </c:pt>
                <c:pt idx="212">
                  <c:v>36.799999999999997</c:v>
                </c:pt>
                <c:pt idx="213">
                  <c:v>35.5</c:v>
                </c:pt>
                <c:pt idx="214">
                  <c:v>34.6</c:v>
                </c:pt>
                <c:pt idx="215">
                  <c:v>33.9</c:v>
                </c:pt>
                <c:pt idx="216">
                  <c:v>32.6</c:v>
                </c:pt>
                <c:pt idx="217">
                  <c:v>31.9</c:v>
                </c:pt>
                <c:pt idx="218">
                  <c:v>30.8</c:v>
                </c:pt>
                <c:pt idx="219">
                  <c:v>29.9</c:v>
                </c:pt>
                <c:pt idx="220">
                  <c:v>28.8</c:v>
                </c:pt>
                <c:pt idx="221">
                  <c:v>28.4</c:v>
                </c:pt>
                <c:pt idx="222">
                  <c:v>27</c:v>
                </c:pt>
                <c:pt idx="223">
                  <c:v>25.9</c:v>
                </c:pt>
                <c:pt idx="224">
                  <c:v>25.1</c:v>
                </c:pt>
                <c:pt idx="225">
                  <c:v>24.2</c:v>
                </c:pt>
                <c:pt idx="226">
                  <c:v>22.9</c:v>
                </c:pt>
                <c:pt idx="227">
                  <c:v>22.4</c:v>
                </c:pt>
                <c:pt idx="228">
                  <c:v>20.9</c:v>
                </c:pt>
                <c:pt idx="229">
                  <c:v>19.7</c:v>
                </c:pt>
                <c:pt idx="230">
                  <c:v>18.600000000000001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15.5</c:v>
                </c:pt>
                <c:pt idx="234">
                  <c:v>14.6</c:v>
                </c:pt>
                <c:pt idx="235">
                  <c:v>13.8</c:v>
                </c:pt>
                <c:pt idx="236">
                  <c:v>12.7</c:v>
                </c:pt>
                <c:pt idx="237">
                  <c:v>11.7</c:v>
                </c:pt>
                <c:pt idx="238">
                  <c:v>10.9</c:v>
                </c:pt>
                <c:pt idx="239">
                  <c:v>10.199999999999999</c:v>
                </c:pt>
                <c:pt idx="240">
                  <c:v>8.6999999999999993</c:v>
                </c:pt>
                <c:pt idx="241">
                  <c:v>8</c:v>
                </c:pt>
                <c:pt idx="242">
                  <c:v>7.5</c:v>
                </c:pt>
                <c:pt idx="243">
                  <c:v>6.6</c:v>
                </c:pt>
                <c:pt idx="244">
                  <c:v>5.0999999999999996</c:v>
                </c:pt>
                <c:pt idx="245">
                  <c:v>4.2</c:v>
                </c:pt>
                <c:pt idx="246">
                  <c:v>3.3</c:v>
                </c:pt>
                <c:pt idx="247">
                  <c:v>2.4</c:v>
                </c:pt>
                <c:pt idx="248">
                  <c:v>0.7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E9-5B45-8A23-48497EC8C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529296"/>
        <c:axId val="1"/>
      </c:scatterChart>
      <c:valAx>
        <c:axId val="40852929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5292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-999</c:v>
                </c:pt>
                <c:pt idx="124">
                  <c:v>-999</c:v>
                </c:pt>
                <c:pt idx="125">
                  <c:v>1</c:v>
                </c:pt>
                <c:pt idx="126">
                  <c:v>-999</c:v>
                </c:pt>
                <c:pt idx="127">
                  <c:v>1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1</c:v>
                </c:pt>
                <c:pt idx="146">
                  <c:v>-999</c:v>
                </c:pt>
                <c:pt idx="147">
                  <c:v>-999</c:v>
                </c:pt>
                <c:pt idx="148">
                  <c:v>1</c:v>
                </c:pt>
                <c:pt idx="149">
                  <c:v>-999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-999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-0.54426993810260538</c:v>
                </c:pt>
                <c:pt idx="250">
                  <c:v>-0.45811588268079284</c:v>
                </c:pt>
                <c:pt idx="251">
                  <c:v>-0.377212970767343</c:v>
                </c:pt>
                <c:pt idx="252">
                  <c:v>-0.58189162875070533</c:v>
                </c:pt>
                <c:pt idx="253">
                  <c:v>-0.31577876894615359</c:v>
                </c:pt>
                <c:pt idx="254">
                  <c:v>-0.30236240692665156</c:v>
                </c:pt>
                <c:pt idx="255">
                  <c:v>-0.51613040344352634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-0.11410202650714267</c:v>
                </c:pt>
                <c:pt idx="262">
                  <c:v>-0.31261367936453188</c:v>
                </c:pt>
                <c:pt idx="263">
                  <c:v>-0.11337590935933933</c:v>
                </c:pt>
                <c:pt idx="264">
                  <c:v>-0.27133128484018376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0</c:v>
                </c:pt>
                <c:pt idx="24">
                  <c:v>0.7</c:v>
                </c:pt>
                <c:pt idx="25">
                  <c:v>2</c:v>
                </c:pt>
                <c:pt idx="26">
                  <c:v>2.4</c:v>
                </c:pt>
                <c:pt idx="27">
                  <c:v>1.8</c:v>
                </c:pt>
                <c:pt idx="28">
                  <c:v>2.9</c:v>
                </c:pt>
                <c:pt idx="29">
                  <c:v>4.2</c:v>
                </c:pt>
                <c:pt idx="30">
                  <c:v>4.7</c:v>
                </c:pt>
                <c:pt idx="31">
                  <c:v>6</c:v>
                </c:pt>
                <c:pt idx="32">
                  <c:v>7.1</c:v>
                </c:pt>
                <c:pt idx="33">
                  <c:v>7.8</c:v>
                </c:pt>
                <c:pt idx="34">
                  <c:v>8.9</c:v>
                </c:pt>
                <c:pt idx="35">
                  <c:v>9.8000000000000007</c:v>
                </c:pt>
                <c:pt idx="36">
                  <c:v>10.4</c:v>
                </c:pt>
                <c:pt idx="37">
                  <c:v>11.5</c:v>
                </c:pt>
                <c:pt idx="38">
                  <c:v>12.6</c:v>
                </c:pt>
                <c:pt idx="39">
                  <c:v>13.5</c:v>
                </c:pt>
                <c:pt idx="40">
                  <c:v>14.6</c:v>
                </c:pt>
                <c:pt idx="41">
                  <c:v>15.3</c:v>
                </c:pt>
                <c:pt idx="42">
                  <c:v>16.2</c:v>
                </c:pt>
                <c:pt idx="43">
                  <c:v>17.100000000000001</c:v>
                </c:pt>
                <c:pt idx="44">
                  <c:v>18</c:v>
                </c:pt>
                <c:pt idx="45">
                  <c:v>18.899999999999999</c:v>
                </c:pt>
                <c:pt idx="46">
                  <c:v>20</c:v>
                </c:pt>
                <c:pt idx="47">
                  <c:v>20.8</c:v>
                </c:pt>
                <c:pt idx="48">
                  <c:v>21.9</c:v>
                </c:pt>
                <c:pt idx="49">
                  <c:v>22.8</c:v>
                </c:pt>
                <c:pt idx="50">
                  <c:v>23.9</c:v>
                </c:pt>
                <c:pt idx="51">
                  <c:v>24.6</c:v>
                </c:pt>
                <c:pt idx="52">
                  <c:v>25.7</c:v>
                </c:pt>
                <c:pt idx="53">
                  <c:v>26.4</c:v>
                </c:pt>
                <c:pt idx="54">
                  <c:v>27.7</c:v>
                </c:pt>
                <c:pt idx="55">
                  <c:v>28.2</c:v>
                </c:pt>
                <c:pt idx="56">
                  <c:v>29.3</c:v>
                </c:pt>
                <c:pt idx="57">
                  <c:v>30.2</c:v>
                </c:pt>
                <c:pt idx="58">
                  <c:v>31.3</c:v>
                </c:pt>
                <c:pt idx="59">
                  <c:v>32.200000000000003</c:v>
                </c:pt>
                <c:pt idx="60">
                  <c:v>33.299999999999997</c:v>
                </c:pt>
                <c:pt idx="61">
                  <c:v>34.1</c:v>
                </c:pt>
                <c:pt idx="62">
                  <c:v>35.200000000000003</c:v>
                </c:pt>
                <c:pt idx="63">
                  <c:v>35.700000000000003</c:v>
                </c:pt>
                <c:pt idx="64">
                  <c:v>37.200000000000003</c:v>
                </c:pt>
                <c:pt idx="65">
                  <c:v>37.700000000000003</c:v>
                </c:pt>
                <c:pt idx="66">
                  <c:v>38.799999999999997</c:v>
                </c:pt>
                <c:pt idx="67">
                  <c:v>39.9</c:v>
                </c:pt>
                <c:pt idx="68">
                  <c:v>40.4</c:v>
                </c:pt>
                <c:pt idx="69">
                  <c:v>41.9</c:v>
                </c:pt>
                <c:pt idx="70">
                  <c:v>42.4</c:v>
                </c:pt>
                <c:pt idx="71">
                  <c:v>43.3</c:v>
                </c:pt>
                <c:pt idx="72">
                  <c:v>44.3</c:v>
                </c:pt>
                <c:pt idx="73">
                  <c:v>45.3</c:v>
                </c:pt>
                <c:pt idx="74">
                  <c:v>46.3</c:v>
                </c:pt>
                <c:pt idx="75">
                  <c:v>47.2</c:v>
                </c:pt>
                <c:pt idx="76">
                  <c:v>48.1</c:v>
                </c:pt>
                <c:pt idx="77">
                  <c:v>49</c:v>
                </c:pt>
                <c:pt idx="78">
                  <c:v>50.3</c:v>
                </c:pt>
                <c:pt idx="79">
                  <c:v>50.6</c:v>
                </c:pt>
                <c:pt idx="80">
                  <c:v>51.7</c:v>
                </c:pt>
                <c:pt idx="81">
                  <c:v>52.6</c:v>
                </c:pt>
                <c:pt idx="82">
                  <c:v>53.4</c:v>
                </c:pt>
                <c:pt idx="83">
                  <c:v>55</c:v>
                </c:pt>
                <c:pt idx="84">
                  <c:v>55.2</c:v>
                </c:pt>
                <c:pt idx="85">
                  <c:v>56.6</c:v>
                </c:pt>
                <c:pt idx="86">
                  <c:v>57.2</c:v>
                </c:pt>
                <c:pt idx="87">
                  <c:v>57.9</c:v>
                </c:pt>
                <c:pt idx="88">
                  <c:v>59.2</c:v>
                </c:pt>
                <c:pt idx="89">
                  <c:v>59.9</c:v>
                </c:pt>
                <c:pt idx="90">
                  <c:v>61</c:v>
                </c:pt>
                <c:pt idx="91">
                  <c:v>61.7</c:v>
                </c:pt>
                <c:pt idx="92">
                  <c:v>63</c:v>
                </c:pt>
                <c:pt idx="93">
                  <c:v>63.7</c:v>
                </c:pt>
                <c:pt idx="94">
                  <c:v>64.8</c:v>
                </c:pt>
                <c:pt idx="95">
                  <c:v>65.599999999999994</c:v>
                </c:pt>
                <c:pt idx="96">
                  <c:v>66.5</c:v>
                </c:pt>
                <c:pt idx="97">
                  <c:v>67.400000000000006</c:v>
                </c:pt>
                <c:pt idx="98">
                  <c:v>68.3</c:v>
                </c:pt>
                <c:pt idx="99">
                  <c:v>69.400000000000006</c:v>
                </c:pt>
                <c:pt idx="100">
                  <c:v>69.900000000000006</c:v>
                </c:pt>
                <c:pt idx="101">
                  <c:v>71.400000000000006</c:v>
                </c:pt>
                <c:pt idx="102">
                  <c:v>71.8</c:v>
                </c:pt>
                <c:pt idx="103">
                  <c:v>73</c:v>
                </c:pt>
                <c:pt idx="104">
                  <c:v>73.900000000000006</c:v>
                </c:pt>
                <c:pt idx="105">
                  <c:v>74.5</c:v>
                </c:pt>
                <c:pt idx="106">
                  <c:v>76.099999999999994</c:v>
                </c:pt>
                <c:pt idx="107">
                  <c:v>76.5</c:v>
                </c:pt>
                <c:pt idx="108">
                  <c:v>77.8</c:v>
                </c:pt>
                <c:pt idx="109">
                  <c:v>78.3</c:v>
                </c:pt>
                <c:pt idx="110">
                  <c:v>80</c:v>
                </c:pt>
                <c:pt idx="111">
                  <c:v>79.8</c:v>
                </c:pt>
                <c:pt idx="112">
                  <c:v>81.8</c:v>
                </c:pt>
                <c:pt idx="113">
                  <c:v>82</c:v>
                </c:pt>
                <c:pt idx="114">
                  <c:v>83</c:v>
                </c:pt>
                <c:pt idx="115">
                  <c:v>84</c:v>
                </c:pt>
                <c:pt idx="116">
                  <c:v>85.1</c:v>
                </c:pt>
                <c:pt idx="117">
                  <c:v>85.8</c:v>
                </c:pt>
                <c:pt idx="118">
                  <c:v>87.1</c:v>
                </c:pt>
                <c:pt idx="119">
                  <c:v>87.8</c:v>
                </c:pt>
                <c:pt idx="120">
                  <c:v>88.5</c:v>
                </c:pt>
                <c:pt idx="121">
                  <c:v>90</c:v>
                </c:pt>
                <c:pt idx="122">
                  <c:v>90.3</c:v>
                </c:pt>
                <c:pt idx="123">
                  <c:v>91.4</c:v>
                </c:pt>
                <c:pt idx="124">
                  <c:v>92.3</c:v>
                </c:pt>
                <c:pt idx="125">
                  <c:v>93.2</c:v>
                </c:pt>
                <c:pt idx="126">
                  <c:v>94.2</c:v>
                </c:pt>
                <c:pt idx="127">
                  <c:v>95.3</c:v>
                </c:pt>
                <c:pt idx="128">
                  <c:v>96</c:v>
                </c:pt>
                <c:pt idx="129">
                  <c:v>97.3</c:v>
                </c:pt>
                <c:pt idx="130">
                  <c:v>98</c:v>
                </c:pt>
                <c:pt idx="131">
                  <c:v>99.1</c:v>
                </c:pt>
                <c:pt idx="132">
                  <c:v>99.8</c:v>
                </c:pt>
                <c:pt idx="133">
                  <c:v>100.7</c:v>
                </c:pt>
                <c:pt idx="134">
                  <c:v>101.4</c:v>
                </c:pt>
                <c:pt idx="135">
                  <c:v>102.5</c:v>
                </c:pt>
                <c:pt idx="136">
                  <c:v>103.6</c:v>
                </c:pt>
                <c:pt idx="137">
                  <c:v>104.5</c:v>
                </c:pt>
                <c:pt idx="138">
                  <c:v>104.7</c:v>
                </c:pt>
                <c:pt idx="139">
                  <c:v>104.9</c:v>
                </c:pt>
                <c:pt idx="140">
                  <c:v>103.8</c:v>
                </c:pt>
                <c:pt idx="141">
                  <c:v>102.7</c:v>
                </c:pt>
                <c:pt idx="142">
                  <c:v>102.4</c:v>
                </c:pt>
                <c:pt idx="143">
                  <c:v>100.9</c:v>
                </c:pt>
                <c:pt idx="144">
                  <c:v>100.2</c:v>
                </c:pt>
                <c:pt idx="145">
                  <c:v>99.3</c:v>
                </c:pt>
                <c:pt idx="146">
                  <c:v>98.2</c:v>
                </c:pt>
                <c:pt idx="147">
                  <c:v>97.3</c:v>
                </c:pt>
                <c:pt idx="148">
                  <c:v>96.5</c:v>
                </c:pt>
                <c:pt idx="149">
                  <c:v>95.3</c:v>
                </c:pt>
                <c:pt idx="150">
                  <c:v>94.3</c:v>
                </c:pt>
                <c:pt idx="151">
                  <c:v>93.8</c:v>
                </c:pt>
                <c:pt idx="152">
                  <c:v>92.5</c:v>
                </c:pt>
                <c:pt idx="153">
                  <c:v>92</c:v>
                </c:pt>
                <c:pt idx="154">
                  <c:v>90.5</c:v>
                </c:pt>
                <c:pt idx="155">
                  <c:v>89.8</c:v>
                </c:pt>
                <c:pt idx="156">
                  <c:v>88.9</c:v>
                </c:pt>
                <c:pt idx="157">
                  <c:v>87.8</c:v>
                </c:pt>
                <c:pt idx="158">
                  <c:v>86.9</c:v>
                </c:pt>
                <c:pt idx="159">
                  <c:v>86</c:v>
                </c:pt>
                <c:pt idx="160">
                  <c:v>85.2</c:v>
                </c:pt>
                <c:pt idx="161">
                  <c:v>84</c:v>
                </c:pt>
                <c:pt idx="162">
                  <c:v>83.6</c:v>
                </c:pt>
                <c:pt idx="163">
                  <c:v>81.599999999999994</c:v>
                </c:pt>
                <c:pt idx="164">
                  <c:v>81.8</c:v>
                </c:pt>
                <c:pt idx="165">
                  <c:v>80.099999999999994</c:v>
                </c:pt>
                <c:pt idx="166">
                  <c:v>79.400000000000006</c:v>
                </c:pt>
                <c:pt idx="167">
                  <c:v>78.5</c:v>
                </c:pt>
                <c:pt idx="168">
                  <c:v>77.8</c:v>
                </c:pt>
                <c:pt idx="169">
                  <c:v>76.5</c:v>
                </c:pt>
                <c:pt idx="170">
                  <c:v>75.8</c:v>
                </c:pt>
                <c:pt idx="171">
                  <c:v>74.7</c:v>
                </c:pt>
                <c:pt idx="172">
                  <c:v>74.3</c:v>
                </c:pt>
                <c:pt idx="173">
                  <c:v>72.5</c:v>
                </c:pt>
                <c:pt idx="174">
                  <c:v>72.099999999999994</c:v>
                </c:pt>
                <c:pt idx="175">
                  <c:v>71.2</c:v>
                </c:pt>
                <c:pt idx="176">
                  <c:v>69.599999999999994</c:v>
                </c:pt>
                <c:pt idx="177">
                  <c:v>69.400000000000006</c:v>
                </c:pt>
                <c:pt idx="178">
                  <c:v>67.900000000000006</c:v>
                </c:pt>
                <c:pt idx="179">
                  <c:v>67.400000000000006</c:v>
                </c:pt>
                <c:pt idx="180">
                  <c:v>66.5</c:v>
                </c:pt>
                <c:pt idx="181">
                  <c:v>65.599999999999994</c:v>
                </c:pt>
                <c:pt idx="182">
                  <c:v>64.3</c:v>
                </c:pt>
                <c:pt idx="183">
                  <c:v>63.7</c:v>
                </c:pt>
                <c:pt idx="184">
                  <c:v>62.5</c:v>
                </c:pt>
                <c:pt idx="185">
                  <c:v>61.7</c:v>
                </c:pt>
                <c:pt idx="186">
                  <c:v>60.6</c:v>
                </c:pt>
                <c:pt idx="187">
                  <c:v>59.9</c:v>
                </c:pt>
                <c:pt idx="188">
                  <c:v>58.8</c:v>
                </c:pt>
                <c:pt idx="189">
                  <c:v>57.9</c:v>
                </c:pt>
                <c:pt idx="190">
                  <c:v>57.4</c:v>
                </c:pt>
                <c:pt idx="191">
                  <c:v>55.9</c:v>
                </c:pt>
                <c:pt idx="192">
                  <c:v>55.4</c:v>
                </c:pt>
                <c:pt idx="193">
                  <c:v>54.1</c:v>
                </c:pt>
                <c:pt idx="194">
                  <c:v>53.2</c:v>
                </c:pt>
                <c:pt idx="195">
                  <c:v>52.6</c:v>
                </c:pt>
                <c:pt idx="196">
                  <c:v>51.2</c:v>
                </c:pt>
                <c:pt idx="197">
                  <c:v>50.6</c:v>
                </c:pt>
                <c:pt idx="198">
                  <c:v>49.4</c:v>
                </c:pt>
                <c:pt idx="199">
                  <c:v>48.6</c:v>
                </c:pt>
                <c:pt idx="200">
                  <c:v>47.9</c:v>
                </c:pt>
                <c:pt idx="201">
                  <c:v>46.6</c:v>
                </c:pt>
                <c:pt idx="202">
                  <c:v>46.3</c:v>
                </c:pt>
                <c:pt idx="203">
                  <c:v>44.8</c:v>
                </c:pt>
                <c:pt idx="204">
                  <c:v>44.3</c:v>
                </c:pt>
                <c:pt idx="205">
                  <c:v>42.8</c:v>
                </c:pt>
                <c:pt idx="206">
                  <c:v>42.1</c:v>
                </c:pt>
                <c:pt idx="207">
                  <c:v>41.3</c:v>
                </c:pt>
                <c:pt idx="208">
                  <c:v>40.200000000000003</c:v>
                </c:pt>
                <c:pt idx="209">
                  <c:v>39.5</c:v>
                </c:pt>
                <c:pt idx="210">
                  <c:v>38.6</c:v>
                </c:pt>
                <c:pt idx="211">
                  <c:v>37.299999999999997</c:v>
                </c:pt>
                <c:pt idx="212">
                  <c:v>36.799999999999997</c:v>
                </c:pt>
                <c:pt idx="213">
                  <c:v>35.5</c:v>
                </c:pt>
                <c:pt idx="214">
                  <c:v>34.6</c:v>
                </c:pt>
                <c:pt idx="215">
                  <c:v>33.9</c:v>
                </c:pt>
                <c:pt idx="216">
                  <c:v>32.6</c:v>
                </c:pt>
                <c:pt idx="217">
                  <c:v>31.9</c:v>
                </c:pt>
                <c:pt idx="218">
                  <c:v>30.8</c:v>
                </c:pt>
                <c:pt idx="219">
                  <c:v>29.9</c:v>
                </c:pt>
                <c:pt idx="220">
                  <c:v>28.8</c:v>
                </c:pt>
                <c:pt idx="221">
                  <c:v>28.4</c:v>
                </c:pt>
                <c:pt idx="222">
                  <c:v>27</c:v>
                </c:pt>
                <c:pt idx="223">
                  <c:v>25.9</c:v>
                </c:pt>
                <c:pt idx="224">
                  <c:v>25.1</c:v>
                </c:pt>
                <c:pt idx="225">
                  <c:v>24.2</c:v>
                </c:pt>
                <c:pt idx="226">
                  <c:v>22.9</c:v>
                </c:pt>
                <c:pt idx="227">
                  <c:v>22.4</c:v>
                </c:pt>
                <c:pt idx="228">
                  <c:v>20.9</c:v>
                </c:pt>
                <c:pt idx="229">
                  <c:v>19.7</c:v>
                </c:pt>
                <c:pt idx="230">
                  <c:v>18.600000000000001</c:v>
                </c:pt>
                <c:pt idx="231">
                  <c:v>16.899999999999999</c:v>
                </c:pt>
                <c:pt idx="232">
                  <c:v>16.899999999999999</c:v>
                </c:pt>
                <c:pt idx="233">
                  <c:v>15.5</c:v>
                </c:pt>
                <c:pt idx="234">
                  <c:v>14.6</c:v>
                </c:pt>
                <c:pt idx="235">
                  <c:v>13.8</c:v>
                </c:pt>
                <c:pt idx="236">
                  <c:v>12.7</c:v>
                </c:pt>
                <c:pt idx="237">
                  <c:v>11.7</c:v>
                </c:pt>
                <c:pt idx="238">
                  <c:v>10.9</c:v>
                </c:pt>
                <c:pt idx="239">
                  <c:v>10.199999999999999</c:v>
                </c:pt>
                <c:pt idx="240">
                  <c:v>8.6999999999999993</c:v>
                </c:pt>
                <c:pt idx="241">
                  <c:v>8</c:v>
                </c:pt>
                <c:pt idx="242">
                  <c:v>7.5</c:v>
                </c:pt>
                <c:pt idx="243">
                  <c:v>6.6</c:v>
                </c:pt>
                <c:pt idx="244">
                  <c:v>5.0999999999999996</c:v>
                </c:pt>
                <c:pt idx="245">
                  <c:v>4.2</c:v>
                </c:pt>
                <c:pt idx="246">
                  <c:v>3.3</c:v>
                </c:pt>
                <c:pt idx="247">
                  <c:v>2.4</c:v>
                </c:pt>
                <c:pt idx="248">
                  <c:v>0.7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9B-5F44-B9A2-5DD6C572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32608"/>
        <c:axId val="1"/>
      </c:scatterChart>
      <c:valAx>
        <c:axId val="4088326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326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13" name="グラフ 1">
          <a:extLst>
            <a:ext uri="{FF2B5EF4-FFF2-40B4-BE49-F238E27FC236}">
              <a16:creationId xmlns:a16="http://schemas.microsoft.com/office/drawing/2014/main" id="{08B0EFC1-64F8-DA50-C267-DF87AFDEC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14" name="グラフ 2">
          <a:extLst>
            <a:ext uri="{FF2B5EF4-FFF2-40B4-BE49-F238E27FC236}">
              <a16:creationId xmlns:a16="http://schemas.microsoft.com/office/drawing/2014/main" id="{F5058F6F-7735-8C31-D3F3-FCB7C49DA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15" name="グラフ 3">
          <a:extLst>
            <a:ext uri="{FF2B5EF4-FFF2-40B4-BE49-F238E27FC236}">
              <a16:creationId xmlns:a16="http://schemas.microsoft.com/office/drawing/2014/main" id="{7BEEFC71-F728-AD74-C08E-A72433B78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16" name="グラフ 4">
          <a:extLst>
            <a:ext uri="{FF2B5EF4-FFF2-40B4-BE49-F238E27FC236}">
              <a16:creationId xmlns:a16="http://schemas.microsoft.com/office/drawing/2014/main" id="{D501BC35-214A-87B6-2C4D-3ED9B00EF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17" name="グラフ 5">
          <a:extLst>
            <a:ext uri="{FF2B5EF4-FFF2-40B4-BE49-F238E27FC236}">
              <a16:creationId xmlns:a16="http://schemas.microsoft.com/office/drawing/2014/main" id="{1962B201-292B-6B8A-613E-97A4B1F86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18" name="グラフ 6">
          <a:extLst>
            <a:ext uri="{FF2B5EF4-FFF2-40B4-BE49-F238E27FC236}">
              <a16:creationId xmlns:a16="http://schemas.microsoft.com/office/drawing/2014/main" id="{84E409E1-F082-D652-C7A4-EDD977B6B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19" name="グラフ 7">
          <a:extLst>
            <a:ext uri="{FF2B5EF4-FFF2-40B4-BE49-F238E27FC236}">
              <a16:creationId xmlns:a16="http://schemas.microsoft.com/office/drawing/2014/main" id="{A1271213-875B-E162-AA50-AC9F21E7D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20" name="グラフ 8">
          <a:extLst>
            <a:ext uri="{FF2B5EF4-FFF2-40B4-BE49-F238E27FC236}">
              <a16:creationId xmlns:a16="http://schemas.microsoft.com/office/drawing/2014/main" id="{2B82A573-CF62-041B-9AE1-6E11119F9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7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opLeftCell="M1" workbookViewId="0">
      <pane xSplit="13160" ySplit="4340" topLeftCell="AG168"/>
      <selection activeCell="V9" sqref="V9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40728</v>
      </c>
    </row>
    <row r="2" spans="1:34">
      <c r="A2" s="22" t="s">
        <v>98</v>
      </c>
      <c r="B2" s="31">
        <v>0.68281249999999993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0.41449999999999998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5.7812499999999996E-2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7.5646000000000005E-2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3.2804E-2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5.7870370370370371E-2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1.4179000000000001E-2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2.0270000000000002E-3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5.7928240740740738E-2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0.10963100000000001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5.7423000000000002E-2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5.7974537037037033E-2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7.0667999999999995E-2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4.7819999999999998E-3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5.8032407407407414E-2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0.15185399999999999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1.7548999999999999E-2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5.8090277777777775E-2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4.4097999999999998E-2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3.3370000000000001E-3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5.814814814814815E-2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4.3492999999999997E-2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3.1759999999999997E-2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5.8194444444444444E-2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7.5510000000000004E-3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2.9529999999999999E-3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5.8252314814814819E-2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8.8000000000000003E-4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6.9699999999999996E-3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5.8310185185185187E-2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1.8533999999999998E-2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9.1079999999999998E-3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5.8368055555555555E-2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4.5501E-2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3.3310000000000002E-3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5.8414351851851849E-2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7.3432999999999998E-2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5.3281000000000002E-2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5.8472222222222224E-2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1.6004000000000001E-2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6.9199999999999999E-3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5.8530092592592592E-2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6.5970000000000004E-3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1.9369999999999999E-3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5.858796296296296E-2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9.0869999999999996E-3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9.9109999999999997E-3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5.8634259259259254E-2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2.809E-2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4.7156000000000003E-2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5.8692129629629629E-2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3.297E-3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3.1461000000000003E-2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5.8750000000000004E-2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5.4907999999999998E-2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1.9390999999999999E-2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5.8796296296296298E-2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1.5386E-2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5.2243999999999999E-2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5.8854166666666673E-2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4.1848999999999997E-2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4.2119999999999996E-3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5.8912037037037034E-2</v>
      </c>
      <c r="C33" s="15">
        <f>Raw!C33</f>
        <v>-1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2.7690000000000002E-3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3.614E-3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5.8969907407407408E-2</v>
      </c>
      <c r="C34" s="15">
        <f>Raw!C34</f>
        <v>-1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1.7118999999999999E-2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0.16644800000000001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5.9016203703703703E-2</v>
      </c>
      <c r="C35" s="15">
        <f>Raw!C35</f>
        <v>-1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2.0775999999999999E-2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3.0560000000000001E-3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5.9074074074074077E-2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0.69008700000000001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0.97906700000000002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5.9131944444444445E-2</v>
      </c>
      <c r="C37" s="15">
        <f>Raw!C37</f>
        <v>0.7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1.3233539999999999</v>
      </c>
      <c r="F37" s="9">
        <f>IF(Raw!$G37&gt;$C$8,IF(Raw!$Q37&gt;$C$8,IF(Raw!$N37&gt;$C$9,IF(Raw!$N37&lt;$A$9,IF(Raw!$X37&gt;$C$9,IF(Raw!$X37&lt;$A$9,Raw!I37,-999),-999),-999),-999),-999),-999)</f>
        <v>2.038392</v>
      </c>
      <c r="G37" s="9">
        <f>Raw!G37</f>
        <v>0.99379700000000004</v>
      </c>
      <c r="H37" s="9">
        <f>IF(Raw!$G37&gt;$C$8,IF(Raw!$Q37&gt;$C$8,IF(Raw!$N37&gt;$C$9,IF(Raw!$N37&lt;$A$9,IF(Raw!$X37&gt;$C$9,IF(Raw!$X37&lt;$A$9,Raw!L37,-999),-999),-999),-999),-999),-999)</f>
        <v>640.5</v>
      </c>
      <c r="I37" s="9">
        <f>IF(Raw!$G37&gt;$C$8,IF(Raw!$Q37&gt;$C$8,IF(Raw!$N37&gt;$C$9,IF(Raw!$N37&lt;$A$9,IF(Raw!$X37&gt;$C$9,IF(Raw!$X37&lt;$A$9,Raw!M37,-999),-999),-999),-999),-999),-999)</f>
        <v>0.235453</v>
      </c>
      <c r="J37" s="9">
        <f>IF(Raw!$G37&gt;$C$8,IF(Raw!$Q37&gt;$C$8,IF(Raw!$N37&gt;$C$9,IF(Raw!$N37&lt;$A$9,IF(Raw!$X37&gt;$C$9,IF(Raw!$X37&lt;$A$9,Raw!N37,-999),-999),-999),-999),-999),-999)</f>
        <v>427</v>
      </c>
      <c r="K37" s="9">
        <f>IF(Raw!$G37&gt;$C$8,IF(Raw!$Q37&gt;$C$8,IF(Raw!$N37&gt;$C$9,IF(Raw!$N37&lt;$A$9,IF(Raw!$X37&gt;$C$9,IF(Raw!$X37&lt;$A$9,Raw!R37,-999),-999),-999),-999),-999),-999)</f>
        <v>1.31585</v>
      </c>
      <c r="L37" s="9">
        <f>IF(Raw!$G37&gt;$C$8,IF(Raw!$Q37&gt;$C$8,IF(Raw!$N37&gt;$C$9,IF(Raw!$N37&lt;$A$9,IF(Raw!$X37&gt;$C$9,IF(Raw!$X37&lt;$A$9,Raw!S37,-999),-999),-999),-999),-999),-999)</f>
        <v>2.0315889999999999</v>
      </c>
      <c r="M37" s="9">
        <f>Raw!Q37</f>
        <v>0.99128099999999997</v>
      </c>
      <c r="N37" s="9">
        <f>IF(Raw!$G37&gt;$C$8,IF(Raw!$Q37&gt;$C$8,IF(Raw!$N37&gt;$C$9,IF(Raw!$N37&lt;$A$9,IF(Raw!$X37&gt;$C$9,IF(Raw!$X37&lt;$A$9,Raw!V37,-999),-999),-999),-999),-999),-999)</f>
        <v>621</v>
      </c>
      <c r="O37" s="9">
        <f>IF(Raw!$G37&gt;$C$8,IF(Raw!$Q37&gt;$C$8,IF(Raw!$N37&gt;$C$9,IF(Raw!$N37&lt;$A$9,IF(Raw!$X37&gt;$C$9,IF(Raw!$X37&lt;$A$9,Raw!W37,-999),-999),-999),-999),-999),-999)</f>
        <v>0.27473999999999998</v>
      </c>
      <c r="P37" s="9">
        <f>IF(Raw!$G37&gt;$C$8,IF(Raw!$Q37&gt;$C$8,IF(Raw!$N37&gt;$C$9,IF(Raw!$N37&lt;$A$9,IF(Raw!$X37&gt;$C$9,IF(Raw!$X37&lt;$A$9,Raw!X37,-999),-999),-999),-999),-999),-999)</f>
        <v>299</v>
      </c>
      <c r="R37" s="9">
        <f t="shared" si="4"/>
        <v>0.71503800000000006</v>
      </c>
      <c r="S37" s="9">
        <f t="shared" si="5"/>
        <v>0.350785324903159</v>
      </c>
      <c r="T37" s="9">
        <f t="shared" si="6"/>
        <v>0.7157389999999999</v>
      </c>
      <c r="U37" s="9">
        <f t="shared" si="7"/>
        <v>0.35230501838708517</v>
      </c>
      <c r="V37" s="15">
        <f t="shared" si="0"/>
        <v>0.84209364049999991</v>
      </c>
      <c r="X37" s="11">
        <f t="shared" si="8"/>
        <v>0</v>
      </c>
      <c r="Y37" s="11">
        <f t="shared" si="9"/>
        <v>6.4049999999999994E-18</v>
      </c>
      <c r="Z37" s="11">
        <f t="shared" si="10"/>
        <v>4.2699999999999997E-4</v>
      </c>
      <c r="AA37" s="16">
        <f t="shared" si="11"/>
        <v>0</v>
      </c>
      <c r="AB37" s="9">
        <f t="shared" si="1"/>
        <v>1.31585</v>
      </c>
      <c r="AC37" s="9">
        <f t="shared" si="2"/>
        <v>1</v>
      </c>
      <c r="AD37" s="15">
        <f t="shared" si="3"/>
        <v>0</v>
      </c>
      <c r="AE37" s="3">
        <f t="shared" si="12"/>
        <v>771.16199999999969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5.9189814814814813E-2</v>
      </c>
      <c r="C38" s="15">
        <f>Raw!C38</f>
        <v>2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1.291784</v>
      </c>
      <c r="F38" s="9">
        <f>IF(Raw!$G38&gt;$C$8,IF(Raw!$Q38&gt;$C$8,IF(Raw!$N38&gt;$C$9,IF(Raw!$N38&lt;$A$9,IF(Raw!$X38&gt;$C$9,IF(Raw!$X38&lt;$A$9,Raw!I38,-999),-999),-999),-999),-999),-999)</f>
        <v>1.999298</v>
      </c>
      <c r="G38" s="9">
        <f>Raw!G38</f>
        <v>0.99292000000000002</v>
      </c>
      <c r="H38" s="9">
        <f>IF(Raw!$G38&gt;$C$8,IF(Raw!$Q38&gt;$C$8,IF(Raw!$N38&gt;$C$9,IF(Raw!$N38&lt;$A$9,IF(Raw!$X38&gt;$C$9,IF(Raw!$X38&lt;$A$9,Raw!L38,-999),-999),-999),-999),-999),-999)</f>
        <v>632.6</v>
      </c>
      <c r="I38" s="9">
        <f>IF(Raw!$G38&gt;$C$8,IF(Raw!$Q38&gt;$C$8,IF(Raw!$N38&gt;$C$9,IF(Raw!$N38&lt;$A$9,IF(Raw!$X38&gt;$C$9,IF(Raw!$X38&lt;$A$9,Raw!M38,-999),-999),-999),-999),-999),-999)</f>
        <v>0.15535599999999999</v>
      </c>
      <c r="J38" s="9">
        <f>IF(Raw!$G38&gt;$C$8,IF(Raw!$Q38&gt;$C$8,IF(Raw!$N38&gt;$C$9,IF(Raw!$N38&lt;$A$9,IF(Raw!$X38&gt;$C$9,IF(Raw!$X38&lt;$A$9,Raw!N38,-999),-999),-999),-999),-999),-999)</f>
        <v>497</v>
      </c>
      <c r="K38" s="9">
        <f>IF(Raw!$G38&gt;$C$8,IF(Raw!$Q38&gt;$C$8,IF(Raw!$N38&gt;$C$9,IF(Raw!$N38&lt;$A$9,IF(Raw!$X38&gt;$C$9,IF(Raw!$X38&lt;$A$9,Raw!R38,-999),-999),-999),-999),-999),-999)</f>
        <v>1.305267</v>
      </c>
      <c r="L38" s="9">
        <f>IF(Raw!$G38&gt;$C$8,IF(Raw!$Q38&gt;$C$8,IF(Raw!$N38&gt;$C$9,IF(Raw!$N38&lt;$A$9,IF(Raw!$X38&gt;$C$9,IF(Raw!$X38&lt;$A$9,Raw!S38,-999),-999),-999),-999),-999),-999)</f>
        <v>2.0231029999999999</v>
      </c>
      <c r="M38" s="9">
        <f>Raw!Q38</f>
        <v>0.99426099999999995</v>
      </c>
      <c r="N38" s="9">
        <f>IF(Raw!$G38&gt;$C$8,IF(Raw!$Q38&gt;$C$8,IF(Raw!$N38&gt;$C$9,IF(Raw!$N38&lt;$A$9,IF(Raw!$X38&gt;$C$9,IF(Raw!$X38&lt;$A$9,Raw!V38,-999),-999),-999),-999),-999),-999)</f>
        <v>610.5</v>
      </c>
      <c r="O38" s="9">
        <f>IF(Raw!$G38&gt;$C$8,IF(Raw!$Q38&gt;$C$8,IF(Raw!$N38&gt;$C$9,IF(Raw!$N38&lt;$A$9,IF(Raw!$X38&gt;$C$9,IF(Raw!$X38&lt;$A$9,Raw!W38,-999),-999),-999),-999),-999),-999)</f>
        <v>0.22081999999999999</v>
      </c>
      <c r="P38" s="9">
        <f>IF(Raw!$G38&gt;$C$8,IF(Raw!$Q38&gt;$C$8,IF(Raw!$N38&gt;$C$9,IF(Raw!$N38&lt;$A$9,IF(Raw!$X38&gt;$C$9,IF(Raw!$X38&lt;$A$9,Raw!X38,-999),-999),-999),-999),-999),-999)</f>
        <v>375</v>
      </c>
      <c r="R38" s="9">
        <f t="shared" si="4"/>
        <v>0.70751399999999998</v>
      </c>
      <c r="S38" s="9">
        <f t="shared" si="5"/>
        <v>0.35388121230551922</v>
      </c>
      <c r="T38" s="9">
        <f t="shared" si="6"/>
        <v>0.71783599999999992</v>
      </c>
      <c r="U38" s="9">
        <f t="shared" si="7"/>
        <v>0.35481930480059592</v>
      </c>
      <c r="V38" s="15">
        <f t="shared" si="0"/>
        <v>0.8385761934999999</v>
      </c>
      <c r="X38" s="11">
        <f t="shared" si="8"/>
        <v>0</v>
      </c>
      <c r="Y38" s="11">
        <f t="shared" si="9"/>
        <v>6.3260000000000001E-18</v>
      </c>
      <c r="Z38" s="11">
        <f t="shared" si="10"/>
        <v>4.9699999999999994E-4</v>
      </c>
      <c r="AA38" s="16">
        <f t="shared" si="11"/>
        <v>0</v>
      </c>
      <c r="AB38" s="9">
        <f t="shared" si="1"/>
        <v>1.305267</v>
      </c>
      <c r="AC38" s="9">
        <f t="shared" si="2"/>
        <v>1</v>
      </c>
      <c r="AD38" s="15">
        <f t="shared" si="3"/>
        <v>0</v>
      </c>
      <c r="AE38" s="3">
        <f t="shared" si="12"/>
        <v>761.65039999999976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5.9236111111111107E-2</v>
      </c>
      <c r="C39" s="15">
        <f>Raw!C39</f>
        <v>2.4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1.3199959999999999</v>
      </c>
      <c r="F39" s="9">
        <f>IF(Raw!$G39&gt;$C$8,IF(Raw!$Q39&gt;$C$8,IF(Raw!$N39&gt;$C$9,IF(Raw!$N39&lt;$A$9,IF(Raw!$X39&gt;$C$9,IF(Raw!$X39&lt;$A$9,Raw!I39,-999),-999),-999),-999),-999),-999)</f>
        <v>2.0362900000000002</v>
      </c>
      <c r="G39" s="9">
        <f>Raw!G39</f>
        <v>0.99409199999999998</v>
      </c>
      <c r="H39" s="9">
        <f>IF(Raw!$G39&gt;$C$8,IF(Raw!$Q39&gt;$C$8,IF(Raw!$N39&gt;$C$9,IF(Raw!$N39&lt;$A$9,IF(Raw!$X39&gt;$C$9,IF(Raw!$X39&lt;$A$9,Raw!L39,-999),-999),-999),-999),-999),-999)</f>
        <v>639.4</v>
      </c>
      <c r="I39" s="9">
        <f>IF(Raw!$G39&gt;$C$8,IF(Raw!$Q39&gt;$C$8,IF(Raw!$N39&gt;$C$9,IF(Raw!$N39&lt;$A$9,IF(Raw!$X39&gt;$C$9,IF(Raw!$X39&lt;$A$9,Raw!M39,-999),-999),-999),-999),-999),-999)</f>
        <v>0.19900100000000001</v>
      </c>
      <c r="J39" s="9">
        <f>IF(Raw!$G39&gt;$C$8,IF(Raw!$Q39&gt;$C$8,IF(Raw!$N39&gt;$C$9,IF(Raw!$N39&lt;$A$9,IF(Raw!$X39&gt;$C$9,IF(Raw!$X39&lt;$A$9,Raw!N39,-999),-999),-999),-999),-999),-999)</f>
        <v>377</v>
      </c>
      <c r="K39" s="9">
        <f>IF(Raw!$G39&gt;$C$8,IF(Raw!$Q39&gt;$C$8,IF(Raw!$N39&gt;$C$9,IF(Raw!$N39&lt;$A$9,IF(Raw!$X39&gt;$C$9,IF(Raw!$X39&lt;$A$9,Raw!R39,-999),-999),-999),-999),-999),-999)</f>
        <v>1.307884</v>
      </c>
      <c r="L39" s="9">
        <f>IF(Raw!$G39&gt;$C$8,IF(Raw!$Q39&gt;$C$8,IF(Raw!$N39&gt;$C$9,IF(Raw!$N39&lt;$A$9,IF(Raw!$X39&gt;$C$9,IF(Raw!$X39&lt;$A$9,Raw!S39,-999),-999),-999),-999),-999),-999)</f>
        <v>2.0315759999999998</v>
      </c>
      <c r="M39" s="9">
        <f>Raw!Q39</f>
        <v>0.99370999999999998</v>
      </c>
      <c r="N39" s="9">
        <f>IF(Raw!$G39&gt;$C$8,IF(Raw!$Q39&gt;$C$8,IF(Raw!$N39&gt;$C$9,IF(Raw!$N39&lt;$A$9,IF(Raw!$X39&gt;$C$9,IF(Raw!$X39&lt;$A$9,Raw!V39,-999),-999),-999),-999),-999),-999)</f>
        <v>608.70000000000005</v>
      </c>
      <c r="O39" s="9">
        <f>IF(Raw!$G39&gt;$C$8,IF(Raw!$Q39&gt;$C$8,IF(Raw!$N39&gt;$C$9,IF(Raw!$N39&lt;$A$9,IF(Raw!$X39&gt;$C$9,IF(Raw!$X39&lt;$A$9,Raw!W39,-999),-999),-999),-999),-999),-999)</f>
        <v>0.20248099999999999</v>
      </c>
      <c r="P39" s="9">
        <f>IF(Raw!$G39&gt;$C$8,IF(Raw!$Q39&gt;$C$8,IF(Raw!$N39&gt;$C$9,IF(Raw!$N39&lt;$A$9,IF(Raw!$X39&gt;$C$9,IF(Raw!$X39&lt;$A$9,Raw!X39,-999),-999),-999),-999),-999),-999)</f>
        <v>405</v>
      </c>
      <c r="R39" s="9">
        <f t="shared" si="4"/>
        <v>0.71629400000000021</v>
      </c>
      <c r="S39" s="9">
        <f t="shared" si="5"/>
        <v>0.35176423790324568</v>
      </c>
      <c r="T39" s="9">
        <f t="shared" si="6"/>
        <v>0.72369199999999978</v>
      </c>
      <c r="U39" s="9">
        <f t="shared" si="7"/>
        <v>0.35622196757591146</v>
      </c>
      <c r="V39" s="15">
        <f t="shared" si="0"/>
        <v>0.84208825199999993</v>
      </c>
      <c r="X39" s="11">
        <f t="shared" si="8"/>
        <v>0</v>
      </c>
      <c r="Y39" s="11">
        <f t="shared" si="9"/>
        <v>6.3939999999999993E-18</v>
      </c>
      <c r="Z39" s="11">
        <f t="shared" si="10"/>
        <v>3.77E-4</v>
      </c>
      <c r="AA39" s="16">
        <f t="shared" si="11"/>
        <v>0</v>
      </c>
      <c r="AB39" s="9">
        <f t="shared" si="1"/>
        <v>1.307884</v>
      </c>
      <c r="AC39" s="9">
        <f t="shared" si="2"/>
        <v>1</v>
      </c>
      <c r="AD39" s="15">
        <f t="shared" si="3"/>
        <v>0</v>
      </c>
      <c r="AE39" s="3">
        <f t="shared" si="12"/>
        <v>769.83759999999972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5.9293981481481482E-2</v>
      </c>
      <c r="C40" s="15">
        <f>Raw!C40</f>
        <v>1.8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1.333315</v>
      </c>
      <c r="F40" s="9">
        <f>IF(Raw!$G40&gt;$C$8,IF(Raw!$Q40&gt;$C$8,IF(Raw!$N40&gt;$C$9,IF(Raw!$N40&lt;$A$9,IF(Raw!$X40&gt;$C$9,IF(Raw!$X40&lt;$A$9,Raw!I40,-999),-999),-999),-999),-999),-999)</f>
        <v>2.0610810000000002</v>
      </c>
      <c r="G40" s="9">
        <f>Raw!G40</f>
        <v>0.995861</v>
      </c>
      <c r="H40" s="9">
        <f>IF(Raw!$G40&gt;$C$8,IF(Raw!$Q40&gt;$C$8,IF(Raw!$N40&gt;$C$9,IF(Raw!$N40&lt;$A$9,IF(Raw!$X40&gt;$C$9,IF(Raw!$X40&lt;$A$9,Raw!L40,-999),-999),-999),-999),-999),-999)</f>
        <v>632.79999999999995</v>
      </c>
      <c r="I40" s="9">
        <f>IF(Raw!$G40&gt;$C$8,IF(Raw!$Q40&gt;$C$8,IF(Raw!$N40&gt;$C$9,IF(Raw!$N40&lt;$A$9,IF(Raw!$X40&gt;$C$9,IF(Raw!$X40&lt;$A$9,Raw!M40,-999),-999),-999),-999),-999),-999)</f>
        <v>0.185581</v>
      </c>
      <c r="J40" s="9">
        <f>IF(Raw!$G40&gt;$C$8,IF(Raw!$Q40&gt;$C$8,IF(Raw!$N40&gt;$C$9,IF(Raw!$N40&lt;$A$9,IF(Raw!$X40&gt;$C$9,IF(Raw!$X40&lt;$A$9,Raw!N40,-999),-999),-999),-999),-999),-999)</f>
        <v>391</v>
      </c>
      <c r="K40" s="9">
        <f>IF(Raw!$G40&gt;$C$8,IF(Raw!$Q40&gt;$C$8,IF(Raw!$N40&gt;$C$9,IF(Raw!$N40&lt;$A$9,IF(Raw!$X40&gt;$C$9,IF(Raw!$X40&lt;$A$9,Raw!R40,-999),-999),-999),-999),-999),-999)</f>
        <v>1.2952349999999999</v>
      </c>
      <c r="L40" s="9">
        <f>IF(Raw!$G40&gt;$C$8,IF(Raw!$Q40&gt;$C$8,IF(Raw!$N40&gt;$C$9,IF(Raw!$N40&lt;$A$9,IF(Raw!$X40&gt;$C$9,IF(Raw!$X40&lt;$A$9,Raw!S40,-999),-999),-999),-999),-999),-999)</f>
        <v>2.005655</v>
      </c>
      <c r="M40" s="9">
        <f>Raw!Q40</f>
        <v>0.99210500000000001</v>
      </c>
      <c r="N40" s="9">
        <f>IF(Raw!$G40&gt;$C$8,IF(Raw!$Q40&gt;$C$8,IF(Raw!$N40&gt;$C$9,IF(Raw!$N40&lt;$A$9,IF(Raw!$X40&gt;$C$9,IF(Raw!$X40&lt;$A$9,Raw!V40,-999),-999),-999),-999),-999),-999)</f>
        <v>611.1</v>
      </c>
      <c r="O40" s="9">
        <f>IF(Raw!$G40&gt;$C$8,IF(Raw!$Q40&gt;$C$8,IF(Raw!$N40&gt;$C$9,IF(Raw!$N40&lt;$A$9,IF(Raw!$X40&gt;$C$9,IF(Raw!$X40&lt;$A$9,Raw!W40,-999),-999),-999),-999),-999),-999)</f>
        <v>0.22392500000000001</v>
      </c>
      <c r="P40" s="9">
        <f>IF(Raw!$G40&gt;$C$8,IF(Raw!$Q40&gt;$C$8,IF(Raw!$N40&gt;$C$9,IF(Raw!$N40&lt;$A$9,IF(Raw!$X40&gt;$C$9,IF(Raw!$X40&lt;$A$9,Raw!X40,-999),-999),-999),-999),-999),-999)</f>
        <v>355</v>
      </c>
      <c r="R40" s="9">
        <f t="shared" si="4"/>
        <v>0.72776600000000014</v>
      </c>
      <c r="S40" s="9">
        <f t="shared" si="5"/>
        <v>0.35309917465640606</v>
      </c>
      <c r="T40" s="9">
        <f t="shared" si="6"/>
        <v>0.71042000000000005</v>
      </c>
      <c r="U40" s="9">
        <f t="shared" si="7"/>
        <v>0.35420847553542362</v>
      </c>
      <c r="V40" s="15">
        <f t="shared" si="0"/>
        <v>0.83134399749999999</v>
      </c>
      <c r="X40" s="11">
        <f t="shared" si="8"/>
        <v>0</v>
      </c>
      <c r="Y40" s="11">
        <f t="shared" si="9"/>
        <v>6.327999999999999E-18</v>
      </c>
      <c r="Z40" s="11">
        <f t="shared" si="10"/>
        <v>3.9099999999999996E-4</v>
      </c>
      <c r="AA40" s="16">
        <f t="shared" si="11"/>
        <v>0</v>
      </c>
      <c r="AB40" s="9">
        <f t="shared" si="1"/>
        <v>1.2952349999999999</v>
      </c>
      <c r="AC40" s="9">
        <f t="shared" si="2"/>
        <v>1</v>
      </c>
      <c r="AD40" s="15">
        <f t="shared" si="3"/>
        <v>0</v>
      </c>
      <c r="AE40" s="3">
        <f t="shared" si="12"/>
        <v>761.89119999999969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5.935185185185185E-2</v>
      </c>
      <c r="C41" s="15">
        <f>Raw!C41</f>
        <v>2.9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1.297472</v>
      </c>
      <c r="F41" s="9">
        <f>IF(Raw!$G41&gt;$C$8,IF(Raw!$Q41&gt;$C$8,IF(Raw!$N41&gt;$C$9,IF(Raw!$N41&lt;$A$9,IF(Raw!$X41&gt;$C$9,IF(Raw!$X41&lt;$A$9,Raw!I41,-999),-999),-999),-999),-999),-999)</f>
        <v>2.0126080000000002</v>
      </c>
      <c r="G41" s="9">
        <f>Raw!G41</f>
        <v>0.99311099999999997</v>
      </c>
      <c r="H41" s="9">
        <f>IF(Raw!$G41&gt;$C$8,IF(Raw!$Q41&gt;$C$8,IF(Raw!$N41&gt;$C$9,IF(Raw!$N41&lt;$A$9,IF(Raw!$X41&gt;$C$9,IF(Raw!$X41&lt;$A$9,Raw!L41,-999),-999),-999),-999),-999),-999)</f>
        <v>629.29999999999995</v>
      </c>
      <c r="I41" s="9">
        <f>IF(Raw!$G41&gt;$C$8,IF(Raw!$Q41&gt;$C$8,IF(Raw!$N41&gt;$C$9,IF(Raw!$N41&lt;$A$9,IF(Raw!$X41&gt;$C$9,IF(Raw!$X41&lt;$A$9,Raw!M41,-999),-999),-999),-999),-999),-999)</f>
        <v>0.199408</v>
      </c>
      <c r="J41" s="9">
        <f>IF(Raw!$G41&gt;$C$8,IF(Raw!$Q41&gt;$C$8,IF(Raw!$N41&gt;$C$9,IF(Raw!$N41&lt;$A$9,IF(Raw!$X41&gt;$C$9,IF(Raw!$X41&lt;$A$9,Raw!N41,-999),-999),-999),-999),-999),-999)</f>
        <v>421</v>
      </c>
      <c r="K41" s="9">
        <f>IF(Raw!$G41&gt;$C$8,IF(Raw!$Q41&gt;$C$8,IF(Raw!$N41&gt;$C$9,IF(Raw!$N41&lt;$A$9,IF(Raw!$X41&gt;$C$9,IF(Raw!$X41&lt;$A$9,Raw!R41,-999),-999),-999),-999),-999),-999)</f>
        <v>1.325253</v>
      </c>
      <c r="L41" s="9">
        <f>IF(Raw!$G41&gt;$C$8,IF(Raw!$Q41&gt;$C$8,IF(Raw!$N41&gt;$C$9,IF(Raw!$N41&lt;$A$9,IF(Raw!$X41&gt;$C$9,IF(Raw!$X41&lt;$A$9,Raw!S41,-999),-999),-999),-999),-999),-999)</f>
        <v>2.0650729999999999</v>
      </c>
      <c r="M41" s="9">
        <f>Raw!Q41</f>
        <v>0.99562799999999996</v>
      </c>
      <c r="N41" s="9">
        <f>IF(Raw!$G41&gt;$C$8,IF(Raw!$Q41&gt;$C$8,IF(Raw!$N41&gt;$C$9,IF(Raw!$N41&lt;$A$9,IF(Raw!$X41&gt;$C$9,IF(Raw!$X41&lt;$A$9,Raw!V41,-999),-999),-999),-999),-999),-999)</f>
        <v>611.4</v>
      </c>
      <c r="O41" s="9">
        <f>IF(Raw!$G41&gt;$C$8,IF(Raw!$Q41&gt;$C$8,IF(Raw!$N41&gt;$C$9,IF(Raw!$N41&lt;$A$9,IF(Raw!$X41&gt;$C$9,IF(Raw!$X41&lt;$A$9,Raw!W41,-999),-999),-999),-999),-999),-999)</f>
        <v>0.22369</v>
      </c>
      <c r="P41" s="9">
        <f>IF(Raw!$G41&gt;$C$8,IF(Raw!$Q41&gt;$C$8,IF(Raw!$N41&gt;$C$9,IF(Raw!$N41&lt;$A$9,IF(Raw!$X41&gt;$C$9,IF(Raw!$X41&lt;$A$9,Raw!X41,-999),-999),-999),-999),-999),-999)</f>
        <v>385</v>
      </c>
      <c r="R41" s="9">
        <f t="shared" si="4"/>
        <v>0.71513600000000022</v>
      </c>
      <c r="S41" s="9">
        <f t="shared" si="5"/>
        <v>0.35532801221102178</v>
      </c>
      <c r="T41" s="9">
        <f t="shared" si="6"/>
        <v>0.73981999999999992</v>
      </c>
      <c r="U41" s="9">
        <f t="shared" si="7"/>
        <v>0.35825367916775819</v>
      </c>
      <c r="V41" s="15">
        <f t="shared" si="0"/>
        <v>0.85597275849999999</v>
      </c>
      <c r="X41" s="11">
        <f t="shared" si="8"/>
        <v>0</v>
      </c>
      <c r="Y41" s="11">
        <f t="shared" si="9"/>
        <v>6.2929999999999996E-18</v>
      </c>
      <c r="Z41" s="11">
        <f t="shared" si="10"/>
        <v>4.2099999999999999E-4</v>
      </c>
      <c r="AA41" s="16">
        <f t="shared" si="11"/>
        <v>0</v>
      </c>
      <c r="AB41" s="9">
        <f t="shared" si="1"/>
        <v>1.325253</v>
      </c>
      <c r="AC41" s="9">
        <f t="shared" si="2"/>
        <v>1</v>
      </c>
      <c r="AD41" s="15">
        <f t="shared" si="3"/>
        <v>0</v>
      </c>
      <c r="AE41" s="3">
        <f t="shared" si="12"/>
        <v>757.67719999999974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5.9409722222222218E-2</v>
      </c>
      <c r="C42" s="15">
        <f>Raw!C42</f>
        <v>4.2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1.2741640000000001</v>
      </c>
      <c r="F42" s="9">
        <f>IF(Raw!$G42&gt;$C$8,IF(Raw!$Q42&gt;$C$8,IF(Raw!$N42&gt;$C$9,IF(Raw!$N42&lt;$A$9,IF(Raw!$X42&gt;$C$9,IF(Raw!$X42&lt;$A$9,Raw!I42,-999),-999),-999),-999),-999),-999)</f>
        <v>1.9909380000000001</v>
      </c>
      <c r="G42" s="9">
        <f>Raw!G42</f>
        <v>0.99425200000000002</v>
      </c>
      <c r="H42" s="9">
        <f>IF(Raw!$G42&gt;$C$8,IF(Raw!$Q42&gt;$C$8,IF(Raw!$N42&gt;$C$9,IF(Raw!$N42&lt;$A$9,IF(Raw!$X42&gt;$C$9,IF(Raw!$X42&lt;$A$9,Raw!L42,-999),-999),-999),-999),-999),-999)</f>
        <v>631.5</v>
      </c>
      <c r="I42" s="9">
        <f>IF(Raw!$G42&gt;$C$8,IF(Raw!$Q42&gt;$C$8,IF(Raw!$N42&gt;$C$9,IF(Raw!$N42&lt;$A$9,IF(Raw!$X42&gt;$C$9,IF(Raw!$X42&lt;$A$9,Raw!M42,-999),-999),-999),-999),-999),-999)</f>
        <v>0.20777799999999999</v>
      </c>
      <c r="J42" s="9">
        <f>IF(Raw!$G42&gt;$C$8,IF(Raw!$Q42&gt;$C$8,IF(Raw!$N42&gt;$C$9,IF(Raw!$N42&lt;$A$9,IF(Raw!$X42&gt;$C$9,IF(Raw!$X42&lt;$A$9,Raw!N42,-999),-999),-999),-999),-999),-999)</f>
        <v>420</v>
      </c>
      <c r="K42" s="9">
        <f>IF(Raw!$G42&gt;$C$8,IF(Raw!$Q42&gt;$C$8,IF(Raw!$N42&gt;$C$9,IF(Raw!$N42&lt;$A$9,IF(Raw!$X42&gt;$C$9,IF(Raw!$X42&lt;$A$9,Raw!R42,-999),-999),-999),-999),-999),-999)</f>
        <v>1.2924899999999999</v>
      </c>
      <c r="L42" s="9">
        <f>IF(Raw!$G42&gt;$C$8,IF(Raw!$Q42&gt;$C$8,IF(Raw!$N42&gt;$C$9,IF(Raw!$N42&lt;$A$9,IF(Raw!$X42&gt;$C$9,IF(Raw!$X42&lt;$A$9,Raw!S42,-999),-999),-999),-999),-999),-999)</f>
        <v>2.0282580000000001</v>
      </c>
      <c r="M42" s="9">
        <f>Raw!Q42</f>
        <v>0.99550000000000005</v>
      </c>
      <c r="N42" s="9">
        <f>IF(Raw!$G42&gt;$C$8,IF(Raw!$Q42&gt;$C$8,IF(Raw!$N42&gt;$C$9,IF(Raw!$N42&lt;$A$9,IF(Raw!$X42&gt;$C$9,IF(Raw!$X42&lt;$A$9,Raw!V42,-999),-999),-999),-999),-999),-999)</f>
        <v>597.9</v>
      </c>
      <c r="O42" s="9">
        <f>IF(Raw!$G42&gt;$C$8,IF(Raw!$Q42&gt;$C$8,IF(Raw!$N42&gt;$C$9,IF(Raw!$N42&lt;$A$9,IF(Raw!$X42&gt;$C$9,IF(Raw!$X42&lt;$A$9,Raw!W42,-999),-999),-999),-999),-999),-999)</f>
        <v>0.16284000000000001</v>
      </c>
      <c r="P42" s="9">
        <f>IF(Raw!$G42&gt;$C$8,IF(Raw!$Q42&gt;$C$8,IF(Raw!$N42&gt;$C$9,IF(Raw!$N42&lt;$A$9,IF(Raw!$X42&gt;$C$9,IF(Raw!$X42&lt;$A$9,Raw!X42,-999),-999),-999),-999),-999),-999)</f>
        <v>436</v>
      </c>
      <c r="R42" s="9">
        <f t="shared" si="4"/>
        <v>0.71677400000000002</v>
      </c>
      <c r="S42" s="9">
        <f t="shared" si="5"/>
        <v>0.36001824265748106</v>
      </c>
      <c r="T42" s="9">
        <f t="shared" si="6"/>
        <v>0.7357680000000002</v>
      </c>
      <c r="U42" s="9">
        <f t="shared" si="7"/>
        <v>0.36275858396712851</v>
      </c>
      <c r="V42" s="15">
        <f t="shared" si="0"/>
        <v>0.84071294100000005</v>
      </c>
      <c r="X42" s="11">
        <f t="shared" si="8"/>
        <v>0</v>
      </c>
      <c r="Y42" s="11">
        <f t="shared" si="9"/>
        <v>6.3149999999999999E-18</v>
      </c>
      <c r="Z42" s="11">
        <f t="shared" si="10"/>
        <v>4.1999999999999996E-4</v>
      </c>
      <c r="AA42" s="16">
        <f t="shared" si="11"/>
        <v>0</v>
      </c>
      <c r="AB42" s="9">
        <f t="shared" si="1"/>
        <v>1.2924899999999999</v>
      </c>
      <c r="AC42" s="9">
        <f t="shared" si="2"/>
        <v>1</v>
      </c>
      <c r="AD42" s="15">
        <f t="shared" si="3"/>
        <v>0</v>
      </c>
      <c r="AE42" s="3">
        <f t="shared" si="12"/>
        <v>760.32599999999979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5.9456018518518526E-2</v>
      </c>
      <c r="C43" s="15">
        <f>Raw!C43</f>
        <v>4.7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1.2518469999999999</v>
      </c>
      <c r="F43" s="9">
        <f>IF(Raw!$G43&gt;$C$8,IF(Raw!$Q43&gt;$C$8,IF(Raw!$N43&gt;$C$9,IF(Raw!$N43&lt;$A$9,IF(Raw!$X43&gt;$C$9,IF(Raw!$X43&lt;$A$9,Raw!I43,-999),-999),-999),-999),-999),-999)</f>
        <v>1.950887</v>
      </c>
      <c r="G43" s="9">
        <f>Raw!G43</f>
        <v>0.99428399999999995</v>
      </c>
      <c r="H43" s="9">
        <f>IF(Raw!$G43&gt;$C$8,IF(Raw!$Q43&gt;$C$8,IF(Raw!$N43&gt;$C$9,IF(Raw!$N43&lt;$A$9,IF(Raw!$X43&gt;$C$9,IF(Raw!$X43&lt;$A$9,Raw!L43,-999),-999),-999),-999),-999),-999)</f>
        <v>598.9</v>
      </c>
      <c r="I43" s="9">
        <f>IF(Raw!$G43&gt;$C$8,IF(Raw!$Q43&gt;$C$8,IF(Raw!$N43&gt;$C$9,IF(Raw!$N43&lt;$A$9,IF(Raw!$X43&gt;$C$9,IF(Raw!$X43&lt;$A$9,Raw!M43,-999),-999),-999),-999),-999),-999)</f>
        <v>0.17655599999999999</v>
      </c>
      <c r="J43" s="9">
        <f>IF(Raw!$G43&gt;$C$8,IF(Raw!$Q43&gt;$C$8,IF(Raw!$N43&gt;$C$9,IF(Raw!$N43&lt;$A$9,IF(Raw!$X43&gt;$C$9,IF(Raw!$X43&lt;$A$9,Raw!N43,-999),-999),-999),-999),-999),-999)</f>
        <v>482</v>
      </c>
      <c r="K43" s="9">
        <f>IF(Raw!$G43&gt;$C$8,IF(Raw!$Q43&gt;$C$8,IF(Raw!$N43&gt;$C$9,IF(Raw!$N43&lt;$A$9,IF(Raw!$X43&gt;$C$9,IF(Raw!$X43&lt;$A$9,Raw!R43,-999),-999),-999),-999),-999),-999)</f>
        <v>1.2976540000000001</v>
      </c>
      <c r="L43" s="9">
        <f>IF(Raw!$G43&gt;$C$8,IF(Raw!$Q43&gt;$C$8,IF(Raw!$N43&gt;$C$9,IF(Raw!$N43&lt;$A$9,IF(Raw!$X43&gt;$C$9,IF(Raw!$X43&lt;$A$9,Raw!S43,-999),-999),-999),-999),-999),-999)</f>
        <v>2.0403929999999999</v>
      </c>
      <c r="M43" s="9">
        <f>Raw!Q43</f>
        <v>0.99176299999999995</v>
      </c>
      <c r="N43" s="9">
        <f>IF(Raw!$G43&gt;$C$8,IF(Raw!$Q43&gt;$C$8,IF(Raw!$N43&gt;$C$9,IF(Raw!$N43&lt;$A$9,IF(Raw!$X43&gt;$C$9,IF(Raw!$X43&lt;$A$9,Raw!V43,-999),-999),-999),-999),-999),-999)</f>
        <v>611.6</v>
      </c>
      <c r="O43" s="9">
        <f>IF(Raw!$G43&gt;$C$8,IF(Raw!$Q43&gt;$C$8,IF(Raw!$N43&gt;$C$9,IF(Raw!$N43&lt;$A$9,IF(Raw!$X43&gt;$C$9,IF(Raw!$X43&lt;$A$9,Raw!W43,-999),-999),-999),-999),-999),-999)</f>
        <v>0.20891199999999999</v>
      </c>
      <c r="P43" s="9">
        <f>IF(Raw!$G43&gt;$C$8,IF(Raw!$Q43&gt;$C$8,IF(Raw!$N43&gt;$C$9,IF(Raw!$N43&lt;$A$9,IF(Raw!$X43&gt;$C$9,IF(Raw!$X43&lt;$A$9,Raw!X43,-999),-999),-999),-999),-999),-999)</f>
        <v>318</v>
      </c>
      <c r="R43" s="9">
        <f t="shared" si="4"/>
        <v>0.69904000000000011</v>
      </c>
      <c r="S43" s="9">
        <f t="shared" si="5"/>
        <v>0.35831906204716119</v>
      </c>
      <c r="T43" s="9">
        <f t="shared" si="6"/>
        <v>0.74273899999999982</v>
      </c>
      <c r="U43" s="9">
        <f t="shared" si="7"/>
        <v>0.36401761817453787</v>
      </c>
      <c r="V43" s="15">
        <f t="shared" si="0"/>
        <v>0.84574289849999995</v>
      </c>
      <c r="X43" s="11">
        <f t="shared" si="8"/>
        <v>0</v>
      </c>
      <c r="Y43" s="11">
        <f t="shared" si="9"/>
        <v>5.9889999999999995E-18</v>
      </c>
      <c r="Z43" s="11">
        <f t="shared" si="10"/>
        <v>4.8199999999999995E-4</v>
      </c>
      <c r="AA43" s="16">
        <f t="shared" si="11"/>
        <v>0</v>
      </c>
      <c r="AB43" s="9">
        <f t="shared" si="1"/>
        <v>1.2976540000000001</v>
      </c>
      <c r="AC43" s="9">
        <f t="shared" si="2"/>
        <v>1</v>
      </c>
      <c r="AD43" s="15">
        <f t="shared" si="3"/>
        <v>0</v>
      </c>
      <c r="AE43" s="3">
        <f t="shared" si="12"/>
        <v>721.07559999999978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5.9513888888888887E-2</v>
      </c>
      <c r="C44" s="15">
        <f>Raw!C44</f>
        <v>6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1.2765820000000001</v>
      </c>
      <c r="F44" s="9">
        <f>IF(Raw!$G44&gt;$C$8,IF(Raw!$Q44&gt;$C$8,IF(Raw!$N44&gt;$C$9,IF(Raw!$N44&lt;$A$9,IF(Raw!$X44&gt;$C$9,IF(Raw!$X44&lt;$A$9,Raw!I44,-999),-999),-999),-999),-999),-999)</f>
        <v>1.9736389999999999</v>
      </c>
      <c r="G44" s="9">
        <f>Raw!G44</f>
        <v>0.99592599999999998</v>
      </c>
      <c r="H44" s="9">
        <f>IF(Raw!$G44&gt;$C$8,IF(Raw!$Q44&gt;$C$8,IF(Raw!$N44&gt;$C$9,IF(Raw!$N44&lt;$A$9,IF(Raw!$X44&gt;$C$9,IF(Raw!$X44&lt;$A$9,Raw!L44,-999),-999),-999),-999),-999),-999)</f>
        <v>598.79999999999995</v>
      </c>
      <c r="I44" s="9">
        <f>IF(Raw!$G44&gt;$C$8,IF(Raw!$Q44&gt;$C$8,IF(Raw!$N44&gt;$C$9,IF(Raw!$N44&lt;$A$9,IF(Raw!$X44&gt;$C$9,IF(Raw!$X44&lt;$A$9,Raw!M44,-999),-999),-999),-999),-999),-999)</f>
        <v>0.210253</v>
      </c>
      <c r="J44" s="9">
        <f>IF(Raw!$G44&gt;$C$8,IF(Raw!$Q44&gt;$C$8,IF(Raw!$N44&gt;$C$9,IF(Raw!$N44&lt;$A$9,IF(Raw!$X44&gt;$C$9,IF(Raw!$X44&lt;$A$9,Raw!N44,-999),-999),-999),-999),-999),-999)</f>
        <v>382</v>
      </c>
      <c r="K44" s="9">
        <f>IF(Raw!$G44&gt;$C$8,IF(Raw!$Q44&gt;$C$8,IF(Raw!$N44&gt;$C$9,IF(Raw!$N44&lt;$A$9,IF(Raw!$X44&gt;$C$9,IF(Raw!$X44&lt;$A$9,Raw!R44,-999),-999),-999),-999),-999),-999)</f>
        <v>1.306047</v>
      </c>
      <c r="L44" s="9">
        <f>IF(Raw!$G44&gt;$C$8,IF(Raw!$Q44&gt;$C$8,IF(Raw!$N44&gt;$C$9,IF(Raw!$N44&lt;$A$9,IF(Raw!$X44&gt;$C$9,IF(Raw!$X44&lt;$A$9,Raw!S44,-999),-999),-999),-999),-999),-999)</f>
        <v>2.0617519999999998</v>
      </c>
      <c r="M44" s="9">
        <f>Raw!Q44</f>
        <v>0.99458500000000005</v>
      </c>
      <c r="N44" s="9">
        <f>IF(Raw!$G44&gt;$C$8,IF(Raw!$Q44&gt;$C$8,IF(Raw!$N44&gt;$C$9,IF(Raw!$N44&lt;$A$9,IF(Raw!$X44&gt;$C$9,IF(Raw!$X44&lt;$A$9,Raw!V44,-999),-999),-999),-999),-999),-999)</f>
        <v>587.70000000000005</v>
      </c>
      <c r="O44" s="9">
        <f>IF(Raw!$G44&gt;$C$8,IF(Raw!$Q44&gt;$C$8,IF(Raw!$N44&gt;$C$9,IF(Raw!$N44&lt;$A$9,IF(Raw!$X44&gt;$C$9,IF(Raw!$X44&lt;$A$9,Raw!W44,-999),-999),-999),-999),-999),-999)</f>
        <v>0.12840299999999999</v>
      </c>
      <c r="P44" s="9">
        <f>IF(Raw!$G44&gt;$C$8,IF(Raw!$Q44&gt;$C$8,IF(Raw!$N44&gt;$C$9,IF(Raw!$N44&lt;$A$9,IF(Raw!$X44&gt;$C$9,IF(Raw!$X44&lt;$A$9,Raw!X44,-999),-999),-999),-999),-999),-999)</f>
        <v>297</v>
      </c>
      <c r="R44" s="9">
        <f t="shared" si="4"/>
        <v>0.69705699999999982</v>
      </c>
      <c r="S44" s="9">
        <f t="shared" si="5"/>
        <v>0.35318363692650978</v>
      </c>
      <c r="T44" s="9">
        <f t="shared" si="6"/>
        <v>0.75570499999999985</v>
      </c>
      <c r="U44" s="9">
        <f t="shared" si="7"/>
        <v>0.36653535439761908</v>
      </c>
      <c r="V44" s="15">
        <f t="shared" si="0"/>
        <v>0.85459620399999991</v>
      </c>
      <c r="X44" s="11">
        <f t="shared" si="8"/>
        <v>0</v>
      </c>
      <c r="Y44" s="11">
        <f t="shared" si="9"/>
        <v>5.9879999999999993E-18</v>
      </c>
      <c r="Z44" s="11">
        <f t="shared" si="10"/>
        <v>3.8199999999999996E-4</v>
      </c>
      <c r="AA44" s="16">
        <f t="shared" si="11"/>
        <v>0</v>
      </c>
      <c r="AB44" s="9">
        <f t="shared" si="1"/>
        <v>1.306047</v>
      </c>
      <c r="AC44" s="9">
        <f t="shared" si="2"/>
        <v>1</v>
      </c>
      <c r="AD44" s="15">
        <f t="shared" si="3"/>
        <v>0</v>
      </c>
      <c r="AE44" s="3">
        <f t="shared" si="12"/>
        <v>720.95519999999976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5.9571759259259262E-2</v>
      </c>
      <c r="C45" s="15">
        <f>Raw!C45</f>
        <v>7.1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1.4137980000000001</v>
      </c>
      <c r="F45" s="9">
        <f>IF(Raw!$G45&gt;$C$8,IF(Raw!$Q45&gt;$C$8,IF(Raw!$N45&gt;$C$9,IF(Raw!$N45&lt;$A$9,IF(Raw!$X45&gt;$C$9,IF(Raw!$X45&lt;$A$9,Raw!I45,-999),-999),-999),-999),-999),-999)</f>
        <v>2.1801659999999998</v>
      </c>
      <c r="G45" s="9">
        <f>Raw!G45</f>
        <v>0.99491200000000002</v>
      </c>
      <c r="H45" s="9">
        <f>IF(Raw!$G45&gt;$C$8,IF(Raw!$Q45&gt;$C$8,IF(Raw!$N45&gt;$C$9,IF(Raw!$N45&lt;$A$9,IF(Raw!$X45&gt;$C$9,IF(Raw!$X45&lt;$A$9,Raw!L45,-999),-999),-999),-999),-999),-999)</f>
        <v>624.70000000000005</v>
      </c>
      <c r="I45" s="9">
        <f>IF(Raw!$G45&gt;$C$8,IF(Raw!$Q45&gt;$C$8,IF(Raw!$N45&gt;$C$9,IF(Raw!$N45&lt;$A$9,IF(Raw!$X45&gt;$C$9,IF(Raw!$X45&lt;$A$9,Raw!M45,-999),-999),-999),-999),-999),-999)</f>
        <v>0.19386100000000001</v>
      </c>
      <c r="J45" s="9">
        <f>IF(Raw!$G45&gt;$C$8,IF(Raw!$Q45&gt;$C$8,IF(Raw!$N45&gt;$C$9,IF(Raw!$N45&lt;$A$9,IF(Raw!$X45&gt;$C$9,IF(Raw!$X45&lt;$A$9,Raw!N45,-999),-999),-999),-999),-999),-999)</f>
        <v>431</v>
      </c>
      <c r="K45" s="9">
        <f>IF(Raw!$G45&gt;$C$8,IF(Raw!$Q45&gt;$C$8,IF(Raw!$N45&gt;$C$9,IF(Raw!$N45&lt;$A$9,IF(Raw!$X45&gt;$C$9,IF(Raw!$X45&lt;$A$9,Raw!R45,-999),-999),-999),-999),-999),-999)</f>
        <v>1.3076779999999999</v>
      </c>
      <c r="L45" s="9">
        <f>IF(Raw!$G45&gt;$C$8,IF(Raw!$Q45&gt;$C$8,IF(Raw!$N45&gt;$C$9,IF(Raw!$N45&lt;$A$9,IF(Raw!$X45&gt;$C$9,IF(Raw!$X45&lt;$A$9,Raw!S45,-999),-999),-999),-999),-999),-999)</f>
        <v>2.0241389999999999</v>
      </c>
      <c r="M45" s="9">
        <f>Raw!Q45</f>
        <v>0.99492899999999995</v>
      </c>
      <c r="N45" s="9">
        <f>IF(Raw!$G45&gt;$C$8,IF(Raw!$Q45&gt;$C$8,IF(Raw!$N45&gt;$C$9,IF(Raw!$N45&lt;$A$9,IF(Raw!$X45&gt;$C$9,IF(Raw!$X45&lt;$A$9,Raw!V45,-999),-999),-999),-999),-999),-999)</f>
        <v>575.20000000000005</v>
      </c>
      <c r="O45" s="9">
        <f>IF(Raw!$G45&gt;$C$8,IF(Raw!$Q45&gt;$C$8,IF(Raw!$N45&gt;$C$9,IF(Raw!$N45&lt;$A$9,IF(Raw!$X45&gt;$C$9,IF(Raw!$X45&lt;$A$9,Raw!W45,-999),-999),-999),-999),-999),-999)</f>
        <v>0.13972000000000001</v>
      </c>
      <c r="P45" s="9">
        <f>IF(Raw!$G45&gt;$C$8,IF(Raw!$Q45&gt;$C$8,IF(Raw!$N45&gt;$C$9,IF(Raw!$N45&lt;$A$9,IF(Raw!$X45&gt;$C$9,IF(Raw!$X45&lt;$A$9,Raw!X45,-999),-999),-999),-999),-999),-999)</f>
        <v>377</v>
      </c>
      <c r="R45" s="9">
        <f t="shared" si="4"/>
        <v>0.76636799999999972</v>
      </c>
      <c r="S45" s="9">
        <f t="shared" si="5"/>
        <v>0.35151818714721711</v>
      </c>
      <c r="T45" s="9">
        <f t="shared" si="6"/>
        <v>0.71646100000000001</v>
      </c>
      <c r="U45" s="9">
        <f t="shared" si="7"/>
        <v>0.35395839910203797</v>
      </c>
      <c r="V45" s="15">
        <f t="shared" si="0"/>
        <v>0.83900561549999997</v>
      </c>
      <c r="X45" s="11">
        <f t="shared" si="8"/>
        <v>0</v>
      </c>
      <c r="Y45" s="11">
        <f t="shared" si="9"/>
        <v>6.247E-18</v>
      </c>
      <c r="Z45" s="11">
        <f t="shared" si="10"/>
        <v>4.3099999999999996E-4</v>
      </c>
      <c r="AA45" s="16">
        <f t="shared" si="11"/>
        <v>0</v>
      </c>
      <c r="AB45" s="9">
        <f t="shared" si="1"/>
        <v>1.3076779999999999</v>
      </c>
      <c r="AC45" s="9">
        <f t="shared" si="2"/>
        <v>1</v>
      </c>
      <c r="AD45" s="15">
        <f t="shared" si="3"/>
        <v>0</v>
      </c>
      <c r="AE45" s="3">
        <f t="shared" si="12"/>
        <v>752.13879999999983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5.9629629629629623E-2</v>
      </c>
      <c r="C46" s="15">
        <f>Raw!C46</f>
        <v>7.8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1.2781480000000001</v>
      </c>
      <c r="F46" s="9">
        <f>IF(Raw!$G46&gt;$C$8,IF(Raw!$Q46&gt;$C$8,IF(Raw!$N46&gt;$C$9,IF(Raw!$N46&lt;$A$9,IF(Raw!$X46&gt;$C$9,IF(Raw!$X46&lt;$A$9,Raw!I46,-999),-999),-999),-999),-999),-999)</f>
        <v>1.9865740000000001</v>
      </c>
      <c r="G46" s="9">
        <f>Raw!G46</f>
        <v>0.995645</v>
      </c>
      <c r="H46" s="9">
        <f>IF(Raw!$G46&gt;$C$8,IF(Raw!$Q46&gt;$C$8,IF(Raw!$N46&gt;$C$9,IF(Raw!$N46&lt;$A$9,IF(Raw!$X46&gt;$C$9,IF(Raw!$X46&lt;$A$9,Raw!L46,-999),-999),-999),-999),-999),-999)</f>
        <v>576.70000000000005</v>
      </c>
      <c r="I46" s="9">
        <f>IF(Raw!$G46&gt;$C$8,IF(Raw!$Q46&gt;$C$8,IF(Raw!$N46&gt;$C$9,IF(Raw!$N46&lt;$A$9,IF(Raw!$X46&gt;$C$9,IF(Raw!$X46&lt;$A$9,Raw!M46,-999),-999),-999),-999),-999),-999)</f>
        <v>0.17101</v>
      </c>
      <c r="J46" s="9">
        <f>IF(Raw!$G46&gt;$C$8,IF(Raw!$Q46&gt;$C$8,IF(Raw!$N46&gt;$C$9,IF(Raw!$N46&lt;$A$9,IF(Raw!$X46&gt;$C$9,IF(Raw!$X46&lt;$A$9,Raw!N46,-999),-999),-999),-999),-999),-999)</f>
        <v>380</v>
      </c>
      <c r="K46" s="9">
        <f>IF(Raw!$G46&gt;$C$8,IF(Raw!$Q46&gt;$C$8,IF(Raw!$N46&gt;$C$9,IF(Raw!$N46&lt;$A$9,IF(Raw!$X46&gt;$C$9,IF(Raw!$X46&lt;$A$9,Raw!R46,-999),-999),-999),-999),-999),-999)</f>
        <v>1.2594829999999999</v>
      </c>
      <c r="L46" s="9">
        <f>IF(Raw!$G46&gt;$C$8,IF(Raw!$Q46&gt;$C$8,IF(Raw!$N46&gt;$C$9,IF(Raw!$N46&lt;$A$9,IF(Raw!$X46&gt;$C$9,IF(Raw!$X46&lt;$A$9,Raw!S46,-999),-999),-999),-999),-999),-999)</f>
        <v>1.9951080000000001</v>
      </c>
      <c r="M46" s="9">
        <f>Raw!Q46</f>
        <v>0.99559799999999998</v>
      </c>
      <c r="N46" s="9">
        <f>IF(Raw!$G46&gt;$C$8,IF(Raw!$Q46&gt;$C$8,IF(Raw!$N46&gt;$C$9,IF(Raw!$N46&lt;$A$9,IF(Raw!$X46&gt;$C$9,IF(Raw!$X46&lt;$A$9,Raw!V46,-999),-999),-999),-999),-999),-999)</f>
        <v>576.1</v>
      </c>
      <c r="O46" s="9">
        <f>IF(Raw!$G46&gt;$C$8,IF(Raw!$Q46&gt;$C$8,IF(Raw!$N46&gt;$C$9,IF(Raw!$N46&lt;$A$9,IF(Raw!$X46&gt;$C$9,IF(Raw!$X46&lt;$A$9,Raw!W46,-999),-999),-999),-999),-999),-999)</f>
        <v>0.14183799999999999</v>
      </c>
      <c r="P46" s="9">
        <f>IF(Raw!$G46&gt;$C$8,IF(Raw!$Q46&gt;$C$8,IF(Raw!$N46&gt;$C$9,IF(Raw!$N46&lt;$A$9,IF(Raw!$X46&gt;$C$9,IF(Raw!$X46&lt;$A$9,Raw!X46,-999),-999),-999),-999),-999),-999)</f>
        <v>470</v>
      </c>
      <c r="R46" s="9">
        <f t="shared" si="4"/>
        <v>0.708426</v>
      </c>
      <c r="S46" s="9">
        <f t="shared" si="5"/>
        <v>0.35660690213402568</v>
      </c>
      <c r="T46" s="9">
        <f t="shared" si="6"/>
        <v>0.7356250000000002</v>
      </c>
      <c r="U46" s="9">
        <f t="shared" si="7"/>
        <v>0.36871437536213586</v>
      </c>
      <c r="V46" s="15">
        <f t="shared" si="0"/>
        <v>0.82697226599999996</v>
      </c>
      <c r="X46" s="11">
        <f t="shared" si="8"/>
        <v>0</v>
      </c>
      <c r="Y46" s="11">
        <f t="shared" si="9"/>
        <v>5.7670000000000002E-18</v>
      </c>
      <c r="Z46" s="11">
        <f t="shared" si="10"/>
        <v>3.7999999999999997E-4</v>
      </c>
      <c r="AA46" s="16">
        <f t="shared" si="11"/>
        <v>0</v>
      </c>
      <c r="AB46" s="9">
        <f t="shared" si="1"/>
        <v>1.2594829999999999</v>
      </c>
      <c r="AC46" s="9">
        <f t="shared" si="2"/>
        <v>1</v>
      </c>
      <c r="AD46" s="15">
        <f t="shared" si="3"/>
        <v>0</v>
      </c>
      <c r="AE46" s="3">
        <f t="shared" si="12"/>
        <v>694.3467999999998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5.9675925925925931E-2</v>
      </c>
      <c r="C47" s="15">
        <f>Raw!C47</f>
        <v>8.9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1.3218719999999999</v>
      </c>
      <c r="F47" s="9">
        <f>IF(Raw!$G47&gt;$C$8,IF(Raw!$Q47&gt;$C$8,IF(Raw!$N47&gt;$C$9,IF(Raw!$N47&lt;$A$9,IF(Raw!$X47&gt;$C$9,IF(Raw!$X47&lt;$A$9,Raw!I47,-999),-999),-999),-999),-999),-999)</f>
        <v>2.0472899999999998</v>
      </c>
      <c r="G47" s="9">
        <f>Raw!G47</f>
        <v>0.99592800000000004</v>
      </c>
      <c r="H47" s="9">
        <f>IF(Raw!$G47&gt;$C$8,IF(Raw!$Q47&gt;$C$8,IF(Raw!$N47&gt;$C$9,IF(Raw!$N47&lt;$A$9,IF(Raw!$X47&gt;$C$9,IF(Raw!$X47&lt;$A$9,Raw!L47,-999),-999),-999),-999),-999),-999)</f>
        <v>599.20000000000005</v>
      </c>
      <c r="I47" s="9">
        <f>IF(Raw!$G47&gt;$C$8,IF(Raw!$Q47&gt;$C$8,IF(Raw!$N47&gt;$C$9,IF(Raw!$N47&lt;$A$9,IF(Raw!$X47&gt;$C$9,IF(Raw!$X47&lt;$A$9,Raw!M47,-999),-999),-999),-999),-999),-999)</f>
        <v>0.14838200000000001</v>
      </c>
      <c r="J47" s="9">
        <f>IF(Raw!$G47&gt;$C$8,IF(Raw!$Q47&gt;$C$8,IF(Raw!$N47&gt;$C$9,IF(Raw!$N47&lt;$A$9,IF(Raw!$X47&gt;$C$9,IF(Raw!$X47&lt;$A$9,Raw!N47,-999),-999),-999),-999),-999),-999)</f>
        <v>362</v>
      </c>
      <c r="K47" s="9">
        <f>IF(Raw!$G47&gt;$C$8,IF(Raw!$Q47&gt;$C$8,IF(Raw!$N47&gt;$C$9,IF(Raw!$N47&lt;$A$9,IF(Raw!$X47&gt;$C$9,IF(Raw!$X47&lt;$A$9,Raw!R47,-999),-999),-999),-999),-999),-999)</f>
        <v>1.3065629999999999</v>
      </c>
      <c r="L47" s="9">
        <f>IF(Raw!$G47&gt;$C$8,IF(Raw!$Q47&gt;$C$8,IF(Raw!$N47&gt;$C$9,IF(Raw!$N47&lt;$A$9,IF(Raw!$X47&gt;$C$9,IF(Raw!$X47&lt;$A$9,Raw!S47,-999),-999),-999),-999),-999),-999)</f>
        <v>2.0569139999999999</v>
      </c>
      <c r="M47" s="9">
        <f>Raw!Q47</f>
        <v>0.99352099999999999</v>
      </c>
      <c r="N47" s="9">
        <f>IF(Raw!$G47&gt;$C$8,IF(Raw!$Q47&gt;$C$8,IF(Raw!$N47&gt;$C$9,IF(Raw!$N47&lt;$A$9,IF(Raw!$X47&gt;$C$9,IF(Raw!$X47&lt;$A$9,Raw!V47,-999),-999),-999),-999),-999),-999)</f>
        <v>592.9</v>
      </c>
      <c r="O47" s="9">
        <f>IF(Raw!$G47&gt;$C$8,IF(Raw!$Q47&gt;$C$8,IF(Raw!$N47&gt;$C$9,IF(Raw!$N47&lt;$A$9,IF(Raw!$X47&gt;$C$9,IF(Raw!$X47&lt;$A$9,Raw!W47,-999),-999),-999),-999),-999),-999)</f>
        <v>0.186779</v>
      </c>
      <c r="P47" s="9">
        <f>IF(Raw!$G47&gt;$C$8,IF(Raw!$Q47&gt;$C$8,IF(Raw!$N47&gt;$C$9,IF(Raw!$N47&lt;$A$9,IF(Raw!$X47&gt;$C$9,IF(Raw!$X47&lt;$A$9,Raw!X47,-999),-999),-999),-999),-999),-999)</f>
        <v>291</v>
      </c>
      <c r="R47" s="9">
        <f t="shared" si="4"/>
        <v>0.7254179999999999</v>
      </c>
      <c r="S47" s="9">
        <f t="shared" si="5"/>
        <v>0.35433084711985108</v>
      </c>
      <c r="T47" s="9">
        <f t="shared" si="6"/>
        <v>0.75035099999999999</v>
      </c>
      <c r="U47" s="9">
        <f t="shared" si="7"/>
        <v>0.36479454172610037</v>
      </c>
      <c r="V47" s="15">
        <f t="shared" si="0"/>
        <v>0.85259085299999993</v>
      </c>
      <c r="X47" s="11">
        <f t="shared" si="8"/>
        <v>0</v>
      </c>
      <c r="Y47" s="11">
        <f t="shared" si="9"/>
        <v>5.9920000000000002E-18</v>
      </c>
      <c r="Z47" s="11">
        <f t="shared" si="10"/>
        <v>3.6199999999999996E-4</v>
      </c>
      <c r="AA47" s="16">
        <f t="shared" si="11"/>
        <v>0</v>
      </c>
      <c r="AB47" s="9">
        <f t="shared" si="1"/>
        <v>1.3065629999999999</v>
      </c>
      <c r="AC47" s="9">
        <f t="shared" si="2"/>
        <v>1</v>
      </c>
      <c r="AD47" s="15">
        <f t="shared" si="3"/>
        <v>0</v>
      </c>
      <c r="AE47" s="3">
        <f t="shared" si="12"/>
        <v>721.43679999999983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5.9733796296296299E-2</v>
      </c>
      <c r="C48" s="15">
        <f>Raw!C48</f>
        <v>9.8000000000000007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1.2819469999999999</v>
      </c>
      <c r="F48" s="9">
        <f>IF(Raw!$G48&gt;$C$8,IF(Raw!$Q48&gt;$C$8,IF(Raw!$N48&gt;$C$9,IF(Raw!$N48&lt;$A$9,IF(Raw!$X48&gt;$C$9,IF(Raw!$X48&lt;$A$9,Raw!I48,-999),-999),-999),-999),-999),-999)</f>
        <v>2.0340210000000001</v>
      </c>
      <c r="G48" s="9">
        <f>Raw!G48</f>
        <v>0.99649100000000002</v>
      </c>
      <c r="H48" s="9">
        <f>IF(Raw!$G48&gt;$C$8,IF(Raw!$Q48&gt;$C$8,IF(Raw!$N48&gt;$C$9,IF(Raw!$N48&lt;$A$9,IF(Raw!$X48&gt;$C$9,IF(Raw!$X48&lt;$A$9,Raw!L48,-999),-999),-999),-999),-999),-999)</f>
        <v>589</v>
      </c>
      <c r="I48" s="9">
        <f>IF(Raw!$G48&gt;$C$8,IF(Raw!$Q48&gt;$C$8,IF(Raw!$N48&gt;$C$9,IF(Raw!$N48&lt;$A$9,IF(Raw!$X48&gt;$C$9,IF(Raw!$X48&lt;$A$9,Raw!M48,-999),-999),-999),-999),-999),-999)</f>
        <v>9.4558000000000003E-2</v>
      </c>
      <c r="J48" s="9">
        <f>IF(Raw!$G48&gt;$C$8,IF(Raw!$Q48&gt;$C$8,IF(Raw!$N48&gt;$C$9,IF(Raw!$N48&lt;$A$9,IF(Raw!$X48&gt;$C$9,IF(Raw!$X48&lt;$A$9,Raw!N48,-999),-999),-999),-999),-999),-999)</f>
        <v>470</v>
      </c>
      <c r="K48" s="9">
        <f>IF(Raw!$G48&gt;$C$8,IF(Raw!$Q48&gt;$C$8,IF(Raw!$N48&gt;$C$9,IF(Raw!$N48&lt;$A$9,IF(Raw!$X48&gt;$C$9,IF(Raw!$X48&lt;$A$9,Raw!R48,-999),-999),-999),-999),-999),-999)</f>
        <v>1.281239</v>
      </c>
      <c r="L48" s="9">
        <f>IF(Raw!$G48&gt;$C$8,IF(Raw!$Q48&gt;$C$8,IF(Raw!$N48&gt;$C$9,IF(Raw!$N48&lt;$A$9,IF(Raw!$X48&gt;$C$9,IF(Raw!$X48&lt;$A$9,Raw!S48,-999),-999),-999),-999),-999),-999)</f>
        <v>2.0077039999999999</v>
      </c>
      <c r="M48" s="9">
        <f>Raw!Q48</f>
        <v>0.99635700000000005</v>
      </c>
      <c r="N48" s="9">
        <f>IF(Raw!$G48&gt;$C$8,IF(Raw!$Q48&gt;$C$8,IF(Raw!$N48&gt;$C$9,IF(Raw!$N48&lt;$A$9,IF(Raw!$X48&gt;$C$9,IF(Raw!$X48&lt;$A$9,Raw!V48,-999),-999),-999),-999),-999),-999)</f>
        <v>567</v>
      </c>
      <c r="O48" s="9">
        <f>IF(Raw!$G48&gt;$C$8,IF(Raw!$Q48&gt;$C$8,IF(Raw!$N48&gt;$C$9,IF(Raw!$N48&lt;$A$9,IF(Raw!$X48&gt;$C$9,IF(Raw!$X48&lt;$A$9,Raw!W48,-999),-999),-999),-999),-999),-999)</f>
        <v>0.176733</v>
      </c>
      <c r="P48" s="9">
        <f>IF(Raw!$G48&gt;$C$8,IF(Raw!$Q48&gt;$C$8,IF(Raw!$N48&gt;$C$9,IF(Raw!$N48&lt;$A$9,IF(Raw!$X48&gt;$C$9,IF(Raw!$X48&lt;$A$9,Raw!X48,-999),-999),-999),-999),-999),-999)</f>
        <v>446</v>
      </c>
      <c r="R48" s="9">
        <f t="shared" si="4"/>
        <v>0.75207400000000013</v>
      </c>
      <c r="S48" s="9">
        <f t="shared" si="5"/>
        <v>0.36974741165405867</v>
      </c>
      <c r="T48" s="9">
        <f t="shared" si="6"/>
        <v>0.72646499999999992</v>
      </c>
      <c r="U48" s="9">
        <f t="shared" si="7"/>
        <v>0.36183869733785456</v>
      </c>
      <c r="V48" s="15">
        <f t="shared" si="0"/>
        <v>0.83219330799999991</v>
      </c>
      <c r="X48" s="11">
        <f t="shared" si="8"/>
        <v>0</v>
      </c>
      <c r="Y48" s="11">
        <f t="shared" si="9"/>
        <v>5.8899999999999995E-18</v>
      </c>
      <c r="Z48" s="11">
        <f t="shared" si="10"/>
        <v>4.6999999999999999E-4</v>
      </c>
      <c r="AA48" s="16">
        <f t="shared" si="11"/>
        <v>0</v>
      </c>
      <c r="AB48" s="9">
        <f t="shared" si="1"/>
        <v>1.281239</v>
      </c>
      <c r="AC48" s="9">
        <f t="shared" si="2"/>
        <v>1</v>
      </c>
      <c r="AD48" s="15">
        <f t="shared" si="3"/>
        <v>0</v>
      </c>
      <c r="AE48" s="3">
        <f t="shared" si="12"/>
        <v>709.15599999999972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5.9791666666666667E-2</v>
      </c>
      <c r="C49" s="15">
        <f>Raw!C49</f>
        <v>10.4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1.256975</v>
      </c>
      <c r="F49" s="9">
        <f>IF(Raw!$G49&gt;$C$8,IF(Raw!$Q49&gt;$C$8,IF(Raw!$N49&gt;$C$9,IF(Raw!$N49&lt;$A$9,IF(Raw!$X49&gt;$C$9,IF(Raw!$X49&lt;$A$9,Raw!I49,-999),-999),-999),-999),-999),-999)</f>
        <v>1.9747049999999999</v>
      </c>
      <c r="G49" s="9">
        <f>Raw!G49</f>
        <v>0.99646999999999997</v>
      </c>
      <c r="H49" s="9">
        <f>IF(Raw!$G49&gt;$C$8,IF(Raw!$Q49&gt;$C$8,IF(Raw!$N49&gt;$C$9,IF(Raw!$N49&lt;$A$9,IF(Raw!$X49&gt;$C$9,IF(Raw!$X49&lt;$A$9,Raw!L49,-999),-999),-999),-999),-999),-999)</f>
        <v>599</v>
      </c>
      <c r="I49" s="9">
        <f>IF(Raw!$G49&gt;$C$8,IF(Raw!$Q49&gt;$C$8,IF(Raw!$N49&gt;$C$9,IF(Raw!$N49&lt;$A$9,IF(Raw!$X49&gt;$C$9,IF(Raw!$X49&lt;$A$9,Raw!M49,-999),-999),-999),-999),-999),-999)</f>
        <v>0.153692</v>
      </c>
      <c r="J49" s="9">
        <f>IF(Raw!$G49&gt;$C$8,IF(Raw!$Q49&gt;$C$8,IF(Raw!$N49&gt;$C$9,IF(Raw!$N49&lt;$A$9,IF(Raw!$X49&gt;$C$9,IF(Raw!$X49&lt;$A$9,Raw!N49,-999),-999),-999),-999),-999),-999)</f>
        <v>387</v>
      </c>
      <c r="K49" s="9">
        <f>IF(Raw!$G49&gt;$C$8,IF(Raw!$Q49&gt;$C$8,IF(Raw!$N49&gt;$C$9,IF(Raw!$N49&lt;$A$9,IF(Raw!$X49&gt;$C$9,IF(Raw!$X49&lt;$A$9,Raw!R49,-999),-999),-999),-999),-999),-999)</f>
        <v>1.29315</v>
      </c>
      <c r="L49" s="9">
        <f>IF(Raw!$G49&gt;$C$8,IF(Raw!$Q49&gt;$C$8,IF(Raw!$N49&gt;$C$9,IF(Raw!$N49&lt;$A$9,IF(Raw!$X49&gt;$C$9,IF(Raw!$X49&lt;$A$9,Raw!S49,-999),-999),-999),-999),-999),-999)</f>
        <v>2.0307309999999998</v>
      </c>
      <c r="M49" s="9">
        <f>Raw!Q49</f>
        <v>0.99525200000000003</v>
      </c>
      <c r="N49" s="9">
        <f>IF(Raw!$G49&gt;$C$8,IF(Raw!$Q49&gt;$C$8,IF(Raw!$N49&gt;$C$9,IF(Raw!$N49&lt;$A$9,IF(Raw!$X49&gt;$C$9,IF(Raw!$X49&lt;$A$9,Raw!V49,-999),-999),-999),-999),-999),-999)</f>
        <v>567.29999999999995</v>
      </c>
      <c r="O49" s="9">
        <f>IF(Raw!$G49&gt;$C$8,IF(Raw!$Q49&gt;$C$8,IF(Raw!$N49&gt;$C$9,IF(Raw!$N49&lt;$A$9,IF(Raw!$X49&gt;$C$9,IF(Raw!$X49&lt;$A$9,Raw!W49,-999),-999),-999),-999),-999),-999)</f>
        <v>0.159271</v>
      </c>
      <c r="P49" s="9">
        <f>IF(Raw!$G49&gt;$C$8,IF(Raw!$Q49&gt;$C$8,IF(Raw!$N49&gt;$C$9,IF(Raw!$N49&lt;$A$9,IF(Raw!$X49&gt;$C$9,IF(Raw!$X49&lt;$A$9,Raw!X49,-999),-999),-999),-999),-999),-999)</f>
        <v>369</v>
      </c>
      <c r="R49" s="9">
        <f t="shared" si="4"/>
        <v>0.71772999999999998</v>
      </c>
      <c r="S49" s="9">
        <f t="shared" si="5"/>
        <v>0.36346188418016867</v>
      </c>
      <c r="T49" s="9">
        <f t="shared" si="6"/>
        <v>0.73758099999999982</v>
      </c>
      <c r="U49" s="9">
        <f t="shared" si="7"/>
        <v>0.36320960284744747</v>
      </c>
      <c r="V49" s="15">
        <f t="shared" si="0"/>
        <v>0.84173799949999994</v>
      </c>
      <c r="X49" s="11">
        <f t="shared" si="8"/>
        <v>0</v>
      </c>
      <c r="Y49" s="11">
        <f t="shared" si="9"/>
        <v>5.9899999999999997E-18</v>
      </c>
      <c r="Z49" s="11">
        <f t="shared" si="10"/>
        <v>3.8699999999999997E-4</v>
      </c>
      <c r="AA49" s="16">
        <f t="shared" si="11"/>
        <v>0</v>
      </c>
      <c r="AB49" s="9">
        <f t="shared" si="1"/>
        <v>1.29315</v>
      </c>
      <c r="AC49" s="9">
        <f t="shared" si="2"/>
        <v>1</v>
      </c>
      <c r="AD49" s="15">
        <f t="shared" si="3"/>
        <v>0</v>
      </c>
      <c r="AE49" s="3">
        <f t="shared" si="12"/>
        <v>721.1959999999998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5.9837962962962961E-2</v>
      </c>
      <c r="C50" s="15">
        <f>Raw!C50</f>
        <v>11.5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1.3017540000000001</v>
      </c>
      <c r="F50" s="9">
        <f>IF(Raw!$G50&gt;$C$8,IF(Raw!$Q50&gt;$C$8,IF(Raw!$N50&gt;$C$9,IF(Raw!$N50&lt;$A$9,IF(Raw!$X50&gt;$C$9,IF(Raw!$X50&lt;$A$9,Raw!I50,-999),-999),-999),-999),-999),-999)</f>
        <v>2.0513370000000002</v>
      </c>
      <c r="G50" s="9">
        <f>Raw!G50</f>
        <v>0.996896</v>
      </c>
      <c r="H50" s="9">
        <f>IF(Raw!$G50&gt;$C$8,IF(Raw!$Q50&gt;$C$8,IF(Raw!$N50&gt;$C$9,IF(Raw!$N50&lt;$A$9,IF(Raw!$X50&gt;$C$9,IF(Raw!$X50&lt;$A$9,Raw!L50,-999),-999),-999),-999),-999),-999)</f>
        <v>583.6</v>
      </c>
      <c r="I50" s="9">
        <f>IF(Raw!$G50&gt;$C$8,IF(Raw!$Q50&gt;$C$8,IF(Raw!$N50&gt;$C$9,IF(Raw!$N50&lt;$A$9,IF(Raw!$X50&gt;$C$9,IF(Raw!$X50&lt;$A$9,Raw!M50,-999),-999),-999),-999),-999),-999)</f>
        <v>0.11454400000000001</v>
      </c>
      <c r="J50" s="9">
        <f>IF(Raw!$G50&gt;$C$8,IF(Raw!$Q50&gt;$C$8,IF(Raw!$N50&gt;$C$9,IF(Raw!$N50&lt;$A$9,IF(Raw!$X50&gt;$C$9,IF(Raw!$X50&lt;$A$9,Raw!N50,-999),-999),-999),-999),-999),-999)</f>
        <v>450</v>
      </c>
      <c r="K50" s="9">
        <f>IF(Raw!$G50&gt;$C$8,IF(Raw!$Q50&gt;$C$8,IF(Raw!$N50&gt;$C$9,IF(Raw!$N50&lt;$A$9,IF(Raw!$X50&gt;$C$9,IF(Raw!$X50&lt;$A$9,Raw!R50,-999),-999),-999),-999),-999),-999)</f>
        <v>1.357181</v>
      </c>
      <c r="L50" s="9">
        <f>IF(Raw!$G50&gt;$C$8,IF(Raw!$Q50&gt;$C$8,IF(Raw!$N50&gt;$C$9,IF(Raw!$N50&lt;$A$9,IF(Raw!$X50&gt;$C$9,IF(Raw!$X50&lt;$A$9,Raw!S50,-999),-999),-999),-999),-999),-999)</f>
        <v>2.1127769999999999</v>
      </c>
      <c r="M50" s="9">
        <f>Raw!Q50</f>
        <v>0.99627200000000005</v>
      </c>
      <c r="N50" s="9">
        <f>IF(Raw!$G50&gt;$C$8,IF(Raw!$Q50&gt;$C$8,IF(Raw!$N50&gt;$C$9,IF(Raw!$N50&lt;$A$9,IF(Raw!$X50&gt;$C$9,IF(Raw!$X50&lt;$A$9,Raw!V50,-999),-999),-999),-999),-999),-999)</f>
        <v>593.5</v>
      </c>
      <c r="O50" s="9">
        <f>IF(Raw!$G50&gt;$C$8,IF(Raw!$Q50&gt;$C$8,IF(Raw!$N50&gt;$C$9,IF(Raw!$N50&lt;$A$9,IF(Raw!$X50&gt;$C$9,IF(Raw!$X50&lt;$A$9,Raw!W50,-999),-999),-999),-999),-999),-999)</f>
        <v>0.184253</v>
      </c>
      <c r="P50" s="9">
        <f>IF(Raw!$G50&gt;$C$8,IF(Raw!$Q50&gt;$C$8,IF(Raw!$N50&gt;$C$9,IF(Raw!$N50&lt;$A$9,IF(Raw!$X50&gt;$C$9,IF(Raw!$X50&lt;$A$9,Raw!X50,-999),-999),-999),-999),-999),-999)</f>
        <v>346</v>
      </c>
      <c r="R50" s="9">
        <f t="shared" si="4"/>
        <v>0.74958300000000011</v>
      </c>
      <c r="S50" s="9">
        <f t="shared" si="5"/>
        <v>0.36541192402808514</v>
      </c>
      <c r="T50" s="9">
        <f t="shared" si="6"/>
        <v>0.75559599999999993</v>
      </c>
      <c r="U50" s="9">
        <f t="shared" si="7"/>
        <v>0.35763168569139098</v>
      </c>
      <c r="V50" s="15">
        <f t="shared" si="0"/>
        <v>0.87574606649999986</v>
      </c>
      <c r="X50" s="11">
        <f t="shared" si="8"/>
        <v>0</v>
      </c>
      <c r="Y50" s="11">
        <f t="shared" si="9"/>
        <v>5.8359999999999996E-18</v>
      </c>
      <c r="Z50" s="11">
        <f t="shared" si="10"/>
        <v>4.4999999999999999E-4</v>
      </c>
      <c r="AA50" s="16">
        <f t="shared" si="11"/>
        <v>0</v>
      </c>
      <c r="AB50" s="9">
        <f t="shared" si="1"/>
        <v>1.357181</v>
      </c>
      <c r="AC50" s="9">
        <f t="shared" si="2"/>
        <v>1</v>
      </c>
      <c r="AD50" s="15">
        <f t="shared" si="3"/>
        <v>0</v>
      </c>
      <c r="AE50" s="3">
        <f t="shared" si="12"/>
        <v>702.65439999999978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5.9895833333333336E-2</v>
      </c>
      <c r="C51" s="15">
        <f>Raw!C51</f>
        <v>12.6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1.402598</v>
      </c>
      <c r="F51" s="9">
        <f>IF(Raw!$G51&gt;$C$8,IF(Raw!$Q51&gt;$C$8,IF(Raw!$N51&gt;$C$9,IF(Raw!$N51&lt;$A$9,IF(Raw!$X51&gt;$C$9,IF(Raw!$X51&lt;$A$9,Raw!I51,-999),-999),-999),-999),-999),-999)</f>
        <v>2.1715469999999999</v>
      </c>
      <c r="G51" s="9">
        <f>Raw!G51</f>
        <v>0.99557300000000004</v>
      </c>
      <c r="H51" s="9">
        <f>IF(Raw!$G51&gt;$C$8,IF(Raw!$Q51&gt;$C$8,IF(Raw!$N51&gt;$C$9,IF(Raw!$N51&lt;$A$9,IF(Raw!$X51&gt;$C$9,IF(Raw!$X51&lt;$A$9,Raw!L51,-999),-999),-999),-999),-999),-999)</f>
        <v>586.29999999999995</v>
      </c>
      <c r="I51" s="9">
        <f>IF(Raw!$G51&gt;$C$8,IF(Raw!$Q51&gt;$C$8,IF(Raw!$N51&gt;$C$9,IF(Raw!$N51&lt;$A$9,IF(Raw!$X51&gt;$C$9,IF(Raw!$X51&lt;$A$9,Raw!M51,-999),-999),-999),-999),-999),-999)</f>
        <v>0.12886300000000001</v>
      </c>
      <c r="J51" s="9">
        <f>IF(Raw!$G51&gt;$C$8,IF(Raw!$Q51&gt;$C$8,IF(Raw!$N51&gt;$C$9,IF(Raw!$N51&lt;$A$9,IF(Raw!$X51&gt;$C$9,IF(Raw!$X51&lt;$A$9,Raw!N51,-999),-999),-999),-999),-999),-999)</f>
        <v>378</v>
      </c>
      <c r="K51" s="9">
        <f>IF(Raw!$G51&gt;$C$8,IF(Raw!$Q51&gt;$C$8,IF(Raw!$N51&gt;$C$9,IF(Raw!$N51&lt;$A$9,IF(Raw!$X51&gt;$C$9,IF(Raw!$X51&lt;$A$9,Raw!R51,-999),-999),-999),-999),-999),-999)</f>
        <v>1.3398680000000001</v>
      </c>
      <c r="L51" s="9">
        <f>IF(Raw!$G51&gt;$C$8,IF(Raw!$Q51&gt;$C$8,IF(Raw!$N51&gt;$C$9,IF(Raw!$N51&lt;$A$9,IF(Raw!$X51&gt;$C$9,IF(Raw!$X51&lt;$A$9,Raw!S51,-999),-999),-999),-999),-999),-999)</f>
        <v>2.1049120000000001</v>
      </c>
      <c r="M51" s="9">
        <f>Raw!Q51</f>
        <v>0.99665400000000004</v>
      </c>
      <c r="N51" s="9">
        <f>IF(Raw!$G51&gt;$C$8,IF(Raw!$Q51&gt;$C$8,IF(Raw!$N51&gt;$C$9,IF(Raw!$N51&lt;$A$9,IF(Raw!$X51&gt;$C$9,IF(Raw!$X51&lt;$A$9,Raw!V51,-999),-999),-999),-999),-999),-999)</f>
        <v>558.79999999999995</v>
      </c>
      <c r="O51" s="9">
        <f>IF(Raw!$G51&gt;$C$8,IF(Raw!$Q51&gt;$C$8,IF(Raw!$N51&gt;$C$9,IF(Raw!$N51&lt;$A$9,IF(Raw!$X51&gt;$C$9,IF(Raw!$X51&lt;$A$9,Raw!W51,-999),-999),-999),-999),-999),-999)</f>
        <v>0.12825800000000001</v>
      </c>
      <c r="P51" s="9">
        <f>IF(Raw!$G51&gt;$C$8,IF(Raw!$Q51&gt;$C$8,IF(Raw!$N51&gt;$C$9,IF(Raw!$N51&lt;$A$9,IF(Raw!$X51&gt;$C$9,IF(Raw!$X51&lt;$A$9,Raw!X51,-999),-999),-999),-999),-999),-999)</f>
        <v>373</v>
      </c>
      <c r="R51" s="9">
        <f t="shared" si="4"/>
        <v>0.76894899999999988</v>
      </c>
      <c r="S51" s="9">
        <f t="shared" si="5"/>
        <v>0.35410193746669999</v>
      </c>
      <c r="T51" s="9">
        <f t="shared" si="6"/>
        <v>0.76504400000000006</v>
      </c>
      <c r="U51" s="9">
        <f t="shared" si="7"/>
        <v>0.36345652454829463</v>
      </c>
      <c r="V51" s="15">
        <f t="shared" si="0"/>
        <v>0.87248602399999997</v>
      </c>
      <c r="X51" s="11">
        <f t="shared" si="8"/>
        <v>0</v>
      </c>
      <c r="Y51" s="11">
        <f t="shared" si="9"/>
        <v>5.8629999999999995E-18</v>
      </c>
      <c r="Z51" s="11">
        <f t="shared" si="10"/>
        <v>3.7799999999999997E-4</v>
      </c>
      <c r="AA51" s="16">
        <f t="shared" si="11"/>
        <v>0</v>
      </c>
      <c r="AB51" s="9">
        <f t="shared" si="1"/>
        <v>1.3398680000000001</v>
      </c>
      <c r="AC51" s="9">
        <f t="shared" si="2"/>
        <v>1</v>
      </c>
      <c r="AD51" s="15">
        <f t="shared" si="3"/>
        <v>0</v>
      </c>
      <c r="AE51" s="3">
        <f t="shared" si="12"/>
        <v>705.90519999999981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5.9953703703703703E-2</v>
      </c>
      <c r="C52" s="15">
        <f>Raw!C52</f>
        <v>13.5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1.456866</v>
      </c>
      <c r="F52" s="9">
        <f>IF(Raw!$G52&gt;$C$8,IF(Raw!$Q52&gt;$C$8,IF(Raw!$N52&gt;$C$9,IF(Raw!$N52&lt;$A$9,IF(Raw!$X52&gt;$C$9,IF(Raw!$X52&lt;$A$9,Raw!I52,-999),-999),-999),-999),-999),-999)</f>
        <v>2.3140420000000002</v>
      </c>
      <c r="G52" s="9">
        <f>Raw!G52</f>
        <v>0.99769699999999994</v>
      </c>
      <c r="H52" s="9">
        <f>IF(Raw!$G52&gt;$C$8,IF(Raw!$Q52&gt;$C$8,IF(Raw!$N52&gt;$C$9,IF(Raw!$N52&lt;$A$9,IF(Raw!$X52&gt;$C$9,IF(Raw!$X52&lt;$A$9,Raw!L52,-999),-999),-999),-999),-999),-999)</f>
        <v>588.79999999999995</v>
      </c>
      <c r="I52" s="9">
        <f>IF(Raw!$G52&gt;$C$8,IF(Raw!$Q52&gt;$C$8,IF(Raw!$N52&gt;$C$9,IF(Raw!$N52&lt;$A$9,IF(Raw!$X52&gt;$C$9,IF(Raw!$X52&lt;$A$9,Raw!M52,-999),-999),-999),-999),-999),-999)</f>
        <v>3.3133999999999997E-2</v>
      </c>
      <c r="J52" s="9">
        <f>IF(Raw!$G52&gt;$C$8,IF(Raw!$Q52&gt;$C$8,IF(Raw!$N52&gt;$C$9,IF(Raw!$N52&lt;$A$9,IF(Raw!$X52&gt;$C$9,IF(Raw!$X52&lt;$A$9,Raw!N52,-999),-999),-999),-999),-999),-999)</f>
        <v>466</v>
      </c>
      <c r="K52" s="9">
        <f>IF(Raw!$G52&gt;$C$8,IF(Raw!$Q52&gt;$C$8,IF(Raw!$N52&gt;$C$9,IF(Raw!$N52&lt;$A$9,IF(Raw!$X52&gt;$C$9,IF(Raw!$X52&lt;$A$9,Raw!R52,-999),-999),-999),-999),-999),-999)</f>
        <v>1.4298960000000001</v>
      </c>
      <c r="L52" s="9">
        <f>IF(Raw!$G52&gt;$C$8,IF(Raw!$Q52&gt;$C$8,IF(Raw!$N52&gt;$C$9,IF(Raw!$N52&lt;$A$9,IF(Raw!$X52&gt;$C$9,IF(Raw!$X52&lt;$A$9,Raw!S52,-999),-999),-999),-999),-999),-999)</f>
        <v>2.2783180000000001</v>
      </c>
      <c r="M52" s="9">
        <f>Raw!Q52</f>
        <v>0.996251</v>
      </c>
      <c r="N52" s="9">
        <f>IF(Raw!$G52&gt;$C$8,IF(Raw!$Q52&gt;$C$8,IF(Raw!$N52&gt;$C$9,IF(Raw!$N52&lt;$A$9,IF(Raw!$X52&gt;$C$9,IF(Raw!$X52&lt;$A$9,Raw!V52,-999),-999),-999),-999),-999),-999)</f>
        <v>571.29999999999995</v>
      </c>
      <c r="O52" s="9">
        <f>IF(Raw!$G52&gt;$C$8,IF(Raw!$Q52&gt;$C$8,IF(Raw!$N52&gt;$C$9,IF(Raw!$N52&lt;$A$9,IF(Raw!$X52&gt;$C$9,IF(Raw!$X52&lt;$A$9,Raw!W52,-999),-999),-999),-999),-999),-999)</f>
        <v>5.6273999999999998E-2</v>
      </c>
      <c r="P52" s="9">
        <f>IF(Raw!$G52&gt;$C$8,IF(Raw!$Q52&gt;$C$8,IF(Raw!$N52&gt;$C$9,IF(Raw!$N52&lt;$A$9,IF(Raw!$X52&gt;$C$9,IF(Raw!$X52&lt;$A$9,Raw!X52,-999),-999),-999),-999),-999),-999)</f>
        <v>260</v>
      </c>
      <c r="R52" s="9">
        <f t="shared" si="4"/>
        <v>0.85717600000000016</v>
      </c>
      <c r="S52" s="9">
        <f t="shared" si="5"/>
        <v>0.3704237001748456</v>
      </c>
      <c r="T52" s="9">
        <f t="shared" si="6"/>
        <v>0.84842200000000001</v>
      </c>
      <c r="U52" s="9">
        <f t="shared" si="7"/>
        <v>0.37238963129817698</v>
      </c>
      <c r="V52" s="15">
        <f t="shared" si="0"/>
        <v>0.94436281099999997</v>
      </c>
      <c r="X52" s="11">
        <f t="shared" si="8"/>
        <v>0</v>
      </c>
      <c r="Y52" s="11">
        <f t="shared" si="9"/>
        <v>5.887999999999999E-18</v>
      </c>
      <c r="Z52" s="11">
        <f t="shared" si="10"/>
        <v>4.66E-4</v>
      </c>
      <c r="AA52" s="16">
        <f t="shared" si="11"/>
        <v>0</v>
      </c>
      <c r="AB52" s="9">
        <f t="shared" si="1"/>
        <v>1.4298960000000001</v>
      </c>
      <c r="AC52" s="9">
        <f t="shared" si="2"/>
        <v>1</v>
      </c>
      <c r="AD52" s="15">
        <f t="shared" si="3"/>
        <v>0</v>
      </c>
      <c r="AE52" s="3">
        <f t="shared" si="12"/>
        <v>708.91519999999969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6.0011574074074071E-2</v>
      </c>
      <c r="C53" s="15">
        <f>Raw!C53</f>
        <v>14.6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1.5358160000000001</v>
      </c>
      <c r="F53" s="9">
        <f>IF(Raw!$G53&gt;$C$8,IF(Raw!$Q53&gt;$C$8,IF(Raw!$N53&gt;$C$9,IF(Raw!$N53&lt;$A$9,IF(Raw!$X53&gt;$C$9,IF(Raw!$X53&lt;$A$9,Raw!I53,-999),-999),-999),-999),-999),-999)</f>
        <v>2.393939</v>
      </c>
      <c r="G53" s="9">
        <f>Raw!G53</f>
        <v>0.996417</v>
      </c>
      <c r="H53" s="9">
        <f>IF(Raw!$G53&gt;$C$8,IF(Raw!$Q53&gt;$C$8,IF(Raw!$N53&gt;$C$9,IF(Raw!$N53&lt;$A$9,IF(Raw!$X53&gt;$C$9,IF(Raw!$X53&lt;$A$9,Raw!L53,-999),-999),-999),-999),-999),-999)</f>
        <v>606.79999999999995</v>
      </c>
      <c r="I53" s="9">
        <f>IF(Raw!$G53&gt;$C$8,IF(Raw!$Q53&gt;$C$8,IF(Raw!$N53&gt;$C$9,IF(Raw!$N53&lt;$A$9,IF(Raw!$X53&gt;$C$9,IF(Raw!$X53&lt;$A$9,Raw!M53,-999),-999),-999),-999),-999),-999)</f>
        <v>0.13429099999999999</v>
      </c>
      <c r="J53" s="9">
        <f>IF(Raw!$G53&gt;$C$8,IF(Raw!$Q53&gt;$C$8,IF(Raw!$N53&gt;$C$9,IF(Raw!$N53&lt;$A$9,IF(Raw!$X53&gt;$C$9,IF(Raw!$X53&lt;$A$9,Raw!N53,-999),-999),-999),-999),-999),-999)</f>
        <v>379</v>
      </c>
      <c r="K53" s="9">
        <f>IF(Raw!$G53&gt;$C$8,IF(Raw!$Q53&gt;$C$8,IF(Raw!$N53&gt;$C$9,IF(Raw!$N53&lt;$A$9,IF(Raw!$X53&gt;$C$9,IF(Raw!$X53&lt;$A$9,Raw!R53,-999),-999),-999),-999),-999),-999)</f>
        <v>1.5631980000000001</v>
      </c>
      <c r="L53" s="9">
        <f>IF(Raw!$G53&gt;$C$8,IF(Raw!$Q53&gt;$C$8,IF(Raw!$N53&gt;$C$9,IF(Raw!$N53&lt;$A$9,IF(Raw!$X53&gt;$C$9,IF(Raw!$X53&lt;$A$9,Raw!S53,-999),-999),-999),-999),-999),-999)</f>
        <v>2.470539</v>
      </c>
      <c r="M53" s="9">
        <f>Raw!Q53</f>
        <v>0.99488299999999996</v>
      </c>
      <c r="N53" s="9">
        <f>IF(Raw!$G53&gt;$C$8,IF(Raw!$Q53&gt;$C$8,IF(Raw!$N53&gt;$C$9,IF(Raw!$N53&lt;$A$9,IF(Raw!$X53&gt;$C$9,IF(Raw!$X53&lt;$A$9,Raw!V53,-999),-999),-999),-999),-999),-999)</f>
        <v>603.6</v>
      </c>
      <c r="O53" s="9">
        <f>IF(Raw!$G53&gt;$C$8,IF(Raw!$Q53&gt;$C$8,IF(Raw!$N53&gt;$C$9,IF(Raw!$N53&lt;$A$9,IF(Raw!$X53&gt;$C$9,IF(Raw!$X53&lt;$A$9,Raw!W53,-999),-999),-999),-999),-999),-999)</f>
        <v>0.108012</v>
      </c>
      <c r="P53" s="9">
        <f>IF(Raw!$G53&gt;$C$8,IF(Raw!$Q53&gt;$C$8,IF(Raw!$N53&gt;$C$9,IF(Raw!$N53&lt;$A$9,IF(Raw!$X53&gt;$C$9,IF(Raw!$X53&lt;$A$9,Raw!X53,-999),-999),-999),-999),-999),-999)</f>
        <v>462</v>
      </c>
      <c r="R53" s="9">
        <f t="shared" si="4"/>
        <v>0.85812299999999997</v>
      </c>
      <c r="S53" s="9">
        <f t="shared" si="5"/>
        <v>0.35845650202448764</v>
      </c>
      <c r="T53" s="9">
        <f t="shared" si="6"/>
        <v>0.90734099999999995</v>
      </c>
      <c r="U53" s="9">
        <f t="shared" si="7"/>
        <v>0.3672643904832103</v>
      </c>
      <c r="V53" s="15">
        <f t="shared" si="0"/>
        <v>1.0240384155</v>
      </c>
      <c r="X53" s="11">
        <f t="shared" si="8"/>
        <v>0</v>
      </c>
      <c r="Y53" s="11">
        <f t="shared" si="9"/>
        <v>6.0679999999999988E-18</v>
      </c>
      <c r="Z53" s="11">
        <f t="shared" si="10"/>
        <v>3.79E-4</v>
      </c>
      <c r="AA53" s="16">
        <f t="shared" si="11"/>
        <v>0</v>
      </c>
      <c r="AB53" s="9">
        <f t="shared" si="1"/>
        <v>1.5631980000000001</v>
      </c>
      <c r="AC53" s="9">
        <f t="shared" si="2"/>
        <v>1</v>
      </c>
      <c r="AD53" s="15">
        <f t="shared" si="3"/>
        <v>0</v>
      </c>
      <c r="AE53" s="3">
        <f t="shared" si="12"/>
        <v>730.58719999999971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6.0057870370370366E-2</v>
      </c>
      <c r="C54" s="15">
        <f>Raw!C54</f>
        <v>15.3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1.5606120000000001</v>
      </c>
      <c r="F54" s="9">
        <f>IF(Raw!$G54&gt;$C$8,IF(Raw!$Q54&gt;$C$8,IF(Raw!$N54&gt;$C$9,IF(Raw!$N54&lt;$A$9,IF(Raw!$X54&gt;$C$9,IF(Raw!$X54&lt;$A$9,Raw!I54,-999),-999),-999),-999),-999),-999)</f>
        <v>2.4452560000000001</v>
      </c>
      <c r="G54" s="9">
        <f>Raw!G54</f>
        <v>0.99688200000000005</v>
      </c>
      <c r="H54" s="9">
        <f>IF(Raw!$G54&gt;$C$8,IF(Raw!$Q54&gt;$C$8,IF(Raw!$N54&gt;$C$9,IF(Raw!$N54&lt;$A$9,IF(Raw!$X54&gt;$C$9,IF(Raw!$X54&lt;$A$9,Raw!L54,-999),-999),-999),-999),-999),-999)</f>
        <v>605.6</v>
      </c>
      <c r="I54" s="9">
        <f>IF(Raw!$G54&gt;$C$8,IF(Raw!$Q54&gt;$C$8,IF(Raw!$N54&gt;$C$9,IF(Raw!$N54&lt;$A$9,IF(Raw!$X54&gt;$C$9,IF(Raw!$X54&lt;$A$9,Raw!M54,-999),-999),-999),-999),-999),-999)</f>
        <v>8.8386999999999993E-2</v>
      </c>
      <c r="J54" s="9">
        <f>IF(Raw!$G54&gt;$C$8,IF(Raw!$Q54&gt;$C$8,IF(Raw!$N54&gt;$C$9,IF(Raw!$N54&lt;$A$9,IF(Raw!$X54&gt;$C$9,IF(Raw!$X54&lt;$A$9,Raw!N54,-999),-999),-999),-999),-999),-999)</f>
        <v>454</v>
      </c>
      <c r="K54" s="9">
        <f>IF(Raw!$G54&gt;$C$8,IF(Raw!$Q54&gt;$C$8,IF(Raw!$N54&gt;$C$9,IF(Raw!$N54&lt;$A$9,IF(Raw!$X54&gt;$C$9,IF(Raw!$X54&lt;$A$9,Raw!R54,-999),-999),-999),-999),-999),-999)</f>
        <v>1.618085</v>
      </c>
      <c r="L54" s="9">
        <f>IF(Raw!$G54&gt;$C$8,IF(Raw!$Q54&gt;$C$8,IF(Raw!$N54&gt;$C$9,IF(Raw!$N54&lt;$A$9,IF(Raw!$X54&gt;$C$9,IF(Raw!$X54&lt;$A$9,Raw!S54,-999),-999),-999),-999),-999),-999)</f>
        <v>2.5532750000000002</v>
      </c>
      <c r="M54" s="9">
        <f>Raw!Q54</f>
        <v>0.99700900000000003</v>
      </c>
      <c r="N54" s="9">
        <f>IF(Raw!$G54&gt;$C$8,IF(Raw!$Q54&gt;$C$8,IF(Raw!$N54&gt;$C$9,IF(Raw!$N54&lt;$A$9,IF(Raw!$X54&gt;$C$9,IF(Raw!$X54&lt;$A$9,Raw!V54,-999),-999),-999),-999),-999),-999)</f>
        <v>600.79999999999995</v>
      </c>
      <c r="O54" s="9">
        <f>IF(Raw!$G54&gt;$C$8,IF(Raw!$Q54&gt;$C$8,IF(Raw!$N54&gt;$C$9,IF(Raw!$N54&lt;$A$9,IF(Raw!$X54&gt;$C$9,IF(Raw!$X54&lt;$A$9,Raw!W54,-999),-999),-999),-999),-999),-999)</f>
        <v>8.3030000000000007E-2</v>
      </c>
      <c r="P54" s="9">
        <f>IF(Raw!$G54&gt;$C$8,IF(Raw!$Q54&gt;$C$8,IF(Raw!$N54&gt;$C$9,IF(Raw!$N54&lt;$A$9,IF(Raw!$X54&gt;$C$9,IF(Raw!$X54&lt;$A$9,Raw!X54,-999),-999),-999),-999),-999),-999)</f>
        <v>445</v>
      </c>
      <c r="R54" s="9">
        <f t="shared" si="4"/>
        <v>0.88464399999999999</v>
      </c>
      <c r="S54" s="9">
        <f t="shared" si="5"/>
        <v>0.36177970731898823</v>
      </c>
      <c r="T54" s="9">
        <f t="shared" si="6"/>
        <v>0.93519000000000019</v>
      </c>
      <c r="U54" s="9">
        <f t="shared" si="7"/>
        <v>0.3662707698935681</v>
      </c>
      <c r="V54" s="15">
        <f t="shared" si="0"/>
        <v>1.0583324875</v>
      </c>
      <c r="X54" s="11">
        <f t="shared" si="8"/>
        <v>0</v>
      </c>
      <c r="Y54" s="11">
        <f t="shared" si="9"/>
        <v>6.056E-18</v>
      </c>
      <c r="Z54" s="11">
        <f t="shared" si="10"/>
        <v>4.5399999999999998E-4</v>
      </c>
      <c r="AA54" s="16">
        <f t="shared" si="11"/>
        <v>0</v>
      </c>
      <c r="AB54" s="9">
        <f t="shared" si="1"/>
        <v>1.618085</v>
      </c>
      <c r="AC54" s="9">
        <f t="shared" si="2"/>
        <v>1</v>
      </c>
      <c r="AD54" s="15">
        <f t="shared" si="3"/>
        <v>0</v>
      </c>
      <c r="AE54" s="3">
        <f t="shared" si="12"/>
        <v>729.14239999999984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6.011574074074074E-2</v>
      </c>
      <c r="C55" s="15">
        <f>Raw!C55</f>
        <v>16.2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1.655724</v>
      </c>
      <c r="F55" s="9">
        <f>IF(Raw!$G55&gt;$C$8,IF(Raw!$Q55&gt;$C$8,IF(Raw!$N55&gt;$C$9,IF(Raw!$N55&lt;$A$9,IF(Raw!$X55&gt;$C$9,IF(Raw!$X55&lt;$A$9,Raw!I55,-999),-999),-999),-999),-999),-999)</f>
        <v>2.627221</v>
      </c>
      <c r="G55" s="9">
        <f>Raw!G55</f>
        <v>0.99718499999999999</v>
      </c>
      <c r="H55" s="9">
        <f>IF(Raw!$G55&gt;$C$8,IF(Raw!$Q55&gt;$C$8,IF(Raw!$N55&gt;$C$9,IF(Raw!$N55&lt;$A$9,IF(Raw!$X55&gt;$C$9,IF(Raw!$X55&lt;$A$9,Raw!L55,-999),-999),-999),-999),-999),-999)</f>
        <v>610.1</v>
      </c>
      <c r="I55" s="9">
        <f>IF(Raw!$G55&gt;$C$8,IF(Raw!$Q55&gt;$C$8,IF(Raw!$N55&gt;$C$9,IF(Raw!$N55&lt;$A$9,IF(Raw!$X55&gt;$C$9,IF(Raw!$X55&lt;$A$9,Raw!M55,-999),-999),-999),-999),-999),-999)</f>
        <v>6.9684999999999997E-2</v>
      </c>
      <c r="J55" s="9">
        <f>IF(Raw!$G55&gt;$C$8,IF(Raw!$Q55&gt;$C$8,IF(Raw!$N55&gt;$C$9,IF(Raw!$N55&lt;$A$9,IF(Raw!$X55&gt;$C$9,IF(Raw!$X55&lt;$A$9,Raw!N55,-999),-999),-999),-999),-999),-999)</f>
        <v>386</v>
      </c>
      <c r="K55" s="9">
        <f>IF(Raw!$G55&gt;$C$8,IF(Raw!$Q55&gt;$C$8,IF(Raw!$N55&gt;$C$9,IF(Raw!$N55&lt;$A$9,IF(Raw!$X55&gt;$C$9,IF(Raw!$X55&lt;$A$9,Raw!R55,-999),-999),-999),-999),-999),-999)</f>
        <v>1.7025749999999999</v>
      </c>
      <c r="L55" s="9">
        <f>IF(Raw!$G55&gt;$C$8,IF(Raw!$Q55&gt;$C$8,IF(Raw!$N55&gt;$C$9,IF(Raw!$N55&lt;$A$9,IF(Raw!$X55&gt;$C$9,IF(Raw!$X55&lt;$A$9,Raw!S55,-999),-999),-999),-999),-999),-999)</f>
        <v>2.745689</v>
      </c>
      <c r="M55" s="9">
        <f>Raw!Q55</f>
        <v>0.99676900000000002</v>
      </c>
      <c r="N55" s="9">
        <f>IF(Raw!$G55&gt;$C$8,IF(Raw!$Q55&gt;$C$8,IF(Raw!$N55&gt;$C$9,IF(Raw!$N55&lt;$A$9,IF(Raw!$X55&gt;$C$9,IF(Raw!$X55&lt;$A$9,Raw!V55,-999),-999),-999),-999),-999),-999)</f>
        <v>584.29999999999995</v>
      </c>
      <c r="O55" s="9">
        <f>IF(Raw!$G55&gt;$C$8,IF(Raw!$Q55&gt;$C$8,IF(Raw!$N55&gt;$C$9,IF(Raw!$N55&lt;$A$9,IF(Raw!$X55&gt;$C$9,IF(Raw!$X55&lt;$A$9,Raw!W55,-999),-999),-999),-999),-999),-999)</f>
        <v>3.8251E-2</v>
      </c>
      <c r="P55" s="9">
        <f>IF(Raw!$G55&gt;$C$8,IF(Raw!$Q55&gt;$C$8,IF(Raw!$N55&gt;$C$9,IF(Raw!$N55&lt;$A$9,IF(Raw!$X55&gt;$C$9,IF(Raw!$X55&lt;$A$9,Raw!X55,-999),-999),-999),-999),-999),-999)</f>
        <v>370</v>
      </c>
      <c r="R55" s="9">
        <f t="shared" si="4"/>
        <v>0.97149700000000005</v>
      </c>
      <c r="S55" s="9">
        <f t="shared" si="5"/>
        <v>0.36978122510439743</v>
      </c>
      <c r="T55" s="9">
        <f t="shared" si="6"/>
        <v>1.0431140000000001</v>
      </c>
      <c r="U55" s="9">
        <f t="shared" si="7"/>
        <v>0.37990974214486783</v>
      </c>
      <c r="V55" s="15">
        <f t="shared" si="0"/>
        <v>1.1380880904999999</v>
      </c>
      <c r="X55" s="11">
        <f t="shared" si="8"/>
        <v>0</v>
      </c>
      <c r="Y55" s="11">
        <f t="shared" si="9"/>
        <v>6.1010000000000001E-18</v>
      </c>
      <c r="Z55" s="11">
        <f t="shared" si="10"/>
        <v>3.86E-4</v>
      </c>
      <c r="AA55" s="16">
        <f t="shared" si="11"/>
        <v>0</v>
      </c>
      <c r="AB55" s="9">
        <f t="shared" si="1"/>
        <v>1.7025749999999999</v>
      </c>
      <c r="AC55" s="9">
        <f t="shared" si="2"/>
        <v>1</v>
      </c>
      <c r="AD55" s="15">
        <f t="shared" si="3"/>
        <v>0</v>
      </c>
      <c r="AE55" s="3">
        <f t="shared" si="12"/>
        <v>734.56039999999985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6.0173611111111108E-2</v>
      </c>
      <c r="C56" s="15">
        <f>Raw!C56</f>
        <v>17.100000000000001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1.670229</v>
      </c>
      <c r="F56" s="9">
        <f>IF(Raw!$G56&gt;$C$8,IF(Raw!$Q56&gt;$C$8,IF(Raw!$N56&gt;$C$9,IF(Raw!$N56&lt;$A$9,IF(Raw!$X56&gt;$C$9,IF(Raw!$X56&lt;$A$9,Raw!I56,-999),-999),-999),-999),-999),-999)</f>
        <v>2.6394069999999998</v>
      </c>
      <c r="G56" s="9">
        <f>Raw!G56</f>
        <v>0.996421</v>
      </c>
      <c r="H56" s="9">
        <f>IF(Raw!$G56&gt;$C$8,IF(Raw!$Q56&gt;$C$8,IF(Raw!$N56&gt;$C$9,IF(Raw!$N56&lt;$A$9,IF(Raw!$X56&gt;$C$9,IF(Raw!$X56&lt;$A$9,Raw!L56,-999),-999),-999),-999),-999),-999)</f>
        <v>620.20000000000005</v>
      </c>
      <c r="I56" s="9">
        <f>IF(Raw!$G56&gt;$C$8,IF(Raw!$Q56&gt;$C$8,IF(Raw!$N56&gt;$C$9,IF(Raw!$N56&lt;$A$9,IF(Raw!$X56&gt;$C$9,IF(Raw!$X56&lt;$A$9,Raw!M56,-999),-999),-999),-999),-999),-999)</f>
        <v>5.6347000000000001E-2</v>
      </c>
      <c r="J56" s="9">
        <f>IF(Raw!$G56&gt;$C$8,IF(Raw!$Q56&gt;$C$8,IF(Raw!$N56&gt;$C$9,IF(Raw!$N56&lt;$A$9,IF(Raw!$X56&gt;$C$9,IF(Raw!$X56&lt;$A$9,Raw!N56,-999),-999),-999),-999),-999),-999)</f>
        <v>350</v>
      </c>
      <c r="K56" s="9">
        <f>IF(Raw!$G56&gt;$C$8,IF(Raw!$Q56&gt;$C$8,IF(Raw!$N56&gt;$C$9,IF(Raw!$N56&lt;$A$9,IF(Raw!$X56&gt;$C$9,IF(Raw!$X56&lt;$A$9,Raw!R56,-999),-999),-999),-999),-999),-999)</f>
        <v>1.7253639999999999</v>
      </c>
      <c r="L56" s="9">
        <f>IF(Raw!$G56&gt;$C$8,IF(Raw!$Q56&gt;$C$8,IF(Raw!$N56&gt;$C$9,IF(Raw!$N56&lt;$A$9,IF(Raw!$X56&gt;$C$9,IF(Raw!$X56&lt;$A$9,Raw!S56,-999),-999),-999),-999),-999),-999)</f>
        <v>2.7396690000000001</v>
      </c>
      <c r="M56" s="9">
        <f>Raw!Q56</f>
        <v>0.99649299999999996</v>
      </c>
      <c r="N56" s="9">
        <f>IF(Raw!$G56&gt;$C$8,IF(Raw!$Q56&gt;$C$8,IF(Raw!$N56&gt;$C$9,IF(Raw!$N56&lt;$A$9,IF(Raw!$X56&gt;$C$9,IF(Raw!$X56&lt;$A$9,Raw!V56,-999),-999),-999),-999),-999),-999)</f>
        <v>588.20000000000005</v>
      </c>
      <c r="O56" s="9">
        <f>IF(Raw!$G56&gt;$C$8,IF(Raw!$Q56&gt;$C$8,IF(Raw!$N56&gt;$C$9,IF(Raw!$N56&lt;$A$9,IF(Raw!$X56&gt;$C$9,IF(Raw!$X56&lt;$A$9,Raw!W56,-999),-999),-999),-999),-999),-999)</f>
        <v>8.3337999999999995E-2</v>
      </c>
      <c r="P56" s="9">
        <f>IF(Raw!$G56&gt;$C$8,IF(Raw!$Q56&gt;$C$8,IF(Raw!$N56&gt;$C$9,IF(Raw!$N56&lt;$A$9,IF(Raw!$X56&gt;$C$9,IF(Raw!$X56&lt;$A$9,Raw!X56,-999),-999),-999),-999),-999),-999)</f>
        <v>329</v>
      </c>
      <c r="R56" s="9">
        <f t="shared" si="4"/>
        <v>0.96917799999999987</v>
      </c>
      <c r="S56" s="9">
        <f t="shared" si="5"/>
        <v>0.36719535865442499</v>
      </c>
      <c r="T56" s="9">
        <f t="shared" si="6"/>
        <v>1.0143050000000002</v>
      </c>
      <c r="U56" s="9">
        <f t="shared" si="7"/>
        <v>0.37022903131728696</v>
      </c>
      <c r="V56" s="15">
        <f t="shared" si="0"/>
        <v>1.1355928005</v>
      </c>
      <c r="X56" s="11">
        <f t="shared" si="8"/>
        <v>0</v>
      </c>
      <c r="Y56" s="11">
        <f t="shared" si="9"/>
        <v>6.2019999999999998E-18</v>
      </c>
      <c r="Z56" s="11">
        <f t="shared" si="10"/>
        <v>3.5E-4</v>
      </c>
      <c r="AA56" s="16">
        <f t="shared" si="11"/>
        <v>0</v>
      </c>
      <c r="AB56" s="9">
        <f t="shared" si="1"/>
        <v>1.7253639999999999</v>
      </c>
      <c r="AC56" s="9">
        <f t="shared" si="2"/>
        <v>1</v>
      </c>
      <c r="AD56" s="15">
        <f t="shared" si="3"/>
        <v>0</v>
      </c>
      <c r="AE56" s="3">
        <f t="shared" si="12"/>
        <v>746.72079999999983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6.0231481481481476E-2</v>
      </c>
      <c r="C57" s="15">
        <f>Raw!C57</f>
        <v>18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1.7230479999999999</v>
      </c>
      <c r="F57" s="9">
        <f>IF(Raw!$G57&gt;$C$8,IF(Raw!$Q57&gt;$C$8,IF(Raw!$N57&gt;$C$9,IF(Raw!$N57&lt;$A$9,IF(Raw!$X57&gt;$C$9,IF(Raw!$X57&lt;$A$9,Raw!I57,-999),-999),-999),-999),-999),-999)</f>
        <v>2.6896209999999998</v>
      </c>
      <c r="G57" s="9">
        <f>Raw!G57</f>
        <v>0.99712000000000001</v>
      </c>
      <c r="H57" s="9">
        <f>IF(Raw!$G57&gt;$C$8,IF(Raw!$Q57&gt;$C$8,IF(Raw!$N57&gt;$C$9,IF(Raw!$N57&lt;$A$9,IF(Raw!$X57&gt;$C$9,IF(Raw!$X57&lt;$A$9,Raw!L57,-999),-999),-999),-999),-999),-999)</f>
        <v>615.29999999999995</v>
      </c>
      <c r="I57" s="9">
        <f>IF(Raw!$G57&gt;$C$8,IF(Raw!$Q57&gt;$C$8,IF(Raw!$N57&gt;$C$9,IF(Raw!$N57&lt;$A$9,IF(Raw!$X57&gt;$C$9,IF(Raw!$X57&lt;$A$9,Raw!M57,-999),-999),-999),-999),-999),-999)</f>
        <v>0.150454</v>
      </c>
      <c r="J57" s="9">
        <f>IF(Raw!$G57&gt;$C$8,IF(Raw!$Q57&gt;$C$8,IF(Raw!$N57&gt;$C$9,IF(Raw!$N57&lt;$A$9,IF(Raw!$X57&gt;$C$9,IF(Raw!$X57&lt;$A$9,Raw!N57,-999),-999),-999),-999),-999),-999)</f>
        <v>382</v>
      </c>
      <c r="K57" s="9">
        <f>IF(Raw!$G57&gt;$C$8,IF(Raw!$Q57&gt;$C$8,IF(Raw!$N57&gt;$C$9,IF(Raw!$N57&lt;$A$9,IF(Raw!$X57&gt;$C$9,IF(Raw!$X57&lt;$A$9,Raw!R57,-999),-999),-999),-999),-999),-999)</f>
        <v>1.664906</v>
      </c>
      <c r="L57" s="9">
        <f>IF(Raw!$G57&gt;$C$8,IF(Raw!$Q57&gt;$C$8,IF(Raw!$N57&gt;$C$9,IF(Raw!$N57&lt;$A$9,IF(Raw!$X57&gt;$C$9,IF(Raw!$X57&lt;$A$9,Raw!S57,-999),-999),-999),-999),-999),-999)</f>
        <v>2.6512449999999999</v>
      </c>
      <c r="M57" s="9">
        <f>Raw!Q57</f>
        <v>0.99604199999999998</v>
      </c>
      <c r="N57" s="9">
        <f>IF(Raw!$G57&gt;$C$8,IF(Raw!$Q57&gt;$C$8,IF(Raw!$N57&gt;$C$9,IF(Raw!$N57&lt;$A$9,IF(Raw!$X57&gt;$C$9,IF(Raw!$X57&lt;$A$9,Raw!V57,-999),-999),-999),-999),-999),-999)</f>
        <v>596.70000000000005</v>
      </c>
      <c r="O57" s="9">
        <f>IF(Raw!$G57&gt;$C$8,IF(Raw!$Q57&gt;$C$8,IF(Raw!$N57&gt;$C$9,IF(Raw!$N57&lt;$A$9,IF(Raw!$X57&gt;$C$9,IF(Raw!$X57&lt;$A$9,Raw!W57,-999),-999),-999),-999),-999),-999)</f>
        <v>0.12700400000000001</v>
      </c>
      <c r="P57" s="9">
        <f>IF(Raw!$G57&gt;$C$8,IF(Raw!$Q57&gt;$C$8,IF(Raw!$N57&gt;$C$9,IF(Raw!$N57&lt;$A$9,IF(Raw!$X57&gt;$C$9,IF(Raw!$X57&lt;$A$9,Raw!X57,-999),-999),-999),-999),-999),-999)</f>
        <v>316</v>
      </c>
      <c r="R57" s="9">
        <f t="shared" si="4"/>
        <v>0.9665729999999999</v>
      </c>
      <c r="S57" s="9">
        <f t="shared" si="5"/>
        <v>0.35937145047573615</v>
      </c>
      <c r="T57" s="9">
        <f t="shared" si="6"/>
        <v>0.98633899999999985</v>
      </c>
      <c r="U57" s="9">
        <f t="shared" si="7"/>
        <v>0.37202861297239598</v>
      </c>
      <c r="V57" s="15">
        <f t="shared" si="0"/>
        <v>1.0989410524999998</v>
      </c>
      <c r="X57" s="11">
        <f t="shared" si="8"/>
        <v>0</v>
      </c>
      <c r="Y57" s="11">
        <f t="shared" si="9"/>
        <v>6.1529999999999995E-18</v>
      </c>
      <c r="Z57" s="11">
        <f t="shared" si="10"/>
        <v>3.8199999999999996E-4</v>
      </c>
      <c r="AA57" s="16">
        <f t="shared" si="11"/>
        <v>0</v>
      </c>
      <c r="AB57" s="9">
        <f t="shared" si="1"/>
        <v>1.664906</v>
      </c>
      <c r="AC57" s="9">
        <f t="shared" si="2"/>
        <v>1</v>
      </c>
      <c r="AD57" s="15">
        <f t="shared" si="3"/>
        <v>0</v>
      </c>
      <c r="AE57" s="3">
        <f t="shared" si="12"/>
        <v>740.82119999999975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6.0277777777777784E-2</v>
      </c>
      <c r="C58" s="15">
        <f>Raw!C58</f>
        <v>18.899999999999999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1.67249</v>
      </c>
      <c r="F58" s="9">
        <f>IF(Raw!$G58&gt;$C$8,IF(Raw!$Q58&gt;$C$8,IF(Raw!$N58&gt;$C$9,IF(Raw!$N58&lt;$A$9,IF(Raw!$X58&gt;$C$9,IF(Raw!$X58&lt;$A$9,Raw!I58,-999),-999),-999),-999),-999),-999)</f>
        <v>2.626989</v>
      </c>
      <c r="G58" s="9">
        <f>Raw!G58</f>
        <v>0.99682099999999996</v>
      </c>
      <c r="H58" s="9">
        <f>IF(Raw!$G58&gt;$C$8,IF(Raw!$Q58&gt;$C$8,IF(Raw!$N58&gt;$C$9,IF(Raw!$N58&lt;$A$9,IF(Raw!$X58&gt;$C$9,IF(Raw!$X58&lt;$A$9,Raw!L58,-999),-999),-999),-999),-999),-999)</f>
        <v>606.6</v>
      </c>
      <c r="I58" s="9">
        <f>IF(Raw!$G58&gt;$C$8,IF(Raw!$Q58&gt;$C$8,IF(Raw!$N58&gt;$C$9,IF(Raw!$N58&lt;$A$9,IF(Raw!$X58&gt;$C$9,IF(Raw!$X58&lt;$A$9,Raw!M58,-999),-999),-999),-999),-999),-999)</f>
        <v>0.119507</v>
      </c>
      <c r="J58" s="9">
        <f>IF(Raw!$G58&gt;$C$8,IF(Raw!$Q58&gt;$C$8,IF(Raw!$N58&gt;$C$9,IF(Raw!$N58&lt;$A$9,IF(Raw!$X58&gt;$C$9,IF(Raw!$X58&lt;$A$9,Raw!N58,-999),-999),-999),-999),-999),-999)</f>
        <v>442</v>
      </c>
      <c r="K58" s="9">
        <f>IF(Raw!$G58&gt;$C$8,IF(Raw!$Q58&gt;$C$8,IF(Raw!$N58&gt;$C$9,IF(Raw!$N58&lt;$A$9,IF(Raw!$X58&gt;$C$9,IF(Raw!$X58&lt;$A$9,Raw!R58,-999),-999),-999),-999),-999),-999)</f>
        <v>1.6569039999999999</v>
      </c>
      <c r="L58" s="9">
        <f>IF(Raw!$G58&gt;$C$8,IF(Raw!$Q58&gt;$C$8,IF(Raw!$N58&gt;$C$9,IF(Raw!$N58&lt;$A$9,IF(Raw!$X58&gt;$C$9,IF(Raw!$X58&lt;$A$9,Raw!S58,-999),-999),-999),-999),-999),-999)</f>
        <v>2.6452650000000002</v>
      </c>
      <c r="M58" s="9">
        <f>Raw!Q58</f>
        <v>0.99715399999999998</v>
      </c>
      <c r="N58" s="9">
        <f>IF(Raw!$G58&gt;$C$8,IF(Raw!$Q58&gt;$C$8,IF(Raw!$N58&gt;$C$9,IF(Raw!$N58&lt;$A$9,IF(Raw!$X58&gt;$C$9,IF(Raw!$X58&lt;$A$9,Raw!V58,-999),-999),-999),-999),-999),-999)</f>
        <v>609.79999999999995</v>
      </c>
      <c r="O58" s="9">
        <f>IF(Raw!$G58&gt;$C$8,IF(Raw!$Q58&gt;$C$8,IF(Raw!$N58&gt;$C$9,IF(Raw!$N58&lt;$A$9,IF(Raw!$X58&gt;$C$9,IF(Raw!$X58&lt;$A$9,Raw!W58,-999),-999),-999),-999),-999),-999)</f>
        <v>7.9534999999999995E-2</v>
      </c>
      <c r="P58" s="9">
        <f>IF(Raw!$G58&gt;$C$8,IF(Raw!$Q58&gt;$C$8,IF(Raw!$N58&gt;$C$9,IF(Raw!$N58&lt;$A$9,IF(Raw!$X58&gt;$C$9,IF(Raw!$X58&lt;$A$9,Raw!X58,-999),-999),-999),-999),-999),-999)</f>
        <v>303</v>
      </c>
      <c r="R58" s="9">
        <f t="shared" si="4"/>
        <v>0.95449899999999999</v>
      </c>
      <c r="S58" s="9">
        <f t="shared" si="5"/>
        <v>0.36334335621504316</v>
      </c>
      <c r="T58" s="9">
        <f t="shared" si="6"/>
        <v>0.98836100000000027</v>
      </c>
      <c r="U58" s="9">
        <f t="shared" si="7"/>
        <v>0.37363402154415537</v>
      </c>
      <c r="V58" s="15">
        <f t="shared" si="0"/>
        <v>1.0964623425</v>
      </c>
      <c r="X58" s="11">
        <f t="shared" si="8"/>
        <v>0</v>
      </c>
      <c r="Y58" s="11">
        <f t="shared" si="9"/>
        <v>6.0659999999999999E-18</v>
      </c>
      <c r="Z58" s="11">
        <f t="shared" si="10"/>
        <v>4.4199999999999996E-4</v>
      </c>
      <c r="AA58" s="16">
        <f t="shared" si="11"/>
        <v>0</v>
      </c>
      <c r="AB58" s="9">
        <f t="shared" si="1"/>
        <v>1.6569039999999999</v>
      </c>
      <c r="AC58" s="9">
        <f t="shared" si="2"/>
        <v>1</v>
      </c>
      <c r="AD58" s="15">
        <f t="shared" si="3"/>
        <v>0</v>
      </c>
      <c r="AE58" s="3">
        <f t="shared" si="12"/>
        <v>730.34639999999979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6.0335648148148145E-2</v>
      </c>
      <c r="C59" s="15">
        <f>Raw!C59</f>
        <v>20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1.666164</v>
      </c>
      <c r="F59" s="9">
        <f>IF(Raw!$G59&gt;$C$8,IF(Raw!$Q59&gt;$C$8,IF(Raw!$N59&gt;$C$9,IF(Raw!$N59&lt;$A$9,IF(Raw!$X59&gt;$C$9,IF(Raw!$X59&lt;$A$9,Raw!I59,-999),-999),-999),-999),-999),-999)</f>
        <v>2.642007</v>
      </c>
      <c r="G59" s="9">
        <f>Raw!G59</f>
        <v>0.99653499999999995</v>
      </c>
      <c r="H59" s="9">
        <f>IF(Raw!$G59&gt;$C$8,IF(Raw!$Q59&gt;$C$8,IF(Raw!$N59&gt;$C$9,IF(Raw!$N59&lt;$A$9,IF(Raw!$X59&gt;$C$9,IF(Raw!$X59&lt;$A$9,Raw!L59,-999),-999),-999),-999),-999),-999)</f>
        <v>649.9</v>
      </c>
      <c r="I59" s="9">
        <f>IF(Raw!$G59&gt;$C$8,IF(Raw!$Q59&gt;$C$8,IF(Raw!$N59&gt;$C$9,IF(Raw!$N59&lt;$A$9,IF(Raw!$X59&gt;$C$9,IF(Raw!$X59&lt;$A$9,Raw!M59,-999),-999),-999),-999),-999),-999)</f>
        <v>0.12195300000000001</v>
      </c>
      <c r="J59" s="9">
        <f>IF(Raw!$G59&gt;$C$8,IF(Raw!$Q59&gt;$C$8,IF(Raw!$N59&gt;$C$9,IF(Raw!$N59&lt;$A$9,IF(Raw!$X59&gt;$C$9,IF(Raw!$X59&lt;$A$9,Raw!N59,-999),-999),-999),-999),-999),-999)</f>
        <v>474</v>
      </c>
      <c r="K59" s="9">
        <f>IF(Raw!$G59&gt;$C$8,IF(Raw!$Q59&gt;$C$8,IF(Raw!$N59&gt;$C$9,IF(Raw!$N59&lt;$A$9,IF(Raw!$X59&gt;$C$9,IF(Raw!$X59&lt;$A$9,Raw!R59,-999),-999),-999),-999),-999),-999)</f>
        <v>1.576279</v>
      </c>
      <c r="L59" s="9">
        <f>IF(Raw!$G59&gt;$C$8,IF(Raw!$Q59&gt;$C$8,IF(Raw!$N59&gt;$C$9,IF(Raw!$N59&lt;$A$9,IF(Raw!$X59&gt;$C$9,IF(Raw!$X59&lt;$A$9,Raw!S59,-999),-999),-999),-999),-999),-999)</f>
        <v>2.5452689999999998</v>
      </c>
      <c r="M59" s="9">
        <f>Raw!Q59</f>
        <v>0.99575899999999995</v>
      </c>
      <c r="N59" s="9">
        <f>IF(Raw!$G59&gt;$C$8,IF(Raw!$Q59&gt;$C$8,IF(Raw!$N59&gt;$C$9,IF(Raw!$N59&lt;$A$9,IF(Raw!$X59&gt;$C$9,IF(Raw!$X59&lt;$A$9,Raw!V59,-999),-999),-999),-999),-999),-999)</f>
        <v>613</v>
      </c>
      <c r="O59" s="9">
        <f>IF(Raw!$G59&gt;$C$8,IF(Raw!$Q59&gt;$C$8,IF(Raw!$N59&gt;$C$9,IF(Raw!$N59&lt;$A$9,IF(Raw!$X59&gt;$C$9,IF(Raw!$X59&lt;$A$9,Raw!W59,-999),-999),-999),-999),-999),-999)</f>
        <v>5.3997000000000003E-2</v>
      </c>
      <c r="P59" s="9">
        <f>IF(Raw!$G59&gt;$C$8,IF(Raw!$Q59&gt;$C$8,IF(Raw!$N59&gt;$C$9,IF(Raw!$N59&lt;$A$9,IF(Raw!$X59&gt;$C$9,IF(Raw!$X59&lt;$A$9,Raw!X59,-999),-999),-999),-999),-999),-999)</f>
        <v>394</v>
      </c>
      <c r="R59" s="9">
        <f t="shared" si="4"/>
        <v>0.97584300000000002</v>
      </c>
      <c r="S59" s="9">
        <f t="shared" si="5"/>
        <v>0.36935670495952511</v>
      </c>
      <c r="T59" s="9">
        <f t="shared" si="6"/>
        <v>0.9689899999999998</v>
      </c>
      <c r="U59" s="9">
        <f t="shared" si="7"/>
        <v>0.38070239334231465</v>
      </c>
      <c r="V59" s="15">
        <f t="shared" si="0"/>
        <v>1.0550140004999999</v>
      </c>
      <c r="X59" s="11">
        <f t="shared" si="8"/>
        <v>0</v>
      </c>
      <c r="Y59" s="11">
        <f t="shared" si="9"/>
        <v>6.4989999999999991E-18</v>
      </c>
      <c r="Z59" s="11">
        <f t="shared" si="10"/>
        <v>4.7399999999999997E-4</v>
      </c>
      <c r="AA59" s="16">
        <f t="shared" si="11"/>
        <v>0</v>
      </c>
      <c r="AB59" s="9">
        <f t="shared" si="1"/>
        <v>1.576279</v>
      </c>
      <c r="AC59" s="9">
        <f t="shared" si="2"/>
        <v>1</v>
      </c>
      <c r="AD59" s="15">
        <f t="shared" si="3"/>
        <v>0</v>
      </c>
      <c r="AE59" s="3">
        <f t="shared" si="12"/>
        <v>782.47959999999966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6.039351851851852E-2</v>
      </c>
      <c r="C60" s="15">
        <f>Raw!C60</f>
        <v>20.8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1.616236</v>
      </c>
      <c r="F60" s="9">
        <f>IF(Raw!$G60&gt;$C$8,IF(Raw!$Q60&gt;$C$8,IF(Raw!$N60&gt;$C$9,IF(Raw!$N60&lt;$A$9,IF(Raw!$X60&gt;$C$9,IF(Raw!$X60&lt;$A$9,Raw!I60,-999),-999),-999),-999),-999),-999)</f>
        <v>2.537407</v>
      </c>
      <c r="G60" s="9">
        <f>Raw!G60</f>
        <v>0.99431599999999998</v>
      </c>
      <c r="H60" s="9">
        <f>IF(Raw!$G60&gt;$C$8,IF(Raw!$Q60&gt;$C$8,IF(Raw!$N60&gt;$C$9,IF(Raw!$N60&lt;$A$9,IF(Raw!$X60&gt;$C$9,IF(Raw!$X60&lt;$A$9,Raw!L60,-999),-999),-999),-999),-999),-999)</f>
        <v>633.1</v>
      </c>
      <c r="I60" s="9">
        <f>IF(Raw!$G60&gt;$C$8,IF(Raw!$Q60&gt;$C$8,IF(Raw!$N60&gt;$C$9,IF(Raw!$N60&lt;$A$9,IF(Raw!$X60&gt;$C$9,IF(Raw!$X60&lt;$A$9,Raw!M60,-999),-999),-999),-999),-999),-999)</f>
        <v>0.10478899999999999</v>
      </c>
      <c r="J60" s="9">
        <f>IF(Raw!$G60&gt;$C$8,IF(Raw!$Q60&gt;$C$8,IF(Raw!$N60&gt;$C$9,IF(Raw!$N60&lt;$A$9,IF(Raw!$X60&gt;$C$9,IF(Raw!$X60&lt;$A$9,Raw!N60,-999),-999),-999),-999),-999),-999)</f>
        <v>530</v>
      </c>
      <c r="K60" s="9">
        <f>IF(Raw!$G60&gt;$C$8,IF(Raw!$Q60&gt;$C$8,IF(Raw!$N60&gt;$C$9,IF(Raw!$N60&lt;$A$9,IF(Raw!$X60&gt;$C$9,IF(Raw!$X60&lt;$A$9,Raw!R60,-999),-999),-999),-999),-999),-999)</f>
        <v>1.5851200000000001</v>
      </c>
      <c r="L60" s="9">
        <f>IF(Raw!$G60&gt;$C$8,IF(Raw!$Q60&gt;$C$8,IF(Raw!$N60&gt;$C$9,IF(Raw!$N60&lt;$A$9,IF(Raw!$X60&gt;$C$9,IF(Raw!$X60&lt;$A$9,Raw!S60,-999),-999),-999),-999),-999),-999)</f>
        <v>2.5527470000000001</v>
      </c>
      <c r="M60" s="9">
        <f>Raw!Q60</f>
        <v>0.99793399999999999</v>
      </c>
      <c r="N60" s="9">
        <f>IF(Raw!$G60&gt;$C$8,IF(Raw!$Q60&gt;$C$8,IF(Raw!$N60&gt;$C$9,IF(Raw!$N60&lt;$A$9,IF(Raw!$X60&gt;$C$9,IF(Raw!$X60&lt;$A$9,Raw!V60,-999),-999),-999),-999),-999),-999)</f>
        <v>607.4</v>
      </c>
      <c r="O60" s="9">
        <f>IF(Raw!$G60&gt;$C$8,IF(Raw!$Q60&gt;$C$8,IF(Raw!$N60&gt;$C$9,IF(Raw!$N60&lt;$A$9,IF(Raw!$X60&gt;$C$9,IF(Raw!$X60&lt;$A$9,Raw!W60,-999),-999),-999),-999),-999),-999)</f>
        <v>7.1683999999999998E-2</v>
      </c>
      <c r="P60" s="9">
        <f>IF(Raw!$G60&gt;$C$8,IF(Raw!$Q60&gt;$C$8,IF(Raw!$N60&gt;$C$9,IF(Raw!$N60&lt;$A$9,IF(Raw!$X60&gt;$C$9,IF(Raw!$X60&lt;$A$9,Raw!X60,-999),-999),-999),-999),-999),-999)</f>
        <v>435</v>
      </c>
      <c r="R60" s="9">
        <f t="shared" si="4"/>
        <v>0.92117099999999996</v>
      </c>
      <c r="S60" s="9">
        <f t="shared" si="5"/>
        <v>0.36303635955918778</v>
      </c>
      <c r="T60" s="9">
        <f t="shared" si="6"/>
        <v>0.96762700000000001</v>
      </c>
      <c r="U60" s="9">
        <f t="shared" si="7"/>
        <v>0.37905323167552446</v>
      </c>
      <c r="V60" s="15">
        <f t="shared" si="0"/>
        <v>1.0581136314999999</v>
      </c>
      <c r="X60" s="11">
        <f t="shared" si="8"/>
        <v>0</v>
      </c>
      <c r="Y60" s="11">
        <f t="shared" si="9"/>
        <v>6.3309999999999997E-18</v>
      </c>
      <c r="Z60" s="11">
        <f t="shared" si="10"/>
        <v>5.2999999999999998E-4</v>
      </c>
      <c r="AA60" s="16">
        <f t="shared" si="11"/>
        <v>0</v>
      </c>
      <c r="AB60" s="9">
        <f t="shared" si="1"/>
        <v>1.5851200000000001</v>
      </c>
      <c r="AC60" s="9">
        <f t="shared" si="2"/>
        <v>1</v>
      </c>
      <c r="AD60" s="15">
        <f t="shared" si="3"/>
        <v>0</v>
      </c>
      <c r="AE60" s="3">
        <f t="shared" si="12"/>
        <v>762.25239999999974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6.0451388888888895E-2</v>
      </c>
      <c r="C61" s="15">
        <f>Raw!C61</f>
        <v>21.9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1.529126</v>
      </c>
      <c r="F61" s="9">
        <f>IF(Raw!$G61&gt;$C$8,IF(Raw!$Q61&gt;$C$8,IF(Raw!$N61&gt;$C$9,IF(Raw!$N61&lt;$A$9,IF(Raw!$X61&gt;$C$9,IF(Raw!$X61&lt;$A$9,Raw!I61,-999),-999),-999),-999),-999),-999)</f>
        <v>2.3996200000000001</v>
      </c>
      <c r="G61" s="9">
        <f>Raw!G61</f>
        <v>0.99714800000000003</v>
      </c>
      <c r="H61" s="9">
        <f>IF(Raw!$G61&gt;$C$8,IF(Raw!$Q61&gt;$C$8,IF(Raw!$N61&gt;$C$9,IF(Raw!$N61&lt;$A$9,IF(Raw!$X61&gt;$C$9,IF(Raw!$X61&lt;$A$9,Raw!L61,-999),-999),-999),-999),-999),-999)</f>
        <v>646.5</v>
      </c>
      <c r="I61" s="9">
        <f>IF(Raw!$G61&gt;$C$8,IF(Raw!$Q61&gt;$C$8,IF(Raw!$N61&gt;$C$9,IF(Raw!$N61&lt;$A$9,IF(Raw!$X61&gt;$C$9,IF(Raw!$X61&lt;$A$9,Raw!M61,-999),-999),-999),-999),-999),-999)</f>
        <v>0.14164099999999999</v>
      </c>
      <c r="J61" s="9">
        <f>IF(Raw!$G61&gt;$C$8,IF(Raw!$Q61&gt;$C$8,IF(Raw!$N61&gt;$C$9,IF(Raw!$N61&lt;$A$9,IF(Raw!$X61&gt;$C$9,IF(Raw!$X61&lt;$A$9,Raw!N61,-999),-999),-999),-999),-999),-999)</f>
        <v>347</v>
      </c>
      <c r="K61" s="9">
        <f>IF(Raw!$G61&gt;$C$8,IF(Raw!$Q61&gt;$C$8,IF(Raw!$N61&gt;$C$9,IF(Raw!$N61&lt;$A$9,IF(Raw!$X61&gt;$C$9,IF(Raw!$X61&lt;$A$9,Raw!R61,-999),-999),-999),-999),-999),-999)</f>
        <v>1.540378</v>
      </c>
      <c r="L61" s="9">
        <f>IF(Raw!$G61&gt;$C$8,IF(Raw!$Q61&gt;$C$8,IF(Raw!$N61&gt;$C$9,IF(Raw!$N61&lt;$A$9,IF(Raw!$X61&gt;$C$9,IF(Raw!$X61&lt;$A$9,Raw!S61,-999),-999),-999),-999),-999),-999)</f>
        <v>2.4873400000000001</v>
      </c>
      <c r="M61" s="9">
        <f>Raw!Q61</f>
        <v>0.99624699999999999</v>
      </c>
      <c r="N61" s="9">
        <f>IF(Raw!$G61&gt;$C$8,IF(Raw!$Q61&gt;$C$8,IF(Raw!$N61&gt;$C$9,IF(Raw!$N61&lt;$A$9,IF(Raw!$X61&gt;$C$9,IF(Raw!$X61&lt;$A$9,Raw!V61,-999),-999),-999),-999),-999),-999)</f>
        <v>630.6</v>
      </c>
      <c r="O61" s="9">
        <f>IF(Raw!$G61&gt;$C$8,IF(Raw!$Q61&gt;$C$8,IF(Raw!$N61&gt;$C$9,IF(Raw!$N61&lt;$A$9,IF(Raw!$X61&gt;$C$9,IF(Raw!$X61&lt;$A$9,Raw!W61,-999),-999),-999),-999),-999),-999)</f>
        <v>0.123261</v>
      </c>
      <c r="P61" s="9">
        <f>IF(Raw!$G61&gt;$C$8,IF(Raw!$Q61&gt;$C$8,IF(Raw!$N61&gt;$C$9,IF(Raw!$N61&lt;$A$9,IF(Raw!$X61&gt;$C$9,IF(Raw!$X61&lt;$A$9,Raw!X61,-999),-999),-999),-999),-999),-999)</f>
        <v>436</v>
      </c>
      <c r="R61" s="9">
        <f t="shared" si="4"/>
        <v>0.8704940000000001</v>
      </c>
      <c r="S61" s="9">
        <f t="shared" si="5"/>
        <v>0.36276327085121812</v>
      </c>
      <c r="T61" s="9">
        <f t="shared" si="6"/>
        <v>0.94696200000000008</v>
      </c>
      <c r="U61" s="9">
        <f t="shared" si="7"/>
        <v>0.3807127292609776</v>
      </c>
      <c r="V61" s="15">
        <f t="shared" si="0"/>
        <v>1.03100243</v>
      </c>
      <c r="X61" s="11">
        <f t="shared" si="8"/>
        <v>0</v>
      </c>
      <c r="Y61" s="11">
        <f t="shared" si="9"/>
        <v>6.4649999999999999E-18</v>
      </c>
      <c r="Z61" s="11">
        <f t="shared" si="10"/>
        <v>3.4699999999999998E-4</v>
      </c>
      <c r="AA61" s="16">
        <f t="shared" si="11"/>
        <v>0</v>
      </c>
      <c r="AB61" s="9">
        <f t="shared" si="1"/>
        <v>1.540378</v>
      </c>
      <c r="AC61" s="9">
        <f t="shared" si="2"/>
        <v>1</v>
      </c>
      <c r="AD61" s="15">
        <f t="shared" si="3"/>
        <v>0</v>
      </c>
      <c r="AE61" s="3">
        <f t="shared" si="12"/>
        <v>778.38599999999974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6.0497685185185189E-2</v>
      </c>
      <c r="C62" s="15">
        <f>Raw!C62</f>
        <v>22.8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1.5113700000000001</v>
      </c>
      <c r="F62" s="9">
        <f>IF(Raw!$G62&gt;$C$8,IF(Raw!$Q62&gt;$C$8,IF(Raw!$N62&gt;$C$9,IF(Raw!$N62&lt;$A$9,IF(Raw!$X62&gt;$C$9,IF(Raw!$X62&lt;$A$9,Raw!I62,-999),-999),-999),-999),-999),-999)</f>
        <v>2.4043000000000001</v>
      </c>
      <c r="G62" s="9">
        <f>Raw!G62</f>
        <v>0.99543499999999996</v>
      </c>
      <c r="H62" s="9">
        <f>IF(Raw!$G62&gt;$C$8,IF(Raw!$Q62&gt;$C$8,IF(Raw!$N62&gt;$C$9,IF(Raw!$N62&lt;$A$9,IF(Raw!$X62&gt;$C$9,IF(Raw!$X62&lt;$A$9,Raw!L62,-999),-999),-999),-999),-999),-999)</f>
        <v>632.6</v>
      </c>
      <c r="I62" s="9">
        <f>IF(Raw!$G62&gt;$C$8,IF(Raw!$Q62&gt;$C$8,IF(Raw!$N62&gt;$C$9,IF(Raw!$N62&lt;$A$9,IF(Raw!$X62&gt;$C$9,IF(Raw!$X62&lt;$A$9,Raw!M62,-999),-999),-999),-999),-999),-999)</f>
        <v>9.9992999999999999E-2</v>
      </c>
      <c r="J62" s="9">
        <f>IF(Raw!$G62&gt;$C$8,IF(Raw!$Q62&gt;$C$8,IF(Raw!$N62&gt;$C$9,IF(Raw!$N62&lt;$A$9,IF(Raw!$X62&gt;$C$9,IF(Raw!$X62&lt;$A$9,Raw!N62,-999),-999),-999),-999),-999),-999)</f>
        <v>539</v>
      </c>
      <c r="K62" s="9">
        <f>IF(Raw!$G62&gt;$C$8,IF(Raw!$Q62&gt;$C$8,IF(Raw!$N62&gt;$C$9,IF(Raw!$N62&lt;$A$9,IF(Raw!$X62&gt;$C$9,IF(Raw!$X62&lt;$A$9,Raw!R62,-999),-999),-999),-999),-999),-999)</f>
        <v>1.4899789999999999</v>
      </c>
      <c r="L62" s="9">
        <f>IF(Raw!$G62&gt;$C$8,IF(Raw!$Q62&gt;$C$8,IF(Raw!$N62&gt;$C$9,IF(Raw!$N62&lt;$A$9,IF(Raw!$X62&gt;$C$9,IF(Raw!$X62&lt;$A$9,Raw!S62,-999),-999),-999),-999),-999),-999)</f>
        <v>2.402091</v>
      </c>
      <c r="M62" s="9">
        <f>Raw!Q62</f>
        <v>0.99674600000000002</v>
      </c>
      <c r="N62" s="9">
        <f>IF(Raw!$G62&gt;$C$8,IF(Raw!$Q62&gt;$C$8,IF(Raw!$N62&gt;$C$9,IF(Raw!$N62&lt;$A$9,IF(Raw!$X62&gt;$C$9,IF(Raw!$X62&lt;$A$9,Raw!V62,-999),-999),-999),-999),-999),-999)</f>
        <v>617.9</v>
      </c>
      <c r="O62" s="9">
        <f>IF(Raw!$G62&gt;$C$8,IF(Raw!$Q62&gt;$C$8,IF(Raw!$N62&gt;$C$9,IF(Raw!$N62&lt;$A$9,IF(Raw!$X62&gt;$C$9,IF(Raw!$X62&lt;$A$9,Raw!W62,-999),-999),-999),-999),-999),-999)</f>
        <v>7.2562000000000001E-2</v>
      </c>
      <c r="P62" s="9">
        <f>IF(Raw!$G62&gt;$C$8,IF(Raw!$Q62&gt;$C$8,IF(Raw!$N62&gt;$C$9,IF(Raw!$N62&lt;$A$9,IF(Raw!$X62&gt;$C$9,IF(Raw!$X62&lt;$A$9,Raw!X62,-999),-999),-999),-999),-999),-999)</f>
        <v>504</v>
      </c>
      <c r="R62" s="9">
        <f t="shared" si="4"/>
        <v>0.89293</v>
      </c>
      <c r="S62" s="9">
        <f t="shared" si="5"/>
        <v>0.37138876180177183</v>
      </c>
      <c r="T62" s="9">
        <f t="shared" si="6"/>
        <v>0.91211200000000003</v>
      </c>
      <c r="U62" s="9">
        <f t="shared" si="7"/>
        <v>0.3797158392417273</v>
      </c>
      <c r="V62" s="15">
        <f t="shared" si="0"/>
        <v>0.99566671949999996</v>
      </c>
      <c r="X62" s="11">
        <f t="shared" si="8"/>
        <v>0</v>
      </c>
      <c r="Y62" s="11">
        <f t="shared" si="9"/>
        <v>6.3260000000000001E-18</v>
      </c>
      <c r="Z62" s="11">
        <f t="shared" si="10"/>
        <v>5.3899999999999998E-4</v>
      </c>
      <c r="AA62" s="16">
        <f t="shared" si="11"/>
        <v>0</v>
      </c>
      <c r="AB62" s="9">
        <f t="shared" si="1"/>
        <v>1.4899789999999999</v>
      </c>
      <c r="AC62" s="9">
        <f t="shared" si="2"/>
        <v>1</v>
      </c>
      <c r="AD62" s="15">
        <f t="shared" si="3"/>
        <v>0</v>
      </c>
      <c r="AE62" s="3">
        <f t="shared" si="12"/>
        <v>761.65039999999976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6.0555555555555557E-2</v>
      </c>
      <c r="C63" s="15">
        <f>Raw!C63</f>
        <v>23.9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1.5286010000000001</v>
      </c>
      <c r="F63" s="9">
        <f>IF(Raw!$G63&gt;$C$8,IF(Raw!$Q63&gt;$C$8,IF(Raw!$N63&gt;$C$9,IF(Raw!$N63&lt;$A$9,IF(Raw!$X63&gt;$C$9,IF(Raw!$X63&lt;$A$9,Raw!I63,-999),-999),-999),-999),-999),-999)</f>
        <v>2.4281480000000002</v>
      </c>
      <c r="G63" s="9">
        <f>Raw!G63</f>
        <v>0.99664600000000003</v>
      </c>
      <c r="H63" s="9">
        <f>IF(Raw!$G63&gt;$C$8,IF(Raw!$Q63&gt;$C$8,IF(Raw!$N63&gt;$C$9,IF(Raw!$N63&lt;$A$9,IF(Raw!$X63&gt;$C$9,IF(Raw!$X63&lt;$A$9,Raw!L63,-999),-999),-999),-999),-999),-999)</f>
        <v>653.29999999999995</v>
      </c>
      <c r="I63" s="9">
        <f>IF(Raw!$G63&gt;$C$8,IF(Raw!$Q63&gt;$C$8,IF(Raw!$N63&gt;$C$9,IF(Raw!$N63&lt;$A$9,IF(Raw!$X63&gt;$C$9,IF(Raw!$X63&lt;$A$9,Raw!M63,-999),-999),-999),-999),-999),-999)</f>
        <v>8.7957999999999995E-2</v>
      </c>
      <c r="J63" s="9">
        <f>IF(Raw!$G63&gt;$C$8,IF(Raw!$Q63&gt;$C$8,IF(Raw!$N63&gt;$C$9,IF(Raw!$N63&lt;$A$9,IF(Raw!$X63&gt;$C$9,IF(Raw!$X63&lt;$A$9,Raw!N63,-999),-999),-999),-999),-999),-999)</f>
        <v>491</v>
      </c>
      <c r="K63" s="9">
        <f>IF(Raw!$G63&gt;$C$8,IF(Raw!$Q63&gt;$C$8,IF(Raw!$N63&gt;$C$9,IF(Raw!$N63&lt;$A$9,IF(Raw!$X63&gt;$C$9,IF(Raw!$X63&lt;$A$9,Raw!R63,-999),-999),-999),-999),-999),-999)</f>
        <v>1.5805880000000001</v>
      </c>
      <c r="L63" s="9">
        <f>IF(Raw!$G63&gt;$C$8,IF(Raw!$Q63&gt;$C$8,IF(Raw!$N63&gt;$C$9,IF(Raw!$N63&lt;$A$9,IF(Raw!$X63&gt;$C$9,IF(Raw!$X63&lt;$A$9,Raw!S63,-999),-999),-999),-999),-999),-999)</f>
        <v>2.5249090000000001</v>
      </c>
      <c r="M63" s="9">
        <f>Raw!Q63</f>
        <v>0.99540600000000001</v>
      </c>
      <c r="N63" s="9">
        <f>IF(Raw!$G63&gt;$C$8,IF(Raw!$Q63&gt;$C$8,IF(Raw!$N63&gt;$C$9,IF(Raw!$N63&lt;$A$9,IF(Raw!$X63&gt;$C$9,IF(Raw!$X63&lt;$A$9,Raw!V63,-999),-999),-999),-999),-999),-999)</f>
        <v>636.70000000000005</v>
      </c>
      <c r="O63" s="9">
        <f>IF(Raw!$G63&gt;$C$8,IF(Raw!$Q63&gt;$C$8,IF(Raw!$N63&gt;$C$9,IF(Raw!$N63&lt;$A$9,IF(Raw!$X63&gt;$C$9,IF(Raw!$X63&lt;$A$9,Raw!W63,-999),-999),-999),-999),-999),-999)</f>
        <v>0.130021</v>
      </c>
      <c r="P63" s="9">
        <f>IF(Raw!$G63&gt;$C$8,IF(Raw!$Q63&gt;$C$8,IF(Raw!$N63&gt;$C$9,IF(Raw!$N63&lt;$A$9,IF(Raw!$X63&gt;$C$9,IF(Raw!$X63&lt;$A$9,Raw!X63,-999),-999),-999),-999),-999),-999)</f>
        <v>277</v>
      </c>
      <c r="R63" s="9">
        <f t="shared" si="4"/>
        <v>0.8995470000000001</v>
      </c>
      <c r="S63" s="9">
        <f t="shared" si="5"/>
        <v>0.37046629777097606</v>
      </c>
      <c r="T63" s="9">
        <f t="shared" si="6"/>
        <v>0.94432099999999997</v>
      </c>
      <c r="U63" s="9">
        <f t="shared" si="7"/>
        <v>0.37400199373521975</v>
      </c>
      <c r="V63" s="15">
        <f t="shared" si="0"/>
        <v>1.0465747805000001</v>
      </c>
      <c r="X63" s="11">
        <f t="shared" si="8"/>
        <v>0</v>
      </c>
      <c r="Y63" s="11">
        <f t="shared" si="9"/>
        <v>6.5329999999999991E-18</v>
      </c>
      <c r="Z63" s="11">
        <f t="shared" si="10"/>
        <v>4.9100000000000001E-4</v>
      </c>
      <c r="AA63" s="16">
        <f t="shared" si="11"/>
        <v>0</v>
      </c>
      <c r="AB63" s="9">
        <f t="shared" si="1"/>
        <v>1.5805880000000001</v>
      </c>
      <c r="AC63" s="9">
        <f t="shared" si="2"/>
        <v>1</v>
      </c>
      <c r="AD63" s="15">
        <f t="shared" si="3"/>
        <v>0</v>
      </c>
      <c r="AE63" s="3">
        <f t="shared" si="12"/>
        <v>786.5731999999997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6.0613425925925925E-2</v>
      </c>
      <c r="C64" s="15">
        <f>Raw!C64</f>
        <v>24.6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1.48706</v>
      </c>
      <c r="F64" s="9">
        <f>IF(Raw!$G64&gt;$C$8,IF(Raw!$Q64&gt;$C$8,IF(Raw!$N64&gt;$C$9,IF(Raw!$N64&lt;$A$9,IF(Raw!$X64&gt;$C$9,IF(Raw!$X64&lt;$A$9,Raw!I64,-999),-999),-999),-999),-999),-999)</f>
        <v>2.3902320000000001</v>
      </c>
      <c r="G64" s="9">
        <f>Raw!G64</f>
        <v>0.99618399999999996</v>
      </c>
      <c r="H64" s="9">
        <f>IF(Raw!$G64&gt;$C$8,IF(Raw!$Q64&gt;$C$8,IF(Raw!$N64&gt;$C$9,IF(Raw!$N64&lt;$A$9,IF(Raw!$X64&gt;$C$9,IF(Raw!$X64&lt;$A$9,Raw!L64,-999),-999),-999),-999),-999),-999)</f>
        <v>652.6</v>
      </c>
      <c r="I64" s="9">
        <f>IF(Raw!$G64&gt;$C$8,IF(Raw!$Q64&gt;$C$8,IF(Raw!$N64&gt;$C$9,IF(Raw!$N64&lt;$A$9,IF(Raw!$X64&gt;$C$9,IF(Raw!$X64&lt;$A$9,Raw!M64,-999),-999),-999),-999),-999),-999)</f>
        <v>0.167714</v>
      </c>
      <c r="J64" s="9">
        <f>IF(Raw!$G64&gt;$C$8,IF(Raw!$Q64&gt;$C$8,IF(Raw!$N64&gt;$C$9,IF(Raw!$N64&lt;$A$9,IF(Raw!$X64&gt;$C$9,IF(Raw!$X64&lt;$A$9,Raw!N64,-999),-999),-999),-999),-999),-999)</f>
        <v>427</v>
      </c>
      <c r="K64" s="9">
        <f>IF(Raw!$G64&gt;$C$8,IF(Raw!$Q64&gt;$C$8,IF(Raw!$N64&gt;$C$9,IF(Raw!$N64&lt;$A$9,IF(Raw!$X64&gt;$C$9,IF(Raw!$X64&lt;$A$9,Raw!R64,-999),-999),-999),-999),-999),-999)</f>
        <v>1.4309190000000001</v>
      </c>
      <c r="L64" s="9">
        <f>IF(Raw!$G64&gt;$C$8,IF(Raw!$Q64&gt;$C$8,IF(Raw!$N64&gt;$C$9,IF(Raw!$N64&lt;$A$9,IF(Raw!$X64&gt;$C$9,IF(Raw!$X64&lt;$A$9,Raw!S64,-999),-999),-999),-999),-999),-999)</f>
        <v>2.3593820000000001</v>
      </c>
      <c r="M64" s="9">
        <f>Raw!Q64</f>
        <v>0.99579799999999996</v>
      </c>
      <c r="N64" s="9">
        <f>IF(Raw!$G64&gt;$C$8,IF(Raw!$Q64&gt;$C$8,IF(Raw!$N64&gt;$C$9,IF(Raw!$N64&lt;$A$9,IF(Raw!$X64&gt;$C$9,IF(Raw!$X64&lt;$A$9,Raw!V64,-999),-999),-999),-999),-999),-999)</f>
        <v>642.5</v>
      </c>
      <c r="O64" s="9">
        <f>IF(Raw!$G64&gt;$C$8,IF(Raw!$Q64&gt;$C$8,IF(Raw!$N64&gt;$C$9,IF(Raw!$N64&lt;$A$9,IF(Raw!$X64&gt;$C$9,IF(Raw!$X64&lt;$A$9,Raw!W64,-999),-999),-999),-999),-999),-999)</f>
        <v>3.5284999999999997E-2</v>
      </c>
      <c r="P64" s="9">
        <f>IF(Raw!$G64&gt;$C$8,IF(Raw!$Q64&gt;$C$8,IF(Raw!$N64&gt;$C$9,IF(Raw!$N64&lt;$A$9,IF(Raw!$X64&gt;$C$9,IF(Raw!$X64&lt;$A$9,Raw!X64,-999),-999),-999),-999),-999),-999)</f>
        <v>423</v>
      </c>
      <c r="R64" s="9">
        <f t="shared" si="4"/>
        <v>0.90317200000000009</v>
      </c>
      <c r="S64" s="9">
        <f t="shared" si="5"/>
        <v>0.37785955505574353</v>
      </c>
      <c r="T64" s="9">
        <f t="shared" si="6"/>
        <v>0.92846300000000004</v>
      </c>
      <c r="U64" s="9">
        <f t="shared" si="7"/>
        <v>0.39351957419358119</v>
      </c>
      <c r="V64" s="15">
        <f t="shared" si="0"/>
        <v>0.97796383899999995</v>
      </c>
      <c r="X64" s="11">
        <f t="shared" si="8"/>
        <v>0</v>
      </c>
      <c r="Y64" s="11">
        <f t="shared" si="9"/>
        <v>6.5259999999999998E-18</v>
      </c>
      <c r="Z64" s="11">
        <f t="shared" si="10"/>
        <v>4.2699999999999997E-4</v>
      </c>
      <c r="AA64" s="16">
        <f t="shared" si="11"/>
        <v>0</v>
      </c>
      <c r="AB64" s="9">
        <f t="shared" si="1"/>
        <v>1.4309190000000001</v>
      </c>
      <c r="AC64" s="9">
        <f t="shared" si="2"/>
        <v>1</v>
      </c>
      <c r="AD64" s="15">
        <f t="shared" si="3"/>
        <v>0</v>
      </c>
      <c r="AE64" s="3">
        <f t="shared" si="12"/>
        <v>785.7303999999998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6.06712962962963E-2</v>
      </c>
      <c r="C65" s="15">
        <f>Raw!C65</f>
        <v>25.7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1.4509620000000001</v>
      </c>
      <c r="F65" s="9">
        <f>IF(Raw!$G65&gt;$C$8,IF(Raw!$Q65&gt;$C$8,IF(Raw!$N65&gt;$C$9,IF(Raw!$N65&lt;$A$9,IF(Raw!$X65&gt;$C$9,IF(Raw!$X65&lt;$A$9,Raw!I65,-999),-999),-999),-999),-999),-999)</f>
        <v>2.3012280000000001</v>
      </c>
      <c r="G65" s="9">
        <f>Raw!G65</f>
        <v>0.99671799999999999</v>
      </c>
      <c r="H65" s="9">
        <f>IF(Raw!$G65&gt;$C$8,IF(Raw!$Q65&gt;$C$8,IF(Raw!$N65&gt;$C$9,IF(Raw!$N65&lt;$A$9,IF(Raw!$X65&gt;$C$9,IF(Raw!$X65&lt;$A$9,Raw!L65,-999),-999),-999),-999),-999),-999)</f>
        <v>650.29999999999995</v>
      </c>
      <c r="I65" s="9">
        <f>IF(Raw!$G65&gt;$C$8,IF(Raw!$Q65&gt;$C$8,IF(Raw!$N65&gt;$C$9,IF(Raw!$N65&lt;$A$9,IF(Raw!$X65&gt;$C$9,IF(Raw!$X65&lt;$A$9,Raw!M65,-999),-999),-999),-999),-999),-999)</f>
        <v>0.15357999999999999</v>
      </c>
      <c r="J65" s="9">
        <f>IF(Raw!$G65&gt;$C$8,IF(Raw!$Q65&gt;$C$8,IF(Raw!$N65&gt;$C$9,IF(Raw!$N65&lt;$A$9,IF(Raw!$X65&gt;$C$9,IF(Raw!$X65&lt;$A$9,Raw!N65,-999),-999),-999),-999),-999),-999)</f>
        <v>495</v>
      </c>
      <c r="K65" s="9">
        <f>IF(Raw!$G65&gt;$C$8,IF(Raw!$Q65&gt;$C$8,IF(Raw!$N65&gt;$C$9,IF(Raw!$N65&lt;$A$9,IF(Raw!$X65&gt;$C$9,IF(Raw!$X65&lt;$A$9,Raw!R65,-999),-999),-999),-999),-999),-999)</f>
        <v>1.441092</v>
      </c>
      <c r="L65" s="9">
        <f>IF(Raw!$G65&gt;$C$8,IF(Raw!$Q65&gt;$C$8,IF(Raw!$N65&gt;$C$9,IF(Raw!$N65&lt;$A$9,IF(Raw!$X65&gt;$C$9,IF(Raw!$X65&lt;$A$9,Raw!S65,-999),-999),-999),-999),-999),-999)</f>
        <v>2.3480319999999999</v>
      </c>
      <c r="M65" s="9">
        <f>Raw!Q65</f>
        <v>0.99532699999999996</v>
      </c>
      <c r="N65" s="9">
        <f>IF(Raw!$G65&gt;$C$8,IF(Raw!$Q65&gt;$C$8,IF(Raw!$N65&gt;$C$9,IF(Raw!$N65&lt;$A$9,IF(Raw!$X65&gt;$C$9,IF(Raw!$X65&lt;$A$9,Raw!V65,-999),-999),-999),-999),-999),-999)</f>
        <v>648.5</v>
      </c>
      <c r="O65" s="9">
        <f>IF(Raw!$G65&gt;$C$8,IF(Raw!$Q65&gt;$C$8,IF(Raw!$N65&gt;$C$9,IF(Raw!$N65&lt;$A$9,IF(Raw!$X65&gt;$C$9,IF(Raw!$X65&lt;$A$9,Raw!W65,-999),-999),-999),-999),-999),-999)</f>
        <v>0.105573</v>
      </c>
      <c r="P65" s="9">
        <f>IF(Raw!$G65&gt;$C$8,IF(Raw!$Q65&gt;$C$8,IF(Raw!$N65&gt;$C$9,IF(Raw!$N65&lt;$A$9,IF(Raw!$X65&gt;$C$9,IF(Raw!$X65&lt;$A$9,Raw!X65,-999),-999),-999),-999),-999),-999)</f>
        <v>331</v>
      </c>
      <c r="R65" s="9">
        <f t="shared" si="4"/>
        <v>0.85026599999999997</v>
      </c>
      <c r="S65" s="9">
        <f t="shared" si="5"/>
        <v>0.36948359745318582</v>
      </c>
      <c r="T65" s="9">
        <f t="shared" si="6"/>
        <v>0.90693999999999986</v>
      </c>
      <c r="U65" s="9">
        <f t="shared" si="7"/>
        <v>0.38625538323157432</v>
      </c>
      <c r="V65" s="15">
        <f t="shared" si="0"/>
        <v>0.97325926399999996</v>
      </c>
      <c r="X65" s="11">
        <f t="shared" si="8"/>
        <v>0</v>
      </c>
      <c r="Y65" s="11">
        <f t="shared" si="9"/>
        <v>6.5029999999999992E-18</v>
      </c>
      <c r="Z65" s="11">
        <f t="shared" si="10"/>
        <v>4.95E-4</v>
      </c>
      <c r="AA65" s="16">
        <f t="shared" si="11"/>
        <v>0</v>
      </c>
      <c r="AB65" s="9">
        <f t="shared" si="1"/>
        <v>1.441092</v>
      </c>
      <c r="AC65" s="9">
        <f t="shared" si="2"/>
        <v>1</v>
      </c>
      <c r="AD65" s="15">
        <f t="shared" si="3"/>
        <v>0</v>
      </c>
      <c r="AE65" s="3">
        <f t="shared" si="12"/>
        <v>782.96119999999974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6.0717592592592594E-2</v>
      </c>
      <c r="C66" s="15">
        <f>Raw!C66</f>
        <v>26.4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1.4256690000000001</v>
      </c>
      <c r="F66" s="9">
        <f>IF(Raw!$G66&gt;$C$8,IF(Raw!$Q66&gt;$C$8,IF(Raw!$N66&gt;$C$9,IF(Raw!$N66&lt;$A$9,IF(Raw!$X66&gt;$C$9,IF(Raw!$X66&lt;$A$9,Raw!I66,-999),-999),-999),-999),-999),-999)</f>
        <v>2.295369</v>
      </c>
      <c r="G66" s="9">
        <f>Raw!G66</f>
        <v>0.99568400000000001</v>
      </c>
      <c r="H66" s="9">
        <f>IF(Raw!$G66&gt;$C$8,IF(Raw!$Q66&gt;$C$8,IF(Raw!$N66&gt;$C$9,IF(Raw!$N66&lt;$A$9,IF(Raw!$X66&gt;$C$9,IF(Raw!$X66&lt;$A$9,Raw!L66,-999),-999),-999),-999),-999),-999)</f>
        <v>687</v>
      </c>
      <c r="I66" s="9">
        <f>IF(Raw!$G66&gt;$C$8,IF(Raw!$Q66&gt;$C$8,IF(Raw!$N66&gt;$C$9,IF(Raw!$N66&lt;$A$9,IF(Raw!$X66&gt;$C$9,IF(Raw!$X66&lt;$A$9,Raw!M66,-999),-999),-999),-999),-999),-999)</f>
        <v>0.13100300000000001</v>
      </c>
      <c r="J66" s="9">
        <f>IF(Raw!$G66&gt;$C$8,IF(Raw!$Q66&gt;$C$8,IF(Raw!$N66&gt;$C$9,IF(Raw!$N66&lt;$A$9,IF(Raw!$X66&gt;$C$9,IF(Raw!$X66&lt;$A$9,Raw!N66,-999),-999),-999),-999),-999),-999)</f>
        <v>493</v>
      </c>
      <c r="K66" s="9">
        <f>IF(Raw!$G66&gt;$C$8,IF(Raw!$Q66&gt;$C$8,IF(Raw!$N66&gt;$C$9,IF(Raw!$N66&lt;$A$9,IF(Raw!$X66&gt;$C$9,IF(Raw!$X66&lt;$A$9,Raw!R66,-999),-999),-999),-999),-999),-999)</f>
        <v>1.3726020000000001</v>
      </c>
      <c r="L66" s="9">
        <f>IF(Raw!$G66&gt;$C$8,IF(Raw!$Q66&gt;$C$8,IF(Raw!$N66&gt;$C$9,IF(Raw!$N66&lt;$A$9,IF(Raw!$X66&gt;$C$9,IF(Raw!$X66&lt;$A$9,Raw!S66,-999),-999),-999),-999),-999),-999)</f>
        <v>2.2345630000000001</v>
      </c>
      <c r="M66" s="9">
        <f>Raw!Q66</f>
        <v>0.99547600000000003</v>
      </c>
      <c r="N66" s="9">
        <f>IF(Raw!$G66&gt;$C$8,IF(Raw!$Q66&gt;$C$8,IF(Raw!$N66&gt;$C$9,IF(Raw!$N66&lt;$A$9,IF(Raw!$X66&gt;$C$9,IF(Raw!$X66&lt;$A$9,Raw!V66,-999),-999),-999),-999),-999),-999)</f>
        <v>644.79999999999995</v>
      </c>
      <c r="O66" s="9">
        <f>IF(Raw!$G66&gt;$C$8,IF(Raw!$Q66&gt;$C$8,IF(Raw!$N66&gt;$C$9,IF(Raw!$N66&lt;$A$9,IF(Raw!$X66&gt;$C$9,IF(Raw!$X66&lt;$A$9,Raw!W66,-999),-999),-999),-999),-999),-999)</f>
        <v>0.14164099999999999</v>
      </c>
      <c r="P66" s="9">
        <f>IF(Raw!$G66&gt;$C$8,IF(Raw!$Q66&gt;$C$8,IF(Raw!$N66&gt;$C$9,IF(Raw!$N66&lt;$A$9,IF(Raw!$X66&gt;$C$9,IF(Raw!$X66&lt;$A$9,Raw!X66,-999),-999),-999),-999),-999),-999)</f>
        <v>499</v>
      </c>
      <c r="R66" s="9">
        <f t="shared" si="4"/>
        <v>0.86969999999999992</v>
      </c>
      <c r="S66" s="9">
        <f t="shared" si="5"/>
        <v>0.37889332826225325</v>
      </c>
      <c r="T66" s="9">
        <f t="shared" si="6"/>
        <v>0.86196099999999998</v>
      </c>
      <c r="U66" s="9">
        <f t="shared" si="7"/>
        <v>0.38574029910993779</v>
      </c>
      <c r="V66" s="15">
        <f t="shared" si="0"/>
        <v>0.92622636349999998</v>
      </c>
      <c r="X66" s="11">
        <f t="shared" si="8"/>
        <v>0</v>
      </c>
      <c r="Y66" s="11">
        <f t="shared" si="9"/>
        <v>6.8699999999999997E-18</v>
      </c>
      <c r="Z66" s="11">
        <f t="shared" si="10"/>
        <v>4.9299999999999995E-4</v>
      </c>
      <c r="AA66" s="16">
        <f t="shared" si="11"/>
        <v>0</v>
      </c>
      <c r="AB66" s="9">
        <f t="shared" si="1"/>
        <v>1.3726020000000001</v>
      </c>
      <c r="AC66" s="9">
        <f t="shared" si="2"/>
        <v>1</v>
      </c>
      <c r="AD66" s="15">
        <f t="shared" si="3"/>
        <v>0</v>
      </c>
      <c r="AE66" s="3">
        <f t="shared" si="12"/>
        <v>827.14799999999968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6.0775462962962962E-2</v>
      </c>
      <c r="C67" s="15">
        <f>Raw!C67</f>
        <v>27.7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1.3496840000000001</v>
      </c>
      <c r="F67" s="9">
        <f>IF(Raw!$G67&gt;$C$8,IF(Raw!$Q67&gt;$C$8,IF(Raw!$N67&gt;$C$9,IF(Raw!$N67&lt;$A$9,IF(Raw!$X67&gt;$C$9,IF(Raw!$X67&lt;$A$9,Raw!I67,-999),-999),-999),-999),-999),-999)</f>
        <v>2.2098949999999999</v>
      </c>
      <c r="G67" s="9">
        <f>Raw!G67</f>
        <v>0.99623499999999998</v>
      </c>
      <c r="H67" s="9">
        <f>IF(Raw!$G67&gt;$C$8,IF(Raw!$Q67&gt;$C$8,IF(Raw!$N67&gt;$C$9,IF(Raw!$N67&lt;$A$9,IF(Raw!$X67&gt;$C$9,IF(Raw!$X67&lt;$A$9,Raw!L67,-999),-999),-999),-999),-999),-999)</f>
        <v>674.8</v>
      </c>
      <c r="I67" s="9">
        <f>IF(Raw!$G67&gt;$C$8,IF(Raw!$Q67&gt;$C$8,IF(Raw!$N67&gt;$C$9,IF(Raw!$N67&lt;$A$9,IF(Raw!$X67&gt;$C$9,IF(Raw!$X67&lt;$A$9,Raw!M67,-999),-999),-999),-999),-999),-999)</f>
        <v>8.362E-2</v>
      </c>
      <c r="J67" s="9">
        <f>IF(Raw!$G67&gt;$C$8,IF(Raw!$Q67&gt;$C$8,IF(Raw!$N67&gt;$C$9,IF(Raw!$N67&lt;$A$9,IF(Raw!$X67&gt;$C$9,IF(Raw!$X67&lt;$A$9,Raw!N67,-999),-999),-999),-999),-999),-999)</f>
        <v>434</v>
      </c>
      <c r="K67" s="9">
        <f>IF(Raw!$G67&gt;$C$8,IF(Raw!$Q67&gt;$C$8,IF(Raw!$N67&gt;$C$9,IF(Raw!$N67&lt;$A$9,IF(Raw!$X67&gt;$C$9,IF(Raw!$X67&lt;$A$9,Raw!R67,-999),-999),-999),-999),-999),-999)</f>
        <v>1.397079</v>
      </c>
      <c r="L67" s="9">
        <f>IF(Raw!$G67&gt;$C$8,IF(Raw!$Q67&gt;$C$8,IF(Raw!$N67&gt;$C$9,IF(Raw!$N67&lt;$A$9,IF(Raw!$X67&gt;$C$9,IF(Raw!$X67&lt;$A$9,Raw!S67,-999),-999),-999),-999),-999),-999)</f>
        <v>2.2833450000000002</v>
      </c>
      <c r="M67" s="9">
        <f>Raw!Q67</f>
        <v>0.99653400000000003</v>
      </c>
      <c r="N67" s="9">
        <f>IF(Raw!$G67&gt;$C$8,IF(Raw!$Q67&gt;$C$8,IF(Raw!$N67&gt;$C$9,IF(Raw!$N67&lt;$A$9,IF(Raw!$X67&gt;$C$9,IF(Raw!$X67&lt;$A$9,Raw!V67,-999),-999),-999),-999),-999),-999)</f>
        <v>679.4</v>
      </c>
      <c r="O67" s="9">
        <f>IF(Raw!$G67&gt;$C$8,IF(Raw!$Q67&gt;$C$8,IF(Raw!$N67&gt;$C$9,IF(Raw!$N67&lt;$A$9,IF(Raw!$X67&gt;$C$9,IF(Raw!$X67&lt;$A$9,Raw!W67,-999),-999),-999),-999),-999),-999)</f>
        <v>0.15179500000000001</v>
      </c>
      <c r="P67" s="9">
        <f>IF(Raw!$G67&gt;$C$8,IF(Raw!$Q67&gt;$C$8,IF(Raw!$N67&gt;$C$9,IF(Raw!$N67&lt;$A$9,IF(Raw!$X67&gt;$C$9,IF(Raw!$X67&lt;$A$9,Raw!X67,-999),-999),-999),-999),-999),-999)</f>
        <v>364</v>
      </c>
      <c r="R67" s="9">
        <f t="shared" si="4"/>
        <v>0.86021099999999984</v>
      </c>
      <c r="S67" s="9">
        <f t="shared" si="5"/>
        <v>0.38925424058609115</v>
      </c>
      <c r="T67" s="9">
        <f t="shared" si="6"/>
        <v>0.88626600000000022</v>
      </c>
      <c r="U67" s="9">
        <f t="shared" si="7"/>
        <v>0.38814371021461941</v>
      </c>
      <c r="V67" s="15">
        <f t="shared" si="0"/>
        <v>0.94644650250000006</v>
      </c>
      <c r="X67" s="11">
        <f t="shared" si="8"/>
        <v>0</v>
      </c>
      <c r="Y67" s="11">
        <f t="shared" si="9"/>
        <v>6.7479999999999991E-18</v>
      </c>
      <c r="Z67" s="11">
        <f t="shared" si="10"/>
        <v>4.3399999999999998E-4</v>
      </c>
      <c r="AA67" s="16">
        <f t="shared" si="11"/>
        <v>0</v>
      </c>
      <c r="AB67" s="9">
        <f t="shared" si="1"/>
        <v>1.397079</v>
      </c>
      <c r="AC67" s="9">
        <f t="shared" si="2"/>
        <v>1</v>
      </c>
      <c r="AD67" s="15">
        <f t="shared" si="3"/>
        <v>0</v>
      </c>
      <c r="AE67" s="3">
        <f t="shared" si="12"/>
        <v>812.45919999999967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6.083333333333333E-2</v>
      </c>
      <c r="C68" s="15">
        <f>Raw!C68</f>
        <v>28.2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1.2991459999999999</v>
      </c>
      <c r="F68" s="9">
        <f>IF(Raw!$G68&gt;$C$8,IF(Raw!$Q68&gt;$C$8,IF(Raw!$N68&gt;$C$9,IF(Raw!$N68&lt;$A$9,IF(Raw!$X68&gt;$C$9,IF(Raw!$X68&lt;$A$9,Raw!I68,-999),-999),-999),-999),-999),-999)</f>
        <v>2.1125319999999999</v>
      </c>
      <c r="G68" s="9">
        <f>Raw!G68</f>
        <v>0.99657399999999996</v>
      </c>
      <c r="H68" s="9">
        <f>IF(Raw!$G68&gt;$C$8,IF(Raw!$Q68&gt;$C$8,IF(Raw!$N68&gt;$C$9,IF(Raw!$N68&lt;$A$9,IF(Raw!$X68&gt;$C$9,IF(Raw!$X68&lt;$A$9,Raw!L68,-999),-999),-999),-999),-999),-999)</f>
        <v>682.8</v>
      </c>
      <c r="I68" s="9">
        <f>IF(Raw!$G68&gt;$C$8,IF(Raw!$Q68&gt;$C$8,IF(Raw!$N68&gt;$C$9,IF(Raw!$N68&lt;$A$9,IF(Raw!$X68&gt;$C$9,IF(Raw!$X68&lt;$A$9,Raw!M68,-999),-999),-999),-999),-999),-999)</f>
        <v>0.13780700000000001</v>
      </c>
      <c r="J68" s="9">
        <f>IF(Raw!$G68&gt;$C$8,IF(Raw!$Q68&gt;$C$8,IF(Raw!$N68&gt;$C$9,IF(Raw!$N68&lt;$A$9,IF(Raw!$X68&gt;$C$9,IF(Raw!$X68&lt;$A$9,Raw!N68,-999),-999),-999),-999),-999),-999)</f>
        <v>473</v>
      </c>
      <c r="K68" s="9">
        <f>IF(Raw!$G68&gt;$C$8,IF(Raw!$Q68&gt;$C$8,IF(Raw!$N68&gt;$C$9,IF(Raw!$N68&lt;$A$9,IF(Raw!$X68&gt;$C$9,IF(Raw!$X68&lt;$A$9,Raw!R68,-999),-999),-999),-999),-999),-999)</f>
        <v>1.3261620000000001</v>
      </c>
      <c r="L68" s="9">
        <f>IF(Raw!$G68&gt;$C$8,IF(Raw!$Q68&gt;$C$8,IF(Raw!$N68&gt;$C$9,IF(Raw!$N68&lt;$A$9,IF(Raw!$X68&gt;$C$9,IF(Raw!$X68&lt;$A$9,Raw!S68,-999),-999),-999),-999),-999),-999)</f>
        <v>2.139119</v>
      </c>
      <c r="M68" s="9">
        <f>Raw!Q68</f>
        <v>0.99451000000000001</v>
      </c>
      <c r="N68" s="9">
        <f>IF(Raw!$G68&gt;$C$8,IF(Raw!$Q68&gt;$C$8,IF(Raw!$N68&gt;$C$9,IF(Raw!$N68&lt;$A$9,IF(Raw!$X68&gt;$C$9,IF(Raw!$X68&lt;$A$9,Raw!V68,-999),-999),-999),-999),-999),-999)</f>
        <v>656.8</v>
      </c>
      <c r="O68" s="9">
        <f>IF(Raw!$G68&gt;$C$8,IF(Raw!$Q68&gt;$C$8,IF(Raw!$N68&gt;$C$9,IF(Raw!$N68&lt;$A$9,IF(Raw!$X68&gt;$C$9,IF(Raw!$X68&lt;$A$9,Raw!W68,-999),-999),-999),-999),-999),-999)</f>
        <v>0.12811600000000001</v>
      </c>
      <c r="P68" s="9">
        <f>IF(Raw!$G68&gt;$C$8,IF(Raw!$Q68&gt;$C$8,IF(Raw!$N68&gt;$C$9,IF(Raw!$N68&lt;$A$9,IF(Raw!$X68&gt;$C$9,IF(Raw!$X68&lt;$A$9,Raw!X68,-999),-999),-999),-999),-999),-999)</f>
        <v>347</v>
      </c>
      <c r="R68" s="9">
        <f t="shared" si="4"/>
        <v>0.81338599999999994</v>
      </c>
      <c r="S68" s="9">
        <f t="shared" si="5"/>
        <v>0.38502896050805385</v>
      </c>
      <c r="T68" s="9">
        <f t="shared" si="6"/>
        <v>0.81295699999999993</v>
      </c>
      <c r="U68" s="9">
        <f t="shared" si="7"/>
        <v>0.38004290551390546</v>
      </c>
      <c r="V68" s="15">
        <f t="shared" si="0"/>
        <v>0.88666482549999992</v>
      </c>
      <c r="X68" s="11">
        <f t="shared" si="8"/>
        <v>0</v>
      </c>
      <c r="Y68" s="11">
        <f t="shared" si="9"/>
        <v>6.8279999999999994E-18</v>
      </c>
      <c r="Z68" s="11">
        <f t="shared" si="10"/>
        <v>4.73E-4</v>
      </c>
      <c r="AA68" s="16">
        <f t="shared" si="11"/>
        <v>0</v>
      </c>
      <c r="AB68" s="9">
        <f t="shared" si="1"/>
        <v>1.3261620000000001</v>
      </c>
      <c r="AC68" s="9">
        <f t="shared" si="2"/>
        <v>1</v>
      </c>
      <c r="AD68" s="15">
        <f t="shared" si="3"/>
        <v>0</v>
      </c>
      <c r="AE68" s="3">
        <f t="shared" si="12"/>
        <v>822.09119999999973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6.0891203703703704E-2</v>
      </c>
      <c r="C69" s="15">
        <f>Raw!C69</f>
        <v>29.3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1.2289760000000001</v>
      </c>
      <c r="F69" s="9">
        <f>IF(Raw!$G69&gt;$C$8,IF(Raw!$Q69&gt;$C$8,IF(Raw!$N69&gt;$C$9,IF(Raw!$N69&lt;$A$9,IF(Raw!$X69&gt;$C$9,IF(Raw!$X69&lt;$A$9,Raw!I69,-999),-999),-999),-999),-999),-999)</f>
        <v>1.9973460000000001</v>
      </c>
      <c r="G69" s="9">
        <f>Raw!G69</f>
        <v>0.99702000000000002</v>
      </c>
      <c r="H69" s="9">
        <f>IF(Raw!$G69&gt;$C$8,IF(Raw!$Q69&gt;$C$8,IF(Raw!$N69&gt;$C$9,IF(Raw!$N69&lt;$A$9,IF(Raw!$X69&gt;$C$9,IF(Raw!$X69&lt;$A$9,Raw!L69,-999),-999),-999),-999),-999),-999)</f>
        <v>678.6</v>
      </c>
      <c r="I69" s="9">
        <f>IF(Raw!$G69&gt;$C$8,IF(Raw!$Q69&gt;$C$8,IF(Raw!$N69&gt;$C$9,IF(Raw!$N69&lt;$A$9,IF(Raw!$X69&gt;$C$9,IF(Raw!$X69&lt;$A$9,Raw!M69,-999),-999),-999),-999),-999),-999)</f>
        <v>0.14411099999999999</v>
      </c>
      <c r="J69" s="9">
        <f>IF(Raw!$G69&gt;$C$8,IF(Raw!$Q69&gt;$C$8,IF(Raw!$N69&gt;$C$9,IF(Raw!$N69&lt;$A$9,IF(Raw!$X69&gt;$C$9,IF(Raw!$X69&lt;$A$9,Raw!N69,-999),-999),-999),-999),-999),-999)</f>
        <v>551</v>
      </c>
      <c r="K69" s="9">
        <f>IF(Raw!$G69&gt;$C$8,IF(Raw!$Q69&gt;$C$8,IF(Raw!$N69&gt;$C$9,IF(Raw!$N69&lt;$A$9,IF(Raw!$X69&gt;$C$9,IF(Raw!$X69&lt;$A$9,Raw!R69,-999),-999),-999),-999),-999),-999)</f>
        <v>1.1924779999999999</v>
      </c>
      <c r="L69" s="9">
        <f>IF(Raw!$G69&gt;$C$8,IF(Raw!$Q69&gt;$C$8,IF(Raw!$N69&gt;$C$9,IF(Raw!$N69&lt;$A$9,IF(Raw!$X69&gt;$C$9,IF(Raw!$X69&lt;$A$9,Raw!S69,-999),-999),-999),-999),-999),-999)</f>
        <v>1.954</v>
      </c>
      <c r="M69" s="9">
        <f>Raw!Q69</f>
        <v>0.99478800000000001</v>
      </c>
      <c r="N69" s="9">
        <f>IF(Raw!$G69&gt;$C$8,IF(Raw!$Q69&gt;$C$8,IF(Raw!$N69&gt;$C$9,IF(Raw!$N69&lt;$A$9,IF(Raw!$X69&gt;$C$9,IF(Raw!$X69&lt;$A$9,Raw!V69,-999),-999),-999),-999),-999),-999)</f>
        <v>668.5</v>
      </c>
      <c r="O69" s="9">
        <f>IF(Raw!$G69&gt;$C$8,IF(Raw!$Q69&gt;$C$8,IF(Raw!$N69&gt;$C$9,IF(Raw!$N69&lt;$A$9,IF(Raw!$X69&gt;$C$9,IF(Raw!$X69&lt;$A$9,Raw!W69,-999),-999),-999),-999),-999),-999)</f>
        <v>0.115311</v>
      </c>
      <c r="P69" s="9">
        <f>IF(Raw!$G69&gt;$C$8,IF(Raw!$Q69&gt;$C$8,IF(Raw!$N69&gt;$C$9,IF(Raw!$N69&lt;$A$9,IF(Raw!$X69&gt;$C$9,IF(Raw!$X69&lt;$A$9,Raw!X69,-999),-999),-999),-999),-999),-999)</f>
        <v>544</v>
      </c>
      <c r="R69" s="9">
        <f t="shared" si="4"/>
        <v>0.76837</v>
      </c>
      <c r="S69" s="9">
        <f t="shared" si="5"/>
        <v>0.38469549091644611</v>
      </c>
      <c r="T69" s="9">
        <f t="shared" si="6"/>
        <v>0.76152200000000003</v>
      </c>
      <c r="U69" s="9">
        <f t="shared" si="7"/>
        <v>0.38972466734902766</v>
      </c>
      <c r="V69" s="15">
        <f t="shared" si="0"/>
        <v>0.8099329999999999</v>
      </c>
      <c r="X69" s="11">
        <f t="shared" si="8"/>
        <v>0</v>
      </c>
      <c r="Y69" s="11">
        <f t="shared" si="9"/>
        <v>6.7859999999999999E-18</v>
      </c>
      <c r="Z69" s="11">
        <f t="shared" si="10"/>
        <v>5.5099999999999995E-4</v>
      </c>
      <c r="AA69" s="16">
        <f t="shared" si="11"/>
        <v>0</v>
      </c>
      <c r="AB69" s="9">
        <f t="shared" si="1"/>
        <v>1.1924779999999999</v>
      </c>
      <c r="AC69" s="9">
        <f t="shared" si="2"/>
        <v>1</v>
      </c>
      <c r="AD69" s="15">
        <f t="shared" si="3"/>
        <v>0</v>
      </c>
      <c r="AE69" s="3">
        <f t="shared" si="12"/>
        <v>817.03439999999978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6.0937499999999999E-2</v>
      </c>
      <c r="C70" s="15">
        <f>Raw!C70</f>
        <v>30.2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1.1964680000000001</v>
      </c>
      <c r="F70" s="9">
        <f>IF(Raw!$G70&gt;$C$8,IF(Raw!$Q70&gt;$C$8,IF(Raw!$N70&gt;$C$9,IF(Raw!$N70&lt;$A$9,IF(Raw!$X70&gt;$C$9,IF(Raw!$X70&lt;$A$9,Raw!I70,-999),-999),-999),-999),-999),-999)</f>
        <v>1.9287380000000001</v>
      </c>
      <c r="G70" s="9">
        <f>Raw!G70</f>
        <v>0.99422900000000003</v>
      </c>
      <c r="H70" s="9">
        <f>IF(Raw!$G70&gt;$C$8,IF(Raw!$Q70&gt;$C$8,IF(Raw!$N70&gt;$C$9,IF(Raw!$N70&lt;$A$9,IF(Raw!$X70&gt;$C$9,IF(Raw!$X70&lt;$A$9,Raw!L70,-999),-999),-999),-999),-999),-999)</f>
        <v>683.1</v>
      </c>
      <c r="I70" s="9">
        <f>IF(Raw!$G70&gt;$C$8,IF(Raw!$Q70&gt;$C$8,IF(Raw!$N70&gt;$C$9,IF(Raw!$N70&lt;$A$9,IF(Raw!$X70&gt;$C$9,IF(Raw!$X70&lt;$A$9,Raw!M70,-999),-999),-999),-999),-999),-999)</f>
        <v>0.13300500000000001</v>
      </c>
      <c r="J70" s="9">
        <f>IF(Raw!$G70&gt;$C$8,IF(Raw!$Q70&gt;$C$8,IF(Raw!$N70&gt;$C$9,IF(Raw!$N70&lt;$A$9,IF(Raw!$X70&gt;$C$9,IF(Raw!$X70&lt;$A$9,Raw!N70,-999),-999),-999),-999),-999),-999)</f>
        <v>479</v>
      </c>
      <c r="K70" s="9">
        <f>IF(Raw!$G70&gt;$C$8,IF(Raw!$Q70&gt;$C$8,IF(Raw!$N70&gt;$C$9,IF(Raw!$N70&lt;$A$9,IF(Raw!$X70&gt;$C$9,IF(Raw!$X70&lt;$A$9,Raw!R70,-999),-999),-999),-999),-999),-999)</f>
        <v>1.1609100000000001</v>
      </c>
      <c r="L70" s="9">
        <f>IF(Raw!$G70&gt;$C$8,IF(Raw!$Q70&gt;$C$8,IF(Raw!$N70&gt;$C$9,IF(Raw!$N70&lt;$A$9,IF(Raw!$X70&gt;$C$9,IF(Raw!$X70&lt;$A$9,Raw!S70,-999),-999),-999),-999),-999),-999)</f>
        <v>1.9344190000000001</v>
      </c>
      <c r="M70" s="9">
        <f>Raw!Q70</f>
        <v>0.99695299999999998</v>
      </c>
      <c r="N70" s="9">
        <f>IF(Raw!$G70&gt;$C$8,IF(Raw!$Q70&gt;$C$8,IF(Raw!$N70&gt;$C$9,IF(Raw!$N70&lt;$A$9,IF(Raw!$X70&gt;$C$9,IF(Raw!$X70&lt;$A$9,Raw!V70,-999),-999),-999),-999),-999),-999)</f>
        <v>675.6</v>
      </c>
      <c r="O70" s="9">
        <f>IF(Raw!$G70&gt;$C$8,IF(Raw!$Q70&gt;$C$8,IF(Raw!$N70&gt;$C$9,IF(Raw!$N70&lt;$A$9,IF(Raw!$X70&gt;$C$9,IF(Raw!$X70&lt;$A$9,Raw!W70,-999),-999),-999),-999),-999),-999)</f>
        <v>0.11335099999999999</v>
      </c>
      <c r="P70" s="9">
        <f>IF(Raw!$G70&gt;$C$8,IF(Raw!$Q70&gt;$C$8,IF(Raw!$N70&gt;$C$9,IF(Raw!$N70&lt;$A$9,IF(Raw!$X70&gt;$C$9,IF(Raw!$X70&lt;$A$9,Raw!X70,-999),-999),-999),-999),-999),-999)</f>
        <v>403</v>
      </c>
      <c r="R70" s="9">
        <f t="shared" si="4"/>
        <v>0.73226999999999998</v>
      </c>
      <c r="S70" s="9">
        <f t="shared" si="5"/>
        <v>0.37966276394201803</v>
      </c>
      <c r="T70" s="9">
        <f t="shared" si="6"/>
        <v>0.773509</v>
      </c>
      <c r="U70" s="9">
        <f t="shared" si="7"/>
        <v>0.39986631644953857</v>
      </c>
      <c r="V70" s="15">
        <f t="shared" si="0"/>
        <v>0.80181667550000002</v>
      </c>
      <c r="X70" s="11">
        <f t="shared" si="8"/>
        <v>0</v>
      </c>
      <c r="Y70" s="11">
        <f t="shared" si="9"/>
        <v>6.8310000000000001E-18</v>
      </c>
      <c r="Z70" s="11">
        <f t="shared" si="10"/>
        <v>4.7899999999999999E-4</v>
      </c>
      <c r="AA70" s="16">
        <f t="shared" si="11"/>
        <v>0</v>
      </c>
      <c r="AB70" s="9">
        <f t="shared" si="1"/>
        <v>1.1609100000000001</v>
      </c>
      <c r="AC70" s="9">
        <f t="shared" si="2"/>
        <v>1</v>
      </c>
      <c r="AD70" s="15">
        <f t="shared" si="3"/>
        <v>0</v>
      </c>
      <c r="AE70" s="3">
        <f t="shared" si="12"/>
        <v>822.45239999999978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6.0995370370370366E-2</v>
      </c>
      <c r="C71" s="15">
        <f>Raw!C71</f>
        <v>31.3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1.1346540000000001</v>
      </c>
      <c r="F71" s="9">
        <f>IF(Raw!$G71&gt;$C$8,IF(Raw!$Q71&gt;$C$8,IF(Raw!$N71&gt;$C$9,IF(Raw!$N71&lt;$A$9,IF(Raw!$X71&gt;$C$9,IF(Raw!$X71&lt;$A$9,Raw!I71,-999),-999),-999),-999),-999),-999)</f>
        <v>1.8610439999999999</v>
      </c>
      <c r="G71" s="9">
        <f>Raw!G71</f>
        <v>0.99728700000000003</v>
      </c>
      <c r="H71" s="9">
        <f>IF(Raw!$G71&gt;$C$8,IF(Raw!$Q71&gt;$C$8,IF(Raw!$N71&gt;$C$9,IF(Raw!$N71&lt;$A$9,IF(Raw!$X71&gt;$C$9,IF(Raw!$X71&lt;$A$9,Raw!L71,-999),-999),-999),-999),-999),-999)</f>
        <v>691.4</v>
      </c>
      <c r="I71" s="9">
        <f>IF(Raw!$G71&gt;$C$8,IF(Raw!$Q71&gt;$C$8,IF(Raw!$N71&gt;$C$9,IF(Raw!$N71&lt;$A$9,IF(Raw!$X71&gt;$C$9,IF(Raw!$X71&lt;$A$9,Raw!M71,-999),-999),-999),-999),-999),-999)</f>
        <v>0.120973</v>
      </c>
      <c r="J71" s="9">
        <f>IF(Raw!$G71&gt;$C$8,IF(Raw!$Q71&gt;$C$8,IF(Raw!$N71&gt;$C$9,IF(Raw!$N71&lt;$A$9,IF(Raw!$X71&gt;$C$9,IF(Raw!$X71&lt;$A$9,Raw!N71,-999),-999),-999),-999),-999),-999)</f>
        <v>418</v>
      </c>
      <c r="K71" s="9">
        <f>IF(Raw!$G71&gt;$C$8,IF(Raw!$Q71&gt;$C$8,IF(Raw!$N71&gt;$C$9,IF(Raw!$N71&lt;$A$9,IF(Raw!$X71&gt;$C$9,IF(Raw!$X71&lt;$A$9,Raw!R71,-999),-999),-999),-999),-999),-999)</f>
        <v>1.126557</v>
      </c>
      <c r="L71" s="9">
        <f>IF(Raw!$G71&gt;$C$8,IF(Raw!$Q71&gt;$C$8,IF(Raw!$N71&gt;$C$9,IF(Raw!$N71&lt;$A$9,IF(Raw!$X71&gt;$C$9,IF(Raw!$X71&lt;$A$9,Raw!S71,-999),-999),-999),-999),-999),-999)</f>
        <v>1.856941</v>
      </c>
      <c r="M71" s="9">
        <f>Raw!Q71</f>
        <v>0.99419299999999999</v>
      </c>
      <c r="N71" s="9">
        <f>IF(Raw!$G71&gt;$C$8,IF(Raw!$Q71&gt;$C$8,IF(Raw!$N71&gt;$C$9,IF(Raw!$N71&lt;$A$9,IF(Raw!$X71&gt;$C$9,IF(Raw!$X71&lt;$A$9,Raw!V71,-999),-999),-999),-999),-999),-999)</f>
        <v>682.9</v>
      </c>
      <c r="O71" s="9">
        <f>IF(Raw!$G71&gt;$C$8,IF(Raw!$Q71&gt;$C$8,IF(Raw!$N71&gt;$C$9,IF(Raw!$N71&lt;$A$9,IF(Raw!$X71&gt;$C$9,IF(Raw!$X71&lt;$A$9,Raw!W71,-999),-999),-999),-999),-999),-999)</f>
        <v>0.133719</v>
      </c>
      <c r="P71" s="9">
        <f>IF(Raw!$G71&gt;$C$8,IF(Raw!$Q71&gt;$C$8,IF(Raw!$N71&gt;$C$9,IF(Raw!$N71&lt;$A$9,IF(Raw!$X71&gt;$C$9,IF(Raw!$X71&lt;$A$9,Raw!X71,-999),-999),-999),-999),-999),-999)</f>
        <v>505</v>
      </c>
      <c r="R71" s="9">
        <f t="shared" si="4"/>
        <v>0.72638999999999987</v>
      </c>
      <c r="S71" s="9">
        <f t="shared" si="5"/>
        <v>0.39031317905433721</v>
      </c>
      <c r="T71" s="9">
        <f t="shared" si="6"/>
        <v>0.73038399999999992</v>
      </c>
      <c r="U71" s="9">
        <f t="shared" si="7"/>
        <v>0.39332644386655252</v>
      </c>
      <c r="V71" s="15">
        <f t="shared" si="0"/>
        <v>0.7697020444999999</v>
      </c>
      <c r="X71" s="11">
        <f t="shared" si="8"/>
        <v>0</v>
      </c>
      <c r="Y71" s="11">
        <f t="shared" si="9"/>
        <v>6.9139999999999996E-18</v>
      </c>
      <c r="Z71" s="11">
        <f t="shared" si="10"/>
        <v>4.1799999999999997E-4</v>
      </c>
      <c r="AA71" s="16">
        <f t="shared" si="11"/>
        <v>0</v>
      </c>
      <c r="AB71" s="9">
        <f t="shared" si="1"/>
        <v>1.126557</v>
      </c>
      <c r="AC71" s="9">
        <f t="shared" si="2"/>
        <v>1</v>
      </c>
      <c r="AD71" s="15">
        <f t="shared" si="3"/>
        <v>0</v>
      </c>
      <c r="AE71" s="3">
        <f t="shared" si="12"/>
        <v>832.44559999999967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6.1053240740740734E-2</v>
      </c>
      <c r="C72" s="15">
        <f>Raw!C72</f>
        <v>32.200000000000003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1.1594610000000001</v>
      </c>
      <c r="F72" s="9">
        <f>IF(Raw!$G72&gt;$C$8,IF(Raw!$Q72&gt;$C$8,IF(Raw!$N72&gt;$C$9,IF(Raw!$N72&lt;$A$9,IF(Raw!$X72&gt;$C$9,IF(Raw!$X72&lt;$A$9,Raw!I72,-999),-999),-999),-999),-999),-999)</f>
        <v>1.8883810000000001</v>
      </c>
      <c r="G72" s="9">
        <f>Raw!G72</f>
        <v>0.99609899999999996</v>
      </c>
      <c r="H72" s="9">
        <f>IF(Raw!$G72&gt;$C$8,IF(Raw!$Q72&gt;$C$8,IF(Raw!$N72&gt;$C$9,IF(Raw!$N72&lt;$A$9,IF(Raw!$X72&gt;$C$9,IF(Raw!$X72&lt;$A$9,Raw!L72,-999),-999),-999),-999),-999),-999)</f>
        <v>706.8</v>
      </c>
      <c r="I72" s="9">
        <f>IF(Raw!$G72&gt;$C$8,IF(Raw!$Q72&gt;$C$8,IF(Raw!$N72&gt;$C$9,IF(Raw!$N72&lt;$A$9,IF(Raw!$X72&gt;$C$9,IF(Raw!$X72&lt;$A$9,Raw!M72,-999),-999),-999),-999),-999),-999)</f>
        <v>0.17176</v>
      </c>
      <c r="J72" s="9">
        <f>IF(Raw!$G72&gt;$C$8,IF(Raw!$Q72&gt;$C$8,IF(Raw!$N72&gt;$C$9,IF(Raw!$N72&lt;$A$9,IF(Raw!$X72&gt;$C$9,IF(Raw!$X72&lt;$A$9,Raw!N72,-999),-999),-999),-999),-999),-999)</f>
        <v>388</v>
      </c>
      <c r="K72" s="9">
        <f>IF(Raw!$G72&gt;$C$8,IF(Raw!$Q72&gt;$C$8,IF(Raw!$N72&gt;$C$9,IF(Raw!$N72&lt;$A$9,IF(Raw!$X72&gt;$C$9,IF(Raw!$X72&lt;$A$9,Raw!R72,-999),-999),-999),-999),-999),-999)</f>
        <v>1.154058</v>
      </c>
      <c r="L72" s="9">
        <f>IF(Raw!$G72&gt;$C$8,IF(Raw!$Q72&gt;$C$8,IF(Raw!$N72&gt;$C$9,IF(Raw!$N72&lt;$A$9,IF(Raw!$X72&gt;$C$9,IF(Raw!$X72&lt;$A$9,Raw!S72,-999),-999),-999),-999),-999),-999)</f>
        <v>1.9147069999999999</v>
      </c>
      <c r="M72" s="9">
        <f>Raw!Q72</f>
        <v>0.99560800000000005</v>
      </c>
      <c r="N72" s="9">
        <f>IF(Raw!$G72&gt;$C$8,IF(Raw!$Q72&gt;$C$8,IF(Raw!$N72&gt;$C$9,IF(Raw!$N72&lt;$A$9,IF(Raw!$X72&gt;$C$9,IF(Raw!$X72&lt;$A$9,Raw!V72,-999),-999),-999),-999),-999),-999)</f>
        <v>692.4</v>
      </c>
      <c r="O72" s="9">
        <f>IF(Raw!$G72&gt;$C$8,IF(Raw!$Q72&gt;$C$8,IF(Raw!$N72&gt;$C$9,IF(Raw!$N72&lt;$A$9,IF(Raw!$X72&gt;$C$9,IF(Raw!$X72&lt;$A$9,Raw!W72,-999),-999),-999),-999),-999),-999)</f>
        <v>0.13814000000000001</v>
      </c>
      <c r="P72" s="9">
        <f>IF(Raw!$G72&gt;$C$8,IF(Raw!$Q72&gt;$C$8,IF(Raw!$N72&gt;$C$9,IF(Raw!$N72&lt;$A$9,IF(Raw!$X72&gt;$C$9,IF(Raw!$X72&lt;$A$9,Raw!X72,-999),-999),-999),-999),-999),-999)</f>
        <v>446</v>
      </c>
      <c r="R72" s="9">
        <f t="shared" si="4"/>
        <v>0.72892000000000001</v>
      </c>
      <c r="S72" s="9">
        <f t="shared" si="5"/>
        <v>0.38600261282018827</v>
      </c>
      <c r="T72" s="9">
        <f t="shared" si="6"/>
        <v>0.76064899999999991</v>
      </c>
      <c r="U72" s="9">
        <f t="shared" si="7"/>
        <v>0.39726652694119774</v>
      </c>
      <c r="V72" s="15">
        <f t="shared" si="0"/>
        <v>0.79364605149999989</v>
      </c>
      <c r="X72" s="11">
        <f t="shared" si="8"/>
        <v>0</v>
      </c>
      <c r="Y72" s="11">
        <f t="shared" si="9"/>
        <v>7.0679999999999997E-18</v>
      </c>
      <c r="Z72" s="11">
        <f t="shared" si="10"/>
        <v>3.88E-4</v>
      </c>
      <c r="AA72" s="16">
        <f t="shared" si="11"/>
        <v>0</v>
      </c>
      <c r="AB72" s="9">
        <f t="shared" si="1"/>
        <v>1.154058</v>
      </c>
      <c r="AC72" s="9">
        <f t="shared" si="2"/>
        <v>1</v>
      </c>
      <c r="AD72" s="15">
        <f t="shared" si="3"/>
        <v>0</v>
      </c>
      <c r="AE72" s="3">
        <f t="shared" si="12"/>
        <v>850.98719999999969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6.1111111111111116E-2</v>
      </c>
      <c r="C73" s="15">
        <f>Raw!C73</f>
        <v>33.299999999999997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1.0815319999999999</v>
      </c>
      <c r="F73" s="9">
        <f>IF(Raw!$G73&gt;$C$8,IF(Raw!$Q73&gt;$C$8,IF(Raw!$N73&gt;$C$9,IF(Raw!$N73&lt;$A$9,IF(Raw!$X73&gt;$C$9,IF(Raw!$X73&lt;$A$9,Raw!I73,-999),-999),-999),-999),-999),-999)</f>
        <v>1.7641979999999999</v>
      </c>
      <c r="G73" s="9">
        <f>Raw!G73</f>
        <v>0.99592899999999995</v>
      </c>
      <c r="H73" s="9">
        <f>IF(Raw!$G73&gt;$C$8,IF(Raw!$Q73&gt;$C$8,IF(Raw!$N73&gt;$C$9,IF(Raw!$N73&lt;$A$9,IF(Raw!$X73&gt;$C$9,IF(Raw!$X73&lt;$A$9,Raw!L73,-999),-999),-999),-999),-999),-999)</f>
        <v>699.1</v>
      </c>
      <c r="I73" s="9">
        <f>IF(Raw!$G73&gt;$C$8,IF(Raw!$Q73&gt;$C$8,IF(Raw!$N73&gt;$C$9,IF(Raw!$N73&lt;$A$9,IF(Raw!$X73&gt;$C$9,IF(Raw!$X73&lt;$A$9,Raw!M73,-999),-999),-999),-999),-999),-999)</f>
        <v>0.152479</v>
      </c>
      <c r="J73" s="9">
        <f>IF(Raw!$G73&gt;$C$8,IF(Raw!$Q73&gt;$C$8,IF(Raw!$N73&gt;$C$9,IF(Raw!$N73&lt;$A$9,IF(Raw!$X73&gt;$C$9,IF(Raw!$X73&lt;$A$9,Raw!N73,-999),-999),-999),-999),-999),-999)</f>
        <v>578</v>
      </c>
      <c r="K73" s="9">
        <f>IF(Raw!$G73&gt;$C$8,IF(Raw!$Q73&gt;$C$8,IF(Raw!$N73&gt;$C$9,IF(Raw!$N73&lt;$A$9,IF(Raw!$X73&gt;$C$9,IF(Raw!$X73&lt;$A$9,Raw!R73,-999),-999),-999),-999),-999),-999)</f>
        <v>1.140684</v>
      </c>
      <c r="L73" s="9">
        <f>IF(Raw!$G73&gt;$C$8,IF(Raw!$Q73&gt;$C$8,IF(Raw!$N73&gt;$C$9,IF(Raw!$N73&lt;$A$9,IF(Raw!$X73&gt;$C$9,IF(Raw!$X73&lt;$A$9,Raw!S73,-999),-999),-999),-999),-999),-999)</f>
        <v>1.8312930000000001</v>
      </c>
      <c r="M73" s="9">
        <f>Raw!Q73</f>
        <v>0.99538800000000005</v>
      </c>
      <c r="N73" s="9">
        <f>IF(Raw!$G73&gt;$C$8,IF(Raw!$Q73&gt;$C$8,IF(Raw!$N73&gt;$C$9,IF(Raw!$N73&lt;$A$9,IF(Raw!$X73&gt;$C$9,IF(Raw!$X73&lt;$A$9,Raw!V73,-999),-999),-999),-999),-999),-999)</f>
        <v>648.20000000000005</v>
      </c>
      <c r="O73" s="9">
        <f>IF(Raw!$G73&gt;$C$8,IF(Raw!$Q73&gt;$C$8,IF(Raw!$N73&gt;$C$9,IF(Raw!$N73&lt;$A$9,IF(Raw!$X73&gt;$C$9,IF(Raw!$X73&lt;$A$9,Raw!W73,-999),-999),-999),-999),-999),-999)</f>
        <v>0.14164099999999999</v>
      </c>
      <c r="P73" s="9">
        <f>IF(Raw!$G73&gt;$C$8,IF(Raw!$Q73&gt;$C$8,IF(Raw!$N73&gt;$C$9,IF(Raw!$N73&lt;$A$9,IF(Raw!$X73&gt;$C$9,IF(Raw!$X73&lt;$A$9,Raw!X73,-999),-999),-999),-999),-999),-999)</f>
        <v>434</v>
      </c>
      <c r="R73" s="9">
        <f t="shared" si="4"/>
        <v>0.682666</v>
      </c>
      <c r="S73" s="9">
        <f t="shared" si="5"/>
        <v>0.38695543244012293</v>
      </c>
      <c r="T73" s="9">
        <f t="shared" si="6"/>
        <v>0.69060900000000003</v>
      </c>
      <c r="U73" s="9">
        <f t="shared" si="7"/>
        <v>0.37711551346507632</v>
      </c>
      <c r="V73" s="15">
        <f t="shared" si="0"/>
        <v>0.75907094850000001</v>
      </c>
      <c r="X73" s="11">
        <f t="shared" si="8"/>
        <v>0</v>
      </c>
      <c r="Y73" s="11">
        <f t="shared" si="9"/>
        <v>6.9909999999999992E-18</v>
      </c>
      <c r="Z73" s="11">
        <f t="shared" si="10"/>
        <v>5.7799999999999995E-4</v>
      </c>
      <c r="AA73" s="16">
        <f t="shared" si="11"/>
        <v>0</v>
      </c>
      <c r="AB73" s="9">
        <f t="shared" si="1"/>
        <v>1.140684</v>
      </c>
      <c r="AC73" s="9">
        <f t="shared" si="2"/>
        <v>1</v>
      </c>
      <c r="AD73" s="15">
        <f t="shared" si="3"/>
        <v>0</v>
      </c>
      <c r="AE73" s="3">
        <f t="shared" si="12"/>
        <v>841.71639999999968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6.115740740740741E-2</v>
      </c>
      <c r="C74" s="15">
        <f>Raw!C74</f>
        <v>34.1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1.1226750000000001</v>
      </c>
      <c r="F74" s="9">
        <f>IF(Raw!$G74&gt;$C$8,IF(Raw!$Q74&gt;$C$8,IF(Raw!$N74&gt;$C$9,IF(Raw!$N74&lt;$A$9,IF(Raw!$X74&gt;$C$9,IF(Raw!$X74&lt;$A$9,Raw!I74,-999),-999),-999),-999),-999),-999)</f>
        <v>1.8236669999999999</v>
      </c>
      <c r="G74" s="9">
        <f>Raw!G74</f>
        <v>0.99643700000000002</v>
      </c>
      <c r="H74" s="9">
        <f>IF(Raw!$G74&gt;$C$8,IF(Raw!$Q74&gt;$C$8,IF(Raw!$N74&gt;$C$9,IF(Raw!$N74&lt;$A$9,IF(Raw!$X74&gt;$C$9,IF(Raw!$X74&lt;$A$9,Raw!L74,-999),-999),-999),-999),-999),-999)</f>
        <v>685.8</v>
      </c>
      <c r="I74" s="9">
        <f>IF(Raw!$G74&gt;$C$8,IF(Raw!$Q74&gt;$C$8,IF(Raw!$N74&gt;$C$9,IF(Raw!$N74&lt;$A$9,IF(Raw!$X74&gt;$C$9,IF(Raw!$X74&lt;$A$9,Raw!M74,-999),-999),-999),-999),-999),-999)</f>
        <v>0.17505799999999999</v>
      </c>
      <c r="J74" s="9">
        <f>IF(Raw!$G74&gt;$C$8,IF(Raw!$Q74&gt;$C$8,IF(Raw!$N74&gt;$C$9,IF(Raw!$N74&lt;$A$9,IF(Raw!$X74&gt;$C$9,IF(Raw!$X74&lt;$A$9,Raw!N74,-999),-999),-999),-999),-999),-999)</f>
        <v>460</v>
      </c>
      <c r="K74" s="9">
        <f>IF(Raw!$G74&gt;$C$8,IF(Raw!$Q74&gt;$C$8,IF(Raw!$N74&gt;$C$9,IF(Raw!$N74&lt;$A$9,IF(Raw!$X74&gt;$C$9,IF(Raw!$X74&lt;$A$9,Raw!R74,-999),-999),-999),-999),-999),-999)</f>
        <v>1.116922</v>
      </c>
      <c r="L74" s="9">
        <f>IF(Raw!$G74&gt;$C$8,IF(Raw!$Q74&gt;$C$8,IF(Raw!$N74&gt;$C$9,IF(Raw!$N74&lt;$A$9,IF(Raw!$X74&gt;$C$9,IF(Raw!$X74&lt;$A$9,Raw!S74,-999),-999),-999),-999),-999),-999)</f>
        <v>1.847677</v>
      </c>
      <c r="M74" s="9">
        <f>Raw!Q74</f>
        <v>0.99313399999999996</v>
      </c>
      <c r="N74" s="9">
        <f>IF(Raw!$G74&gt;$C$8,IF(Raw!$Q74&gt;$C$8,IF(Raw!$N74&gt;$C$9,IF(Raw!$N74&lt;$A$9,IF(Raw!$X74&gt;$C$9,IF(Raw!$X74&lt;$A$9,Raw!V74,-999),-999),-999),-999),-999),-999)</f>
        <v>681</v>
      </c>
      <c r="O74" s="9">
        <f>IF(Raw!$G74&gt;$C$8,IF(Raw!$Q74&gt;$C$8,IF(Raw!$N74&gt;$C$9,IF(Raw!$N74&lt;$A$9,IF(Raw!$X74&gt;$C$9,IF(Raw!$X74&lt;$A$9,Raw!W74,-999),-999),-999),-999),-999),-999)</f>
        <v>0.10491499999999999</v>
      </c>
      <c r="P74" s="9">
        <f>IF(Raw!$G74&gt;$C$8,IF(Raw!$Q74&gt;$C$8,IF(Raw!$N74&gt;$C$9,IF(Raw!$N74&lt;$A$9,IF(Raw!$X74&gt;$C$9,IF(Raw!$X74&lt;$A$9,Raw!X74,-999),-999),-999),-999),-999),-999)</f>
        <v>435</v>
      </c>
      <c r="R74" s="9">
        <f t="shared" si="4"/>
        <v>0.70099199999999984</v>
      </c>
      <c r="S74" s="9">
        <f t="shared" si="5"/>
        <v>0.38438596520088364</v>
      </c>
      <c r="T74" s="9">
        <f t="shared" si="6"/>
        <v>0.73075500000000004</v>
      </c>
      <c r="U74" s="9">
        <f t="shared" si="7"/>
        <v>0.39549932158055767</v>
      </c>
      <c r="V74" s="15">
        <f t="shared" si="0"/>
        <v>0.76586211650000002</v>
      </c>
      <c r="X74" s="11">
        <f t="shared" si="8"/>
        <v>0</v>
      </c>
      <c r="Y74" s="11">
        <f t="shared" si="9"/>
        <v>6.8579999999999993E-18</v>
      </c>
      <c r="Z74" s="11">
        <f t="shared" si="10"/>
        <v>4.5999999999999996E-4</v>
      </c>
      <c r="AA74" s="16">
        <f t="shared" si="11"/>
        <v>0</v>
      </c>
      <c r="AB74" s="9">
        <f t="shared" si="1"/>
        <v>1.116922</v>
      </c>
      <c r="AC74" s="9">
        <f t="shared" si="2"/>
        <v>1</v>
      </c>
      <c r="AD74" s="15">
        <f t="shared" si="3"/>
        <v>0</v>
      </c>
      <c r="AE74" s="3">
        <f t="shared" si="12"/>
        <v>825.7031999999997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6.1215277777777778E-2</v>
      </c>
      <c r="C75" s="15">
        <f>Raw!C75</f>
        <v>35.200000000000003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1.1405479999999999</v>
      </c>
      <c r="F75" s="9">
        <f>IF(Raw!$G75&gt;$C$8,IF(Raw!$Q75&gt;$C$8,IF(Raw!$N75&gt;$C$9,IF(Raw!$N75&lt;$A$9,IF(Raw!$X75&gt;$C$9,IF(Raw!$X75&lt;$A$9,Raw!I75,-999),-999),-999),-999),-999),-999)</f>
        <v>1.846357</v>
      </c>
      <c r="G75" s="9">
        <f>Raw!G75</f>
        <v>0.99377599999999999</v>
      </c>
      <c r="H75" s="9">
        <f>IF(Raw!$G75&gt;$C$8,IF(Raw!$Q75&gt;$C$8,IF(Raw!$N75&gt;$C$9,IF(Raw!$N75&lt;$A$9,IF(Raw!$X75&gt;$C$9,IF(Raw!$X75&lt;$A$9,Raw!L75,-999),-999),-999),-999),-999),-999)</f>
        <v>689.7</v>
      </c>
      <c r="I75" s="9">
        <f>IF(Raw!$G75&gt;$C$8,IF(Raw!$Q75&gt;$C$8,IF(Raw!$N75&gt;$C$9,IF(Raw!$N75&lt;$A$9,IF(Raw!$X75&gt;$C$9,IF(Raw!$X75&lt;$A$9,Raw!M75,-999),-999),-999),-999),-999),-999)</f>
        <v>0.220303</v>
      </c>
      <c r="J75" s="9">
        <f>IF(Raw!$G75&gt;$C$8,IF(Raw!$Q75&gt;$C$8,IF(Raw!$N75&gt;$C$9,IF(Raw!$N75&lt;$A$9,IF(Raw!$X75&gt;$C$9,IF(Raw!$X75&lt;$A$9,Raw!N75,-999),-999),-999),-999),-999),-999)</f>
        <v>503</v>
      </c>
      <c r="K75" s="9">
        <f>IF(Raw!$G75&gt;$C$8,IF(Raw!$Q75&gt;$C$8,IF(Raw!$N75&gt;$C$9,IF(Raw!$N75&lt;$A$9,IF(Raw!$X75&gt;$C$9,IF(Raw!$X75&lt;$A$9,Raw!R75,-999),-999),-999),-999),-999),-999)</f>
        <v>1.118668</v>
      </c>
      <c r="L75" s="9">
        <f>IF(Raw!$G75&gt;$C$8,IF(Raw!$Q75&gt;$C$8,IF(Raw!$N75&gt;$C$9,IF(Raw!$N75&lt;$A$9,IF(Raw!$X75&gt;$C$9,IF(Raw!$X75&lt;$A$9,Raw!S75,-999),-999),-999),-999),-999),-999)</f>
        <v>1.8744080000000001</v>
      </c>
      <c r="M75" s="9">
        <f>Raw!Q75</f>
        <v>0.99446100000000004</v>
      </c>
      <c r="N75" s="9">
        <f>IF(Raw!$G75&gt;$C$8,IF(Raw!$Q75&gt;$C$8,IF(Raw!$N75&gt;$C$9,IF(Raw!$N75&lt;$A$9,IF(Raw!$X75&gt;$C$9,IF(Raw!$X75&lt;$A$9,Raw!V75,-999),-999),-999),-999),-999),-999)</f>
        <v>682</v>
      </c>
      <c r="O75" s="9">
        <f>IF(Raw!$G75&gt;$C$8,IF(Raw!$Q75&gt;$C$8,IF(Raw!$N75&gt;$C$9,IF(Raw!$N75&lt;$A$9,IF(Raw!$X75&gt;$C$9,IF(Raw!$X75&lt;$A$9,Raw!W75,-999),-999),-999),-999),-999),-999)</f>
        <v>0.16492299999999999</v>
      </c>
      <c r="P75" s="9">
        <f>IF(Raw!$G75&gt;$C$8,IF(Raw!$Q75&gt;$C$8,IF(Raw!$N75&gt;$C$9,IF(Raw!$N75&lt;$A$9,IF(Raw!$X75&gt;$C$9,IF(Raw!$X75&lt;$A$9,Raw!X75,-999),-999),-999),-999),-999),-999)</f>
        <v>465</v>
      </c>
      <c r="R75" s="9">
        <f t="shared" si="4"/>
        <v>0.70580900000000013</v>
      </c>
      <c r="S75" s="9">
        <f t="shared" si="5"/>
        <v>0.38227114257968536</v>
      </c>
      <c r="T75" s="9">
        <f t="shared" si="6"/>
        <v>0.75574000000000008</v>
      </c>
      <c r="U75" s="9">
        <f t="shared" si="7"/>
        <v>0.4031886334245266</v>
      </c>
      <c r="V75" s="15">
        <f t="shared" si="0"/>
        <v>0.77694211599999996</v>
      </c>
      <c r="X75" s="11">
        <f t="shared" si="8"/>
        <v>0</v>
      </c>
      <c r="Y75" s="11">
        <f t="shared" si="9"/>
        <v>6.8970000000000004E-18</v>
      </c>
      <c r="Z75" s="11">
        <f t="shared" si="10"/>
        <v>5.0299999999999997E-4</v>
      </c>
      <c r="AA75" s="16">
        <f t="shared" si="11"/>
        <v>0</v>
      </c>
      <c r="AB75" s="9">
        <f t="shared" si="1"/>
        <v>1.118668</v>
      </c>
      <c r="AC75" s="9">
        <f t="shared" si="2"/>
        <v>1</v>
      </c>
      <c r="AD75" s="15">
        <f t="shared" si="3"/>
        <v>0</v>
      </c>
      <c r="AE75" s="3">
        <f t="shared" si="12"/>
        <v>830.39879999999982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6.1273148148148153E-2</v>
      </c>
      <c r="C76" s="15">
        <f>Raw!C76</f>
        <v>35.700000000000003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1.10348</v>
      </c>
      <c r="F76" s="9">
        <f>IF(Raw!$G76&gt;$C$8,IF(Raw!$Q76&gt;$C$8,IF(Raw!$N76&gt;$C$9,IF(Raw!$N76&lt;$A$9,IF(Raw!$X76&gt;$C$9,IF(Raw!$X76&lt;$A$9,Raw!I76,-999),-999),-999),-999),-999),-999)</f>
        <v>1.8081590000000001</v>
      </c>
      <c r="G76" s="9">
        <f>Raw!G76</f>
        <v>0.99526899999999996</v>
      </c>
      <c r="H76" s="9">
        <f>IF(Raw!$G76&gt;$C$8,IF(Raw!$Q76&gt;$C$8,IF(Raw!$N76&gt;$C$9,IF(Raw!$N76&lt;$A$9,IF(Raw!$X76&gt;$C$9,IF(Raw!$X76&lt;$A$9,Raw!L76,-999),-999),-999),-999),-999),-999)</f>
        <v>696.1</v>
      </c>
      <c r="I76" s="9">
        <f>IF(Raw!$G76&gt;$C$8,IF(Raw!$Q76&gt;$C$8,IF(Raw!$N76&gt;$C$9,IF(Raw!$N76&lt;$A$9,IF(Raw!$X76&gt;$C$9,IF(Raw!$X76&lt;$A$9,Raw!M76,-999),-999),-999),-999),-999),-999)</f>
        <v>0.23774400000000001</v>
      </c>
      <c r="J76" s="9">
        <f>IF(Raw!$G76&gt;$C$8,IF(Raw!$Q76&gt;$C$8,IF(Raw!$N76&gt;$C$9,IF(Raw!$N76&lt;$A$9,IF(Raw!$X76&gt;$C$9,IF(Raw!$X76&lt;$A$9,Raw!N76,-999),-999),-999),-999),-999),-999)</f>
        <v>516</v>
      </c>
      <c r="K76" s="9">
        <f>IF(Raw!$G76&gt;$C$8,IF(Raw!$Q76&gt;$C$8,IF(Raw!$N76&gt;$C$9,IF(Raw!$N76&lt;$A$9,IF(Raw!$X76&gt;$C$9,IF(Raw!$X76&lt;$A$9,Raw!R76,-999),-999),-999),-999),-999),-999)</f>
        <v>1.067194</v>
      </c>
      <c r="L76" s="9">
        <f>IF(Raw!$G76&gt;$C$8,IF(Raw!$Q76&gt;$C$8,IF(Raw!$N76&gt;$C$9,IF(Raw!$N76&lt;$A$9,IF(Raw!$X76&gt;$C$9,IF(Raw!$X76&lt;$A$9,Raw!S76,-999),-999),-999),-999),-999),-999)</f>
        <v>1.789447</v>
      </c>
      <c r="M76" s="9">
        <f>Raw!Q76</f>
        <v>0.99519100000000005</v>
      </c>
      <c r="N76" s="9">
        <f>IF(Raw!$G76&gt;$C$8,IF(Raw!$Q76&gt;$C$8,IF(Raw!$N76&gt;$C$9,IF(Raw!$N76&lt;$A$9,IF(Raw!$X76&gt;$C$9,IF(Raw!$X76&lt;$A$9,Raw!V76,-999),-999),-999),-999),-999),-999)</f>
        <v>679.5</v>
      </c>
      <c r="O76" s="9">
        <f>IF(Raw!$G76&gt;$C$8,IF(Raw!$Q76&gt;$C$8,IF(Raw!$N76&gt;$C$9,IF(Raw!$N76&lt;$A$9,IF(Raw!$X76&gt;$C$9,IF(Raw!$X76&lt;$A$9,Raw!W76,-999),-999),-999),-999),-999),-999)</f>
        <v>0.16885900000000001</v>
      </c>
      <c r="P76" s="9">
        <f>IF(Raw!$G76&gt;$C$8,IF(Raw!$Q76&gt;$C$8,IF(Raw!$N76&gt;$C$9,IF(Raw!$N76&lt;$A$9,IF(Raw!$X76&gt;$C$9,IF(Raw!$X76&lt;$A$9,Raw!X76,-999),-999),-999),-999),-999),-999)</f>
        <v>438</v>
      </c>
      <c r="R76" s="9">
        <f t="shared" si="4"/>
        <v>0.70467900000000006</v>
      </c>
      <c r="S76" s="9">
        <f t="shared" si="5"/>
        <v>0.3897218109690575</v>
      </c>
      <c r="T76" s="9">
        <f t="shared" si="6"/>
        <v>0.72225300000000003</v>
      </c>
      <c r="U76" s="9">
        <f t="shared" si="7"/>
        <v>0.40361798924472198</v>
      </c>
      <c r="V76" s="15">
        <f t="shared" si="0"/>
        <v>0.74172578150000001</v>
      </c>
      <c r="X76" s="11">
        <f t="shared" si="8"/>
        <v>0</v>
      </c>
      <c r="Y76" s="11">
        <f t="shared" si="9"/>
        <v>6.9610000000000002E-18</v>
      </c>
      <c r="Z76" s="11">
        <f t="shared" si="10"/>
        <v>5.1599999999999997E-4</v>
      </c>
      <c r="AA76" s="16">
        <f t="shared" si="11"/>
        <v>0</v>
      </c>
      <c r="AB76" s="9">
        <f t="shared" si="1"/>
        <v>1.067194</v>
      </c>
      <c r="AC76" s="9">
        <f t="shared" si="2"/>
        <v>1</v>
      </c>
      <c r="AD76" s="15">
        <f t="shared" si="3"/>
        <v>0</v>
      </c>
      <c r="AE76" s="3">
        <f t="shared" si="12"/>
        <v>838.10439999999983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6.1331018518518521E-2</v>
      </c>
      <c r="C77" s="15">
        <f>Raw!C77</f>
        <v>37.200000000000003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1.0479860000000001</v>
      </c>
      <c r="F77" s="9">
        <f>IF(Raw!$G77&gt;$C$8,IF(Raw!$Q77&gt;$C$8,IF(Raw!$N77&gt;$C$9,IF(Raw!$N77&lt;$A$9,IF(Raw!$X77&gt;$C$9,IF(Raw!$X77&lt;$A$9,Raw!I77,-999),-999),-999),-999),-999),-999)</f>
        <v>1.7264790000000001</v>
      </c>
      <c r="G77" s="9">
        <f>Raw!G77</f>
        <v>0.99560899999999997</v>
      </c>
      <c r="H77" s="9">
        <f>IF(Raw!$G77&gt;$C$8,IF(Raw!$Q77&gt;$C$8,IF(Raw!$N77&gt;$C$9,IF(Raw!$N77&lt;$A$9,IF(Raw!$X77&gt;$C$9,IF(Raw!$X77&lt;$A$9,Raw!L77,-999),-999),-999),-999),-999),-999)</f>
        <v>702.7</v>
      </c>
      <c r="I77" s="9">
        <f>IF(Raw!$G77&gt;$C$8,IF(Raw!$Q77&gt;$C$8,IF(Raw!$N77&gt;$C$9,IF(Raw!$N77&lt;$A$9,IF(Raw!$X77&gt;$C$9,IF(Raw!$X77&lt;$A$9,Raw!M77,-999),-999),-999),-999),-999),-999)</f>
        <v>0.160778</v>
      </c>
      <c r="J77" s="9">
        <f>IF(Raw!$G77&gt;$C$8,IF(Raw!$Q77&gt;$C$8,IF(Raw!$N77&gt;$C$9,IF(Raw!$N77&lt;$A$9,IF(Raw!$X77&gt;$C$9,IF(Raw!$X77&lt;$A$9,Raw!N77,-999),-999),-999),-999),-999),-999)</f>
        <v>476</v>
      </c>
      <c r="K77" s="9">
        <f>IF(Raw!$G77&gt;$C$8,IF(Raw!$Q77&gt;$C$8,IF(Raw!$N77&gt;$C$9,IF(Raw!$N77&lt;$A$9,IF(Raw!$X77&gt;$C$9,IF(Raw!$X77&lt;$A$9,Raw!R77,-999),-999),-999),-999),-999),-999)</f>
        <v>1.03942</v>
      </c>
      <c r="L77" s="9">
        <f>IF(Raw!$G77&gt;$C$8,IF(Raw!$Q77&gt;$C$8,IF(Raw!$N77&gt;$C$9,IF(Raw!$N77&lt;$A$9,IF(Raw!$X77&gt;$C$9,IF(Raw!$X77&lt;$A$9,Raw!S77,-999),-999),-999),-999),-999),-999)</f>
        <v>1.755414</v>
      </c>
      <c r="M77" s="9">
        <f>Raw!Q77</f>
        <v>0.99496600000000002</v>
      </c>
      <c r="N77" s="9">
        <f>IF(Raw!$G77&gt;$C$8,IF(Raw!$Q77&gt;$C$8,IF(Raw!$N77&gt;$C$9,IF(Raw!$N77&lt;$A$9,IF(Raw!$X77&gt;$C$9,IF(Raw!$X77&lt;$A$9,Raw!V77,-999),-999),-999),-999),-999),-999)</f>
        <v>698.5</v>
      </c>
      <c r="O77" s="9">
        <f>IF(Raw!$G77&gt;$C$8,IF(Raw!$Q77&gt;$C$8,IF(Raw!$N77&gt;$C$9,IF(Raw!$N77&lt;$A$9,IF(Raw!$X77&gt;$C$9,IF(Raw!$X77&lt;$A$9,Raw!W77,-999),-999),-999),-999),-999),-999)</f>
        <v>0.175062</v>
      </c>
      <c r="P77" s="9">
        <f>IF(Raw!$G77&gt;$C$8,IF(Raw!$Q77&gt;$C$8,IF(Raw!$N77&gt;$C$9,IF(Raw!$N77&lt;$A$9,IF(Raw!$X77&gt;$C$9,IF(Raw!$X77&lt;$A$9,Raw!X77,-999),-999),-999),-999),-999),-999)</f>
        <v>391</v>
      </c>
      <c r="R77" s="9">
        <f t="shared" si="4"/>
        <v>0.67849300000000001</v>
      </c>
      <c r="S77" s="9">
        <f t="shared" si="5"/>
        <v>0.39299232715833787</v>
      </c>
      <c r="T77" s="9">
        <f t="shared" si="6"/>
        <v>0.71599400000000002</v>
      </c>
      <c r="U77" s="9">
        <f t="shared" si="7"/>
        <v>0.40787757190041779</v>
      </c>
      <c r="V77" s="15">
        <f t="shared" ref="V77:V140" si="16">IF(L77&gt;0,L77*V$8+V$10,-999)</f>
        <v>0.72761910299999999</v>
      </c>
      <c r="X77" s="11">
        <f t="shared" si="8"/>
        <v>0</v>
      </c>
      <c r="Y77" s="11">
        <f t="shared" si="9"/>
        <v>7.0269999999999997E-18</v>
      </c>
      <c r="Z77" s="11">
        <f t="shared" si="10"/>
        <v>4.7599999999999997E-4</v>
      </c>
      <c r="AA77" s="16">
        <f t="shared" si="11"/>
        <v>0</v>
      </c>
      <c r="AB77" s="9">
        <f t="shared" ref="AB77:AB140" si="17">K77+T77*AA77</f>
        <v>1.03942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846.05079999999975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6.1377314814814815E-2</v>
      </c>
      <c r="C78" s="15">
        <f>Raw!C78</f>
        <v>37.700000000000003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0.96304400000000001</v>
      </c>
      <c r="F78" s="9">
        <f>IF(Raw!$G78&gt;$C$8,IF(Raw!$Q78&gt;$C$8,IF(Raw!$N78&gt;$C$9,IF(Raw!$N78&lt;$A$9,IF(Raw!$X78&gt;$C$9,IF(Raw!$X78&lt;$A$9,Raw!I78,-999),-999),-999),-999),-999),-999)</f>
        <v>1.5902970000000001</v>
      </c>
      <c r="G78" s="9">
        <f>Raw!G78</f>
        <v>0.99159900000000001</v>
      </c>
      <c r="H78" s="9">
        <f>IF(Raw!$G78&gt;$C$8,IF(Raw!$Q78&gt;$C$8,IF(Raw!$N78&gt;$C$9,IF(Raw!$N78&lt;$A$9,IF(Raw!$X78&gt;$C$9,IF(Raw!$X78&lt;$A$9,Raw!L78,-999),-999),-999),-999),-999),-999)</f>
        <v>684.9</v>
      </c>
      <c r="I78" s="9">
        <f>IF(Raw!$G78&gt;$C$8,IF(Raw!$Q78&gt;$C$8,IF(Raw!$N78&gt;$C$9,IF(Raw!$N78&lt;$A$9,IF(Raw!$X78&gt;$C$9,IF(Raw!$X78&lt;$A$9,Raw!M78,-999),-999),-999),-999),-999),-999)</f>
        <v>0.21104000000000001</v>
      </c>
      <c r="J78" s="9">
        <f>IF(Raw!$G78&gt;$C$8,IF(Raw!$Q78&gt;$C$8,IF(Raw!$N78&gt;$C$9,IF(Raw!$N78&lt;$A$9,IF(Raw!$X78&gt;$C$9,IF(Raw!$X78&lt;$A$9,Raw!N78,-999),-999),-999),-999),-999),-999)</f>
        <v>573</v>
      </c>
      <c r="K78" s="9">
        <f>IF(Raw!$G78&gt;$C$8,IF(Raw!$Q78&gt;$C$8,IF(Raw!$N78&gt;$C$9,IF(Raw!$N78&lt;$A$9,IF(Raw!$X78&gt;$C$9,IF(Raw!$X78&lt;$A$9,Raw!R78,-999),-999),-999),-999),-999),-999)</f>
        <v>0.96143400000000001</v>
      </c>
      <c r="L78" s="9">
        <f>IF(Raw!$G78&gt;$C$8,IF(Raw!$Q78&gt;$C$8,IF(Raw!$N78&gt;$C$9,IF(Raw!$N78&lt;$A$9,IF(Raw!$X78&gt;$C$9,IF(Raw!$X78&lt;$A$9,Raw!S78,-999),-999),-999),-999),-999),-999)</f>
        <v>1.6129020000000001</v>
      </c>
      <c r="M78" s="9">
        <f>Raw!Q78</f>
        <v>0.99388600000000005</v>
      </c>
      <c r="N78" s="9">
        <f>IF(Raw!$G78&gt;$C$8,IF(Raw!$Q78&gt;$C$8,IF(Raw!$N78&gt;$C$9,IF(Raw!$N78&lt;$A$9,IF(Raw!$X78&gt;$C$9,IF(Raw!$X78&lt;$A$9,Raw!V78,-999),-999),-999),-999),-999),-999)</f>
        <v>654.29999999999995</v>
      </c>
      <c r="O78" s="9">
        <f>IF(Raw!$G78&gt;$C$8,IF(Raw!$Q78&gt;$C$8,IF(Raw!$N78&gt;$C$9,IF(Raw!$N78&lt;$A$9,IF(Raw!$X78&gt;$C$9,IF(Raw!$X78&lt;$A$9,Raw!W78,-999),-999),-999),-999),-999),-999)</f>
        <v>0.147118</v>
      </c>
      <c r="P78" s="9">
        <f>IF(Raw!$G78&gt;$C$8,IF(Raw!$Q78&gt;$C$8,IF(Raw!$N78&gt;$C$9,IF(Raw!$N78&lt;$A$9,IF(Raw!$X78&gt;$C$9,IF(Raw!$X78&lt;$A$9,Raw!X78,-999),-999),-999),-999),-999),-999)</f>
        <v>447</v>
      </c>
      <c r="R78" s="9">
        <f t="shared" ref="R78:R141" si="20">F78-E78</f>
        <v>0.62725300000000006</v>
      </c>
      <c r="S78" s="9">
        <f t="shared" ref="S78:S141" si="21">R78/F78</f>
        <v>0.39442506651273318</v>
      </c>
      <c r="T78" s="9">
        <f t="shared" ref="T78:T141" si="22">L78-K78</f>
        <v>0.65146800000000005</v>
      </c>
      <c r="U78" s="9">
        <f t="shared" ref="U78:U141" si="23">T78/L78</f>
        <v>0.40391046697195493</v>
      </c>
      <c r="V78" s="15">
        <f t="shared" si="16"/>
        <v>0.66854787900000001</v>
      </c>
      <c r="X78" s="11">
        <f t="shared" ref="X78:X141" si="24">D78*6.02*10^23*10^(-6)</f>
        <v>0</v>
      </c>
      <c r="Y78" s="11">
        <f t="shared" ref="Y78:Y141" si="25">H78*10^(-20)</f>
        <v>6.8489999999999995E-18</v>
      </c>
      <c r="Z78" s="11">
        <f t="shared" ref="Z78:Z141" si="26">J78*10^(-6)</f>
        <v>5.7299999999999994E-4</v>
      </c>
      <c r="AA78" s="16">
        <f t="shared" ref="AA78:AA141" si="27">IF(Z78&gt;0,(X78*Y78/(X78*Y78+1/Z78)),1)</f>
        <v>0</v>
      </c>
      <c r="AB78" s="9">
        <f t="shared" si="17"/>
        <v>0.96143400000000001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824.61959999999976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6.1435185185185183E-2</v>
      </c>
      <c r="C79" s="15">
        <f>Raw!C79</f>
        <v>38.799999999999997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0.87181500000000001</v>
      </c>
      <c r="F79" s="9">
        <f>IF(Raw!$G79&gt;$C$8,IF(Raw!$Q79&gt;$C$8,IF(Raw!$N79&gt;$C$9,IF(Raw!$N79&lt;$A$9,IF(Raw!$X79&gt;$C$9,IF(Raw!$X79&lt;$A$9,Raw!I79,-999),-999),-999),-999),-999),-999)</f>
        <v>1.462107</v>
      </c>
      <c r="G79" s="9">
        <f>Raw!G79</f>
        <v>0.99366500000000002</v>
      </c>
      <c r="H79" s="9">
        <f>IF(Raw!$G79&gt;$C$8,IF(Raw!$Q79&gt;$C$8,IF(Raw!$N79&gt;$C$9,IF(Raw!$N79&lt;$A$9,IF(Raw!$X79&gt;$C$9,IF(Raw!$X79&lt;$A$9,Raw!L79,-999),-999),-999),-999),-999),-999)</f>
        <v>708.8</v>
      </c>
      <c r="I79" s="9">
        <f>IF(Raw!$G79&gt;$C$8,IF(Raw!$Q79&gt;$C$8,IF(Raw!$N79&gt;$C$9,IF(Raw!$N79&lt;$A$9,IF(Raw!$X79&gt;$C$9,IF(Raw!$X79&lt;$A$9,Raw!M79,-999),-999),-999),-999),-999),-999)</f>
        <v>0.206506</v>
      </c>
      <c r="J79" s="9">
        <f>IF(Raw!$G79&gt;$C$8,IF(Raw!$Q79&gt;$C$8,IF(Raw!$N79&gt;$C$9,IF(Raw!$N79&lt;$A$9,IF(Raw!$X79&gt;$C$9,IF(Raw!$X79&lt;$A$9,Raw!N79,-999),-999),-999),-999),-999),-999)</f>
        <v>465</v>
      </c>
      <c r="K79" s="9">
        <f>IF(Raw!$G79&gt;$C$8,IF(Raw!$Q79&gt;$C$8,IF(Raw!$N79&gt;$C$9,IF(Raw!$N79&lt;$A$9,IF(Raw!$X79&gt;$C$9,IF(Raw!$X79&lt;$A$9,Raw!R79,-999),-999),-999),-999),-999),-999)</f>
        <v>0.852522</v>
      </c>
      <c r="L79" s="9">
        <f>IF(Raw!$G79&gt;$C$8,IF(Raw!$Q79&gt;$C$8,IF(Raw!$N79&gt;$C$9,IF(Raw!$N79&lt;$A$9,IF(Raw!$X79&gt;$C$9,IF(Raw!$X79&lt;$A$9,Raw!S79,-999),-999),-999),-999),-999),-999)</f>
        <v>1.4706779999999999</v>
      </c>
      <c r="M79" s="9">
        <f>Raw!Q79</f>
        <v>0.993282</v>
      </c>
      <c r="N79" s="9">
        <f>IF(Raw!$G79&gt;$C$8,IF(Raw!$Q79&gt;$C$8,IF(Raw!$N79&gt;$C$9,IF(Raw!$N79&lt;$A$9,IF(Raw!$X79&gt;$C$9,IF(Raw!$X79&lt;$A$9,Raw!V79,-999),-999),-999),-999),-999),-999)</f>
        <v>690.2</v>
      </c>
      <c r="O79" s="9">
        <f>IF(Raw!$G79&gt;$C$8,IF(Raw!$Q79&gt;$C$8,IF(Raw!$N79&gt;$C$9,IF(Raw!$N79&lt;$A$9,IF(Raw!$X79&gt;$C$9,IF(Raw!$X79&lt;$A$9,Raw!W79,-999),-999),-999),-999),-999),-999)</f>
        <v>0.10585700000000001</v>
      </c>
      <c r="P79" s="9">
        <f>IF(Raw!$G79&gt;$C$8,IF(Raw!$Q79&gt;$C$8,IF(Raw!$N79&gt;$C$9,IF(Raw!$N79&lt;$A$9,IF(Raw!$X79&gt;$C$9,IF(Raw!$X79&lt;$A$9,Raw!X79,-999),-999),-999),-999),-999),-999)</f>
        <v>655</v>
      </c>
      <c r="R79" s="9">
        <f t="shared" si="20"/>
        <v>0.59029200000000004</v>
      </c>
      <c r="S79" s="9">
        <f t="shared" si="21"/>
        <v>0.40372695021636584</v>
      </c>
      <c r="T79" s="9">
        <f t="shared" si="22"/>
        <v>0.61815599999999993</v>
      </c>
      <c r="U79" s="9">
        <f t="shared" si="23"/>
        <v>0.42032042364134092</v>
      </c>
      <c r="V79" s="15">
        <f t="shared" si="16"/>
        <v>0.60959603099999993</v>
      </c>
      <c r="X79" s="11">
        <f t="shared" si="24"/>
        <v>0</v>
      </c>
      <c r="Y79" s="11">
        <f t="shared" si="25"/>
        <v>7.0879999999999996E-18</v>
      </c>
      <c r="Z79" s="11">
        <f t="shared" si="26"/>
        <v>4.6499999999999997E-4</v>
      </c>
      <c r="AA79" s="16">
        <f t="shared" si="27"/>
        <v>0</v>
      </c>
      <c r="AB79" s="9">
        <f t="shared" si="17"/>
        <v>0.852522</v>
      </c>
      <c r="AC79" s="9">
        <f t="shared" si="18"/>
        <v>1</v>
      </c>
      <c r="AD79" s="15">
        <f t="shared" si="19"/>
        <v>0</v>
      </c>
      <c r="AE79" s="3">
        <f t="shared" si="28"/>
        <v>853.3951999999997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6.1493055555555558E-2</v>
      </c>
      <c r="C80" s="15">
        <f>Raw!C80</f>
        <v>39.9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0.83115399999999995</v>
      </c>
      <c r="F80" s="9">
        <f>IF(Raw!$G80&gt;$C$8,IF(Raw!$Q80&gt;$C$8,IF(Raw!$N80&gt;$C$9,IF(Raw!$N80&lt;$A$9,IF(Raw!$X80&gt;$C$9,IF(Raw!$X80&lt;$A$9,Raw!I80,-999),-999),-999),-999),-999),-999)</f>
        <v>1.372727</v>
      </c>
      <c r="G80" s="9">
        <f>Raw!G80</f>
        <v>0.99556199999999995</v>
      </c>
      <c r="H80" s="9">
        <f>IF(Raw!$G80&gt;$C$8,IF(Raw!$Q80&gt;$C$8,IF(Raw!$N80&gt;$C$9,IF(Raw!$N80&lt;$A$9,IF(Raw!$X80&gt;$C$9,IF(Raw!$X80&lt;$A$9,Raw!L80,-999),-999),-999),-999),-999),-999)</f>
        <v>663.5</v>
      </c>
      <c r="I80" s="9">
        <f>IF(Raw!$G80&gt;$C$8,IF(Raw!$Q80&gt;$C$8,IF(Raw!$N80&gt;$C$9,IF(Raw!$N80&lt;$A$9,IF(Raw!$X80&gt;$C$9,IF(Raw!$X80&lt;$A$9,Raw!M80,-999),-999),-999),-999),-999),-999)</f>
        <v>0.21136099999999999</v>
      </c>
      <c r="J80" s="9">
        <f>IF(Raw!$G80&gt;$C$8,IF(Raw!$Q80&gt;$C$8,IF(Raw!$N80&gt;$C$9,IF(Raw!$N80&lt;$A$9,IF(Raw!$X80&gt;$C$9,IF(Raw!$X80&lt;$A$9,Raw!N80,-999),-999),-999),-999),-999),-999)</f>
        <v>415</v>
      </c>
      <c r="K80" s="9">
        <f>IF(Raw!$G80&gt;$C$8,IF(Raw!$Q80&gt;$C$8,IF(Raw!$N80&gt;$C$9,IF(Raw!$N80&lt;$A$9,IF(Raw!$X80&gt;$C$9,IF(Raw!$X80&lt;$A$9,Raw!R80,-999),-999),-999),-999),-999),-999)</f>
        <v>0.79753200000000002</v>
      </c>
      <c r="L80" s="9">
        <f>IF(Raw!$G80&gt;$C$8,IF(Raw!$Q80&gt;$C$8,IF(Raw!$N80&gt;$C$9,IF(Raw!$N80&lt;$A$9,IF(Raw!$X80&gt;$C$9,IF(Raw!$X80&lt;$A$9,Raw!S80,-999),-999),-999),-999),-999),-999)</f>
        <v>1.3344480000000001</v>
      </c>
      <c r="M80" s="9">
        <f>Raw!Q80</f>
        <v>0.99065700000000001</v>
      </c>
      <c r="N80" s="9">
        <f>IF(Raw!$G80&gt;$C$8,IF(Raw!$Q80&gt;$C$8,IF(Raw!$N80&gt;$C$9,IF(Raw!$N80&lt;$A$9,IF(Raw!$X80&gt;$C$9,IF(Raw!$X80&lt;$A$9,Raw!V80,-999),-999),-999),-999),-999),-999)</f>
        <v>640</v>
      </c>
      <c r="O80" s="9">
        <f>IF(Raw!$G80&gt;$C$8,IF(Raw!$Q80&gt;$C$8,IF(Raw!$N80&gt;$C$9,IF(Raw!$N80&lt;$A$9,IF(Raw!$X80&gt;$C$9,IF(Raw!$X80&lt;$A$9,Raw!W80,-999),-999),-999),-999),-999),-999)</f>
        <v>0.124366</v>
      </c>
      <c r="P80" s="9">
        <f>IF(Raw!$G80&gt;$C$8,IF(Raw!$Q80&gt;$C$8,IF(Raw!$N80&gt;$C$9,IF(Raw!$N80&lt;$A$9,IF(Raw!$X80&gt;$C$9,IF(Raw!$X80&lt;$A$9,Raw!X80,-999),-999),-999),-999),-999),-999)</f>
        <v>519</v>
      </c>
      <c r="R80" s="9">
        <f t="shared" si="20"/>
        <v>0.54157300000000008</v>
      </c>
      <c r="S80" s="9">
        <f t="shared" si="21"/>
        <v>0.39452345586558729</v>
      </c>
      <c r="T80" s="9">
        <f t="shared" si="22"/>
        <v>0.53691600000000006</v>
      </c>
      <c r="U80" s="9">
        <f t="shared" si="23"/>
        <v>0.40235063486924932</v>
      </c>
      <c r="V80" s="15">
        <f t="shared" si="16"/>
        <v>0.55312869600000003</v>
      </c>
      <c r="X80" s="11">
        <f t="shared" si="24"/>
        <v>0</v>
      </c>
      <c r="Y80" s="11">
        <f t="shared" si="25"/>
        <v>6.6349999999999997E-18</v>
      </c>
      <c r="Z80" s="11">
        <f t="shared" si="26"/>
        <v>4.15E-4</v>
      </c>
      <c r="AA80" s="16">
        <f t="shared" si="27"/>
        <v>0</v>
      </c>
      <c r="AB80" s="9">
        <f t="shared" si="17"/>
        <v>0.79753200000000002</v>
      </c>
      <c r="AC80" s="9">
        <f t="shared" si="18"/>
        <v>1</v>
      </c>
      <c r="AD80" s="15">
        <f t="shared" si="19"/>
        <v>0</v>
      </c>
      <c r="AE80" s="3">
        <f t="shared" si="28"/>
        <v>798.8539999999997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6.1539351851851852E-2</v>
      </c>
      <c r="C81" s="15">
        <f>Raw!C81</f>
        <v>40.4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0.81640199999999996</v>
      </c>
      <c r="F81" s="9">
        <f>IF(Raw!$G81&gt;$C$8,IF(Raw!$Q81&gt;$C$8,IF(Raw!$N81&gt;$C$9,IF(Raw!$N81&lt;$A$9,IF(Raw!$X81&gt;$C$9,IF(Raw!$X81&lt;$A$9,Raw!I81,-999),-999),-999),-999),-999),-999)</f>
        <v>1.385775</v>
      </c>
      <c r="G81" s="9">
        <f>Raw!G81</f>
        <v>0.99365700000000001</v>
      </c>
      <c r="H81" s="9">
        <f>IF(Raw!$G81&gt;$C$8,IF(Raw!$Q81&gt;$C$8,IF(Raw!$N81&gt;$C$9,IF(Raw!$N81&lt;$A$9,IF(Raw!$X81&gt;$C$9,IF(Raw!$X81&lt;$A$9,Raw!L81,-999),-999),-999),-999),-999),-999)</f>
        <v>698.8</v>
      </c>
      <c r="I81" s="9">
        <f>IF(Raw!$G81&gt;$C$8,IF(Raw!$Q81&gt;$C$8,IF(Raw!$N81&gt;$C$9,IF(Raw!$N81&lt;$A$9,IF(Raw!$X81&gt;$C$9,IF(Raw!$X81&lt;$A$9,Raw!M81,-999),-999),-999),-999),-999),-999)</f>
        <v>0.24348500000000001</v>
      </c>
      <c r="J81" s="9">
        <f>IF(Raw!$G81&gt;$C$8,IF(Raw!$Q81&gt;$C$8,IF(Raw!$N81&gt;$C$9,IF(Raw!$N81&lt;$A$9,IF(Raw!$X81&gt;$C$9,IF(Raw!$X81&lt;$A$9,Raw!N81,-999),-999),-999),-999),-999),-999)</f>
        <v>472</v>
      </c>
      <c r="K81" s="9">
        <f>IF(Raw!$G81&gt;$C$8,IF(Raw!$Q81&gt;$C$8,IF(Raw!$N81&gt;$C$9,IF(Raw!$N81&lt;$A$9,IF(Raw!$X81&gt;$C$9,IF(Raw!$X81&lt;$A$9,Raw!R81,-999),-999),-999),-999),-999),-999)</f>
        <v>0.79693700000000001</v>
      </c>
      <c r="L81" s="9">
        <f>IF(Raw!$G81&gt;$C$8,IF(Raw!$Q81&gt;$C$8,IF(Raw!$N81&gt;$C$9,IF(Raw!$N81&lt;$A$9,IF(Raw!$X81&gt;$C$9,IF(Raw!$X81&lt;$A$9,Raw!S81,-999),-999),-999),-999),-999),-999)</f>
        <v>1.3456999999999999</v>
      </c>
      <c r="M81" s="9">
        <f>Raw!Q81</f>
        <v>0.99278599999999995</v>
      </c>
      <c r="N81" s="9">
        <f>IF(Raw!$G81&gt;$C$8,IF(Raw!$Q81&gt;$C$8,IF(Raw!$N81&gt;$C$9,IF(Raw!$N81&lt;$A$9,IF(Raw!$X81&gt;$C$9,IF(Raw!$X81&lt;$A$9,Raw!V81,-999),-999),-999),-999),-999),-999)</f>
        <v>629.1</v>
      </c>
      <c r="O81" s="9">
        <f>IF(Raw!$G81&gt;$C$8,IF(Raw!$Q81&gt;$C$8,IF(Raw!$N81&gt;$C$9,IF(Raw!$N81&lt;$A$9,IF(Raw!$X81&gt;$C$9,IF(Raw!$X81&lt;$A$9,Raw!W81,-999),-999),-999),-999),-999),-999)</f>
        <v>0.18390599999999999</v>
      </c>
      <c r="P81" s="9">
        <f>IF(Raw!$G81&gt;$C$8,IF(Raw!$Q81&gt;$C$8,IF(Raw!$N81&gt;$C$9,IF(Raw!$N81&lt;$A$9,IF(Raw!$X81&gt;$C$9,IF(Raw!$X81&lt;$A$9,Raw!X81,-999),-999),-999),-999),-999),-999)</f>
        <v>330</v>
      </c>
      <c r="R81" s="9">
        <f t="shared" si="20"/>
        <v>0.56937300000000002</v>
      </c>
      <c r="S81" s="9">
        <f t="shared" si="21"/>
        <v>0.41086972993451321</v>
      </c>
      <c r="T81" s="9">
        <f t="shared" si="22"/>
        <v>0.54876299999999989</v>
      </c>
      <c r="U81" s="9">
        <f t="shared" si="23"/>
        <v>0.40778999777067693</v>
      </c>
      <c r="V81" s="15">
        <f t="shared" si="16"/>
        <v>0.55779264999999989</v>
      </c>
      <c r="X81" s="11">
        <f t="shared" si="24"/>
        <v>0</v>
      </c>
      <c r="Y81" s="11">
        <f t="shared" si="25"/>
        <v>6.9879999999999986E-18</v>
      </c>
      <c r="Z81" s="11">
        <f t="shared" si="26"/>
        <v>4.7199999999999998E-4</v>
      </c>
      <c r="AA81" s="16">
        <f t="shared" si="27"/>
        <v>0</v>
      </c>
      <c r="AB81" s="9">
        <f t="shared" si="17"/>
        <v>0.79693700000000001</v>
      </c>
      <c r="AC81" s="9">
        <f t="shared" si="18"/>
        <v>1</v>
      </c>
      <c r="AD81" s="15">
        <f t="shared" si="19"/>
        <v>0</v>
      </c>
      <c r="AE81" s="3">
        <f t="shared" si="28"/>
        <v>841.35519999999963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6.159722222222222E-2</v>
      </c>
      <c r="C82" s="15">
        <f>Raw!C82</f>
        <v>41.9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0.82171400000000006</v>
      </c>
      <c r="F82" s="9">
        <f>IF(Raw!$G82&gt;$C$8,IF(Raw!$Q82&gt;$C$8,IF(Raw!$N82&gt;$C$9,IF(Raw!$N82&lt;$A$9,IF(Raw!$X82&gt;$C$9,IF(Raw!$X82&lt;$A$9,Raw!I82,-999),-999),-999),-999),-999),-999)</f>
        <v>1.3625419999999999</v>
      </c>
      <c r="G82" s="9">
        <f>Raw!G82</f>
        <v>0.99361699999999997</v>
      </c>
      <c r="H82" s="9">
        <f>IF(Raw!$G82&gt;$C$8,IF(Raw!$Q82&gt;$C$8,IF(Raw!$N82&gt;$C$9,IF(Raw!$N82&lt;$A$9,IF(Raw!$X82&gt;$C$9,IF(Raw!$X82&lt;$A$9,Raw!L82,-999),-999),-999),-999),-999),-999)</f>
        <v>628.1</v>
      </c>
      <c r="I82" s="9">
        <f>IF(Raw!$G82&gt;$C$8,IF(Raw!$Q82&gt;$C$8,IF(Raw!$N82&gt;$C$9,IF(Raw!$N82&lt;$A$9,IF(Raw!$X82&gt;$C$9,IF(Raw!$X82&lt;$A$9,Raw!M82,-999),-999),-999),-999),-999),-999)</f>
        <v>0.16758600000000001</v>
      </c>
      <c r="J82" s="9">
        <f>IF(Raw!$G82&gt;$C$8,IF(Raw!$Q82&gt;$C$8,IF(Raw!$N82&gt;$C$9,IF(Raw!$N82&lt;$A$9,IF(Raw!$X82&gt;$C$9,IF(Raw!$X82&lt;$A$9,Raw!N82,-999),-999),-999),-999),-999),-999)</f>
        <v>318</v>
      </c>
      <c r="K82" s="9">
        <f>IF(Raw!$G82&gt;$C$8,IF(Raw!$Q82&gt;$C$8,IF(Raw!$N82&gt;$C$9,IF(Raw!$N82&lt;$A$9,IF(Raw!$X82&gt;$C$9,IF(Raw!$X82&lt;$A$9,Raw!R82,-999),-999),-999),-999),-999),-999)</f>
        <v>0.80533699999999997</v>
      </c>
      <c r="L82" s="9">
        <f>IF(Raw!$G82&gt;$C$8,IF(Raw!$Q82&gt;$C$8,IF(Raw!$N82&gt;$C$9,IF(Raw!$N82&lt;$A$9,IF(Raw!$X82&gt;$C$9,IF(Raw!$X82&lt;$A$9,Raw!S82,-999),-999),-999),-999),-999),-999)</f>
        <v>1.3501620000000001</v>
      </c>
      <c r="M82" s="9">
        <f>Raw!Q82</f>
        <v>0.99279300000000004</v>
      </c>
      <c r="N82" s="9">
        <f>IF(Raw!$G82&gt;$C$8,IF(Raw!$Q82&gt;$C$8,IF(Raw!$N82&gt;$C$9,IF(Raw!$N82&lt;$A$9,IF(Raw!$X82&gt;$C$9,IF(Raw!$X82&lt;$A$9,Raw!V82,-999),-999),-999),-999),-999),-999)</f>
        <v>604.4</v>
      </c>
      <c r="O82" s="9">
        <f>IF(Raw!$G82&gt;$C$8,IF(Raw!$Q82&gt;$C$8,IF(Raw!$N82&gt;$C$9,IF(Raw!$N82&lt;$A$9,IF(Raw!$X82&gt;$C$9,IF(Raw!$X82&lt;$A$9,Raw!W82,-999),-999),-999),-999),-999),-999)</f>
        <v>0.153948</v>
      </c>
      <c r="P82" s="9">
        <f>IF(Raw!$G82&gt;$C$8,IF(Raw!$Q82&gt;$C$8,IF(Raw!$N82&gt;$C$9,IF(Raw!$N82&lt;$A$9,IF(Raw!$X82&gt;$C$9,IF(Raw!$X82&lt;$A$9,Raw!X82,-999),-999),-999),-999),-999),-999)</f>
        <v>446</v>
      </c>
      <c r="R82" s="9">
        <f t="shared" si="20"/>
        <v>0.54082799999999986</v>
      </c>
      <c r="S82" s="9">
        <f t="shared" si="21"/>
        <v>0.39692574614213721</v>
      </c>
      <c r="T82" s="9">
        <f t="shared" si="22"/>
        <v>0.54482500000000011</v>
      </c>
      <c r="U82" s="9">
        <f t="shared" si="23"/>
        <v>0.40352565099595461</v>
      </c>
      <c r="V82" s="15">
        <f t="shared" si="16"/>
        <v>0.55964214899999998</v>
      </c>
      <c r="X82" s="11">
        <f t="shared" si="24"/>
        <v>0</v>
      </c>
      <c r="Y82" s="11">
        <f t="shared" si="25"/>
        <v>6.2809999999999999E-18</v>
      </c>
      <c r="Z82" s="11">
        <f t="shared" si="26"/>
        <v>3.1799999999999998E-4</v>
      </c>
      <c r="AA82" s="16">
        <f t="shared" si="27"/>
        <v>0</v>
      </c>
      <c r="AB82" s="9">
        <f t="shared" si="17"/>
        <v>0.80533699999999997</v>
      </c>
      <c r="AC82" s="9">
        <f t="shared" si="18"/>
        <v>1</v>
      </c>
      <c r="AD82" s="15">
        <f t="shared" si="19"/>
        <v>0</v>
      </c>
      <c r="AE82" s="3">
        <f t="shared" si="28"/>
        <v>756.23239999999976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6.1655092592592588E-2</v>
      </c>
      <c r="C83" s="15">
        <f>Raw!C83</f>
        <v>42.4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0.67458799999999997</v>
      </c>
      <c r="F83" s="9">
        <f>IF(Raw!$G83&gt;$C$8,IF(Raw!$Q83&gt;$C$8,IF(Raw!$N83&gt;$C$9,IF(Raw!$N83&lt;$A$9,IF(Raw!$X83&gt;$C$9,IF(Raw!$X83&lt;$A$9,Raw!I83,-999),-999),-999),-999),-999),-999)</f>
        <v>1.1638329999999999</v>
      </c>
      <c r="G83" s="9">
        <f>Raw!G83</f>
        <v>0.993228</v>
      </c>
      <c r="H83" s="9">
        <f>IF(Raw!$G83&gt;$C$8,IF(Raw!$Q83&gt;$C$8,IF(Raw!$N83&gt;$C$9,IF(Raw!$N83&lt;$A$9,IF(Raw!$X83&gt;$C$9,IF(Raw!$X83&lt;$A$9,Raw!L83,-999),-999),-999),-999),-999),-999)</f>
        <v>677.1</v>
      </c>
      <c r="I83" s="9">
        <f>IF(Raw!$G83&gt;$C$8,IF(Raw!$Q83&gt;$C$8,IF(Raw!$N83&gt;$C$9,IF(Raw!$N83&lt;$A$9,IF(Raw!$X83&gt;$C$9,IF(Raw!$X83&lt;$A$9,Raw!M83,-999),-999),-999),-999),-999),-999)</f>
        <v>0.129575</v>
      </c>
      <c r="J83" s="9">
        <f>IF(Raw!$G83&gt;$C$8,IF(Raw!$Q83&gt;$C$8,IF(Raw!$N83&gt;$C$9,IF(Raw!$N83&lt;$A$9,IF(Raw!$X83&gt;$C$9,IF(Raw!$X83&lt;$A$9,Raw!N83,-999),-999),-999),-999),-999),-999)</f>
        <v>491</v>
      </c>
      <c r="K83" s="9">
        <f>IF(Raw!$G83&gt;$C$8,IF(Raw!$Q83&gt;$C$8,IF(Raw!$N83&gt;$C$9,IF(Raw!$N83&lt;$A$9,IF(Raw!$X83&gt;$C$9,IF(Raw!$X83&lt;$A$9,Raw!R83,-999),-999),-999),-999),-999),-999)</f>
        <v>0.69624299999999995</v>
      </c>
      <c r="L83" s="9">
        <f>IF(Raw!$G83&gt;$C$8,IF(Raw!$Q83&gt;$C$8,IF(Raw!$N83&gt;$C$9,IF(Raw!$N83&lt;$A$9,IF(Raw!$X83&gt;$C$9,IF(Raw!$X83&lt;$A$9,Raw!S83,-999),-999),-999),-999),-999),-999)</f>
        <v>1.20611</v>
      </c>
      <c r="M83" s="9">
        <f>Raw!Q83</f>
        <v>0.99474200000000002</v>
      </c>
      <c r="N83" s="9">
        <f>IF(Raw!$G83&gt;$C$8,IF(Raw!$Q83&gt;$C$8,IF(Raw!$N83&gt;$C$9,IF(Raw!$N83&lt;$A$9,IF(Raw!$X83&gt;$C$9,IF(Raw!$X83&lt;$A$9,Raw!V83,-999),-999),-999),-999),-999),-999)</f>
        <v>658</v>
      </c>
      <c r="O83" s="9">
        <f>IF(Raw!$G83&gt;$C$8,IF(Raw!$Q83&gt;$C$8,IF(Raw!$N83&gt;$C$9,IF(Raw!$N83&lt;$A$9,IF(Raw!$X83&gt;$C$9,IF(Raw!$X83&lt;$A$9,Raw!W83,-999),-999),-999),-999),-999),-999)</f>
        <v>0.18598000000000001</v>
      </c>
      <c r="P83" s="9">
        <f>IF(Raw!$G83&gt;$C$8,IF(Raw!$Q83&gt;$C$8,IF(Raw!$N83&gt;$C$9,IF(Raw!$N83&lt;$A$9,IF(Raw!$X83&gt;$C$9,IF(Raw!$X83&lt;$A$9,Raw!X83,-999),-999),-999),-999),-999),-999)</f>
        <v>456</v>
      </c>
      <c r="R83" s="9">
        <f t="shared" si="20"/>
        <v>0.48924499999999993</v>
      </c>
      <c r="S83" s="9">
        <f t="shared" si="21"/>
        <v>0.42037388525673353</v>
      </c>
      <c r="T83" s="9">
        <f t="shared" si="22"/>
        <v>0.50986700000000007</v>
      </c>
      <c r="U83" s="9">
        <f t="shared" si="23"/>
        <v>0.42273673213885971</v>
      </c>
      <c r="V83" s="15">
        <f t="shared" si="16"/>
        <v>0.49993259499999998</v>
      </c>
      <c r="X83" s="11">
        <f t="shared" si="24"/>
        <v>0</v>
      </c>
      <c r="Y83" s="11">
        <f t="shared" si="25"/>
        <v>6.7709999999999996E-18</v>
      </c>
      <c r="Z83" s="11">
        <f t="shared" si="26"/>
        <v>4.9100000000000001E-4</v>
      </c>
      <c r="AA83" s="16">
        <f t="shared" si="27"/>
        <v>0</v>
      </c>
      <c r="AB83" s="9">
        <f t="shared" si="17"/>
        <v>0.69624299999999995</v>
      </c>
      <c r="AC83" s="9">
        <f t="shared" si="18"/>
        <v>1</v>
      </c>
      <c r="AD83" s="15">
        <f t="shared" si="19"/>
        <v>0</v>
      </c>
      <c r="AE83" s="3">
        <f t="shared" si="28"/>
        <v>815.22839999999974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6.1712962962962963E-2</v>
      </c>
      <c r="C84" s="15">
        <f>Raw!C84</f>
        <v>43.3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0.65597000000000005</v>
      </c>
      <c r="F84" s="9">
        <f>IF(Raw!$G84&gt;$C$8,IF(Raw!$Q84&gt;$C$8,IF(Raw!$N84&gt;$C$9,IF(Raw!$N84&lt;$A$9,IF(Raw!$X84&gt;$C$9,IF(Raw!$X84&lt;$A$9,Raw!I84,-999),-999),-999),-999),-999),-999)</f>
        <v>1.1146879999999999</v>
      </c>
      <c r="G84" s="9">
        <f>Raw!G84</f>
        <v>0.99361999999999995</v>
      </c>
      <c r="H84" s="9">
        <f>IF(Raw!$G84&gt;$C$8,IF(Raw!$Q84&gt;$C$8,IF(Raw!$N84&gt;$C$9,IF(Raw!$N84&lt;$A$9,IF(Raw!$X84&gt;$C$9,IF(Raw!$X84&lt;$A$9,Raw!L84,-999),-999),-999),-999),-999),-999)</f>
        <v>632.79999999999995</v>
      </c>
      <c r="I84" s="9">
        <f>IF(Raw!$G84&gt;$C$8,IF(Raw!$Q84&gt;$C$8,IF(Raw!$N84&gt;$C$9,IF(Raw!$N84&lt;$A$9,IF(Raw!$X84&gt;$C$9,IF(Raw!$X84&lt;$A$9,Raw!M84,-999),-999),-999),-999),-999),-999)</f>
        <v>0.14164099999999999</v>
      </c>
      <c r="J84" s="9">
        <f>IF(Raw!$G84&gt;$C$8,IF(Raw!$Q84&gt;$C$8,IF(Raw!$N84&gt;$C$9,IF(Raw!$N84&lt;$A$9,IF(Raw!$X84&gt;$C$9,IF(Raw!$X84&lt;$A$9,Raw!N84,-999),-999),-999),-999),-999),-999)</f>
        <v>482</v>
      </c>
      <c r="K84" s="9">
        <f>IF(Raw!$G84&gt;$C$8,IF(Raw!$Q84&gt;$C$8,IF(Raw!$N84&gt;$C$9,IF(Raw!$N84&lt;$A$9,IF(Raw!$X84&gt;$C$9,IF(Raw!$X84&lt;$A$9,Raw!R84,-999),-999),-999),-999),-999),-999)</f>
        <v>0.65691299999999997</v>
      </c>
      <c r="L84" s="9">
        <f>IF(Raw!$G84&gt;$C$8,IF(Raw!$Q84&gt;$C$8,IF(Raw!$N84&gt;$C$9,IF(Raw!$N84&lt;$A$9,IF(Raw!$X84&gt;$C$9,IF(Raw!$X84&lt;$A$9,Raw!S84,-999),-999),-999),-999),-999),-999)</f>
        <v>1.130941</v>
      </c>
      <c r="M84" s="9">
        <f>Raw!Q84</f>
        <v>0.99447300000000005</v>
      </c>
      <c r="N84" s="9">
        <f>IF(Raw!$G84&gt;$C$8,IF(Raw!$Q84&gt;$C$8,IF(Raw!$N84&gt;$C$9,IF(Raw!$N84&lt;$A$9,IF(Raw!$X84&gt;$C$9,IF(Raw!$X84&lt;$A$9,Raw!V84,-999),-999),-999),-999),-999),-999)</f>
        <v>597.6</v>
      </c>
      <c r="O84" s="9">
        <f>IF(Raw!$G84&gt;$C$8,IF(Raw!$Q84&gt;$C$8,IF(Raw!$N84&gt;$C$9,IF(Raw!$N84&lt;$A$9,IF(Raw!$X84&gt;$C$9,IF(Raw!$X84&lt;$A$9,Raw!W84,-999),-999),-999),-999),-999),-999)</f>
        <v>9.7267999999999993E-2</v>
      </c>
      <c r="P84" s="9">
        <f>IF(Raw!$G84&gt;$C$8,IF(Raw!$Q84&gt;$C$8,IF(Raw!$N84&gt;$C$9,IF(Raw!$N84&lt;$A$9,IF(Raw!$X84&gt;$C$9,IF(Raw!$X84&lt;$A$9,Raw!X84,-999),-999),-999),-999),-999),-999)</f>
        <v>408</v>
      </c>
      <c r="R84" s="9">
        <f t="shared" si="20"/>
        <v>0.45871799999999985</v>
      </c>
      <c r="S84" s="9">
        <f t="shared" si="21"/>
        <v>0.41152143021186188</v>
      </c>
      <c r="T84" s="9">
        <f t="shared" si="22"/>
        <v>0.474028</v>
      </c>
      <c r="U84" s="9">
        <f t="shared" si="23"/>
        <v>0.41914476528837491</v>
      </c>
      <c r="V84" s="15">
        <f t="shared" si="16"/>
        <v>0.46877504449999996</v>
      </c>
      <c r="X84" s="11">
        <f t="shared" si="24"/>
        <v>0</v>
      </c>
      <c r="Y84" s="11">
        <f t="shared" si="25"/>
        <v>6.327999999999999E-18</v>
      </c>
      <c r="Z84" s="11">
        <f t="shared" si="26"/>
        <v>4.8199999999999995E-4</v>
      </c>
      <c r="AA84" s="16">
        <f t="shared" si="27"/>
        <v>0</v>
      </c>
      <c r="AB84" s="9">
        <f t="shared" si="17"/>
        <v>0.65691299999999997</v>
      </c>
      <c r="AC84" s="9">
        <f t="shared" si="18"/>
        <v>1</v>
      </c>
      <c r="AD84" s="15">
        <f t="shared" si="19"/>
        <v>0</v>
      </c>
      <c r="AE84" s="3">
        <f t="shared" si="28"/>
        <v>761.89119999999969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6.1759259259259257E-2</v>
      </c>
      <c r="C85" s="15">
        <f>Raw!C85</f>
        <v>44.3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0.65293900000000005</v>
      </c>
      <c r="F85" s="9">
        <f>IF(Raw!$G85&gt;$C$8,IF(Raw!$Q85&gt;$C$8,IF(Raw!$N85&gt;$C$9,IF(Raw!$N85&lt;$A$9,IF(Raw!$X85&gt;$C$9,IF(Raw!$X85&lt;$A$9,Raw!I85,-999),-999),-999),-999),-999),-999)</f>
        <v>1.0910409999999999</v>
      </c>
      <c r="G85" s="9">
        <f>Raw!G85</f>
        <v>0.99218799999999996</v>
      </c>
      <c r="H85" s="9">
        <f>IF(Raw!$G85&gt;$C$8,IF(Raw!$Q85&gt;$C$8,IF(Raw!$N85&gt;$C$9,IF(Raw!$N85&lt;$A$9,IF(Raw!$X85&gt;$C$9,IF(Raw!$X85&lt;$A$9,Raw!L85,-999),-999),-999),-999),-999),-999)</f>
        <v>624.5</v>
      </c>
      <c r="I85" s="9">
        <f>IF(Raw!$G85&gt;$C$8,IF(Raw!$Q85&gt;$C$8,IF(Raw!$N85&gt;$C$9,IF(Raw!$N85&lt;$A$9,IF(Raw!$X85&gt;$C$9,IF(Raw!$X85&lt;$A$9,Raw!M85,-999),-999),-999),-999),-999),-999)</f>
        <v>0.16197</v>
      </c>
      <c r="J85" s="9">
        <f>IF(Raw!$G85&gt;$C$8,IF(Raw!$Q85&gt;$C$8,IF(Raw!$N85&gt;$C$9,IF(Raw!$N85&lt;$A$9,IF(Raw!$X85&gt;$C$9,IF(Raw!$X85&lt;$A$9,Raw!N85,-999),-999),-999),-999),-999),-999)</f>
        <v>585</v>
      </c>
      <c r="K85" s="9">
        <f>IF(Raw!$G85&gt;$C$8,IF(Raw!$Q85&gt;$C$8,IF(Raw!$N85&gt;$C$9,IF(Raw!$N85&lt;$A$9,IF(Raw!$X85&gt;$C$9,IF(Raw!$X85&lt;$A$9,Raw!R85,-999),-999),-999),-999),-999),-999)</f>
        <v>0.638212</v>
      </c>
      <c r="L85" s="9">
        <f>IF(Raw!$G85&gt;$C$8,IF(Raw!$Q85&gt;$C$8,IF(Raw!$N85&gt;$C$9,IF(Raw!$N85&lt;$A$9,IF(Raw!$X85&gt;$C$9,IF(Raw!$X85&lt;$A$9,Raw!S85,-999),-999),-999),-999),-999),-999)</f>
        <v>1.0869709999999999</v>
      </c>
      <c r="M85" s="9">
        <f>Raw!Q85</f>
        <v>0.99421199999999998</v>
      </c>
      <c r="N85" s="9">
        <f>IF(Raw!$G85&gt;$C$8,IF(Raw!$Q85&gt;$C$8,IF(Raw!$N85&gt;$C$9,IF(Raw!$N85&lt;$A$9,IF(Raw!$X85&gt;$C$9,IF(Raw!$X85&lt;$A$9,Raw!V85,-999),-999),-999),-999),-999),-999)</f>
        <v>578.1</v>
      </c>
      <c r="O85" s="9">
        <f>IF(Raw!$G85&gt;$C$8,IF(Raw!$Q85&gt;$C$8,IF(Raw!$N85&gt;$C$9,IF(Raw!$N85&lt;$A$9,IF(Raw!$X85&gt;$C$9,IF(Raw!$X85&lt;$A$9,Raw!W85,-999),-999),-999),-999),-999),-999)</f>
        <v>0.13506599999999999</v>
      </c>
      <c r="P85" s="9">
        <f>IF(Raw!$G85&gt;$C$8,IF(Raw!$Q85&gt;$C$8,IF(Raw!$N85&gt;$C$9,IF(Raw!$N85&lt;$A$9,IF(Raw!$X85&gt;$C$9,IF(Raw!$X85&lt;$A$9,Raw!X85,-999),-999),-999),-999),-999),-999)</f>
        <v>421</v>
      </c>
      <c r="R85" s="9">
        <f t="shared" si="20"/>
        <v>0.43810199999999988</v>
      </c>
      <c r="S85" s="9">
        <f t="shared" si="21"/>
        <v>0.40154494652354944</v>
      </c>
      <c r="T85" s="9">
        <f t="shared" si="22"/>
        <v>0.44875899999999991</v>
      </c>
      <c r="U85" s="9">
        <f t="shared" si="23"/>
        <v>0.41285278080095966</v>
      </c>
      <c r="V85" s="15">
        <f t="shared" si="16"/>
        <v>0.45054947949999996</v>
      </c>
      <c r="X85" s="11">
        <f t="shared" si="24"/>
        <v>0</v>
      </c>
      <c r="Y85" s="11">
        <f t="shared" si="25"/>
        <v>6.2449999999999995E-18</v>
      </c>
      <c r="Z85" s="11">
        <f t="shared" si="26"/>
        <v>5.8500000000000002E-4</v>
      </c>
      <c r="AA85" s="16">
        <f t="shared" si="27"/>
        <v>0</v>
      </c>
      <c r="AB85" s="9">
        <f t="shared" si="17"/>
        <v>0.638212</v>
      </c>
      <c r="AC85" s="9">
        <f t="shared" si="18"/>
        <v>1</v>
      </c>
      <c r="AD85" s="15">
        <f t="shared" si="19"/>
        <v>0</v>
      </c>
      <c r="AE85" s="3">
        <f t="shared" si="28"/>
        <v>751.89799999999968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6.1817129629629632E-2</v>
      </c>
      <c r="C86" s="15">
        <f>Raw!C86</f>
        <v>45.3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0.585179</v>
      </c>
      <c r="F86" s="9">
        <f>IF(Raw!$G86&gt;$C$8,IF(Raw!$Q86&gt;$C$8,IF(Raw!$N86&gt;$C$9,IF(Raw!$N86&lt;$A$9,IF(Raw!$X86&gt;$C$9,IF(Raw!$X86&lt;$A$9,Raw!I86,-999),-999),-999),-999),-999),-999)</f>
        <v>1.0086919999999999</v>
      </c>
      <c r="G86" s="9">
        <f>Raw!G86</f>
        <v>0.99340700000000004</v>
      </c>
      <c r="H86" s="9">
        <f>IF(Raw!$G86&gt;$C$8,IF(Raw!$Q86&gt;$C$8,IF(Raw!$N86&gt;$C$9,IF(Raw!$N86&lt;$A$9,IF(Raw!$X86&gt;$C$9,IF(Raw!$X86&lt;$A$9,Raw!L86,-999),-999),-999),-999),-999),-999)</f>
        <v>697.8</v>
      </c>
      <c r="I86" s="9">
        <f>IF(Raw!$G86&gt;$C$8,IF(Raw!$Q86&gt;$C$8,IF(Raw!$N86&gt;$C$9,IF(Raw!$N86&lt;$A$9,IF(Raw!$X86&gt;$C$9,IF(Raw!$X86&lt;$A$9,Raw!M86,-999),-999),-999),-999),-999),-999)</f>
        <v>0.201239</v>
      </c>
      <c r="J86" s="9">
        <f>IF(Raw!$G86&gt;$C$8,IF(Raw!$Q86&gt;$C$8,IF(Raw!$N86&gt;$C$9,IF(Raw!$N86&lt;$A$9,IF(Raw!$X86&gt;$C$9,IF(Raw!$X86&lt;$A$9,Raw!N86,-999),-999),-999),-999),-999),-999)</f>
        <v>398</v>
      </c>
      <c r="K86" s="9">
        <f>IF(Raw!$G86&gt;$C$8,IF(Raw!$Q86&gt;$C$8,IF(Raw!$N86&gt;$C$9,IF(Raw!$N86&lt;$A$9,IF(Raw!$X86&gt;$C$9,IF(Raw!$X86&lt;$A$9,Raw!R86,-999),-999),-999),-999),-999),-999)</f>
        <v>0.580067</v>
      </c>
      <c r="L86" s="9">
        <f>IF(Raw!$G86&gt;$C$8,IF(Raw!$Q86&gt;$C$8,IF(Raw!$N86&gt;$C$9,IF(Raw!$N86&lt;$A$9,IF(Raw!$X86&gt;$C$9,IF(Raw!$X86&lt;$A$9,Raw!S86,-999),-999),-999),-999),-999),-999)</f>
        <v>1.0010140000000001</v>
      </c>
      <c r="M86" s="9">
        <f>Raw!Q86</f>
        <v>0.99046800000000002</v>
      </c>
      <c r="N86" s="9">
        <f>IF(Raw!$G86&gt;$C$8,IF(Raw!$Q86&gt;$C$8,IF(Raw!$N86&gt;$C$9,IF(Raw!$N86&lt;$A$9,IF(Raw!$X86&gt;$C$9,IF(Raw!$X86&lt;$A$9,Raw!V86,-999),-999),-999),-999),-999),-999)</f>
        <v>625.20000000000005</v>
      </c>
      <c r="O86" s="9">
        <f>IF(Raw!$G86&gt;$C$8,IF(Raw!$Q86&gt;$C$8,IF(Raw!$N86&gt;$C$9,IF(Raw!$N86&lt;$A$9,IF(Raw!$X86&gt;$C$9,IF(Raw!$X86&lt;$A$9,Raw!W86,-999),-999),-999),-999),-999),-999)</f>
        <v>0.18893699999999999</v>
      </c>
      <c r="P86" s="9">
        <f>IF(Raw!$G86&gt;$C$8,IF(Raw!$Q86&gt;$C$8,IF(Raw!$N86&gt;$C$9,IF(Raw!$N86&lt;$A$9,IF(Raw!$X86&gt;$C$9,IF(Raw!$X86&lt;$A$9,Raw!X86,-999),-999),-999),-999),-999),-999)</f>
        <v>539</v>
      </c>
      <c r="R86" s="9">
        <f t="shared" si="20"/>
        <v>0.42351299999999992</v>
      </c>
      <c r="S86" s="9">
        <f t="shared" si="21"/>
        <v>0.41986354605766674</v>
      </c>
      <c r="T86" s="9">
        <f t="shared" si="22"/>
        <v>0.42094700000000007</v>
      </c>
      <c r="U86" s="9">
        <f t="shared" si="23"/>
        <v>0.42052059211959075</v>
      </c>
      <c r="V86" s="15">
        <f t="shared" si="16"/>
        <v>0.41492030299999999</v>
      </c>
      <c r="X86" s="11">
        <f t="shared" si="24"/>
        <v>0</v>
      </c>
      <c r="Y86" s="11">
        <f t="shared" si="25"/>
        <v>6.9779999999999994E-18</v>
      </c>
      <c r="Z86" s="11">
        <f t="shared" si="26"/>
        <v>3.9799999999999997E-4</v>
      </c>
      <c r="AA86" s="16">
        <f t="shared" si="27"/>
        <v>0</v>
      </c>
      <c r="AB86" s="9">
        <f t="shared" si="17"/>
        <v>0.580067</v>
      </c>
      <c r="AC86" s="9">
        <f t="shared" si="18"/>
        <v>1</v>
      </c>
      <c r="AD86" s="15">
        <f t="shared" si="19"/>
        <v>0</v>
      </c>
      <c r="AE86" s="3">
        <f t="shared" si="28"/>
        <v>840.15119999999968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6.1875000000000006E-2</v>
      </c>
      <c r="C87" s="15">
        <f>Raw!C87</f>
        <v>46.3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0.57990900000000001</v>
      </c>
      <c r="F87" s="9">
        <f>IF(Raw!$G87&gt;$C$8,IF(Raw!$Q87&gt;$C$8,IF(Raw!$N87&gt;$C$9,IF(Raw!$N87&lt;$A$9,IF(Raw!$X87&gt;$C$9,IF(Raw!$X87&lt;$A$9,Raw!I87,-999),-999),-999),-999),-999),-999)</f>
        <v>0.96762199999999998</v>
      </c>
      <c r="G87" s="9">
        <f>Raw!G87</f>
        <v>0.99359500000000001</v>
      </c>
      <c r="H87" s="9">
        <f>IF(Raw!$G87&gt;$C$8,IF(Raw!$Q87&gt;$C$8,IF(Raw!$N87&gt;$C$9,IF(Raw!$N87&lt;$A$9,IF(Raw!$X87&gt;$C$9,IF(Raw!$X87&lt;$A$9,Raw!L87,-999),-999),-999),-999),-999),-999)</f>
        <v>613.5</v>
      </c>
      <c r="I87" s="9">
        <f>IF(Raw!$G87&gt;$C$8,IF(Raw!$Q87&gt;$C$8,IF(Raw!$N87&gt;$C$9,IF(Raw!$N87&lt;$A$9,IF(Raw!$X87&gt;$C$9,IF(Raw!$X87&lt;$A$9,Raw!M87,-999),-999),-999),-999),-999),-999)</f>
        <v>8.8241E-2</v>
      </c>
      <c r="J87" s="9">
        <f>IF(Raw!$G87&gt;$C$8,IF(Raw!$Q87&gt;$C$8,IF(Raw!$N87&gt;$C$9,IF(Raw!$N87&lt;$A$9,IF(Raw!$X87&gt;$C$9,IF(Raw!$X87&lt;$A$9,Raw!N87,-999),-999),-999),-999),-999),-999)</f>
        <v>479</v>
      </c>
      <c r="K87" s="9">
        <f>IF(Raw!$G87&gt;$C$8,IF(Raw!$Q87&gt;$C$8,IF(Raw!$N87&gt;$C$9,IF(Raw!$N87&lt;$A$9,IF(Raw!$X87&gt;$C$9,IF(Raw!$X87&lt;$A$9,Raw!R87,-999),-999),-999),-999),-999),-999)</f>
        <v>0.58398899999999998</v>
      </c>
      <c r="L87" s="9">
        <f>IF(Raw!$G87&gt;$C$8,IF(Raw!$Q87&gt;$C$8,IF(Raw!$N87&gt;$C$9,IF(Raw!$N87&lt;$A$9,IF(Raw!$X87&gt;$C$9,IF(Raw!$X87&lt;$A$9,Raw!S87,-999),-999),-999),-999),-999),-999)</f>
        <v>0.99764299999999995</v>
      </c>
      <c r="M87" s="9">
        <f>Raw!Q87</f>
        <v>0.99273</v>
      </c>
      <c r="N87" s="9">
        <f>IF(Raw!$G87&gt;$C$8,IF(Raw!$Q87&gt;$C$8,IF(Raw!$N87&gt;$C$9,IF(Raw!$N87&lt;$A$9,IF(Raw!$X87&gt;$C$9,IF(Raw!$X87&lt;$A$9,Raw!V87,-999),-999),-999),-999),-999),-999)</f>
        <v>599.4</v>
      </c>
      <c r="O87" s="9">
        <f>IF(Raw!$G87&gt;$C$8,IF(Raw!$Q87&gt;$C$8,IF(Raw!$N87&gt;$C$9,IF(Raw!$N87&lt;$A$9,IF(Raw!$X87&gt;$C$9,IF(Raw!$X87&lt;$A$9,Raw!W87,-999),-999),-999),-999),-999),-999)</f>
        <v>6.0226000000000002E-2</v>
      </c>
      <c r="P87" s="9">
        <f>IF(Raw!$G87&gt;$C$8,IF(Raw!$Q87&gt;$C$8,IF(Raw!$N87&gt;$C$9,IF(Raw!$N87&lt;$A$9,IF(Raw!$X87&gt;$C$9,IF(Raw!$X87&lt;$A$9,Raw!X87,-999),-999),-999),-999),-999),-999)</f>
        <v>572</v>
      </c>
      <c r="R87" s="9">
        <f t="shared" si="20"/>
        <v>0.38771299999999997</v>
      </c>
      <c r="S87" s="9">
        <f t="shared" si="21"/>
        <v>0.40068642507094709</v>
      </c>
      <c r="T87" s="9">
        <f t="shared" si="22"/>
        <v>0.41365399999999997</v>
      </c>
      <c r="U87" s="9">
        <f t="shared" si="23"/>
        <v>0.41463128594096282</v>
      </c>
      <c r="V87" s="15">
        <f t="shared" si="16"/>
        <v>0.41352302349999998</v>
      </c>
      <c r="X87" s="11">
        <f t="shared" si="24"/>
        <v>0</v>
      </c>
      <c r="Y87" s="11">
        <f t="shared" si="25"/>
        <v>6.1349999999999993E-18</v>
      </c>
      <c r="Z87" s="11">
        <f t="shared" si="26"/>
        <v>4.7899999999999999E-4</v>
      </c>
      <c r="AA87" s="16">
        <f t="shared" si="27"/>
        <v>0</v>
      </c>
      <c r="AB87" s="9">
        <f t="shared" si="17"/>
        <v>0.58398899999999998</v>
      </c>
      <c r="AC87" s="9">
        <f t="shared" si="18"/>
        <v>1</v>
      </c>
      <c r="AD87" s="15">
        <f t="shared" si="19"/>
        <v>0</v>
      </c>
      <c r="AE87" s="3">
        <f t="shared" si="28"/>
        <v>738.65399999999977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6.1932870370370374E-2</v>
      </c>
      <c r="C88" s="15">
        <f>Raw!C88</f>
        <v>47.2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0.51247500000000001</v>
      </c>
      <c r="F88" s="9">
        <f>IF(Raw!$G88&gt;$C$8,IF(Raw!$Q88&gt;$C$8,IF(Raw!$N88&gt;$C$9,IF(Raw!$N88&lt;$A$9,IF(Raw!$X88&gt;$C$9,IF(Raw!$X88&lt;$A$9,Raw!I88,-999),-999),-999),-999),-999),-999)</f>
        <v>0.85566500000000001</v>
      </c>
      <c r="G88" s="9">
        <f>Raw!G88</f>
        <v>0.99049200000000004</v>
      </c>
      <c r="H88" s="9">
        <f>IF(Raw!$G88&gt;$C$8,IF(Raw!$Q88&gt;$C$8,IF(Raw!$N88&gt;$C$9,IF(Raw!$N88&lt;$A$9,IF(Raw!$X88&gt;$C$9,IF(Raw!$X88&lt;$A$9,Raw!L88,-999),-999),-999),-999),-999),-999)</f>
        <v>651.20000000000005</v>
      </c>
      <c r="I88" s="9">
        <f>IF(Raw!$G88&gt;$C$8,IF(Raw!$Q88&gt;$C$8,IF(Raw!$N88&gt;$C$9,IF(Raw!$N88&lt;$A$9,IF(Raw!$X88&gt;$C$9,IF(Raw!$X88&lt;$A$9,Raw!M88,-999),-999),-999),-999),-999),-999)</f>
        <v>0.25756200000000001</v>
      </c>
      <c r="J88" s="9">
        <f>IF(Raw!$G88&gt;$C$8,IF(Raw!$Q88&gt;$C$8,IF(Raw!$N88&gt;$C$9,IF(Raw!$N88&lt;$A$9,IF(Raw!$X88&gt;$C$9,IF(Raw!$X88&lt;$A$9,Raw!N88,-999),-999),-999),-999),-999),-999)</f>
        <v>433</v>
      </c>
      <c r="K88" s="9">
        <f>IF(Raw!$G88&gt;$C$8,IF(Raw!$Q88&gt;$C$8,IF(Raw!$N88&gt;$C$9,IF(Raw!$N88&lt;$A$9,IF(Raw!$X88&gt;$C$9,IF(Raw!$X88&lt;$A$9,Raw!R88,-999),-999),-999),-999),-999),-999)</f>
        <v>0.52438899999999999</v>
      </c>
      <c r="L88" s="9">
        <f>IF(Raw!$G88&gt;$C$8,IF(Raw!$Q88&gt;$C$8,IF(Raw!$N88&gt;$C$9,IF(Raw!$N88&lt;$A$9,IF(Raw!$X88&gt;$C$9,IF(Raw!$X88&lt;$A$9,Raw!S88,-999),-999),-999),-999),-999),-999)</f>
        <v>0.90150300000000005</v>
      </c>
      <c r="M88" s="9">
        <f>Raw!Q88</f>
        <v>0.99166900000000002</v>
      </c>
      <c r="N88" s="9">
        <f>IF(Raw!$G88&gt;$C$8,IF(Raw!$Q88&gt;$C$8,IF(Raw!$N88&gt;$C$9,IF(Raw!$N88&lt;$A$9,IF(Raw!$X88&gt;$C$9,IF(Raw!$X88&lt;$A$9,Raw!V88,-999),-999),-999),-999),-999),-999)</f>
        <v>625.4</v>
      </c>
      <c r="O88" s="9">
        <f>IF(Raw!$G88&gt;$C$8,IF(Raw!$Q88&gt;$C$8,IF(Raw!$N88&gt;$C$9,IF(Raw!$N88&lt;$A$9,IF(Raw!$X88&gt;$C$9,IF(Raw!$X88&lt;$A$9,Raw!W88,-999),-999),-999),-999),-999),-999)</f>
        <v>0.196072</v>
      </c>
      <c r="P88" s="9">
        <f>IF(Raw!$G88&gt;$C$8,IF(Raw!$Q88&gt;$C$8,IF(Raw!$N88&gt;$C$9,IF(Raw!$N88&lt;$A$9,IF(Raw!$X88&gt;$C$9,IF(Raw!$X88&lt;$A$9,Raw!X88,-999),-999),-999),-999),-999),-999)</f>
        <v>343</v>
      </c>
      <c r="R88" s="9">
        <f t="shared" si="20"/>
        <v>0.34319</v>
      </c>
      <c r="S88" s="9">
        <f t="shared" si="21"/>
        <v>0.40107986186182676</v>
      </c>
      <c r="T88" s="9">
        <f t="shared" si="22"/>
        <v>0.37711400000000006</v>
      </c>
      <c r="U88" s="9">
        <f t="shared" si="23"/>
        <v>0.4183169662219649</v>
      </c>
      <c r="V88" s="15">
        <f t="shared" si="16"/>
        <v>0.37367299349999999</v>
      </c>
      <c r="X88" s="11">
        <f t="shared" si="24"/>
        <v>0</v>
      </c>
      <c r="Y88" s="11">
        <f t="shared" si="25"/>
        <v>6.5120000000000005E-18</v>
      </c>
      <c r="Z88" s="11">
        <f t="shared" si="26"/>
        <v>4.3299999999999995E-4</v>
      </c>
      <c r="AA88" s="16">
        <f t="shared" si="27"/>
        <v>0</v>
      </c>
      <c r="AB88" s="9">
        <f t="shared" si="17"/>
        <v>0.52438899999999999</v>
      </c>
      <c r="AC88" s="9">
        <f t="shared" si="18"/>
        <v>1</v>
      </c>
      <c r="AD88" s="15">
        <f t="shared" si="19"/>
        <v>0</v>
      </c>
      <c r="AE88" s="3">
        <f t="shared" si="28"/>
        <v>784.0447999999999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6.1979166666666669E-2</v>
      </c>
      <c r="C89" s="15">
        <f>Raw!C89</f>
        <v>48.1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0.46524799999999999</v>
      </c>
      <c r="F89" s="9">
        <f>IF(Raw!$G89&gt;$C$8,IF(Raw!$Q89&gt;$C$8,IF(Raw!$N89&gt;$C$9,IF(Raw!$N89&lt;$A$9,IF(Raw!$X89&gt;$C$9,IF(Raw!$X89&lt;$A$9,Raw!I89,-999),-999),-999),-999),-999),-999)</f>
        <v>0.77904799999999996</v>
      </c>
      <c r="G89" s="9">
        <f>Raw!G89</f>
        <v>0.992232</v>
      </c>
      <c r="H89" s="9">
        <f>IF(Raw!$G89&gt;$C$8,IF(Raw!$Q89&gt;$C$8,IF(Raw!$N89&gt;$C$9,IF(Raw!$N89&lt;$A$9,IF(Raw!$X89&gt;$C$9,IF(Raw!$X89&lt;$A$9,Raw!L89,-999),-999),-999),-999),-999),-999)</f>
        <v>609.29999999999995</v>
      </c>
      <c r="I89" s="9">
        <f>IF(Raw!$G89&gt;$C$8,IF(Raw!$Q89&gt;$C$8,IF(Raw!$N89&gt;$C$9,IF(Raw!$N89&lt;$A$9,IF(Raw!$X89&gt;$C$9,IF(Raw!$X89&lt;$A$9,Raw!M89,-999),-999),-999),-999),-999),-999)</f>
        <v>0.132858</v>
      </c>
      <c r="J89" s="9">
        <f>IF(Raw!$G89&gt;$C$8,IF(Raw!$Q89&gt;$C$8,IF(Raw!$N89&gt;$C$9,IF(Raw!$N89&lt;$A$9,IF(Raw!$X89&gt;$C$9,IF(Raw!$X89&lt;$A$9,Raw!N89,-999),-999),-999),-999),-999),-999)</f>
        <v>451</v>
      </c>
      <c r="K89" s="9">
        <f>IF(Raw!$G89&gt;$C$8,IF(Raw!$Q89&gt;$C$8,IF(Raw!$N89&gt;$C$9,IF(Raw!$N89&lt;$A$9,IF(Raw!$X89&gt;$C$9,IF(Raw!$X89&lt;$A$9,Raw!R89,-999),-999),-999),-999),-999),-999)</f>
        <v>0.48237999999999998</v>
      </c>
      <c r="L89" s="9">
        <f>IF(Raw!$G89&gt;$C$8,IF(Raw!$Q89&gt;$C$8,IF(Raw!$N89&gt;$C$9,IF(Raw!$N89&lt;$A$9,IF(Raw!$X89&gt;$C$9,IF(Raw!$X89&lt;$A$9,Raw!S89,-999),-999),-999),-999),-999),-999)</f>
        <v>0.81445599999999996</v>
      </c>
      <c r="M89" s="9">
        <f>Raw!Q89</f>
        <v>0.99257200000000001</v>
      </c>
      <c r="N89" s="9">
        <f>IF(Raw!$G89&gt;$C$8,IF(Raw!$Q89&gt;$C$8,IF(Raw!$N89&gt;$C$9,IF(Raw!$N89&lt;$A$9,IF(Raw!$X89&gt;$C$9,IF(Raw!$X89&lt;$A$9,Raw!V89,-999),-999),-999),-999),-999),-999)</f>
        <v>606.9</v>
      </c>
      <c r="O89" s="9">
        <f>IF(Raw!$G89&gt;$C$8,IF(Raw!$Q89&gt;$C$8,IF(Raw!$N89&gt;$C$9,IF(Raw!$N89&lt;$A$9,IF(Raw!$X89&gt;$C$9,IF(Raw!$X89&lt;$A$9,Raw!W89,-999),-999),-999),-999),-999),-999)</f>
        <v>9.6570000000000003E-2</v>
      </c>
      <c r="P89" s="9">
        <f>IF(Raw!$G89&gt;$C$8,IF(Raw!$Q89&gt;$C$8,IF(Raw!$N89&gt;$C$9,IF(Raw!$N89&lt;$A$9,IF(Raw!$X89&gt;$C$9,IF(Raw!$X89&lt;$A$9,Raw!X89,-999),-999),-999),-999),-999),-999)</f>
        <v>504</v>
      </c>
      <c r="R89" s="9">
        <f t="shared" si="20"/>
        <v>0.31379999999999997</v>
      </c>
      <c r="S89" s="9">
        <f t="shared" si="21"/>
        <v>0.40279931403456526</v>
      </c>
      <c r="T89" s="9">
        <f t="shared" si="22"/>
        <v>0.33207599999999998</v>
      </c>
      <c r="U89" s="9">
        <f t="shared" si="23"/>
        <v>0.40772736648756963</v>
      </c>
      <c r="V89" s="15">
        <f t="shared" si="16"/>
        <v>0.33759201199999994</v>
      </c>
      <c r="X89" s="11">
        <f t="shared" si="24"/>
        <v>0</v>
      </c>
      <c r="Y89" s="11">
        <f t="shared" si="25"/>
        <v>6.0929999999999991E-18</v>
      </c>
      <c r="Z89" s="11">
        <f t="shared" si="26"/>
        <v>4.5099999999999996E-4</v>
      </c>
      <c r="AA89" s="16">
        <f t="shared" si="27"/>
        <v>0</v>
      </c>
      <c r="AB89" s="9">
        <f t="shared" si="17"/>
        <v>0.48237999999999998</v>
      </c>
      <c r="AC89" s="9">
        <f t="shared" si="18"/>
        <v>1</v>
      </c>
      <c r="AD89" s="15">
        <f t="shared" si="19"/>
        <v>0</v>
      </c>
      <c r="AE89" s="3">
        <f t="shared" si="28"/>
        <v>733.5971999999997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6.2037037037037036E-2</v>
      </c>
      <c r="C90" s="15">
        <f>Raw!C90</f>
        <v>49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0.453733</v>
      </c>
      <c r="F90" s="9">
        <f>IF(Raw!$G90&gt;$C$8,IF(Raw!$Q90&gt;$C$8,IF(Raw!$N90&gt;$C$9,IF(Raw!$N90&lt;$A$9,IF(Raw!$X90&gt;$C$9,IF(Raw!$X90&lt;$A$9,Raw!I90,-999),-999),-999),-999),-999),-999)</f>
        <v>0.80181899999999995</v>
      </c>
      <c r="G90" s="9">
        <f>Raw!G90</f>
        <v>0.99180299999999999</v>
      </c>
      <c r="H90" s="9">
        <f>IF(Raw!$G90&gt;$C$8,IF(Raw!$Q90&gt;$C$8,IF(Raw!$N90&gt;$C$9,IF(Raw!$N90&lt;$A$9,IF(Raw!$X90&gt;$C$9,IF(Raw!$X90&lt;$A$9,Raw!L90,-999),-999),-999),-999),-999),-999)</f>
        <v>652.1</v>
      </c>
      <c r="I90" s="9">
        <f>IF(Raw!$G90&gt;$C$8,IF(Raw!$Q90&gt;$C$8,IF(Raw!$N90&gt;$C$9,IF(Raw!$N90&lt;$A$9,IF(Raw!$X90&gt;$C$9,IF(Raw!$X90&lt;$A$9,Raw!M90,-999),-999),-999),-999),-999),-999)</f>
        <v>0.12886700000000001</v>
      </c>
      <c r="J90" s="9">
        <f>IF(Raw!$G90&gt;$C$8,IF(Raw!$Q90&gt;$C$8,IF(Raw!$N90&gt;$C$9,IF(Raw!$N90&lt;$A$9,IF(Raw!$X90&gt;$C$9,IF(Raw!$X90&lt;$A$9,Raw!N90,-999),-999),-999),-999),-999),-999)</f>
        <v>496</v>
      </c>
      <c r="K90" s="9">
        <f>IF(Raw!$G90&gt;$C$8,IF(Raw!$Q90&gt;$C$8,IF(Raw!$N90&gt;$C$9,IF(Raw!$N90&lt;$A$9,IF(Raw!$X90&gt;$C$9,IF(Raw!$X90&lt;$A$9,Raw!R90,-999),-999),-999),-999),-999),-999)</f>
        <v>0.44777600000000001</v>
      </c>
      <c r="L90" s="9">
        <f>IF(Raw!$G90&gt;$C$8,IF(Raw!$Q90&gt;$C$8,IF(Raw!$N90&gt;$C$9,IF(Raw!$N90&lt;$A$9,IF(Raw!$X90&gt;$C$9,IF(Raw!$X90&lt;$A$9,Raw!S90,-999),-999),-999),-999),-999),-999)</f>
        <v>0.76708200000000004</v>
      </c>
      <c r="M90" s="9">
        <f>Raw!Q90</f>
        <v>0.99206700000000003</v>
      </c>
      <c r="N90" s="9">
        <f>IF(Raw!$G90&gt;$C$8,IF(Raw!$Q90&gt;$C$8,IF(Raw!$N90&gt;$C$9,IF(Raw!$N90&lt;$A$9,IF(Raw!$X90&gt;$C$9,IF(Raw!$X90&lt;$A$9,Raw!V90,-999),-999),-999),-999),-999),-999)</f>
        <v>625.5</v>
      </c>
      <c r="O90" s="9">
        <f>IF(Raw!$G90&gt;$C$8,IF(Raw!$Q90&gt;$C$8,IF(Raw!$N90&gt;$C$9,IF(Raw!$N90&lt;$A$9,IF(Raw!$X90&gt;$C$9,IF(Raw!$X90&lt;$A$9,Raw!W90,-999),-999),-999),-999),-999),-999)</f>
        <v>0.22542799999999999</v>
      </c>
      <c r="P90" s="9">
        <f>IF(Raw!$G90&gt;$C$8,IF(Raw!$Q90&gt;$C$8,IF(Raw!$N90&gt;$C$9,IF(Raw!$N90&lt;$A$9,IF(Raw!$X90&gt;$C$9,IF(Raw!$X90&lt;$A$9,Raw!X90,-999),-999),-999),-999),-999),-999)</f>
        <v>515</v>
      </c>
      <c r="R90" s="9">
        <f t="shared" si="20"/>
        <v>0.34808599999999995</v>
      </c>
      <c r="S90" s="9">
        <f t="shared" si="21"/>
        <v>0.4341204186979854</v>
      </c>
      <c r="T90" s="9">
        <f t="shared" si="22"/>
        <v>0.31930600000000003</v>
      </c>
      <c r="U90" s="9">
        <f t="shared" si="23"/>
        <v>0.41626058231062651</v>
      </c>
      <c r="V90" s="15">
        <f t="shared" si="16"/>
        <v>0.31795548899999998</v>
      </c>
      <c r="X90" s="11">
        <f t="shared" si="24"/>
        <v>0</v>
      </c>
      <c r="Y90" s="11">
        <f t="shared" si="25"/>
        <v>6.5210000000000002E-18</v>
      </c>
      <c r="Z90" s="11">
        <f t="shared" si="26"/>
        <v>4.9600000000000002E-4</v>
      </c>
      <c r="AA90" s="16">
        <f t="shared" si="27"/>
        <v>0</v>
      </c>
      <c r="AB90" s="9">
        <f t="shared" si="17"/>
        <v>0.44777600000000001</v>
      </c>
      <c r="AC90" s="9">
        <f t="shared" si="18"/>
        <v>1</v>
      </c>
      <c r="AD90" s="15">
        <f t="shared" si="19"/>
        <v>0</v>
      </c>
      <c r="AE90" s="3">
        <f t="shared" si="28"/>
        <v>785.12839999999983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6.2094907407407411E-2</v>
      </c>
      <c r="C91" s="15">
        <f>Raw!C91</f>
        <v>50.3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0.43817699999999998</v>
      </c>
      <c r="F91" s="9">
        <f>IF(Raw!$G91&gt;$C$8,IF(Raw!$Q91&gt;$C$8,IF(Raw!$N91&gt;$C$9,IF(Raw!$N91&lt;$A$9,IF(Raw!$X91&gt;$C$9,IF(Raw!$X91&lt;$A$9,Raw!I91,-999),-999),-999),-999),-999),-999)</f>
        <v>0.72802100000000003</v>
      </c>
      <c r="G91" s="9">
        <f>Raw!G91</f>
        <v>0.98713200000000001</v>
      </c>
      <c r="H91" s="9">
        <f>IF(Raw!$G91&gt;$C$8,IF(Raw!$Q91&gt;$C$8,IF(Raw!$N91&gt;$C$9,IF(Raw!$N91&lt;$A$9,IF(Raw!$X91&gt;$C$9,IF(Raw!$X91&lt;$A$9,Raw!L91,-999),-999),-999),-999),-999),-999)</f>
        <v>597</v>
      </c>
      <c r="I91" s="9">
        <f>IF(Raw!$G91&gt;$C$8,IF(Raw!$Q91&gt;$C$8,IF(Raw!$N91&gt;$C$9,IF(Raw!$N91&lt;$A$9,IF(Raw!$X91&gt;$C$9,IF(Raw!$X91&lt;$A$9,Raw!M91,-999),-999),-999),-999),-999),-999)</f>
        <v>0.16645799999999999</v>
      </c>
      <c r="J91" s="9">
        <f>IF(Raw!$G91&gt;$C$8,IF(Raw!$Q91&gt;$C$8,IF(Raw!$N91&gt;$C$9,IF(Raw!$N91&lt;$A$9,IF(Raw!$X91&gt;$C$9,IF(Raw!$X91&lt;$A$9,Raw!N91,-999),-999),-999),-999),-999),-999)</f>
        <v>512</v>
      </c>
      <c r="K91" s="9">
        <f>IF(Raw!$G91&gt;$C$8,IF(Raw!$Q91&gt;$C$8,IF(Raw!$N91&gt;$C$9,IF(Raw!$N91&lt;$A$9,IF(Raw!$X91&gt;$C$9,IF(Raw!$X91&lt;$A$9,Raw!R91,-999),-999),-999),-999),-999),-999)</f>
        <v>0.424595</v>
      </c>
      <c r="L91" s="9">
        <f>IF(Raw!$G91&gt;$C$8,IF(Raw!$Q91&gt;$C$8,IF(Raw!$N91&gt;$C$9,IF(Raw!$N91&lt;$A$9,IF(Raw!$X91&gt;$C$9,IF(Raw!$X91&lt;$A$9,Raw!S91,-999),-999),-999),-999),-999),-999)</f>
        <v>0.72538899999999995</v>
      </c>
      <c r="M91" s="9">
        <f>Raw!Q91</f>
        <v>0.988232</v>
      </c>
      <c r="N91" s="9">
        <f>IF(Raw!$G91&gt;$C$8,IF(Raw!$Q91&gt;$C$8,IF(Raw!$N91&gt;$C$9,IF(Raw!$N91&lt;$A$9,IF(Raw!$X91&gt;$C$9,IF(Raw!$X91&lt;$A$9,Raw!V91,-999),-999),-999),-999),-999),-999)</f>
        <v>591.4</v>
      </c>
      <c r="O91" s="9">
        <f>IF(Raw!$G91&gt;$C$8,IF(Raw!$Q91&gt;$C$8,IF(Raw!$N91&gt;$C$9,IF(Raw!$N91&lt;$A$9,IF(Raw!$X91&gt;$C$9,IF(Raw!$X91&lt;$A$9,Raw!W91,-999),-999),-999),-999),-999),-999)</f>
        <v>0.162578</v>
      </c>
      <c r="P91" s="9">
        <f>IF(Raw!$G91&gt;$C$8,IF(Raw!$Q91&gt;$C$8,IF(Raw!$N91&gt;$C$9,IF(Raw!$N91&lt;$A$9,IF(Raw!$X91&gt;$C$9,IF(Raw!$X91&lt;$A$9,Raw!X91,-999),-999),-999),-999),-999),-999)</f>
        <v>521</v>
      </c>
      <c r="R91" s="9">
        <f t="shared" si="20"/>
        <v>0.28984400000000005</v>
      </c>
      <c r="S91" s="9">
        <f t="shared" si="21"/>
        <v>0.39812587823702894</v>
      </c>
      <c r="T91" s="9">
        <f t="shared" si="22"/>
        <v>0.30079399999999995</v>
      </c>
      <c r="U91" s="9">
        <f t="shared" si="23"/>
        <v>0.41466578621953182</v>
      </c>
      <c r="V91" s="15">
        <f t="shared" si="16"/>
        <v>0.30067374049999995</v>
      </c>
      <c r="X91" s="11">
        <f t="shared" si="24"/>
        <v>0</v>
      </c>
      <c r="Y91" s="11">
        <f t="shared" si="25"/>
        <v>5.9699999999999998E-18</v>
      </c>
      <c r="Z91" s="11">
        <f t="shared" si="26"/>
        <v>5.1199999999999998E-4</v>
      </c>
      <c r="AA91" s="16">
        <f t="shared" si="27"/>
        <v>0</v>
      </c>
      <c r="AB91" s="9">
        <f t="shared" si="17"/>
        <v>0.424595</v>
      </c>
      <c r="AC91" s="9">
        <f t="shared" si="18"/>
        <v>1</v>
      </c>
      <c r="AD91" s="15">
        <f t="shared" si="19"/>
        <v>0</v>
      </c>
      <c r="AE91" s="3">
        <f t="shared" si="28"/>
        <v>718.78799999999978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6.2152777777777779E-2</v>
      </c>
      <c r="C92" s="15">
        <f>Raw!C92</f>
        <v>50.6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0.36015799999999998</v>
      </c>
      <c r="F92" s="9">
        <f>IF(Raw!$G92&gt;$C$8,IF(Raw!$Q92&gt;$C$8,IF(Raw!$N92&gt;$C$9,IF(Raw!$N92&lt;$A$9,IF(Raw!$X92&gt;$C$9,IF(Raw!$X92&lt;$A$9,Raw!I92,-999),-999),-999),-999),-999),-999)</f>
        <v>0.60766299999999995</v>
      </c>
      <c r="G92" s="9">
        <f>Raw!G92</f>
        <v>0.98952799999999996</v>
      </c>
      <c r="H92" s="9">
        <f>IF(Raw!$G92&gt;$C$8,IF(Raw!$Q92&gt;$C$8,IF(Raw!$N92&gt;$C$9,IF(Raw!$N92&lt;$A$9,IF(Raw!$X92&gt;$C$9,IF(Raw!$X92&lt;$A$9,Raw!L92,-999),-999),-999),-999),-999),-999)</f>
        <v>629.1</v>
      </c>
      <c r="I92" s="9">
        <f>IF(Raw!$G92&gt;$C$8,IF(Raw!$Q92&gt;$C$8,IF(Raw!$N92&gt;$C$9,IF(Raw!$N92&lt;$A$9,IF(Raw!$X92&gt;$C$9,IF(Raw!$X92&lt;$A$9,Raw!M92,-999),-999),-999),-999),-999),-999)</f>
        <v>0.185895</v>
      </c>
      <c r="J92" s="9">
        <f>IF(Raw!$G92&gt;$C$8,IF(Raw!$Q92&gt;$C$8,IF(Raw!$N92&gt;$C$9,IF(Raw!$N92&lt;$A$9,IF(Raw!$X92&gt;$C$9,IF(Raw!$X92&lt;$A$9,Raw!N92,-999),-999),-999),-999),-999),-999)</f>
        <v>387</v>
      </c>
      <c r="K92" s="9">
        <f>IF(Raw!$G92&gt;$C$8,IF(Raw!$Q92&gt;$C$8,IF(Raw!$N92&gt;$C$9,IF(Raw!$N92&lt;$A$9,IF(Raw!$X92&gt;$C$9,IF(Raw!$X92&lt;$A$9,Raw!R92,-999),-999),-999),-999),-999),-999)</f>
        <v>0.39812999999999998</v>
      </c>
      <c r="L92" s="9">
        <f>IF(Raw!$G92&gt;$C$8,IF(Raw!$Q92&gt;$C$8,IF(Raw!$N92&gt;$C$9,IF(Raw!$N92&lt;$A$9,IF(Raw!$X92&gt;$C$9,IF(Raw!$X92&lt;$A$9,Raw!S92,-999),-999),-999),-999),-999),-999)</f>
        <v>0.66073000000000004</v>
      </c>
      <c r="M92" s="9">
        <f>Raw!Q92</f>
        <v>0.99297999999999997</v>
      </c>
      <c r="N92" s="9">
        <f>IF(Raw!$G92&gt;$C$8,IF(Raw!$Q92&gt;$C$8,IF(Raw!$N92&gt;$C$9,IF(Raw!$N92&lt;$A$9,IF(Raw!$X92&gt;$C$9,IF(Raw!$X92&lt;$A$9,Raw!V92,-999),-999),-999),-999),-999),-999)</f>
        <v>583</v>
      </c>
      <c r="O92" s="9">
        <f>IF(Raw!$G92&gt;$C$8,IF(Raw!$Q92&gt;$C$8,IF(Raw!$N92&gt;$C$9,IF(Raw!$N92&lt;$A$9,IF(Raw!$X92&gt;$C$9,IF(Raw!$X92&lt;$A$9,Raw!W92,-999),-999),-999),-999),-999),-999)</f>
        <v>0.19671</v>
      </c>
      <c r="P92" s="9">
        <f>IF(Raw!$G92&gt;$C$8,IF(Raw!$Q92&gt;$C$8,IF(Raw!$N92&gt;$C$9,IF(Raw!$N92&lt;$A$9,IF(Raw!$X92&gt;$C$9,IF(Raw!$X92&lt;$A$9,Raw!X92,-999),-999),-999),-999),-999),-999)</f>
        <v>480</v>
      </c>
      <c r="R92" s="9">
        <f t="shared" si="20"/>
        <v>0.24750499999999998</v>
      </c>
      <c r="S92" s="9">
        <f t="shared" si="21"/>
        <v>0.40730635236965224</v>
      </c>
      <c r="T92" s="9">
        <f t="shared" si="22"/>
        <v>0.26260000000000006</v>
      </c>
      <c r="U92" s="9">
        <f t="shared" si="23"/>
        <v>0.39743919604074285</v>
      </c>
      <c r="V92" s="15">
        <f t="shared" si="16"/>
        <v>0.273872585</v>
      </c>
      <c r="X92" s="11">
        <f t="shared" si="24"/>
        <v>0</v>
      </c>
      <c r="Y92" s="11">
        <f t="shared" si="25"/>
        <v>6.2909999999999999E-18</v>
      </c>
      <c r="Z92" s="11">
        <f t="shared" si="26"/>
        <v>3.8699999999999997E-4</v>
      </c>
      <c r="AA92" s="16">
        <f t="shared" si="27"/>
        <v>0</v>
      </c>
      <c r="AB92" s="9">
        <f t="shared" si="17"/>
        <v>0.39812999999999998</v>
      </c>
      <c r="AC92" s="9">
        <f t="shared" si="18"/>
        <v>1</v>
      </c>
      <c r="AD92" s="15">
        <f t="shared" si="19"/>
        <v>0</v>
      </c>
      <c r="AE92" s="3">
        <f t="shared" si="28"/>
        <v>757.43639999999982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6.2199074074074073E-2</v>
      </c>
      <c r="C93" s="15">
        <f>Raw!C93</f>
        <v>51.7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0.36493300000000001</v>
      </c>
      <c r="F93" s="9">
        <f>IF(Raw!$G93&gt;$C$8,IF(Raw!$Q93&gt;$C$8,IF(Raw!$N93&gt;$C$9,IF(Raw!$N93&lt;$A$9,IF(Raw!$X93&gt;$C$9,IF(Raw!$X93&lt;$A$9,Raw!I93,-999),-999),-999),-999),-999),-999)</f>
        <v>0.62079300000000004</v>
      </c>
      <c r="G93" s="9">
        <f>Raw!G93</f>
        <v>0.98768400000000001</v>
      </c>
      <c r="H93" s="9">
        <f>IF(Raw!$G93&gt;$C$8,IF(Raw!$Q93&gt;$C$8,IF(Raw!$N93&gt;$C$9,IF(Raw!$N93&lt;$A$9,IF(Raw!$X93&gt;$C$9,IF(Raw!$X93&lt;$A$9,Raw!L93,-999),-999),-999),-999),-999),-999)</f>
        <v>609.4</v>
      </c>
      <c r="I93" s="9">
        <f>IF(Raw!$G93&gt;$C$8,IF(Raw!$Q93&gt;$C$8,IF(Raw!$N93&gt;$C$9,IF(Raw!$N93&lt;$A$9,IF(Raw!$X93&gt;$C$9,IF(Raw!$X93&lt;$A$9,Raw!M93,-999),-999),-999),-999),-999),-999)</f>
        <v>0.10820399999999999</v>
      </c>
      <c r="J93" s="9">
        <f>IF(Raw!$G93&gt;$C$8,IF(Raw!$Q93&gt;$C$8,IF(Raw!$N93&gt;$C$9,IF(Raw!$N93&lt;$A$9,IF(Raw!$X93&gt;$C$9,IF(Raw!$X93&lt;$A$9,Raw!N93,-999),-999),-999),-999),-999),-999)</f>
        <v>297</v>
      </c>
      <c r="K93" s="9">
        <f>IF(Raw!$G93&gt;$C$8,IF(Raw!$Q93&gt;$C$8,IF(Raw!$N93&gt;$C$9,IF(Raw!$N93&lt;$A$9,IF(Raw!$X93&gt;$C$9,IF(Raw!$X93&lt;$A$9,Raw!R93,-999),-999),-999),-999),-999),-999)</f>
        <v>0.35494999999999999</v>
      </c>
      <c r="L93" s="9">
        <f>IF(Raw!$G93&gt;$C$8,IF(Raw!$Q93&gt;$C$8,IF(Raw!$N93&gt;$C$9,IF(Raw!$N93&lt;$A$9,IF(Raw!$X93&gt;$C$9,IF(Raw!$X93&lt;$A$9,Raw!S93,-999),-999),-999),-999),-999),-999)</f>
        <v>0.59894099999999995</v>
      </c>
      <c r="M93" s="9">
        <f>Raw!Q93</f>
        <v>0.989514</v>
      </c>
      <c r="N93" s="9">
        <f>IF(Raw!$G93&gt;$C$8,IF(Raw!$Q93&gt;$C$8,IF(Raw!$N93&gt;$C$9,IF(Raw!$N93&lt;$A$9,IF(Raw!$X93&gt;$C$9,IF(Raw!$X93&lt;$A$9,Raw!V93,-999),-999),-999),-999),-999),-999)</f>
        <v>576.1</v>
      </c>
      <c r="O93" s="9">
        <f>IF(Raw!$G93&gt;$C$8,IF(Raw!$Q93&gt;$C$8,IF(Raw!$N93&gt;$C$9,IF(Raw!$N93&lt;$A$9,IF(Raw!$X93&gt;$C$9,IF(Raw!$X93&lt;$A$9,Raw!W93,-999),-999),-999),-999),-999),-999)</f>
        <v>0.12837999999999999</v>
      </c>
      <c r="P93" s="9">
        <f>IF(Raw!$G93&gt;$C$8,IF(Raw!$Q93&gt;$C$8,IF(Raw!$N93&gt;$C$9,IF(Raw!$N93&lt;$A$9,IF(Raw!$X93&gt;$C$9,IF(Raw!$X93&lt;$A$9,Raw!X93,-999),-999),-999),-999),-999),-999)</f>
        <v>646</v>
      </c>
      <c r="R93" s="9">
        <f t="shared" si="20"/>
        <v>0.25586000000000003</v>
      </c>
      <c r="S93" s="9">
        <f t="shared" si="21"/>
        <v>0.41215026586962161</v>
      </c>
      <c r="T93" s="9">
        <f t="shared" si="22"/>
        <v>0.24399099999999996</v>
      </c>
      <c r="U93" s="9">
        <f t="shared" si="23"/>
        <v>0.40737067590964715</v>
      </c>
      <c r="V93" s="15">
        <f t="shared" si="16"/>
        <v>0.24826104449999997</v>
      </c>
      <c r="X93" s="11">
        <f t="shared" si="24"/>
        <v>0</v>
      </c>
      <c r="Y93" s="11">
        <f t="shared" si="25"/>
        <v>6.0939999999999993E-18</v>
      </c>
      <c r="Z93" s="11">
        <f t="shared" si="26"/>
        <v>2.9700000000000001E-4</v>
      </c>
      <c r="AA93" s="16">
        <f t="shared" si="27"/>
        <v>0</v>
      </c>
      <c r="AB93" s="9">
        <f t="shared" si="17"/>
        <v>0.35494999999999999</v>
      </c>
      <c r="AC93" s="9">
        <f t="shared" si="18"/>
        <v>1</v>
      </c>
      <c r="AD93" s="15">
        <f t="shared" si="19"/>
        <v>0</v>
      </c>
      <c r="AE93" s="3">
        <f t="shared" si="28"/>
        <v>733.71759999999972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6.2256944444444441E-2</v>
      </c>
      <c r="C94" s="15">
        <f>Raw!C94</f>
        <v>52.6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0.31752799999999998</v>
      </c>
      <c r="F94" s="9">
        <f>IF(Raw!$G94&gt;$C$8,IF(Raw!$Q94&gt;$C$8,IF(Raw!$N94&gt;$C$9,IF(Raw!$N94&lt;$A$9,IF(Raw!$X94&gt;$C$9,IF(Raw!$X94&lt;$A$9,Raw!I94,-999),-999),-999),-999),-999),-999)</f>
        <v>0.52709300000000003</v>
      </c>
      <c r="G94" s="9">
        <f>Raw!G94</f>
        <v>0.98603600000000002</v>
      </c>
      <c r="H94" s="9">
        <f>IF(Raw!$G94&gt;$C$8,IF(Raw!$Q94&gt;$C$8,IF(Raw!$N94&gt;$C$9,IF(Raw!$N94&lt;$A$9,IF(Raw!$X94&gt;$C$9,IF(Raw!$X94&lt;$A$9,Raw!L94,-999),-999),-999),-999),-999),-999)</f>
        <v>610.29999999999995</v>
      </c>
      <c r="I94" s="9">
        <f>IF(Raw!$G94&gt;$C$8,IF(Raw!$Q94&gt;$C$8,IF(Raw!$N94&gt;$C$9,IF(Raw!$N94&lt;$A$9,IF(Raw!$X94&gt;$C$9,IF(Raw!$X94&lt;$A$9,Raw!M94,-999),-999),-999),-999),-999),-999)</f>
        <v>0.18712100000000001</v>
      </c>
      <c r="J94" s="9">
        <f>IF(Raw!$G94&gt;$C$8,IF(Raw!$Q94&gt;$C$8,IF(Raw!$N94&gt;$C$9,IF(Raw!$N94&lt;$A$9,IF(Raw!$X94&gt;$C$9,IF(Raw!$X94&lt;$A$9,Raw!N94,-999),-999),-999),-999),-999),-999)</f>
        <v>615</v>
      </c>
      <c r="K94" s="9">
        <f>IF(Raw!$G94&gt;$C$8,IF(Raw!$Q94&gt;$C$8,IF(Raw!$N94&gt;$C$9,IF(Raw!$N94&lt;$A$9,IF(Raw!$X94&gt;$C$9,IF(Raw!$X94&lt;$A$9,Raw!R94,-999),-999),-999),-999),-999),-999)</f>
        <v>0.32783600000000002</v>
      </c>
      <c r="L94" s="9">
        <f>IF(Raw!$G94&gt;$C$8,IF(Raw!$Q94&gt;$C$8,IF(Raw!$N94&gt;$C$9,IF(Raw!$N94&lt;$A$9,IF(Raw!$X94&gt;$C$9,IF(Raw!$X94&lt;$A$9,Raw!S94,-999),-999),-999),-999),-999),-999)</f>
        <v>0.52615699999999999</v>
      </c>
      <c r="M94" s="9">
        <f>Raw!Q94</f>
        <v>0.98952300000000004</v>
      </c>
      <c r="N94" s="9">
        <f>IF(Raw!$G94&gt;$C$8,IF(Raw!$Q94&gt;$C$8,IF(Raw!$N94&gt;$C$9,IF(Raw!$N94&lt;$A$9,IF(Raw!$X94&gt;$C$9,IF(Raw!$X94&lt;$A$9,Raw!V94,-999),-999),-999),-999),-999),-999)</f>
        <v>537.29999999999995</v>
      </c>
      <c r="O94" s="9">
        <f>IF(Raw!$G94&gt;$C$8,IF(Raw!$Q94&gt;$C$8,IF(Raw!$N94&gt;$C$9,IF(Raw!$N94&lt;$A$9,IF(Raw!$X94&gt;$C$9,IF(Raw!$X94&lt;$A$9,Raw!W94,-999),-999),-999),-999),-999),-999)</f>
        <v>0.218586</v>
      </c>
      <c r="P94" s="9">
        <f>IF(Raw!$G94&gt;$C$8,IF(Raw!$Q94&gt;$C$8,IF(Raw!$N94&gt;$C$9,IF(Raw!$N94&lt;$A$9,IF(Raw!$X94&gt;$C$9,IF(Raw!$X94&lt;$A$9,Raw!X94,-999),-999),-999),-999),-999),-999)</f>
        <v>402</v>
      </c>
      <c r="R94" s="9">
        <f t="shared" si="20"/>
        <v>0.20956500000000006</v>
      </c>
      <c r="S94" s="9">
        <f t="shared" si="21"/>
        <v>0.39758638418647191</v>
      </c>
      <c r="T94" s="9">
        <f t="shared" si="22"/>
        <v>0.19832099999999997</v>
      </c>
      <c r="U94" s="9">
        <f t="shared" si="23"/>
        <v>0.37692361785550693</v>
      </c>
      <c r="V94" s="15">
        <f t="shared" si="16"/>
        <v>0.21809207649999998</v>
      </c>
      <c r="X94" s="11">
        <f t="shared" si="24"/>
        <v>0</v>
      </c>
      <c r="Y94" s="11">
        <f t="shared" si="25"/>
        <v>6.102999999999999E-18</v>
      </c>
      <c r="Z94" s="11">
        <f t="shared" si="26"/>
        <v>6.1499999999999999E-4</v>
      </c>
      <c r="AA94" s="16">
        <f t="shared" si="27"/>
        <v>0</v>
      </c>
      <c r="AB94" s="9">
        <f t="shared" si="17"/>
        <v>0.32783600000000002</v>
      </c>
      <c r="AC94" s="9">
        <f t="shared" si="18"/>
        <v>1</v>
      </c>
      <c r="AD94" s="15">
        <f t="shared" si="19"/>
        <v>0</v>
      </c>
      <c r="AE94" s="3">
        <f t="shared" si="28"/>
        <v>734.80119999999965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6.2314814814814816E-2</v>
      </c>
      <c r="C95" s="15">
        <f>Raw!C95</f>
        <v>53.4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0.29321799999999998</v>
      </c>
      <c r="F95" s="9">
        <f>IF(Raw!$G95&gt;$C$8,IF(Raw!$Q95&gt;$C$8,IF(Raw!$N95&gt;$C$9,IF(Raw!$N95&lt;$A$9,IF(Raw!$X95&gt;$C$9,IF(Raw!$X95&lt;$A$9,Raw!I95,-999),-999),-999),-999),-999),-999)</f>
        <v>0.50729599999999997</v>
      </c>
      <c r="G95" s="9">
        <f>Raw!G95</f>
        <v>0.99219199999999996</v>
      </c>
      <c r="H95" s="9">
        <f>IF(Raw!$G95&gt;$C$8,IF(Raw!$Q95&gt;$C$8,IF(Raw!$N95&gt;$C$9,IF(Raw!$N95&lt;$A$9,IF(Raw!$X95&gt;$C$9,IF(Raw!$X95&lt;$A$9,Raw!L95,-999),-999),-999),-999),-999),-999)</f>
        <v>612.1</v>
      </c>
      <c r="I95" s="9">
        <f>IF(Raw!$G95&gt;$C$8,IF(Raw!$Q95&gt;$C$8,IF(Raw!$N95&gt;$C$9,IF(Raw!$N95&lt;$A$9,IF(Raw!$X95&gt;$C$9,IF(Raw!$X95&lt;$A$9,Raw!M95,-999),-999),-999),-999),-999),-999)</f>
        <v>2.4018999999999999E-2</v>
      </c>
      <c r="J95" s="9">
        <f>IF(Raw!$G95&gt;$C$8,IF(Raw!$Q95&gt;$C$8,IF(Raw!$N95&gt;$C$9,IF(Raw!$N95&lt;$A$9,IF(Raw!$X95&gt;$C$9,IF(Raw!$X95&lt;$A$9,Raw!N95,-999),-999),-999),-999),-999),-999)</f>
        <v>507</v>
      </c>
      <c r="K95" s="9">
        <f>IF(Raw!$G95&gt;$C$8,IF(Raw!$Q95&gt;$C$8,IF(Raw!$N95&gt;$C$9,IF(Raw!$N95&lt;$A$9,IF(Raw!$X95&gt;$C$9,IF(Raw!$X95&lt;$A$9,Raw!R95,-999),-999),-999),-999),-999),-999)</f>
        <v>0.29942299999999999</v>
      </c>
      <c r="L95" s="9">
        <f>IF(Raw!$G95&gt;$C$8,IF(Raw!$Q95&gt;$C$8,IF(Raw!$N95&gt;$C$9,IF(Raw!$N95&lt;$A$9,IF(Raw!$X95&gt;$C$9,IF(Raw!$X95&lt;$A$9,Raw!S95,-999),-999),-999),-999),-999),-999)</f>
        <v>0.49079</v>
      </c>
      <c r="M95" s="9">
        <f>Raw!Q95</f>
        <v>0.99073599999999995</v>
      </c>
      <c r="N95" s="9">
        <f>IF(Raw!$G95&gt;$C$8,IF(Raw!$Q95&gt;$C$8,IF(Raw!$N95&gt;$C$9,IF(Raw!$N95&lt;$A$9,IF(Raw!$X95&gt;$C$9,IF(Raw!$X95&lt;$A$9,Raw!V95,-999),-999),-999),-999),-999),-999)</f>
        <v>594.5</v>
      </c>
      <c r="O95" s="9">
        <f>IF(Raw!$G95&gt;$C$8,IF(Raw!$Q95&gt;$C$8,IF(Raw!$N95&gt;$C$9,IF(Raw!$N95&lt;$A$9,IF(Raw!$X95&gt;$C$9,IF(Raw!$X95&lt;$A$9,Raw!W95,-999),-999),-999),-999),-999),-999)</f>
        <v>0.27400200000000002</v>
      </c>
      <c r="P95" s="9">
        <f>IF(Raw!$G95&gt;$C$8,IF(Raw!$Q95&gt;$C$8,IF(Raw!$N95&gt;$C$9,IF(Raw!$N95&lt;$A$9,IF(Raw!$X95&gt;$C$9,IF(Raw!$X95&lt;$A$9,Raw!X95,-999),-999),-999),-999),-999),-999)</f>
        <v>672</v>
      </c>
      <c r="R95" s="9">
        <f t="shared" si="20"/>
        <v>0.21407799999999999</v>
      </c>
      <c r="S95" s="9">
        <f t="shared" si="21"/>
        <v>0.42199820223301582</v>
      </c>
      <c r="T95" s="9">
        <f t="shared" si="22"/>
        <v>0.19136700000000001</v>
      </c>
      <c r="U95" s="9">
        <f t="shared" si="23"/>
        <v>0.3899162574624585</v>
      </c>
      <c r="V95" s="15">
        <f t="shared" si="16"/>
        <v>0.20343245499999998</v>
      </c>
      <c r="X95" s="11">
        <f t="shared" si="24"/>
        <v>0</v>
      </c>
      <c r="Y95" s="11">
        <f t="shared" si="25"/>
        <v>6.121E-18</v>
      </c>
      <c r="Z95" s="11">
        <f t="shared" si="26"/>
        <v>5.0699999999999996E-4</v>
      </c>
      <c r="AA95" s="16">
        <f t="shared" si="27"/>
        <v>0</v>
      </c>
      <c r="AB95" s="9">
        <f t="shared" si="17"/>
        <v>0.29942299999999999</v>
      </c>
      <c r="AC95" s="9">
        <f t="shared" si="18"/>
        <v>1</v>
      </c>
      <c r="AD95" s="15">
        <f t="shared" si="19"/>
        <v>0</v>
      </c>
      <c r="AE95" s="3">
        <f t="shared" si="28"/>
        <v>736.96839999999975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6.236111111111111E-2</v>
      </c>
      <c r="C96" s="15">
        <f>Raw!C96</f>
        <v>55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0.28728700000000001</v>
      </c>
      <c r="F96" s="9">
        <f>IF(Raw!$G96&gt;$C$8,IF(Raw!$Q96&gt;$C$8,IF(Raw!$N96&gt;$C$9,IF(Raw!$N96&lt;$A$9,IF(Raw!$X96&gt;$C$9,IF(Raw!$X96&lt;$A$9,Raw!I96,-999),-999),-999),-999),-999),-999)</f>
        <v>0.48843500000000001</v>
      </c>
      <c r="G96" s="9">
        <f>Raw!G96</f>
        <v>0.98931400000000003</v>
      </c>
      <c r="H96" s="9">
        <f>IF(Raw!$G96&gt;$C$8,IF(Raw!$Q96&gt;$C$8,IF(Raw!$N96&gt;$C$9,IF(Raw!$N96&lt;$A$9,IF(Raw!$X96&gt;$C$9,IF(Raw!$X96&lt;$A$9,Raw!L96,-999),-999),-999),-999),-999),-999)</f>
        <v>625.79999999999995</v>
      </c>
      <c r="I96" s="9">
        <f>IF(Raw!$G96&gt;$C$8,IF(Raw!$Q96&gt;$C$8,IF(Raw!$N96&gt;$C$9,IF(Raw!$N96&lt;$A$9,IF(Raw!$X96&gt;$C$9,IF(Raw!$X96&lt;$A$9,Raw!M96,-999),-999),-999),-999),-999),-999)</f>
        <v>0.10079</v>
      </c>
      <c r="J96" s="9">
        <f>IF(Raw!$G96&gt;$C$8,IF(Raw!$Q96&gt;$C$8,IF(Raw!$N96&gt;$C$9,IF(Raw!$N96&lt;$A$9,IF(Raw!$X96&gt;$C$9,IF(Raw!$X96&lt;$A$9,Raw!N96,-999),-999),-999),-999),-999),-999)</f>
        <v>397</v>
      </c>
      <c r="K96" s="9">
        <f>IF(Raw!$G96&gt;$C$8,IF(Raw!$Q96&gt;$C$8,IF(Raw!$N96&gt;$C$9,IF(Raw!$N96&lt;$A$9,IF(Raw!$X96&gt;$C$9,IF(Raw!$X96&lt;$A$9,Raw!R96,-999),-999),-999),-999),-999),-999)</f>
        <v>0.27467799999999998</v>
      </c>
      <c r="L96" s="9">
        <f>IF(Raw!$G96&gt;$C$8,IF(Raw!$Q96&gt;$C$8,IF(Raw!$N96&gt;$C$9,IF(Raw!$N96&lt;$A$9,IF(Raw!$X96&gt;$C$9,IF(Raw!$X96&lt;$A$9,Raw!S96,-999),-999),-999),-999),-999),-999)</f>
        <v>0.47761599999999999</v>
      </c>
      <c r="M96" s="9">
        <f>Raw!Q96</f>
        <v>0.98127600000000004</v>
      </c>
      <c r="N96" s="9">
        <f>IF(Raw!$G96&gt;$C$8,IF(Raw!$Q96&gt;$C$8,IF(Raw!$N96&gt;$C$9,IF(Raw!$N96&lt;$A$9,IF(Raw!$X96&gt;$C$9,IF(Raw!$X96&lt;$A$9,Raw!V96,-999),-999),-999),-999),-999),-999)</f>
        <v>633.20000000000005</v>
      </c>
      <c r="O96" s="9">
        <f>IF(Raw!$G96&gt;$C$8,IF(Raw!$Q96&gt;$C$8,IF(Raw!$N96&gt;$C$9,IF(Raw!$N96&lt;$A$9,IF(Raw!$X96&gt;$C$9,IF(Raw!$X96&lt;$A$9,Raw!W96,-999),-999),-999),-999),-999),-999)</f>
        <v>0.109625</v>
      </c>
      <c r="P96" s="9">
        <f>IF(Raw!$G96&gt;$C$8,IF(Raw!$Q96&gt;$C$8,IF(Raw!$N96&gt;$C$9,IF(Raw!$N96&lt;$A$9,IF(Raw!$X96&gt;$C$9,IF(Raw!$X96&lt;$A$9,Raw!X96,-999),-999),-999),-999),-999),-999)</f>
        <v>389</v>
      </c>
      <c r="R96" s="9">
        <f t="shared" si="20"/>
        <v>0.20114799999999999</v>
      </c>
      <c r="S96" s="9">
        <f t="shared" si="21"/>
        <v>0.41182142966822605</v>
      </c>
      <c r="T96" s="9">
        <f t="shared" si="22"/>
        <v>0.20293800000000001</v>
      </c>
      <c r="U96" s="9">
        <f t="shared" si="23"/>
        <v>0.42489782586848013</v>
      </c>
      <c r="V96" s="15">
        <f t="shared" si="16"/>
        <v>0.19797183199999999</v>
      </c>
      <c r="X96" s="11">
        <f t="shared" si="24"/>
        <v>0</v>
      </c>
      <c r="Y96" s="11">
        <f t="shared" si="25"/>
        <v>6.2579999999999994E-18</v>
      </c>
      <c r="Z96" s="11">
        <f t="shared" si="26"/>
        <v>3.97E-4</v>
      </c>
      <c r="AA96" s="16">
        <f t="shared" si="27"/>
        <v>0</v>
      </c>
      <c r="AB96" s="9">
        <f t="shared" si="17"/>
        <v>0.27467799999999998</v>
      </c>
      <c r="AC96" s="9">
        <f t="shared" si="18"/>
        <v>1</v>
      </c>
      <c r="AD96" s="15">
        <f t="shared" si="19"/>
        <v>0</v>
      </c>
      <c r="AE96" s="3">
        <f t="shared" si="28"/>
        <v>753.46319999999969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6.2418981481481478E-2</v>
      </c>
      <c r="C97" s="15">
        <f>Raw!C97</f>
        <v>55.2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0.27157799999999999</v>
      </c>
      <c r="F97" s="9">
        <f>IF(Raw!$G97&gt;$C$8,IF(Raw!$Q97&gt;$C$8,IF(Raw!$N97&gt;$C$9,IF(Raw!$N97&lt;$A$9,IF(Raw!$X97&gt;$C$9,IF(Raw!$X97&lt;$A$9,Raw!I97,-999),-999),-999),-999),-999),-999)</f>
        <v>0.459428</v>
      </c>
      <c r="G97" s="9">
        <f>Raw!G97</f>
        <v>0.98680000000000001</v>
      </c>
      <c r="H97" s="9">
        <f>IF(Raw!$G97&gt;$C$8,IF(Raw!$Q97&gt;$C$8,IF(Raw!$N97&gt;$C$9,IF(Raw!$N97&lt;$A$9,IF(Raw!$X97&gt;$C$9,IF(Raw!$X97&lt;$A$9,Raw!L97,-999),-999),-999),-999),-999),-999)</f>
        <v>625.5</v>
      </c>
      <c r="I97" s="9">
        <f>IF(Raw!$G97&gt;$C$8,IF(Raw!$Q97&gt;$C$8,IF(Raw!$N97&gt;$C$9,IF(Raw!$N97&lt;$A$9,IF(Raw!$X97&gt;$C$9,IF(Raw!$X97&lt;$A$9,Raw!M97,-999),-999),-999),-999),-999),-999)</f>
        <v>0.15454000000000001</v>
      </c>
      <c r="J97" s="9">
        <f>IF(Raw!$G97&gt;$C$8,IF(Raw!$Q97&gt;$C$8,IF(Raw!$N97&gt;$C$9,IF(Raw!$N97&lt;$A$9,IF(Raw!$X97&gt;$C$9,IF(Raw!$X97&lt;$A$9,Raw!N97,-999),-999),-999),-999),-999),-999)</f>
        <v>562</v>
      </c>
      <c r="K97" s="9">
        <f>IF(Raw!$G97&gt;$C$8,IF(Raw!$Q97&gt;$C$8,IF(Raw!$N97&gt;$C$9,IF(Raw!$N97&lt;$A$9,IF(Raw!$X97&gt;$C$9,IF(Raw!$X97&lt;$A$9,Raw!R97,-999),-999),-999),-999),-999),-999)</f>
        <v>0.26183000000000001</v>
      </c>
      <c r="L97" s="9">
        <f>IF(Raw!$G97&gt;$C$8,IF(Raw!$Q97&gt;$C$8,IF(Raw!$N97&gt;$C$9,IF(Raw!$N97&lt;$A$9,IF(Raw!$X97&gt;$C$9,IF(Raw!$X97&lt;$A$9,Raw!S97,-999),-999),-999),-999),-999),-999)</f>
        <v>0.43757099999999999</v>
      </c>
      <c r="M97" s="9">
        <f>Raw!Q97</f>
        <v>0.97909500000000005</v>
      </c>
      <c r="N97" s="9">
        <f>IF(Raw!$G97&gt;$C$8,IF(Raw!$Q97&gt;$C$8,IF(Raw!$N97&gt;$C$9,IF(Raw!$N97&lt;$A$9,IF(Raw!$X97&gt;$C$9,IF(Raw!$X97&lt;$A$9,Raw!V97,-999),-999),-999),-999),-999),-999)</f>
        <v>576.5</v>
      </c>
      <c r="O97" s="9">
        <f>IF(Raw!$G97&gt;$C$8,IF(Raw!$Q97&gt;$C$8,IF(Raw!$N97&gt;$C$9,IF(Raw!$N97&lt;$A$9,IF(Raw!$X97&gt;$C$9,IF(Raw!$X97&lt;$A$9,Raw!W97,-999),-999),-999),-999),-999),-999)</f>
        <v>7.9633999999999996E-2</v>
      </c>
      <c r="P97" s="9">
        <f>IF(Raw!$G97&gt;$C$8,IF(Raw!$Q97&gt;$C$8,IF(Raw!$N97&gt;$C$9,IF(Raw!$N97&lt;$A$9,IF(Raw!$X97&gt;$C$9,IF(Raw!$X97&lt;$A$9,Raw!X97,-999),-999),-999),-999),-999),-999)</f>
        <v>521</v>
      </c>
      <c r="R97" s="9">
        <f t="shared" si="20"/>
        <v>0.18785000000000002</v>
      </c>
      <c r="S97" s="9">
        <f t="shared" si="21"/>
        <v>0.40887799611691061</v>
      </c>
      <c r="T97" s="9">
        <f t="shared" si="22"/>
        <v>0.17574099999999998</v>
      </c>
      <c r="U97" s="9">
        <f t="shared" si="23"/>
        <v>0.4016285357119187</v>
      </c>
      <c r="V97" s="15">
        <f t="shared" si="16"/>
        <v>0.18137317949999998</v>
      </c>
      <c r="X97" s="11">
        <f t="shared" si="24"/>
        <v>0</v>
      </c>
      <c r="Y97" s="11">
        <f t="shared" si="25"/>
        <v>6.2549999999999995E-18</v>
      </c>
      <c r="Z97" s="11">
        <f t="shared" si="26"/>
        <v>5.62E-4</v>
      </c>
      <c r="AA97" s="16">
        <f t="shared" si="27"/>
        <v>0</v>
      </c>
      <c r="AB97" s="9">
        <f t="shared" si="17"/>
        <v>0.26183000000000001</v>
      </c>
      <c r="AC97" s="9">
        <f t="shared" si="18"/>
        <v>1</v>
      </c>
      <c r="AD97" s="15">
        <f t="shared" si="19"/>
        <v>0</v>
      </c>
      <c r="AE97" s="3">
        <f t="shared" si="28"/>
        <v>753.10199999999975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6.2476851851851846E-2</v>
      </c>
      <c r="C98" s="15">
        <f>Raw!C98</f>
        <v>56.6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0.25840400000000002</v>
      </c>
      <c r="F98" s="9">
        <f>IF(Raw!$G98&gt;$C$8,IF(Raw!$Q98&gt;$C$8,IF(Raw!$N98&gt;$C$9,IF(Raw!$N98&lt;$A$9,IF(Raw!$X98&gt;$C$9,IF(Raw!$X98&lt;$A$9,Raw!I98,-999),-999),-999),-999),-999),-999)</f>
        <v>0.40665800000000002</v>
      </c>
      <c r="G98" s="9">
        <f>Raw!G98</f>
        <v>0.97868999999999995</v>
      </c>
      <c r="H98" s="9">
        <f>IF(Raw!$G98&gt;$C$8,IF(Raw!$Q98&gt;$C$8,IF(Raw!$N98&gt;$C$9,IF(Raw!$N98&lt;$A$9,IF(Raw!$X98&gt;$C$9,IF(Raw!$X98&lt;$A$9,Raw!L98,-999),-999),-999),-999),-999),-999)</f>
        <v>610.29999999999995</v>
      </c>
      <c r="I98" s="9">
        <f>IF(Raw!$G98&gt;$C$8,IF(Raw!$Q98&gt;$C$8,IF(Raw!$N98&gt;$C$9,IF(Raw!$N98&lt;$A$9,IF(Raw!$X98&gt;$C$9,IF(Raw!$X98&lt;$A$9,Raw!M98,-999),-999),-999),-999),-999),-999)</f>
        <v>0.257714</v>
      </c>
      <c r="J98" s="9">
        <f>IF(Raw!$G98&gt;$C$8,IF(Raw!$Q98&gt;$C$8,IF(Raw!$N98&gt;$C$9,IF(Raw!$N98&lt;$A$9,IF(Raw!$X98&gt;$C$9,IF(Raw!$X98&lt;$A$9,Raw!N98,-999),-999),-999),-999),-999),-999)</f>
        <v>542</v>
      </c>
      <c r="K98" s="9">
        <f>IF(Raw!$G98&gt;$C$8,IF(Raw!$Q98&gt;$C$8,IF(Raw!$N98&gt;$C$9,IF(Raw!$N98&lt;$A$9,IF(Raw!$X98&gt;$C$9,IF(Raw!$X98&lt;$A$9,Raw!R98,-999),-999),-999),-999),-999),-999)</f>
        <v>0.25983800000000001</v>
      </c>
      <c r="L98" s="9">
        <f>IF(Raw!$G98&gt;$C$8,IF(Raw!$Q98&gt;$C$8,IF(Raw!$N98&gt;$C$9,IF(Raw!$N98&lt;$A$9,IF(Raw!$X98&gt;$C$9,IF(Raw!$X98&lt;$A$9,Raw!S98,-999),-999),-999),-999),-999),-999)</f>
        <v>0.425481</v>
      </c>
      <c r="M98" s="9">
        <f>Raw!Q98</f>
        <v>0.97839500000000001</v>
      </c>
      <c r="N98" s="9">
        <f>IF(Raw!$G98&gt;$C$8,IF(Raw!$Q98&gt;$C$8,IF(Raw!$N98&gt;$C$9,IF(Raw!$N98&lt;$A$9,IF(Raw!$X98&gt;$C$9,IF(Raw!$X98&lt;$A$9,Raw!V98,-999),-999),-999),-999),-999),-999)</f>
        <v>560.79999999999995</v>
      </c>
      <c r="O98" s="9">
        <f>IF(Raw!$G98&gt;$C$8,IF(Raw!$Q98&gt;$C$8,IF(Raw!$N98&gt;$C$9,IF(Raw!$N98&lt;$A$9,IF(Raw!$X98&gt;$C$9,IF(Raw!$X98&lt;$A$9,Raw!W98,-999),-999),-999),-999),-999),-999)</f>
        <v>6.7757999999999999E-2</v>
      </c>
      <c r="P98" s="9">
        <f>IF(Raw!$G98&gt;$C$8,IF(Raw!$Q98&gt;$C$8,IF(Raw!$N98&gt;$C$9,IF(Raw!$N98&lt;$A$9,IF(Raw!$X98&gt;$C$9,IF(Raw!$X98&lt;$A$9,Raw!X98,-999),-999),-999),-999),-999),-999)</f>
        <v>575</v>
      </c>
      <c r="R98" s="9">
        <f t="shared" si="20"/>
        <v>0.148254</v>
      </c>
      <c r="S98" s="9">
        <f t="shared" si="21"/>
        <v>0.36456678584953445</v>
      </c>
      <c r="T98" s="9">
        <f t="shared" si="22"/>
        <v>0.16564299999999998</v>
      </c>
      <c r="U98" s="9">
        <f t="shared" si="23"/>
        <v>0.38930763065800822</v>
      </c>
      <c r="V98" s="15">
        <f t="shared" si="16"/>
        <v>0.17636187449999999</v>
      </c>
      <c r="X98" s="11">
        <f t="shared" si="24"/>
        <v>0</v>
      </c>
      <c r="Y98" s="11">
        <f t="shared" si="25"/>
        <v>6.102999999999999E-18</v>
      </c>
      <c r="Z98" s="11">
        <f t="shared" si="26"/>
        <v>5.4199999999999995E-4</v>
      </c>
      <c r="AA98" s="16">
        <f t="shared" si="27"/>
        <v>0</v>
      </c>
      <c r="AB98" s="9">
        <f t="shared" si="17"/>
        <v>0.25983800000000001</v>
      </c>
      <c r="AC98" s="9">
        <f t="shared" si="18"/>
        <v>1</v>
      </c>
      <c r="AD98" s="15">
        <f t="shared" si="19"/>
        <v>0</v>
      </c>
      <c r="AE98" s="3">
        <f t="shared" si="28"/>
        <v>734.80119999999965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6.2534722222222228E-2</v>
      </c>
      <c r="C99" s="15">
        <f>Raw!C99</f>
        <v>57.2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0.24818799999999999</v>
      </c>
      <c r="F99" s="9">
        <f>IF(Raw!$G99&gt;$C$8,IF(Raw!$Q99&gt;$C$8,IF(Raw!$N99&gt;$C$9,IF(Raw!$N99&lt;$A$9,IF(Raw!$X99&gt;$C$9,IF(Raw!$X99&lt;$A$9,Raw!I99,-999),-999),-999),-999),-999),-999)</f>
        <v>0.41227900000000001</v>
      </c>
      <c r="G99" s="9">
        <f>Raw!G99</f>
        <v>0.98731400000000002</v>
      </c>
      <c r="H99" s="9">
        <f>IF(Raw!$G99&gt;$C$8,IF(Raw!$Q99&gt;$C$8,IF(Raw!$N99&gt;$C$9,IF(Raw!$N99&lt;$A$9,IF(Raw!$X99&gt;$C$9,IF(Raw!$X99&lt;$A$9,Raw!L99,-999),-999),-999),-999),-999),-999)</f>
        <v>628.9</v>
      </c>
      <c r="I99" s="9">
        <f>IF(Raw!$G99&gt;$C$8,IF(Raw!$Q99&gt;$C$8,IF(Raw!$N99&gt;$C$9,IF(Raw!$N99&lt;$A$9,IF(Raw!$X99&gt;$C$9,IF(Raw!$X99&lt;$A$9,Raw!M99,-999),-999),-999),-999),-999),-999)</f>
        <v>0.111872</v>
      </c>
      <c r="J99" s="9">
        <f>IF(Raw!$G99&gt;$C$8,IF(Raw!$Q99&gt;$C$8,IF(Raw!$N99&gt;$C$9,IF(Raw!$N99&lt;$A$9,IF(Raw!$X99&gt;$C$9,IF(Raw!$X99&lt;$A$9,Raw!N99,-999),-999),-999),-999),-999),-999)</f>
        <v>666</v>
      </c>
      <c r="K99" s="9">
        <f>IF(Raw!$G99&gt;$C$8,IF(Raw!$Q99&gt;$C$8,IF(Raw!$N99&gt;$C$9,IF(Raw!$N99&lt;$A$9,IF(Raw!$X99&gt;$C$9,IF(Raw!$X99&lt;$A$9,Raw!R99,-999),-999),-999),-999),-999),-999)</f>
        <v>0.25969399999999998</v>
      </c>
      <c r="L99" s="9">
        <f>IF(Raw!$G99&gt;$C$8,IF(Raw!$Q99&gt;$C$8,IF(Raw!$N99&gt;$C$9,IF(Raw!$N99&lt;$A$9,IF(Raw!$X99&gt;$C$9,IF(Raw!$X99&lt;$A$9,Raw!S99,-999),-999),-999),-999),-999),-999)</f>
        <v>0.434809</v>
      </c>
      <c r="M99" s="9">
        <f>Raw!Q99</f>
        <v>0.98204400000000003</v>
      </c>
      <c r="N99" s="9">
        <f>IF(Raw!$G99&gt;$C$8,IF(Raw!$Q99&gt;$C$8,IF(Raw!$N99&gt;$C$9,IF(Raw!$N99&lt;$A$9,IF(Raw!$X99&gt;$C$9,IF(Raw!$X99&lt;$A$9,Raw!V99,-999),-999),-999),-999),-999),-999)</f>
        <v>601.9</v>
      </c>
      <c r="O99" s="9">
        <f>IF(Raw!$G99&gt;$C$8,IF(Raw!$Q99&gt;$C$8,IF(Raw!$N99&gt;$C$9,IF(Raw!$N99&lt;$A$9,IF(Raw!$X99&gt;$C$9,IF(Raw!$X99&lt;$A$9,Raw!W99,-999),-999),-999),-999),-999),-999)</f>
        <v>0.27080700000000002</v>
      </c>
      <c r="P99" s="9">
        <f>IF(Raw!$G99&gt;$C$8,IF(Raw!$Q99&gt;$C$8,IF(Raw!$N99&gt;$C$9,IF(Raw!$N99&lt;$A$9,IF(Raw!$X99&gt;$C$9,IF(Raw!$X99&lt;$A$9,Raw!X99,-999),-999),-999),-999),-999),-999)</f>
        <v>575</v>
      </c>
      <c r="R99" s="9">
        <f t="shared" si="20"/>
        <v>0.16409100000000001</v>
      </c>
      <c r="S99" s="9">
        <f t="shared" si="21"/>
        <v>0.39800960029494592</v>
      </c>
      <c r="T99" s="9">
        <f t="shared" si="22"/>
        <v>0.17511500000000002</v>
      </c>
      <c r="U99" s="9">
        <f t="shared" si="23"/>
        <v>0.40274005367874177</v>
      </c>
      <c r="V99" s="15">
        <f t="shared" si="16"/>
        <v>0.18022833049999998</v>
      </c>
      <c r="X99" s="11">
        <f t="shared" si="24"/>
        <v>0</v>
      </c>
      <c r="Y99" s="11">
        <f t="shared" si="25"/>
        <v>6.2889999999999994E-18</v>
      </c>
      <c r="Z99" s="11">
        <f t="shared" si="26"/>
        <v>6.6599999999999993E-4</v>
      </c>
      <c r="AA99" s="16">
        <f t="shared" si="27"/>
        <v>0</v>
      </c>
      <c r="AB99" s="9">
        <f t="shared" si="17"/>
        <v>0.25969399999999998</v>
      </c>
      <c r="AC99" s="9">
        <f t="shared" si="18"/>
        <v>1</v>
      </c>
      <c r="AD99" s="15">
        <f t="shared" si="19"/>
        <v>0</v>
      </c>
      <c r="AE99" s="3">
        <f t="shared" si="28"/>
        <v>757.19559999999967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6.2581018518518508E-2</v>
      </c>
      <c r="C100" s="15">
        <f>Raw!C100</f>
        <v>57.9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0.24475</v>
      </c>
      <c r="F100" s="9">
        <f>IF(Raw!$G100&gt;$C$8,IF(Raw!$Q100&gt;$C$8,IF(Raw!$N100&gt;$C$9,IF(Raw!$N100&lt;$A$9,IF(Raw!$X100&gt;$C$9,IF(Raw!$X100&lt;$A$9,Raw!I100,-999),-999),-999),-999),-999),-999)</f>
        <v>0.391015</v>
      </c>
      <c r="G100" s="9">
        <f>Raw!G100</f>
        <v>0.97950899999999996</v>
      </c>
      <c r="H100" s="9">
        <f>IF(Raw!$G100&gt;$C$8,IF(Raw!$Q100&gt;$C$8,IF(Raw!$N100&gt;$C$9,IF(Raw!$N100&lt;$A$9,IF(Raw!$X100&gt;$C$9,IF(Raw!$X100&lt;$A$9,Raw!L100,-999),-999),-999),-999),-999),-999)</f>
        <v>585.4</v>
      </c>
      <c r="I100" s="9">
        <f>IF(Raw!$G100&gt;$C$8,IF(Raw!$Q100&gt;$C$8,IF(Raw!$N100&gt;$C$9,IF(Raw!$N100&lt;$A$9,IF(Raw!$X100&gt;$C$9,IF(Raw!$X100&lt;$A$9,Raw!M100,-999),-999),-999),-999),-999),-999)</f>
        <v>8.5507E-2</v>
      </c>
      <c r="J100" s="9">
        <f>IF(Raw!$G100&gt;$C$8,IF(Raw!$Q100&gt;$C$8,IF(Raw!$N100&gt;$C$9,IF(Raw!$N100&lt;$A$9,IF(Raw!$X100&gt;$C$9,IF(Raw!$X100&lt;$A$9,Raw!N100,-999),-999),-999),-999),-999),-999)</f>
        <v>554</v>
      </c>
      <c r="K100" s="9">
        <f>IF(Raw!$G100&gt;$C$8,IF(Raw!$Q100&gt;$C$8,IF(Raw!$N100&gt;$C$9,IF(Raw!$N100&lt;$A$9,IF(Raw!$X100&gt;$C$9,IF(Raw!$X100&lt;$A$9,Raw!R100,-999),-999),-999),-999),-999),-999)</f>
        <v>0.26136799999999999</v>
      </c>
      <c r="L100" s="9">
        <f>IF(Raw!$G100&gt;$C$8,IF(Raw!$Q100&gt;$C$8,IF(Raw!$N100&gt;$C$9,IF(Raw!$N100&lt;$A$9,IF(Raw!$X100&gt;$C$9,IF(Raw!$X100&lt;$A$9,Raw!S100,-999),-999),-999),-999),-999),-999)</f>
        <v>0.42356300000000002</v>
      </c>
      <c r="M100" s="9">
        <f>Raw!Q100</f>
        <v>0.98513499999999998</v>
      </c>
      <c r="N100" s="9">
        <f>IF(Raw!$G100&gt;$C$8,IF(Raw!$Q100&gt;$C$8,IF(Raw!$N100&gt;$C$9,IF(Raw!$N100&lt;$A$9,IF(Raw!$X100&gt;$C$9,IF(Raw!$X100&lt;$A$9,Raw!V100,-999),-999),-999),-999),-999),-999)</f>
        <v>594.4</v>
      </c>
      <c r="O100" s="9">
        <f>IF(Raw!$G100&gt;$C$8,IF(Raw!$Q100&gt;$C$8,IF(Raw!$N100&gt;$C$9,IF(Raw!$N100&lt;$A$9,IF(Raw!$X100&gt;$C$9,IF(Raw!$X100&lt;$A$9,Raw!W100,-999),-999),-999),-999),-999),-999)</f>
        <v>0.224963</v>
      </c>
      <c r="P100" s="9">
        <f>IF(Raw!$G100&gt;$C$8,IF(Raw!$Q100&gt;$C$8,IF(Raw!$N100&gt;$C$9,IF(Raw!$N100&lt;$A$9,IF(Raw!$X100&gt;$C$9,IF(Raw!$X100&lt;$A$9,Raw!X100,-999),-999),-999),-999),-999),-999)</f>
        <v>480</v>
      </c>
      <c r="R100" s="9">
        <f t="shared" si="20"/>
        <v>0.14626500000000001</v>
      </c>
      <c r="S100" s="9">
        <f t="shared" si="21"/>
        <v>0.37406493357032339</v>
      </c>
      <c r="T100" s="9">
        <f t="shared" si="22"/>
        <v>0.16219500000000003</v>
      </c>
      <c r="U100" s="9">
        <f t="shared" si="23"/>
        <v>0.38293004818645637</v>
      </c>
      <c r="V100" s="15">
        <f t="shared" si="16"/>
        <v>0.1755668635</v>
      </c>
      <c r="X100" s="11">
        <f t="shared" si="24"/>
        <v>0</v>
      </c>
      <c r="Y100" s="11">
        <f t="shared" si="25"/>
        <v>5.8539999999999998E-18</v>
      </c>
      <c r="Z100" s="11">
        <f t="shared" si="26"/>
        <v>5.5400000000000002E-4</v>
      </c>
      <c r="AA100" s="16">
        <f t="shared" si="27"/>
        <v>0</v>
      </c>
      <c r="AB100" s="9">
        <f t="shared" si="17"/>
        <v>0.26136799999999999</v>
      </c>
      <c r="AC100" s="9">
        <f t="shared" si="18"/>
        <v>1</v>
      </c>
      <c r="AD100" s="15">
        <f t="shared" si="19"/>
        <v>0</v>
      </c>
      <c r="AE100" s="3">
        <f t="shared" si="28"/>
        <v>704.82159999999976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6.2638888888888897E-2</v>
      </c>
      <c r="C101" s="15">
        <f>Raw!C101</f>
        <v>59.2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0.21116099999999999</v>
      </c>
      <c r="F101" s="9">
        <f>IF(Raw!$G101&gt;$C$8,IF(Raw!$Q101&gt;$C$8,IF(Raw!$N101&gt;$C$9,IF(Raw!$N101&lt;$A$9,IF(Raw!$X101&gt;$C$9,IF(Raw!$X101&lt;$A$9,Raw!I101,-999),-999),-999),-999),-999),-999)</f>
        <v>0.34920299999999999</v>
      </c>
      <c r="G101" s="9">
        <f>Raw!G101</f>
        <v>0.97306400000000004</v>
      </c>
      <c r="H101" s="9">
        <f>IF(Raw!$G101&gt;$C$8,IF(Raw!$Q101&gt;$C$8,IF(Raw!$N101&gt;$C$9,IF(Raw!$N101&lt;$A$9,IF(Raw!$X101&gt;$C$9,IF(Raw!$X101&lt;$A$9,Raw!L101,-999),-999),-999),-999),-999),-999)</f>
        <v>688.1</v>
      </c>
      <c r="I101" s="9">
        <f>IF(Raw!$G101&gt;$C$8,IF(Raw!$Q101&gt;$C$8,IF(Raw!$N101&gt;$C$9,IF(Raw!$N101&lt;$A$9,IF(Raw!$X101&gt;$C$9,IF(Raw!$X101&lt;$A$9,Raw!M101,-999),-999),-999),-999),-999),-999)</f>
        <v>0.19599900000000001</v>
      </c>
      <c r="J101" s="9">
        <f>IF(Raw!$G101&gt;$C$8,IF(Raw!$Q101&gt;$C$8,IF(Raw!$N101&gt;$C$9,IF(Raw!$N101&lt;$A$9,IF(Raw!$X101&gt;$C$9,IF(Raw!$X101&lt;$A$9,Raw!N101,-999),-999),-999),-999),-999),-999)</f>
        <v>672</v>
      </c>
      <c r="K101" s="9">
        <f>IF(Raw!$G101&gt;$C$8,IF(Raw!$Q101&gt;$C$8,IF(Raw!$N101&gt;$C$9,IF(Raw!$N101&lt;$A$9,IF(Raw!$X101&gt;$C$9,IF(Raw!$X101&lt;$A$9,Raw!R101,-999),-999),-999),-999),-999),-999)</f>
        <v>0.219363</v>
      </c>
      <c r="L101" s="9">
        <f>IF(Raw!$G101&gt;$C$8,IF(Raw!$Q101&gt;$C$8,IF(Raw!$N101&gt;$C$9,IF(Raw!$N101&lt;$A$9,IF(Raw!$X101&gt;$C$9,IF(Raw!$X101&lt;$A$9,Raw!S101,-999),-999),-999),-999),-999),-999)</f>
        <v>0.37309500000000001</v>
      </c>
      <c r="M101" s="9">
        <f>Raw!Q101</f>
        <v>0.98252300000000004</v>
      </c>
      <c r="N101" s="9">
        <f>IF(Raw!$G101&gt;$C$8,IF(Raw!$Q101&gt;$C$8,IF(Raw!$N101&gt;$C$9,IF(Raw!$N101&lt;$A$9,IF(Raw!$X101&gt;$C$9,IF(Raw!$X101&lt;$A$9,Raw!V101,-999),-999),-999),-999),-999),-999)</f>
        <v>643.20000000000005</v>
      </c>
      <c r="O101" s="9">
        <f>IF(Raw!$G101&gt;$C$8,IF(Raw!$Q101&gt;$C$8,IF(Raw!$N101&gt;$C$9,IF(Raw!$N101&lt;$A$9,IF(Raw!$X101&gt;$C$9,IF(Raw!$X101&lt;$A$9,Raw!W101,-999),-999),-999),-999),-999),-999)</f>
        <v>9.6745999999999999E-2</v>
      </c>
      <c r="P101" s="9">
        <f>IF(Raw!$G101&gt;$C$8,IF(Raw!$Q101&gt;$C$8,IF(Raw!$N101&gt;$C$9,IF(Raw!$N101&lt;$A$9,IF(Raw!$X101&gt;$C$9,IF(Raw!$X101&lt;$A$9,Raw!X101,-999),-999),-999),-999),-999),-999)</f>
        <v>585</v>
      </c>
      <c r="R101" s="9">
        <f t="shared" si="20"/>
        <v>0.138042</v>
      </c>
      <c r="S101" s="9">
        <f t="shared" si="21"/>
        <v>0.39530588225187069</v>
      </c>
      <c r="T101" s="9">
        <f t="shared" si="22"/>
        <v>0.15373200000000001</v>
      </c>
      <c r="U101" s="9">
        <f t="shared" si="23"/>
        <v>0.41204518956297997</v>
      </c>
      <c r="V101" s="15">
        <f t="shared" si="16"/>
        <v>0.1546478775</v>
      </c>
      <c r="X101" s="11">
        <f t="shared" si="24"/>
        <v>0</v>
      </c>
      <c r="Y101" s="11">
        <f t="shared" si="25"/>
        <v>6.8809999999999998E-18</v>
      </c>
      <c r="Z101" s="11">
        <f t="shared" si="26"/>
        <v>6.7199999999999996E-4</v>
      </c>
      <c r="AA101" s="16">
        <f t="shared" si="27"/>
        <v>0</v>
      </c>
      <c r="AB101" s="9">
        <f t="shared" si="17"/>
        <v>0.219363</v>
      </c>
      <c r="AC101" s="9">
        <f t="shared" si="18"/>
        <v>1</v>
      </c>
      <c r="AD101" s="15">
        <f t="shared" si="19"/>
        <v>0</v>
      </c>
      <c r="AE101" s="3">
        <f t="shared" si="28"/>
        <v>828.47239999999977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6.2696759259259258E-2</v>
      </c>
      <c r="C102" s="15">
        <f>Raw!C102</f>
        <v>59.9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0.192882</v>
      </c>
      <c r="F102" s="9">
        <f>IF(Raw!$G102&gt;$C$8,IF(Raw!$Q102&gt;$C$8,IF(Raw!$N102&gt;$C$9,IF(Raw!$N102&lt;$A$9,IF(Raw!$X102&gt;$C$9,IF(Raw!$X102&lt;$A$9,Raw!I102,-999),-999),-999),-999),-999),-999)</f>
        <v>0.29595100000000002</v>
      </c>
      <c r="G102" s="9">
        <f>Raw!G102</f>
        <v>0.96111000000000002</v>
      </c>
      <c r="H102" s="9">
        <f>IF(Raw!$G102&gt;$C$8,IF(Raw!$Q102&gt;$C$8,IF(Raw!$N102&gt;$C$9,IF(Raw!$N102&lt;$A$9,IF(Raw!$X102&gt;$C$9,IF(Raw!$X102&lt;$A$9,Raw!L102,-999),-999),-999),-999),-999),-999)</f>
        <v>595.1</v>
      </c>
      <c r="I102" s="9">
        <f>IF(Raw!$G102&gt;$C$8,IF(Raw!$Q102&gt;$C$8,IF(Raw!$N102&gt;$C$9,IF(Raw!$N102&lt;$A$9,IF(Raw!$X102&gt;$C$9,IF(Raw!$X102&lt;$A$9,Raw!M102,-999),-999),-999),-999),-999),-999)</f>
        <v>0.15596299999999999</v>
      </c>
      <c r="J102" s="9">
        <f>IF(Raw!$G102&gt;$C$8,IF(Raw!$Q102&gt;$C$8,IF(Raw!$N102&gt;$C$9,IF(Raw!$N102&lt;$A$9,IF(Raw!$X102&gt;$C$9,IF(Raw!$X102&lt;$A$9,Raw!N102,-999),-999),-999),-999),-999),-999)</f>
        <v>700</v>
      </c>
      <c r="K102" s="9">
        <f>IF(Raw!$G102&gt;$C$8,IF(Raw!$Q102&gt;$C$8,IF(Raw!$N102&gt;$C$9,IF(Raw!$N102&lt;$A$9,IF(Raw!$X102&gt;$C$9,IF(Raw!$X102&lt;$A$9,Raw!R102,-999),-999),-999),-999),-999),-999)</f>
        <v>0.19795399999999999</v>
      </c>
      <c r="L102" s="9">
        <f>IF(Raw!$G102&gt;$C$8,IF(Raw!$Q102&gt;$C$8,IF(Raw!$N102&gt;$C$9,IF(Raw!$N102&lt;$A$9,IF(Raw!$X102&gt;$C$9,IF(Raw!$X102&lt;$A$9,Raw!S102,-999),-999),-999),-999),-999),-999)</f>
        <v>0.31206099999999998</v>
      </c>
      <c r="M102" s="9">
        <f>Raw!Q102</f>
        <v>0.96759099999999998</v>
      </c>
      <c r="N102" s="9">
        <f>IF(Raw!$G102&gt;$C$8,IF(Raw!$Q102&gt;$C$8,IF(Raw!$N102&gt;$C$9,IF(Raw!$N102&lt;$A$9,IF(Raw!$X102&gt;$C$9,IF(Raw!$X102&lt;$A$9,Raw!V102,-999),-999),-999),-999),-999),-999)</f>
        <v>569.70000000000005</v>
      </c>
      <c r="O102" s="9">
        <f>IF(Raw!$G102&gt;$C$8,IF(Raw!$Q102&gt;$C$8,IF(Raw!$N102&gt;$C$9,IF(Raw!$N102&lt;$A$9,IF(Raw!$X102&gt;$C$9,IF(Raw!$X102&lt;$A$9,Raw!W102,-999),-999),-999),-999),-999),-999)</f>
        <v>0.15495600000000001</v>
      </c>
      <c r="P102" s="9">
        <f>IF(Raw!$G102&gt;$C$8,IF(Raw!$Q102&gt;$C$8,IF(Raw!$N102&gt;$C$9,IF(Raw!$N102&lt;$A$9,IF(Raw!$X102&gt;$C$9,IF(Raw!$X102&lt;$A$9,Raw!X102,-999),-999),-999),-999),-999),-999)</f>
        <v>546</v>
      </c>
      <c r="R102" s="9">
        <f t="shared" si="20"/>
        <v>0.10306900000000002</v>
      </c>
      <c r="S102" s="9">
        <f t="shared" si="21"/>
        <v>0.34826373284766737</v>
      </c>
      <c r="T102" s="9">
        <f t="shared" si="22"/>
        <v>0.11410699999999999</v>
      </c>
      <c r="U102" s="9">
        <f t="shared" si="23"/>
        <v>0.36565607365226671</v>
      </c>
      <c r="V102" s="15">
        <f t="shared" si="16"/>
        <v>0.12934928449999999</v>
      </c>
      <c r="X102" s="11">
        <f t="shared" si="24"/>
        <v>0</v>
      </c>
      <c r="Y102" s="11">
        <f t="shared" si="25"/>
        <v>5.9510000000000002E-18</v>
      </c>
      <c r="Z102" s="11">
        <f t="shared" si="26"/>
        <v>6.9999999999999999E-4</v>
      </c>
      <c r="AA102" s="16">
        <f t="shared" si="27"/>
        <v>0</v>
      </c>
      <c r="AB102" s="9">
        <f t="shared" si="17"/>
        <v>0.19795399999999999</v>
      </c>
      <c r="AC102" s="9">
        <f t="shared" si="18"/>
        <v>1</v>
      </c>
      <c r="AD102" s="15">
        <f t="shared" si="19"/>
        <v>0</v>
      </c>
      <c r="AE102" s="3">
        <f t="shared" si="28"/>
        <v>716.50039999999979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6.2754629629629632E-2</v>
      </c>
      <c r="C103" s="15">
        <f>Raw!C103</f>
        <v>61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0.18129100000000001</v>
      </c>
      <c r="F103" s="9">
        <f>IF(Raw!$G103&gt;$C$8,IF(Raw!$Q103&gt;$C$8,IF(Raw!$N103&gt;$C$9,IF(Raw!$N103&lt;$A$9,IF(Raw!$X103&gt;$C$9,IF(Raw!$X103&lt;$A$9,Raw!I103,-999),-999),-999),-999),-999),-999)</f>
        <v>0.28110000000000002</v>
      </c>
      <c r="G103" s="9">
        <f>Raw!G103</f>
        <v>0.969418</v>
      </c>
      <c r="H103" s="9">
        <f>IF(Raw!$G103&gt;$C$8,IF(Raw!$Q103&gt;$C$8,IF(Raw!$N103&gt;$C$9,IF(Raw!$N103&lt;$A$9,IF(Raw!$X103&gt;$C$9,IF(Raw!$X103&lt;$A$9,Raw!L103,-999),-999),-999),-999),-999),-999)</f>
        <v>637.1</v>
      </c>
      <c r="I103" s="9">
        <f>IF(Raw!$G103&gt;$C$8,IF(Raw!$Q103&gt;$C$8,IF(Raw!$N103&gt;$C$9,IF(Raw!$N103&lt;$A$9,IF(Raw!$X103&gt;$C$9,IF(Raw!$X103&lt;$A$9,Raw!M103,-999),-999),-999),-999),-999),-999)</f>
        <v>0.17963799999999999</v>
      </c>
      <c r="J103" s="9">
        <f>IF(Raw!$G103&gt;$C$8,IF(Raw!$Q103&gt;$C$8,IF(Raw!$N103&gt;$C$9,IF(Raw!$N103&lt;$A$9,IF(Raw!$X103&gt;$C$9,IF(Raw!$X103&lt;$A$9,Raw!N103,-999),-999),-999),-999),-999),-999)</f>
        <v>732</v>
      </c>
      <c r="K103" s="9">
        <f>IF(Raw!$G103&gt;$C$8,IF(Raw!$Q103&gt;$C$8,IF(Raw!$N103&gt;$C$9,IF(Raw!$N103&lt;$A$9,IF(Raw!$X103&gt;$C$9,IF(Raw!$X103&lt;$A$9,Raw!R103,-999),-999),-999),-999),-999),-999)</f>
        <v>0.17422000000000001</v>
      </c>
      <c r="L103" s="9">
        <f>IF(Raw!$G103&gt;$C$8,IF(Raw!$Q103&gt;$C$8,IF(Raw!$N103&gt;$C$9,IF(Raw!$N103&lt;$A$9,IF(Raw!$X103&gt;$C$9,IF(Raw!$X103&lt;$A$9,Raw!S103,-999),-999),-999),-999),-999),-999)</f>
        <v>0.28464699999999998</v>
      </c>
      <c r="M103" s="9">
        <f>Raw!Q103</f>
        <v>0.96485900000000002</v>
      </c>
      <c r="N103" s="9">
        <f>IF(Raw!$G103&gt;$C$8,IF(Raw!$Q103&gt;$C$8,IF(Raw!$N103&gt;$C$9,IF(Raw!$N103&lt;$A$9,IF(Raw!$X103&gt;$C$9,IF(Raw!$X103&lt;$A$9,Raw!V103,-999),-999),-999),-999),-999),-999)</f>
        <v>590.5</v>
      </c>
      <c r="O103" s="9">
        <f>IF(Raw!$G103&gt;$C$8,IF(Raw!$Q103&gt;$C$8,IF(Raw!$N103&gt;$C$9,IF(Raw!$N103&lt;$A$9,IF(Raw!$X103&gt;$C$9,IF(Raw!$X103&lt;$A$9,Raw!W103,-999),-999),-999),-999),-999),-999)</f>
        <v>3.7643999999999997E-2</v>
      </c>
      <c r="P103" s="9">
        <f>IF(Raw!$G103&gt;$C$8,IF(Raw!$Q103&gt;$C$8,IF(Raw!$N103&gt;$C$9,IF(Raw!$N103&lt;$A$9,IF(Raw!$X103&gt;$C$9,IF(Raw!$X103&lt;$A$9,Raw!X103,-999),-999),-999),-999),-999),-999)</f>
        <v>490</v>
      </c>
      <c r="R103" s="9">
        <f t="shared" si="20"/>
        <v>9.9809000000000009E-2</v>
      </c>
      <c r="S103" s="9">
        <f t="shared" si="21"/>
        <v>0.35506581287797939</v>
      </c>
      <c r="T103" s="9">
        <f t="shared" si="22"/>
        <v>0.11042699999999997</v>
      </c>
      <c r="U103" s="9">
        <f t="shared" si="23"/>
        <v>0.38794366355521043</v>
      </c>
      <c r="V103" s="15">
        <f t="shared" si="16"/>
        <v>0.11798618149999998</v>
      </c>
      <c r="X103" s="11">
        <f t="shared" si="24"/>
        <v>0</v>
      </c>
      <c r="Y103" s="11">
        <f t="shared" si="25"/>
        <v>6.3710000000000002E-18</v>
      </c>
      <c r="Z103" s="11">
        <f t="shared" si="26"/>
        <v>7.3200000000000001E-4</v>
      </c>
      <c r="AA103" s="16">
        <f t="shared" si="27"/>
        <v>0</v>
      </c>
      <c r="AB103" s="9">
        <f t="shared" si="17"/>
        <v>0.17422000000000001</v>
      </c>
      <c r="AC103" s="9">
        <f t="shared" si="18"/>
        <v>1</v>
      </c>
      <c r="AD103" s="15">
        <f t="shared" si="19"/>
        <v>0</v>
      </c>
      <c r="AE103" s="3">
        <f t="shared" si="28"/>
        <v>767.06839999999977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6.2800925925925927E-2</v>
      </c>
      <c r="C104" s="15">
        <f>Raw!C104</f>
        <v>61.7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0.172483</v>
      </c>
      <c r="F104" s="9">
        <f>IF(Raw!$G104&gt;$C$8,IF(Raw!$Q104&gt;$C$8,IF(Raw!$N104&gt;$C$9,IF(Raw!$N104&lt;$A$9,IF(Raw!$X104&gt;$C$9,IF(Raw!$X104&lt;$A$9,Raw!I104,-999),-999),-999),-999),-999),-999)</f>
        <v>0.260407</v>
      </c>
      <c r="G104" s="9">
        <f>Raw!G104</f>
        <v>0.96333899999999995</v>
      </c>
      <c r="H104" s="9">
        <f>IF(Raw!$G104&gt;$C$8,IF(Raw!$Q104&gt;$C$8,IF(Raw!$N104&gt;$C$9,IF(Raw!$N104&lt;$A$9,IF(Raw!$X104&gt;$C$9,IF(Raw!$X104&lt;$A$9,Raw!L104,-999),-999),-999),-999),-999),-999)</f>
        <v>601.5</v>
      </c>
      <c r="I104" s="9">
        <f>IF(Raw!$G104&gt;$C$8,IF(Raw!$Q104&gt;$C$8,IF(Raw!$N104&gt;$C$9,IF(Raw!$N104&lt;$A$9,IF(Raw!$X104&gt;$C$9,IF(Raw!$X104&lt;$A$9,Raw!M104,-999),-999),-999),-999),-999),-999)</f>
        <v>0.357844</v>
      </c>
      <c r="J104" s="9">
        <f>IF(Raw!$G104&gt;$C$8,IF(Raw!$Q104&gt;$C$8,IF(Raw!$N104&gt;$C$9,IF(Raw!$N104&lt;$A$9,IF(Raw!$X104&gt;$C$9,IF(Raw!$X104&lt;$A$9,Raw!N104,-999),-999),-999),-999),-999),-999)</f>
        <v>626</v>
      </c>
      <c r="K104" s="9">
        <f>IF(Raw!$G104&gt;$C$8,IF(Raw!$Q104&gt;$C$8,IF(Raw!$N104&gt;$C$9,IF(Raw!$N104&lt;$A$9,IF(Raw!$X104&gt;$C$9,IF(Raw!$X104&lt;$A$9,Raw!R104,-999),-999),-999),-999),-999),-999)</f>
        <v>0.16633300000000001</v>
      </c>
      <c r="L104" s="9">
        <f>IF(Raw!$G104&gt;$C$8,IF(Raw!$Q104&gt;$C$8,IF(Raw!$N104&gt;$C$9,IF(Raw!$N104&lt;$A$9,IF(Raw!$X104&gt;$C$9,IF(Raw!$X104&lt;$A$9,Raw!S104,-999),-999),-999),-999),-999),-999)</f>
        <v>0.25770700000000002</v>
      </c>
      <c r="M104" s="9">
        <f>Raw!Q104</f>
        <v>0.96458200000000005</v>
      </c>
      <c r="N104" s="9">
        <f>IF(Raw!$G104&gt;$C$8,IF(Raw!$Q104&gt;$C$8,IF(Raw!$N104&gt;$C$9,IF(Raw!$N104&lt;$A$9,IF(Raw!$X104&gt;$C$9,IF(Raw!$X104&lt;$A$9,Raw!V104,-999),-999),-999),-999),-999),-999)</f>
        <v>559.6</v>
      </c>
      <c r="O104" s="9">
        <f>IF(Raw!$G104&gt;$C$8,IF(Raw!$Q104&gt;$C$8,IF(Raw!$N104&gt;$C$9,IF(Raw!$N104&lt;$A$9,IF(Raw!$X104&gt;$C$9,IF(Raw!$X104&lt;$A$9,Raw!W104,-999),-999),-999),-999),-999),-999)</f>
        <v>0.148865</v>
      </c>
      <c r="P104" s="9">
        <f>IF(Raw!$G104&gt;$C$8,IF(Raw!$Q104&gt;$C$8,IF(Raw!$N104&gt;$C$9,IF(Raw!$N104&lt;$A$9,IF(Raw!$X104&gt;$C$9,IF(Raw!$X104&lt;$A$9,Raw!X104,-999),-999),-999),-999),-999),-999)</f>
        <v>505</v>
      </c>
      <c r="R104" s="9">
        <f t="shared" si="20"/>
        <v>8.7924000000000002E-2</v>
      </c>
      <c r="S104" s="9">
        <f t="shared" si="21"/>
        <v>0.33764069322253243</v>
      </c>
      <c r="T104" s="9">
        <f t="shared" si="22"/>
        <v>9.1374000000000011E-2</v>
      </c>
      <c r="U104" s="9">
        <f t="shared" si="23"/>
        <v>0.35456545611877055</v>
      </c>
      <c r="V104" s="15">
        <f t="shared" si="16"/>
        <v>0.1068195515</v>
      </c>
      <c r="X104" s="11">
        <f t="shared" si="24"/>
        <v>0</v>
      </c>
      <c r="Y104" s="11">
        <f t="shared" si="25"/>
        <v>6.015E-18</v>
      </c>
      <c r="Z104" s="11">
        <f t="shared" si="26"/>
        <v>6.2599999999999993E-4</v>
      </c>
      <c r="AA104" s="16">
        <f t="shared" si="27"/>
        <v>0</v>
      </c>
      <c r="AB104" s="9">
        <f t="shared" si="17"/>
        <v>0.16633300000000001</v>
      </c>
      <c r="AC104" s="9">
        <f t="shared" si="18"/>
        <v>1</v>
      </c>
      <c r="AD104" s="15">
        <f t="shared" si="19"/>
        <v>0</v>
      </c>
      <c r="AE104" s="3">
        <f t="shared" si="28"/>
        <v>724.20599999999979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6.2858796296296301E-2</v>
      </c>
      <c r="C105" s="15">
        <f>Raw!C105</f>
        <v>63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0.16323399999999999</v>
      </c>
      <c r="F105" s="9">
        <f>IF(Raw!$G105&gt;$C$8,IF(Raw!$Q105&gt;$C$8,IF(Raw!$N105&gt;$C$9,IF(Raw!$N105&lt;$A$9,IF(Raw!$X105&gt;$C$9,IF(Raw!$X105&lt;$A$9,Raw!I105,-999),-999),-999),-999),-999),-999)</f>
        <v>0.25562699999999999</v>
      </c>
      <c r="G105" s="9">
        <f>Raw!G105</f>
        <v>0.96568699999999996</v>
      </c>
      <c r="H105" s="9">
        <f>IF(Raw!$G105&gt;$C$8,IF(Raw!$Q105&gt;$C$8,IF(Raw!$N105&gt;$C$9,IF(Raw!$N105&lt;$A$9,IF(Raw!$X105&gt;$C$9,IF(Raw!$X105&lt;$A$9,Raw!L105,-999),-999),-999),-999),-999),-999)</f>
        <v>644.6</v>
      </c>
      <c r="I105" s="9">
        <f>IF(Raw!$G105&gt;$C$8,IF(Raw!$Q105&gt;$C$8,IF(Raw!$N105&gt;$C$9,IF(Raw!$N105&lt;$A$9,IF(Raw!$X105&gt;$C$9,IF(Raw!$X105&lt;$A$9,Raw!M105,-999),-999),-999),-999),-999),-999)</f>
        <v>6.4051999999999998E-2</v>
      </c>
      <c r="J105" s="9">
        <f>IF(Raw!$G105&gt;$C$8,IF(Raw!$Q105&gt;$C$8,IF(Raw!$N105&gt;$C$9,IF(Raw!$N105&lt;$A$9,IF(Raw!$X105&gt;$C$9,IF(Raw!$X105&lt;$A$9,Raw!N105,-999),-999),-999),-999),-999),-999)</f>
        <v>581</v>
      </c>
      <c r="K105" s="9">
        <f>IF(Raw!$G105&gt;$C$8,IF(Raw!$Q105&gt;$C$8,IF(Raw!$N105&gt;$C$9,IF(Raw!$N105&lt;$A$9,IF(Raw!$X105&gt;$C$9,IF(Raw!$X105&lt;$A$9,Raw!R105,-999),-999),-999),-999),-999),-999)</f>
        <v>0.17013700000000001</v>
      </c>
      <c r="L105" s="9">
        <f>IF(Raw!$G105&gt;$C$8,IF(Raw!$Q105&gt;$C$8,IF(Raw!$N105&gt;$C$9,IF(Raw!$N105&lt;$A$9,IF(Raw!$X105&gt;$C$9,IF(Raw!$X105&lt;$A$9,Raw!S105,-999),-999),-999),-999),-999),-999)</f>
        <v>0.26161299999999998</v>
      </c>
      <c r="M105" s="9">
        <f>Raw!Q105</f>
        <v>0.95109900000000003</v>
      </c>
      <c r="N105" s="9">
        <f>IF(Raw!$G105&gt;$C$8,IF(Raw!$Q105&gt;$C$8,IF(Raw!$N105&gt;$C$9,IF(Raw!$N105&lt;$A$9,IF(Raw!$X105&gt;$C$9,IF(Raw!$X105&lt;$A$9,Raw!V105,-999),-999),-999),-999),-999),-999)</f>
        <v>562.70000000000005</v>
      </c>
      <c r="O105" s="9">
        <f>IF(Raw!$G105&gt;$C$8,IF(Raw!$Q105&gt;$C$8,IF(Raw!$N105&gt;$C$9,IF(Raw!$N105&lt;$A$9,IF(Raw!$X105&gt;$C$9,IF(Raw!$X105&lt;$A$9,Raw!W105,-999),-999),-999),-999),-999),-999)</f>
        <v>0.112042</v>
      </c>
      <c r="P105" s="9">
        <f>IF(Raw!$G105&gt;$C$8,IF(Raw!$Q105&gt;$C$8,IF(Raw!$N105&gt;$C$9,IF(Raw!$N105&lt;$A$9,IF(Raw!$X105&gt;$C$9,IF(Raw!$X105&lt;$A$9,Raw!X105,-999),-999),-999),-999),-999),-999)</f>
        <v>611</v>
      </c>
      <c r="R105" s="9">
        <f t="shared" si="20"/>
        <v>9.2393000000000003E-2</v>
      </c>
      <c r="S105" s="9">
        <f t="shared" si="21"/>
        <v>0.36143678093472131</v>
      </c>
      <c r="T105" s="9">
        <f t="shared" si="22"/>
        <v>9.1475999999999974E-2</v>
      </c>
      <c r="U105" s="9">
        <f t="shared" si="23"/>
        <v>0.34966152293655123</v>
      </c>
      <c r="V105" s="15">
        <f t="shared" si="16"/>
        <v>0.10843858849999999</v>
      </c>
      <c r="X105" s="11">
        <f t="shared" si="24"/>
        <v>0</v>
      </c>
      <c r="Y105" s="11">
        <f t="shared" si="25"/>
        <v>6.4460000000000002E-18</v>
      </c>
      <c r="Z105" s="11">
        <f t="shared" si="26"/>
        <v>5.8100000000000003E-4</v>
      </c>
      <c r="AA105" s="16">
        <f t="shared" si="27"/>
        <v>0</v>
      </c>
      <c r="AB105" s="9">
        <f t="shared" si="17"/>
        <v>0.17013700000000001</v>
      </c>
      <c r="AC105" s="9">
        <f t="shared" si="18"/>
        <v>1</v>
      </c>
      <c r="AD105" s="15">
        <f t="shared" si="19"/>
        <v>0</v>
      </c>
      <c r="AE105" s="3">
        <f t="shared" si="28"/>
        <v>776.09839999999986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6.2916666666666662E-2</v>
      </c>
      <c r="C106" s="15">
        <f>Raw!C106</f>
        <v>63.7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0.158274</v>
      </c>
      <c r="F106" s="9">
        <f>IF(Raw!$G106&gt;$C$8,IF(Raw!$Q106&gt;$C$8,IF(Raw!$N106&gt;$C$9,IF(Raw!$N106&lt;$A$9,IF(Raw!$X106&gt;$C$9,IF(Raw!$X106&lt;$A$9,Raw!I106,-999),-999),-999),-999),-999),-999)</f>
        <v>0.25452200000000003</v>
      </c>
      <c r="G106" s="9">
        <f>Raw!G106</f>
        <v>0.97188399999999997</v>
      </c>
      <c r="H106" s="9">
        <f>IF(Raw!$G106&gt;$C$8,IF(Raw!$Q106&gt;$C$8,IF(Raw!$N106&gt;$C$9,IF(Raw!$N106&lt;$A$9,IF(Raw!$X106&gt;$C$9,IF(Raw!$X106&lt;$A$9,Raw!L106,-999),-999),-999),-999),-999),-999)</f>
        <v>612.79999999999995</v>
      </c>
      <c r="I106" s="9">
        <f>IF(Raw!$G106&gt;$C$8,IF(Raw!$Q106&gt;$C$8,IF(Raw!$N106&gt;$C$9,IF(Raw!$N106&lt;$A$9,IF(Raw!$X106&gt;$C$9,IF(Raw!$X106&lt;$A$9,Raw!M106,-999),-999),-999),-999),-999),-999)</f>
        <v>8.6701E-2</v>
      </c>
      <c r="J106" s="9">
        <f>IF(Raw!$G106&gt;$C$8,IF(Raw!$Q106&gt;$C$8,IF(Raw!$N106&gt;$C$9,IF(Raw!$N106&lt;$A$9,IF(Raw!$X106&gt;$C$9,IF(Raw!$X106&lt;$A$9,Raw!N106,-999),-999),-999),-999),-999),-999)</f>
        <v>592</v>
      </c>
      <c r="K106" s="9">
        <f>IF(Raw!$G106&gt;$C$8,IF(Raw!$Q106&gt;$C$8,IF(Raw!$N106&gt;$C$9,IF(Raw!$N106&lt;$A$9,IF(Raw!$X106&gt;$C$9,IF(Raw!$X106&lt;$A$9,Raw!R106,-999),-999),-999),-999),-999),-999)</f>
        <v>0.15529499999999999</v>
      </c>
      <c r="L106" s="9">
        <f>IF(Raw!$G106&gt;$C$8,IF(Raw!$Q106&gt;$C$8,IF(Raw!$N106&gt;$C$9,IF(Raw!$N106&lt;$A$9,IF(Raw!$X106&gt;$C$9,IF(Raw!$X106&lt;$A$9,Raw!S106,-999),-999),-999),-999),-999),-999)</f>
        <v>0.243752</v>
      </c>
      <c r="M106" s="9">
        <f>Raw!Q106</f>
        <v>0.96294000000000002</v>
      </c>
      <c r="N106" s="9">
        <f>IF(Raw!$G106&gt;$C$8,IF(Raw!$Q106&gt;$C$8,IF(Raw!$N106&gt;$C$9,IF(Raw!$N106&lt;$A$9,IF(Raw!$X106&gt;$C$9,IF(Raw!$X106&lt;$A$9,Raw!V106,-999),-999),-999),-999),-999),-999)</f>
        <v>572.9</v>
      </c>
      <c r="O106" s="9">
        <f>IF(Raw!$G106&gt;$C$8,IF(Raw!$Q106&gt;$C$8,IF(Raw!$N106&gt;$C$9,IF(Raw!$N106&lt;$A$9,IF(Raw!$X106&gt;$C$9,IF(Raw!$X106&lt;$A$9,Raw!W106,-999),-999),-999),-999),-999),-999)</f>
        <v>0.120139</v>
      </c>
      <c r="P106" s="9">
        <f>IF(Raw!$G106&gt;$C$8,IF(Raw!$Q106&gt;$C$8,IF(Raw!$N106&gt;$C$9,IF(Raw!$N106&lt;$A$9,IF(Raw!$X106&gt;$C$9,IF(Raw!$X106&lt;$A$9,Raw!X106,-999),-999),-999),-999),-999),-999)</f>
        <v>596</v>
      </c>
      <c r="R106" s="9">
        <f t="shared" si="20"/>
        <v>9.6248000000000028E-2</v>
      </c>
      <c r="S106" s="9">
        <f t="shared" si="21"/>
        <v>0.37815198686164658</v>
      </c>
      <c r="T106" s="9">
        <f t="shared" si="22"/>
        <v>8.8457000000000008E-2</v>
      </c>
      <c r="U106" s="9">
        <f t="shared" si="23"/>
        <v>0.36289753519971124</v>
      </c>
      <c r="V106" s="15">
        <f t="shared" si="16"/>
        <v>0.10103520399999999</v>
      </c>
      <c r="X106" s="11">
        <f t="shared" si="24"/>
        <v>0</v>
      </c>
      <c r="Y106" s="11">
        <f t="shared" si="25"/>
        <v>6.1279999999999993E-18</v>
      </c>
      <c r="Z106" s="11">
        <f t="shared" si="26"/>
        <v>5.9199999999999997E-4</v>
      </c>
      <c r="AA106" s="16">
        <f t="shared" si="27"/>
        <v>0</v>
      </c>
      <c r="AB106" s="9">
        <f t="shared" si="17"/>
        <v>0.15529499999999999</v>
      </c>
      <c r="AC106" s="9">
        <f t="shared" si="18"/>
        <v>1</v>
      </c>
      <c r="AD106" s="15">
        <f t="shared" si="19"/>
        <v>0</v>
      </c>
      <c r="AE106" s="3">
        <f t="shared" si="28"/>
        <v>737.81119999999976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6.2974537037037037E-2</v>
      </c>
      <c r="C107" s="15">
        <f>Raw!C107</f>
        <v>64.8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0.15887399999999999</v>
      </c>
      <c r="F107" s="9">
        <f>IF(Raw!$G107&gt;$C$8,IF(Raw!$Q107&gt;$C$8,IF(Raw!$N107&gt;$C$9,IF(Raw!$N107&lt;$A$9,IF(Raw!$X107&gt;$C$9,IF(Raw!$X107&lt;$A$9,Raw!I107,-999),-999),-999),-999),-999),-999)</f>
        <v>0.24301300000000001</v>
      </c>
      <c r="G107" s="9">
        <f>Raw!G107</f>
        <v>0.96868399999999999</v>
      </c>
      <c r="H107" s="9">
        <f>IF(Raw!$G107&gt;$C$8,IF(Raw!$Q107&gt;$C$8,IF(Raw!$N107&gt;$C$9,IF(Raw!$N107&lt;$A$9,IF(Raw!$X107&gt;$C$9,IF(Raw!$X107&lt;$A$9,Raw!L107,-999),-999),-999),-999),-999),-999)</f>
        <v>605.79999999999995</v>
      </c>
      <c r="I107" s="9">
        <f>IF(Raw!$G107&gt;$C$8,IF(Raw!$Q107&gt;$C$8,IF(Raw!$N107&gt;$C$9,IF(Raw!$N107&lt;$A$9,IF(Raw!$X107&gt;$C$9,IF(Raw!$X107&lt;$A$9,Raw!M107,-999),-999),-999),-999),-999),-999)</f>
        <v>0.182949</v>
      </c>
      <c r="J107" s="9">
        <f>IF(Raw!$G107&gt;$C$8,IF(Raw!$Q107&gt;$C$8,IF(Raw!$N107&gt;$C$9,IF(Raw!$N107&lt;$A$9,IF(Raw!$X107&gt;$C$9,IF(Raw!$X107&lt;$A$9,Raw!N107,-999),-999),-999),-999),-999),-999)</f>
        <v>737</v>
      </c>
      <c r="K107" s="9">
        <f>IF(Raw!$G107&gt;$C$8,IF(Raw!$Q107&gt;$C$8,IF(Raw!$N107&gt;$C$9,IF(Raw!$N107&lt;$A$9,IF(Raw!$X107&gt;$C$9,IF(Raw!$X107&lt;$A$9,Raw!R107,-999),-999),-999),-999),-999),-999)</f>
        <v>0.15751100000000001</v>
      </c>
      <c r="L107" s="9">
        <f>IF(Raw!$G107&gt;$C$8,IF(Raw!$Q107&gt;$C$8,IF(Raw!$N107&gt;$C$9,IF(Raw!$N107&lt;$A$9,IF(Raw!$X107&gt;$C$9,IF(Raw!$X107&lt;$A$9,Raw!S107,-999),-999),-999),-999),-999),-999)</f>
        <v>0.23891200000000001</v>
      </c>
      <c r="M107" s="9">
        <f>Raw!Q107</f>
        <v>0.95986499999999997</v>
      </c>
      <c r="N107" s="9">
        <f>IF(Raw!$G107&gt;$C$8,IF(Raw!$Q107&gt;$C$8,IF(Raw!$N107&gt;$C$9,IF(Raw!$N107&lt;$A$9,IF(Raw!$X107&gt;$C$9,IF(Raw!$X107&lt;$A$9,Raw!V107,-999),-999),-999),-999),-999),-999)</f>
        <v>599.20000000000005</v>
      </c>
      <c r="O107" s="9">
        <f>IF(Raw!$G107&gt;$C$8,IF(Raw!$Q107&gt;$C$8,IF(Raw!$N107&gt;$C$9,IF(Raw!$N107&lt;$A$9,IF(Raw!$X107&gt;$C$9,IF(Raw!$X107&lt;$A$9,Raw!W107,-999),-999),-999),-999),-999),-999)</f>
        <v>0.30493999999999999</v>
      </c>
      <c r="P107" s="9">
        <f>IF(Raw!$G107&gt;$C$8,IF(Raw!$Q107&gt;$C$8,IF(Raw!$N107&gt;$C$9,IF(Raw!$N107&lt;$A$9,IF(Raw!$X107&gt;$C$9,IF(Raw!$X107&lt;$A$9,Raw!X107,-999),-999),-999),-999),-999),-999)</f>
        <v>606</v>
      </c>
      <c r="R107" s="9">
        <f t="shared" si="20"/>
        <v>8.4139000000000019E-2</v>
      </c>
      <c r="S107" s="9">
        <f t="shared" si="21"/>
        <v>0.34623250607992173</v>
      </c>
      <c r="T107" s="9">
        <f t="shared" si="22"/>
        <v>8.1401000000000001E-2</v>
      </c>
      <c r="U107" s="9">
        <f t="shared" si="23"/>
        <v>0.34071540985802301</v>
      </c>
      <c r="V107" s="15">
        <f t="shared" si="16"/>
        <v>9.9029024000000007E-2</v>
      </c>
      <c r="X107" s="11">
        <f t="shared" si="24"/>
        <v>0</v>
      </c>
      <c r="Y107" s="11">
        <f t="shared" si="25"/>
        <v>6.0579999999999989E-18</v>
      </c>
      <c r="Z107" s="11">
        <f t="shared" si="26"/>
        <v>7.3699999999999992E-4</v>
      </c>
      <c r="AA107" s="16">
        <f t="shared" si="27"/>
        <v>0</v>
      </c>
      <c r="AB107" s="9">
        <f t="shared" si="17"/>
        <v>0.15751100000000001</v>
      </c>
      <c r="AC107" s="9">
        <f t="shared" si="18"/>
        <v>1</v>
      </c>
      <c r="AD107" s="15">
        <f t="shared" si="19"/>
        <v>0</v>
      </c>
      <c r="AE107" s="3">
        <f t="shared" si="28"/>
        <v>729.38319999999965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6.3020833333333331E-2</v>
      </c>
      <c r="C108" s="15">
        <f>Raw!C108</f>
        <v>65.599999999999994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0.13817199999999999</v>
      </c>
      <c r="F108" s="9">
        <f>IF(Raw!$G108&gt;$C$8,IF(Raw!$Q108&gt;$C$8,IF(Raw!$N108&gt;$C$9,IF(Raw!$N108&lt;$A$9,IF(Raw!$X108&gt;$C$9,IF(Raw!$X108&lt;$A$9,Raw!I108,-999),-999),-999),-999),-999),-999)</f>
        <v>0.22117899999999999</v>
      </c>
      <c r="G108" s="9">
        <f>Raw!G108</f>
        <v>0.96047099999999996</v>
      </c>
      <c r="H108" s="9">
        <f>IF(Raw!$G108&gt;$C$8,IF(Raw!$Q108&gt;$C$8,IF(Raw!$N108&gt;$C$9,IF(Raw!$N108&lt;$A$9,IF(Raw!$X108&gt;$C$9,IF(Raw!$X108&lt;$A$9,Raw!L108,-999),-999),-999),-999),-999),-999)</f>
        <v>636.9</v>
      </c>
      <c r="I108" s="9">
        <f>IF(Raw!$G108&gt;$C$8,IF(Raw!$Q108&gt;$C$8,IF(Raw!$N108&gt;$C$9,IF(Raw!$N108&lt;$A$9,IF(Raw!$X108&gt;$C$9,IF(Raw!$X108&lt;$A$9,Raw!M108,-999),-999),-999),-999),-999),-999)</f>
        <v>3.0000000000000001E-5</v>
      </c>
      <c r="J108" s="9">
        <f>IF(Raw!$G108&gt;$C$8,IF(Raw!$Q108&gt;$C$8,IF(Raw!$N108&gt;$C$9,IF(Raw!$N108&lt;$A$9,IF(Raw!$X108&gt;$C$9,IF(Raw!$X108&lt;$A$9,Raw!N108,-999),-999),-999),-999),-999),-999)</f>
        <v>1013</v>
      </c>
      <c r="K108" s="9">
        <f>IF(Raw!$G108&gt;$C$8,IF(Raw!$Q108&gt;$C$8,IF(Raw!$N108&gt;$C$9,IF(Raw!$N108&lt;$A$9,IF(Raw!$X108&gt;$C$9,IF(Raw!$X108&lt;$A$9,Raw!R108,-999),-999),-999),-999),-999),-999)</f>
        <v>0.14375399999999999</v>
      </c>
      <c r="L108" s="9">
        <f>IF(Raw!$G108&gt;$C$8,IF(Raw!$Q108&gt;$C$8,IF(Raw!$N108&gt;$C$9,IF(Raw!$N108&lt;$A$9,IF(Raw!$X108&gt;$C$9,IF(Raw!$X108&lt;$A$9,Raw!S108,-999),-999),-999),-999),-999),-999)</f>
        <v>0.220661</v>
      </c>
      <c r="M108" s="9">
        <f>Raw!Q108</f>
        <v>0.94505700000000004</v>
      </c>
      <c r="N108" s="9">
        <f>IF(Raw!$G108&gt;$C$8,IF(Raw!$Q108&gt;$C$8,IF(Raw!$N108&gt;$C$9,IF(Raw!$N108&lt;$A$9,IF(Raw!$X108&gt;$C$9,IF(Raw!$X108&lt;$A$9,Raw!V108,-999),-999),-999),-999),-999),-999)</f>
        <v>547.4</v>
      </c>
      <c r="O108" s="9">
        <f>IF(Raw!$G108&gt;$C$8,IF(Raw!$Q108&gt;$C$8,IF(Raw!$N108&gt;$C$9,IF(Raw!$N108&lt;$A$9,IF(Raw!$X108&gt;$C$9,IF(Raw!$X108&lt;$A$9,Raw!W108,-999),-999),-999),-999),-999),-999)</f>
        <v>0.198652</v>
      </c>
      <c r="P108" s="9">
        <f>IF(Raw!$G108&gt;$C$8,IF(Raw!$Q108&gt;$C$8,IF(Raw!$N108&gt;$C$9,IF(Raw!$N108&lt;$A$9,IF(Raw!$X108&gt;$C$9,IF(Raw!$X108&lt;$A$9,Raw!X108,-999),-999),-999),-999),-999),-999)</f>
        <v>478</v>
      </c>
      <c r="R108" s="9">
        <f t="shared" si="20"/>
        <v>8.3006999999999997E-2</v>
      </c>
      <c r="S108" s="9">
        <f t="shared" si="21"/>
        <v>0.37529331446475478</v>
      </c>
      <c r="T108" s="9">
        <f t="shared" si="22"/>
        <v>7.6907000000000003E-2</v>
      </c>
      <c r="U108" s="9">
        <f t="shared" si="23"/>
        <v>0.3485300982049388</v>
      </c>
      <c r="V108" s="15">
        <f t="shared" si="16"/>
        <v>9.1463984499999998E-2</v>
      </c>
      <c r="X108" s="11">
        <f t="shared" si="24"/>
        <v>0</v>
      </c>
      <c r="Y108" s="11">
        <f t="shared" si="25"/>
        <v>6.3689999999999998E-18</v>
      </c>
      <c r="Z108" s="11">
        <f t="shared" si="26"/>
        <v>1.013E-3</v>
      </c>
      <c r="AA108" s="16">
        <f t="shared" si="27"/>
        <v>0</v>
      </c>
      <c r="AB108" s="9">
        <f t="shared" si="17"/>
        <v>0.14375399999999999</v>
      </c>
      <c r="AC108" s="9">
        <f t="shared" si="18"/>
        <v>1</v>
      </c>
      <c r="AD108" s="15">
        <f t="shared" si="19"/>
        <v>0</v>
      </c>
      <c r="AE108" s="3">
        <f t="shared" si="28"/>
        <v>766.82759999999973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6.3078703703703706E-2</v>
      </c>
      <c r="C109" s="15">
        <f>Raw!C109</f>
        <v>66.5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0.14179600000000001</v>
      </c>
      <c r="F109" s="9">
        <f>IF(Raw!$G109&gt;$C$8,IF(Raw!$Q109&gt;$C$8,IF(Raw!$N109&gt;$C$9,IF(Raw!$N109&lt;$A$9,IF(Raw!$X109&gt;$C$9,IF(Raw!$X109&lt;$A$9,Raw!I109,-999),-999),-999),-999),-999),-999)</f>
        <v>0.20966899999999999</v>
      </c>
      <c r="G109" s="9">
        <f>Raw!G109</f>
        <v>0.93708800000000003</v>
      </c>
      <c r="H109" s="9">
        <f>IF(Raw!$G109&gt;$C$8,IF(Raw!$Q109&gt;$C$8,IF(Raw!$N109&gt;$C$9,IF(Raw!$N109&lt;$A$9,IF(Raw!$X109&gt;$C$9,IF(Raw!$X109&lt;$A$9,Raw!L109,-999),-999),-999),-999),-999),-999)</f>
        <v>557.70000000000005</v>
      </c>
      <c r="I109" s="9">
        <f>IF(Raw!$G109&gt;$C$8,IF(Raw!$Q109&gt;$C$8,IF(Raw!$N109&gt;$C$9,IF(Raw!$N109&lt;$A$9,IF(Raw!$X109&gt;$C$9,IF(Raw!$X109&lt;$A$9,Raw!M109,-999),-999),-999),-999),-999),-999)</f>
        <v>0.27047199999999999</v>
      </c>
      <c r="J109" s="9">
        <f>IF(Raw!$G109&gt;$C$8,IF(Raw!$Q109&gt;$C$8,IF(Raw!$N109&gt;$C$9,IF(Raw!$N109&lt;$A$9,IF(Raw!$X109&gt;$C$9,IF(Raw!$X109&lt;$A$9,Raw!N109,-999),-999),-999),-999),-999),-999)</f>
        <v>717</v>
      </c>
      <c r="K109" s="9">
        <f>IF(Raw!$G109&gt;$C$8,IF(Raw!$Q109&gt;$C$8,IF(Raw!$N109&gt;$C$9,IF(Raw!$N109&lt;$A$9,IF(Raw!$X109&gt;$C$9,IF(Raw!$X109&lt;$A$9,Raw!R109,-999),-999),-999),-999),-999),-999)</f>
        <v>0.15682199999999999</v>
      </c>
      <c r="L109" s="9">
        <f>IF(Raw!$G109&gt;$C$8,IF(Raw!$Q109&gt;$C$8,IF(Raw!$N109&gt;$C$9,IF(Raw!$N109&lt;$A$9,IF(Raw!$X109&gt;$C$9,IF(Raw!$X109&lt;$A$9,Raw!S109,-999),-999),-999),-999),-999),-999)</f>
        <v>0.222943</v>
      </c>
      <c r="M109" s="9">
        <f>Raw!Q109</f>
        <v>0.93664800000000004</v>
      </c>
      <c r="N109" s="9">
        <f>IF(Raw!$G109&gt;$C$8,IF(Raw!$Q109&gt;$C$8,IF(Raw!$N109&gt;$C$9,IF(Raw!$N109&lt;$A$9,IF(Raw!$X109&gt;$C$9,IF(Raw!$X109&lt;$A$9,Raw!V109,-999),-999),-999),-999),-999),-999)</f>
        <v>514</v>
      </c>
      <c r="O109" s="9">
        <f>IF(Raw!$G109&gt;$C$8,IF(Raw!$Q109&gt;$C$8,IF(Raw!$N109&gt;$C$9,IF(Raw!$N109&lt;$A$9,IF(Raw!$X109&gt;$C$9,IF(Raw!$X109&lt;$A$9,Raw!W109,-999),-999),-999),-999),-999),-999)</f>
        <v>0.34940199999999999</v>
      </c>
      <c r="P109" s="9">
        <f>IF(Raw!$G109&gt;$C$8,IF(Raw!$Q109&gt;$C$8,IF(Raw!$N109&gt;$C$9,IF(Raw!$N109&lt;$A$9,IF(Raw!$X109&gt;$C$9,IF(Raw!$X109&lt;$A$9,Raw!X109,-999),-999),-999),-999),-999),-999)</f>
        <v>606</v>
      </c>
      <c r="R109" s="9">
        <f t="shared" si="20"/>
        <v>6.7872999999999989E-2</v>
      </c>
      <c r="S109" s="9">
        <f t="shared" si="21"/>
        <v>0.32371499840224349</v>
      </c>
      <c r="T109" s="9">
        <f t="shared" si="22"/>
        <v>6.6121000000000013E-2</v>
      </c>
      <c r="U109" s="9">
        <f t="shared" si="23"/>
        <v>0.29658253454918976</v>
      </c>
      <c r="V109" s="15">
        <f t="shared" si="16"/>
        <v>9.2409873500000003E-2</v>
      </c>
      <c r="X109" s="11">
        <f t="shared" si="24"/>
        <v>0</v>
      </c>
      <c r="Y109" s="11">
        <f t="shared" si="25"/>
        <v>5.5770000000000004E-18</v>
      </c>
      <c r="Z109" s="11">
        <f t="shared" si="26"/>
        <v>7.1699999999999997E-4</v>
      </c>
      <c r="AA109" s="16">
        <f t="shared" si="27"/>
        <v>0</v>
      </c>
      <c r="AB109" s="9">
        <f t="shared" si="17"/>
        <v>0.15682199999999999</v>
      </c>
      <c r="AC109" s="9">
        <f t="shared" si="18"/>
        <v>1</v>
      </c>
      <c r="AD109" s="15">
        <f t="shared" si="19"/>
        <v>0</v>
      </c>
      <c r="AE109" s="3">
        <f t="shared" si="28"/>
        <v>671.47079999999983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6.3136574074074081E-2</v>
      </c>
      <c r="C110" s="15">
        <f>Raw!C110</f>
        <v>67.400000000000006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0.13321</v>
      </c>
      <c r="F110" s="9">
        <f>IF(Raw!$G110&gt;$C$8,IF(Raw!$Q110&gt;$C$8,IF(Raw!$N110&gt;$C$9,IF(Raw!$N110&lt;$A$9,IF(Raw!$X110&gt;$C$9,IF(Raw!$X110&lt;$A$9,Raw!I110,-999),-999),-999),-999),-999),-999)</f>
        <v>0.20343600000000001</v>
      </c>
      <c r="G110" s="9">
        <f>Raw!G110</f>
        <v>0.96182100000000004</v>
      </c>
      <c r="H110" s="9">
        <f>IF(Raw!$G110&gt;$C$8,IF(Raw!$Q110&gt;$C$8,IF(Raw!$N110&gt;$C$9,IF(Raw!$N110&lt;$A$9,IF(Raw!$X110&gt;$C$9,IF(Raw!$X110&lt;$A$9,Raw!L110,-999),-999),-999),-999),-999),-999)</f>
        <v>667.9</v>
      </c>
      <c r="I110" s="9">
        <f>IF(Raw!$G110&gt;$C$8,IF(Raw!$Q110&gt;$C$8,IF(Raw!$N110&gt;$C$9,IF(Raw!$N110&lt;$A$9,IF(Raw!$X110&gt;$C$9,IF(Raw!$X110&lt;$A$9,Raw!M110,-999),-999),-999),-999),-999),-999)</f>
        <v>0.17718400000000001</v>
      </c>
      <c r="J110" s="9">
        <f>IF(Raw!$G110&gt;$C$8,IF(Raw!$Q110&gt;$C$8,IF(Raw!$N110&gt;$C$9,IF(Raw!$N110&lt;$A$9,IF(Raw!$X110&gt;$C$9,IF(Raw!$X110&lt;$A$9,Raw!N110,-999),-999),-999),-999),-999),-999)</f>
        <v>554</v>
      </c>
      <c r="K110" s="9">
        <f>IF(Raw!$G110&gt;$C$8,IF(Raw!$Q110&gt;$C$8,IF(Raw!$N110&gt;$C$9,IF(Raw!$N110&lt;$A$9,IF(Raw!$X110&gt;$C$9,IF(Raw!$X110&lt;$A$9,Raw!R110,-999),-999),-999),-999),-999),-999)</f>
        <v>0.13441500000000001</v>
      </c>
      <c r="L110" s="9">
        <f>IF(Raw!$G110&gt;$C$8,IF(Raw!$Q110&gt;$C$8,IF(Raw!$N110&gt;$C$9,IF(Raw!$N110&lt;$A$9,IF(Raw!$X110&gt;$C$9,IF(Raw!$X110&lt;$A$9,Raw!S110,-999),-999),-999),-999),-999),-999)</f>
        <v>0.21104899999999999</v>
      </c>
      <c r="M110" s="9">
        <f>Raw!Q110</f>
        <v>0.93520700000000001</v>
      </c>
      <c r="N110" s="9">
        <f>IF(Raw!$G110&gt;$C$8,IF(Raw!$Q110&gt;$C$8,IF(Raw!$N110&gt;$C$9,IF(Raw!$N110&lt;$A$9,IF(Raw!$X110&gt;$C$9,IF(Raw!$X110&lt;$A$9,Raw!V110,-999),-999),-999),-999),-999),-999)</f>
        <v>575.9</v>
      </c>
      <c r="O110" s="9">
        <f>IF(Raw!$G110&gt;$C$8,IF(Raw!$Q110&gt;$C$8,IF(Raw!$N110&gt;$C$9,IF(Raw!$N110&lt;$A$9,IF(Raw!$X110&gt;$C$9,IF(Raw!$X110&lt;$A$9,Raw!W110,-999),-999),-999),-999),-999),-999)</f>
        <v>3.9999999999999998E-6</v>
      </c>
      <c r="P110" s="9">
        <f>IF(Raw!$G110&gt;$C$8,IF(Raw!$Q110&gt;$C$8,IF(Raw!$N110&gt;$C$9,IF(Raw!$N110&lt;$A$9,IF(Raw!$X110&gt;$C$9,IF(Raw!$X110&lt;$A$9,Raw!X110,-999),-999),-999),-999),-999),-999)</f>
        <v>737</v>
      </c>
      <c r="R110" s="9">
        <f t="shared" si="20"/>
        <v>7.0226000000000011E-2</v>
      </c>
      <c r="S110" s="9">
        <f t="shared" si="21"/>
        <v>0.34519947305295035</v>
      </c>
      <c r="T110" s="9">
        <f t="shared" si="22"/>
        <v>7.663399999999998E-2</v>
      </c>
      <c r="U110" s="9">
        <f t="shared" si="23"/>
        <v>0.36310998867561556</v>
      </c>
      <c r="V110" s="15">
        <f t="shared" si="16"/>
        <v>8.7479810499999991E-2</v>
      </c>
      <c r="X110" s="11">
        <f t="shared" si="24"/>
        <v>0</v>
      </c>
      <c r="Y110" s="11">
        <f t="shared" si="25"/>
        <v>6.6789999999999997E-18</v>
      </c>
      <c r="Z110" s="11">
        <f t="shared" si="26"/>
        <v>5.5400000000000002E-4</v>
      </c>
      <c r="AA110" s="16">
        <f t="shared" si="27"/>
        <v>0</v>
      </c>
      <c r="AB110" s="9">
        <f t="shared" si="17"/>
        <v>0.13441500000000001</v>
      </c>
      <c r="AC110" s="9">
        <f t="shared" si="18"/>
        <v>1</v>
      </c>
      <c r="AD110" s="15">
        <f t="shared" si="19"/>
        <v>0</v>
      </c>
      <c r="AE110" s="3">
        <f t="shared" si="28"/>
        <v>804.15159999999969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6.3194444444444442E-2</v>
      </c>
      <c r="C111" s="15">
        <f>Raw!C111</f>
        <v>68.3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0.130435</v>
      </c>
      <c r="F111" s="9">
        <f>IF(Raw!$G111&gt;$C$8,IF(Raw!$Q111&gt;$C$8,IF(Raw!$N111&gt;$C$9,IF(Raw!$N111&lt;$A$9,IF(Raw!$X111&gt;$C$9,IF(Raw!$X111&lt;$A$9,Raw!I111,-999),-999),-999),-999),-999),-999)</f>
        <v>0.194719</v>
      </c>
      <c r="G111" s="9">
        <f>Raw!G111</f>
        <v>0.948573</v>
      </c>
      <c r="H111" s="9">
        <f>IF(Raw!$G111&gt;$C$8,IF(Raw!$Q111&gt;$C$8,IF(Raw!$N111&gt;$C$9,IF(Raw!$N111&lt;$A$9,IF(Raw!$X111&gt;$C$9,IF(Raw!$X111&lt;$A$9,Raw!L111,-999),-999),-999),-999),-999),-999)</f>
        <v>592.9</v>
      </c>
      <c r="I111" s="9">
        <f>IF(Raw!$G111&gt;$C$8,IF(Raw!$Q111&gt;$C$8,IF(Raw!$N111&gt;$C$9,IF(Raw!$N111&lt;$A$9,IF(Raw!$X111&gt;$C$9,IF(Raw!$X111&lt;$A$9,Raw!M111,-999),-999),-999),-999),-999),-999)</f>
        <v>0.176903</v>
      </c>
      <c r="J111" s="9">
        <f>IF(Raw!$G111&gt;$C$8,IF(Raw!$Q111&gt;$C$8,IF(Raw!$N111&gt;$C$9,IF(Raw!$N111&lt;$A$9,IF(Raw!$X111&gt;$C$9,IF(Raw!$X111&lt;$A$9,Raw!N111,-999),-999),-999),-999),-999),-999)</f>
        <v>636</v>
      </c>
      <c r="K111" s="9">
        <f>IF(Raw!$G111&gt;$C$8,IF(Raw!$Q111&gt;$C$8,IF(Raw!$N111&gt;$C$9,IF(Raw!$N111&lt;$A$9,IF(Raw!$X111&gt;$C$9,IF(Raw!$X111&lt;$A$9,Raw!R111,-999),-999),-999),-999),-999),-999)</f>
        <v>0.12989200000000001</v>
      </c>
      <c r="L111" s="9">
        <f>IF(Raw!$G111&gt;$C$8,IF(Raw!$Q111&gt;$C$8,IF(Raw!$N111&gt;$C$9,IF(Raw!$N111&lt;$A$9,IF(Raw!$X111&gt;$C$9,IF(Raw!$X111&lt;$A$9,Raw!S111,-999),-999),-999),-999),-999),-999)</f>
        <v>0.201435</v>
      </c>
      <c r="M111" s="9">
        <f>Raw!Q111</f>
        <v>0.94679800000000003</v>
      </c>
      <c r="N111" s="9">
        <f>IF(Raw!$G111&gt;$C$8,IF(Raw!$Q111&gt;$C$8,IF(Raw!$N111&gt;$C$9,IF(Raw!$N111&lt;$A$9,IF(Raw!$X111&gt;$C$9,IF(Raw!$X111&lt;$A$9,Raw!V111,-999),-999),-999),-999),-999),-999)</f>
        <v>528.20000000000005</v>
      </c>
      <c r="O111" s="9">
        <f>IF(Raw!$G111&gt;$C$8,IF(Raw!$Q111&gt;$C$8,IF(Raw!$N111&gt;$C$9,IF(Raw!$N111&lt;$A$9,IF(Raw!$X111&gt;$C$9,IF(Raw!$X111&lt;$A$9,Raw!W111,-999),-999),-999),-999),-999),-999)</f>
        <v>7.8328999999999996E-2</v>
      </c>
      <c r="P111" s="9">
        <f>IF(Raw!$G111&gt;$C$8,IF(Raw!$Q111&gt;$C$8,IF(Raw!$N111&gt;$C$9,IF(Raw!$N111&lt;$A$9,IF(Raw!$X111&gt;$C$9,IF(Raw!$X111&lt;$A$9,Raw!X111,-999),-999),-999),-999),-999),-999)</f>
        <v>575</v>
      </c>
      <c r="R111" s="9">
        <f t="shared" si="20"/>
        <v>6.4284000000000008E-2</v>
      </c>
      <c r="S111" s="9">
        <f t="shared" si="21"/>
        <v>0.33013727473949644</v>
      </c>
      <c r="T111" s="9">
        <f t="shared" si="22"/>
        <v>7.1542999999999995E-2</v>
      </c>
      <c r="U111" s="9">
        <f t="shared" si="23"/>
        <v>0.35516667907761806</v>
      </c>
      <c r="V111" s="15">
        <f t="shared" si="16"/>
        <v>8.3494807500000004E-2</v>
      </c>
      <c r="X111" s="11">
        <f t="shared" si="24"/>
        <v>0</v>
      </c>
      <c r="Y111" s="11">
        <f t="shared" si="25"/>
        <v>5.9289999999999998E-18</v>
      </c>
      <c r="Z111" s="11">
        <f t="shared" si="26"/>
        <v>6.3599999999999996E-4</v>
      </c>
      <c r="AA111" s="16">
        <f t="shared" si="27"/>
        <v>0</v>
      </c>
      <c r="AB111" s="9">
        <f t="shared" si="17"/>
        <v>0.12989200000000001</v>
      </c>
      <c r="AC111" s="9">
        <f t="shared" si="18"/>
        <v>1</v>
      </c>
      <c r="AD111" s="15">
        <f t="shared" si="19"/>
        <v>0</v>
      </c>
      <c r="AE111" s="3">
        <f t="shared" si="28"/>
        <v>713.85159999999973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6.324074074074075E-2</v>
      </c>
      <c r="C112" s="15">
        <f>Raw!C112</f>
        <v>69.400000000000006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0.13716500000000001</v>
      </c>
      <c r="F112" s="9">
        <f>IF(Raw!$G112&gt;$C$8,IF(Raw!$Q112&gt;$C$8,IF(Raw!$N112&gt;$C$9,IF(Raw!$N112&lt;$A$9,IF(Raw!$X112&gt;$C$9,IF(Raw!$X112&lt;$A$9,Raw!I112,-999),-999),-999),-999),-999),-999)</f>
        <v>0.204905</v>
      </c>
      <c r="G112" s="9">
        <f>Raw!G112</f>
        <v>0.96969799999999995</v>
      </c>
      <c r="H112" s="9">
        <f>IF(Raw!$G112&gt;$C$8,IF(Raw!$Q112&gt;$C$8,IF(Raw!$N112&gt;$C$9,IF(Raw!$N112&lt;$A$9,IF(Raw!$X112&gt;$C$9,IF(Raw!$X112&lt;$A$9,Raw!L112,-999),-999),-999),-999),-999),-999)</f>
        <v>583.1</v>
      </c>
      <c r="I112" s="9">
        <f>IF(Raw!$G112&gt;$C$8,IF(Raw!$Q112&gt;$C$8,IF(Raw!$N112&gt;$C$9,IF(Raw!$N112&lt;$A$9,IF(Raw!$X112&gt;$C$9,IF(Raw!$X112&lt;$A$9,Raw!M112,-999),-999),-999),-999),-999),-999)</f>
        <v>5.5000000000000002E-5</v>
      </c>
      <c r="J112" s="9">
        <f>IF(Raw!$G112&gt;$C$8,IF(Raw!$Q112&gt;$C$8,IF(Raw!$N112&gt;$C$9,IF(Raw!$N112&lt;$A$9,IF(Raw!$X112&gt;$C$9,IF(Raw!$X112&lt;$A$9,Raw!N112,-999),-999),-999),-999),-999),-999)</f>
        <v>767</v>
      </c>
      <c r="K112" s="9">
        <f>IF(Raw!$G112&gt;$C$8,IF(Raw!$Q112&gt;$C$8,IF(Raw!$N112&gt;$C$9,IF(Raw!$N112&lt;$A$9,IF(Raw!$X112&gt;$C$9,IF(Raw!$X112&lt;$A$9,Raw!R112,-999),-999),-999),-999),-999),-999)</f>
        <v>0.13707900000000001</v>
      </c>
      <c r="L112" s="9">
        <f>IF(Raw!$G112&gt;$C$8,IF(Raw!$Q112&gt;$C$8,IF(Raw!$N112&gt;$C$9,IF(Raw!$N112&lt;$A$9,IF(Raw!$X112&gt;$C$9,IF(Raw!$X112&lt;$A$9,Raw!S112,-999),-999),-999),-999),-999),-999)</f>
        <v>0.19789699999999999</v>
      </c>
      <c r="M112" s="9">
        <f>Raw!Q112</f>
        <v>0.96433000000000002</v>
      </c>
      <c r="N112" s="9">
        <f>IF(Raw!$G112&gt;$C$8,IF(Raw!$Q112&gt;$C$8,IF(Raw!$N112&gt;$C$9,IF(Raw!$N112&lt;$A$9,IF(Raw!$X112&gt;$C$9,IF(Raw!$X112&lt;$A$9,Raw!V112,-999),-999),-999),-999),-999),-999)</f>
        <v>493.6</v>
      </c>
      <c r="O112" s="9">
        <f>IF(Raw!$G112&gt;$C$8,IF(Raw!$Q112&gt;$C$8,IF(Raw!$N112&gt;$C$9,IF(Raw!$N112&lt;$A$9,IF(Raw!$X112&gt;$C$9,IF(Raw!$X112&lt;$A$9,Raw!W112,-999),-999),-999),-999),-999),-999)</f>
        <v>0.17608299999999999</v>
      </c>
      <c r="P112" s="9">
        <f>IF(Raw!$G112&gt;$C$8,IF(Raw!$Q112&gt;$C$8,IF(Raw!$N112&gt;$C$9,IF(Raw!$N112&lt;$A$9,IF(Raw!$X112&gt;$C$9,IF(Raw!$X112&lt;$A$9,Raw!X112,-999),-999),-999),-999),-999),-999)</f>
        <v>768</v>
      </c>
      <c r="R112" s="9">
        <f t="shared" si="20"/>
        <v>6.7739999999999995E-2</v>
      </c>
      <c r="S112" s="9">
        <f t="shared" si="21"/>
        <v>0.3305922256655523</v>
      </c>
      <c r="T112" s="9">
        <f t="shared" si="22"/>
        <v>6.0817999999999983E-2</v>
      </c>
      <c r="U112" s="9">
        <f t="shared" si="23"/>
        <v>0.30732148541918264</v>
      </c>
      <c r="V112" s="15">
        <f t="shared" si="16"/>
        <v>8.2028306499999995E-2</v>
      </c>
      <c r="X112" s="11">
        <f t="shared" si="24"/>
        <v>0</v>
      </c>
      <c r="Y112" s="11">
        <f t="shared" si="25"/>
        <v>5.831E-18</v>
      </c>
      <c r="Z112" s="11">
        <f t="shared" si="26"/>
        <v>7.67E-4</v>
      </c>
      <c r="AA112" s="16">
        <f t="shared" si="27"/>
        <v>0</v>
      </c>
      <c r="AB112" s="9">
        <f t="shared" si="17"/>
        <v>0.13707900000000001</v>
      </c>
      <c r="AC112" s="9">
        <f t="shared" si="18"/>
        <v>1</v>
      </c>
      <c r="AD112" s="15">
        <f t="shared" si="19"/>
        <v>0</v>
      </c>
      <c r="AE112" s="3">
        <f t="shared" si="28"/>
        <v>702.05239999999981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6.3298611111111111E-2</v>
      </c>
      <c r="C113" s="15">
        <f>Raw!C113</f>
        <v>69.900000000000006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0.12565499999999999</v>
      </c>
      <c r="F113" s="9">
        <f>IF(Raw!$G113&gt;$C$8,IF(Raw!$Q113&gt;$C$8,IF(Raw!$N113&gt;$C$9,IF(Raw!$N113&lt;$A$9,IF(Raw!$X113&gt;$C$9,IF(Raw!$X113&lt;$A$9,Raw!I113,-999),-999),-999),-999),-999),-999)</f>
        <v>0.18681400000000001</v>
      </c>
      <c r="G113" s="9">
        <f>Raw!G113</f>
        <v>0.934805</v>
      </c>
      <c r="H113" s="9">
        <f>IF(Raw!$G113&gt;$C$8,IF(Raw!$Q113&gt;$C$8,IF(Raw!$N113&gt;$C$9,IF(Raw!$N113&lt;$A$9,IF(Raw!$X113&gt;$C$9,IF(Raw!$X113&lt;$A$9,Raw!L113,-999),-999),-999),-999),-999),-999)</f>
        <v>696.3</v>
      </c>
      <c r="I113" s="9">
        <f>IF(Raw!$G113&gt;$C$8,IF(Raw!$Q113&gt;$C$8,IF(Raw!$N113&gt;$C$9,IF(Raw!$N113&lt;$A$9,IF(Raw!$X113&gt;$C$9,IF(Raw!$X113&lt;$A$9,Raw!M113,-999),-999),-999),-999),-999),-999)</f>
        <v>0.36008200000000001</v>
      </c>
      <c r="J113" s="9">
        <f>IF(Raw!$G113&gt;$C$8,IF(Raw!$Q113&gt;$C$8,IF(Raw!$N113&gt;$C$9,IF(Raw!$N113&lt;$A$9,IF(Raw!$X113&gt;$C$9,IF(Raw!$X113&lt;$A$9,Raw!N113,-999),-999),-999),-999),-999),-999)</f>
        <v>788</v>
      </c>
      <c r="K113" s="9">
        <f>IF(Raw!$G113&gt;$C$8,IF(Raw!$Q113&gt;$C$8,IF(Raw!$N113&gt;$C$9,IF(Raw!$N113&lt;$A$9,IF(Raw!$X113&gt;$C$9,IF(Raw!$X113&lt;$A$9,Raw!R113,-999),-999),-999),-999),-999),-999)</f>
        <v>0.119875</v>
      </c>
      <c r="L113" s="9">
        <f>IF(Raw!$G113&gt;$C$8,IF(Raw!$Q113&gt;$C$8,IF(Raw!$N113&gt;$C$9,IF(Raw!$N113&lt;$A$9,IF(Raw!$X113&gt;$C$9,IF(Raw!$X113&lt;$A$9,Raw!S113,-999),-999),-999),-999),-999),-999)</f>
        <v>0.18818499999999999</v>
      </c>
      <c r="M113" s="9">
        <f>Raw!Q113</f>
        <v>0.93492699999999995</v>
      </c>
      <c r="N113" s="9">
        <f>IF(Raw!$G113&gt;$C$8,IF(Raw!$Q113&gt;$C$8,IF(Raw!$N113&gt;$C$9,IF(Raw!$N113&lt;$A$9,IF(Raw!$X113&gt;$C$9,IF(Raw!$X113&lt;$A$9,Raw!V113,-999),-999),-999),-999),-999),-999)</f>
        <v>672.9</v>
      </c>
      <c r="O113" s="9">
        <f>IF(Raw!$G113&gt;$C$8,IF(Raw!$Q113&gt;$C$8,IF(Raw!$N113&gt;$C$9,IF(Raw!$N113&lt;$A$9,IF(Raw!$X113&gt;$C$9,IF(Raw!$X113&lt;$A$9,Raw!W113,-999),-999),-999),-999),-999),-999)</f>
        <v>0.14163100000000001</v>
      </c>
      <c r="P113" s="9">
        <f>IF(Raw!$G113&gt;$C$8,IF(Raw!$Q113&gt;$C$8,IF(Raw!$N113&gt;$C$9,IF(Raw!$N113&lt;$A$9,IF(Raw!$X113&gt;$C$9,IF(Raw!$X113&lt;$A$9,Raw!X113,-999),-999),-999),-999),-999),-999)</f>
        <v>789</v>
      </c>
      <c r="R113" s="9">
        <f t="shared" si="20"/>
        <v>6.1159000000000019E-2</v>
      </c>
      <c r="S113" s="9">
        <f t="shared" si="21"/>
        <v>0.32737910434978118</v>
      </c>
      <c r="T113" s="9">
        <f t="shared" si="22"/>
        <v>6.8309999999999996E-2</v>
      </c>
      <c r="U113" s="9">
        <f t="shared" si="23"/>
        <v>0.36299386242261605</v>
      </c>
      <c r="V113" s="15">
        <f t="shared" si="16"/>
        <v>7.800268249999999E-2</v>
      </c>
      <c r="X113" s="11">
        <f t="shared" si="24"/>
        <v>0</v>
      </c>
      <c r="Y113" s="11">
        <f t="shared" si="25"/>
        <v>6.9629999999999991E-18</v>
      </c>
      <c r="Z113" s="11">
        <f t="shared" si="26"/>
        <v>7.8799999999999996E-4</v>
      </c>
      <c r="AA113" s="16">
        <f t="shared" si="27"/>
        <v>0</v>
      </c>
      <c r="AB113" s="9">
        <f t="shared" si="17"/>
        <v>0.119875</v>
      </c>
      <c r="AC113" s="9">
        <f t="shared" si="18"/>
        <v>1</v>
      </c>
      <c r="AD113" s="15">
        <f t="shared" si="19"/>
        <v>0</v>
      </c>
      <c r="AE113" s="3">
        <f t="shared" si="28"/>
        <v>838.34519999999964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6.3356481481481486E-2</v>
      </c>
      <c r="C114" s="15">
        <f>Raw!C114</f>
        <v>71.400000000000006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0.124887</v>
      </c>
      <c r="F114" s="9">
        <f>IF(Raw!$G114&gt;$C$8,IF(Raw!$Q114&gt;$C$8,IF(Raw!$N114&gt;$C$9,IF(Raw!$N114&lt;$A$9,IF(Raw!$X114&gt;$C$9,IF(Raw!$X114&lt;$A$9,Raw!I114,-999),-999),-999),-999),-999),-999)</f>
        <v>0.17859900000000001</v>
      </c>
      <c r="G114" s="9">
        <f>Raw!G114</f>
        <v>0.93537700000000001</v>
      </c>
      <c r="H114" s="9">
        <f>IF(Raw!$G114&gt;$C$8,IF(Raw!$Q114&gt;$C$8,IF(Raw!$N114&gt;$C$9,IF(Raw!$N114&lt;$A$9,IF(Raw!$X114&gt;$C$9,IF(Raw!$X114&lt;$A$9,Raw!L114,-999),-999),-999),-999),-999),-999)</f>
        <v>578.1</v>
      </c>
      <c r="I114" s="9">
        <f>IF(Raw!$G114&gt;$C$8,IF(Raw!$Q114&gt;$C$8,IF(Raw!$N114&gt;$C$9,IF(Raw!$N114&lt;$A$9,IF(Raw!$X114&gt;$C$9,IF(Raw!$X114&lt;$A$9,Raw!M114,-999),-999),-999),-999),-999),-999)</f>
        <v>0.31423400000000001</v>
      </c>
      <c r="J114" s="9">
        <f>IF(Raw!$G114&gt;$C$8,IF(Raw!$Q114&gt;$C$8,IF(Raw!$N114&gt;$C$9,IF(Raw!$N114&lt;$A$9,IF(Raw!$X114&gt;$C$9,IF(Raw!$X114&lt;$A$9,Raw!N114,-999),-999),-999),-999),-999),-999)</f>
        <v>861</v>
      </c>
      <c r="K114" s="9">
        <f>IF(Raw!$G114&gt;$C$8,IF(Raw!$Q114&gt;$C$8,IF(Raw!$N114&gt;$C$9,IF(Raw!$N114&lt;$A$9,IF(Raw!$X114&gt;$C$9,IF(Raw!$X114&lt;$A$9,Raw!R114,-999),-999),-999),-999),-999),-999)</f>
        <v>0.11663999999999999</v>
      </c>
      <c r="L114" s="9">
        <f>IF(Raw!$G114&gt;$C$8,IF(Raw!$Q114&gt;$C$8,IF(Raw!$N114&gt;$C$9,IF(Raw!$N114&lt;$A$9,IF(Raw!$X114&gt;$C$9,IF(Raw!$X114&lt;$A$9,Raw!S114,-999),-999),-999),-999),-999),-999)</f>
        <v>0.17349800000000001</v>
      </c>
      <c r="M114" s="9">
        <f>Raw!Q114</f>
        <v>0.93138500000000002</v>
      </c>
      <c r="N114" s="9">
        <f>IF(Raw!$G114&gt;$C$8,IF(Raw!$Q114&gt;$C$8,IF(Raw!$N114&gt;$C$9,IF(Raw!$N114&lt;$A$9,IF(Raw!$X114&gt;$C$9,IF(Raw!$X114&lt;$A$9,Raw!V114,-999),-999),-999),-999),-999),-999)</f>
        <v>583.1</v>
      </c>
      <c r="O114" s="9">
        <f>IF(Raw!$G114&gt;$C$8,IF(Raw!$Q114&gt;$C$8,IF(Raw!$N114&gt;$C$9,IF(Raw!$N114&lt;$A$9,IF(Raw!$X114&gt;$C$9,IF(Raw!$X114&lt;$A$9,Raw!W114,-999),-999),-999),-999),-999),-999)</f>
        <v>0.20014899999999999</v>
      </c>
      <c r="P114" s="9">
        <f>IF(Raw!$G114&gt;$C$8,IF(Raw!$Q114&gt;$C$8,IF(Raw!$N114&gt;$C$9,IF(Raw!$N114&lt;$A$9,IF(Raw!$X114&gt;$C$9,IF(Raw!$X114&lt;$A$9,Raw!X114,-999),-999),-999),-999),-999),-999)</f>
        <v>1077</v>
      </c>
      <c r="R114" s="9">
        <f t="shared" si="20"/>
        <v>5.371200000000001E-2</v>
      </c>
      <c r="S114" s="9">
        <f t="shared" si="21"/>
        <v>0.30074076562578744</v>
      </c>
      <c r="T114" s="9">
        <f t="shared" si="22"/>
        <v>5.685800000000002E-2</v>
      </c>
      <c r="U114" s="9">
        <f t="shared" si="23"/>
        <v>0.327715593263323</v>
      </c>
      <c r="V114" s="15">
        <f t="shared" si="16"/>
        <v>7.1914921000000007E-2</v>
      </c>
      <c r="X114" s="11">
        <f t="shared" si="24"/>
        <v>0</v>
      </c>
      <c r="Y114" s="11">
        <f t="shared" si="25"/>
        <v>5.7810000000000003E-18</v>
      </c>
      <c r="Z114" s="11">
        <f t="shared" si="26"/>
        <v>8.61E-4</v>
      </c>
      <c r="AA114" s="16">
        <f t="shared" si="27"/>
        <v>0</v>
      </c>
      <c r="AB114" s="9">
        <f t="shared" si="17"/>
        <v>0.11663999999999999</v>
      </c>
      <c r="AC114" s="9">
        <f t="shared" si="18"/>
        <v>1</v>
      </c>
      <c r="AD114" s="15">
        <f t="shared" si="19"/>
        <v>0</v>
      </c>
      <c r="AE114" s="3">
        <f t="shared" si="28"/>
        <v>696.03239999999983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6.340277777777778E-2</v>
      </c>
      <c r="C115" s="15">
        <f>Raw!C115</f>
        <v>71.8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0.11873300000000001</v>
      </c>
      <c r="F115" s="9">
        <f>IF(Raw!$G115&gt;$C$8,IF(Raw!$Q115&gt;$C$8,IF(Raw!$N115&gt;$C$9,IF(Raw!$N115&lt;$A$9,IF(Raw!$X115&gt;$C$9,IF(Raw!$X115&lt;$A$9,Raw!I115,-999),-999),-999),-999),-999),-999)</f>
        <v>0.17848</v>
      </c>
      <c r="G115" s="9">
        <f>Raw!G115</f>
        <v>0.94423400000000002</v>
      </c>
      <c r="H115" s="9">
        <f>IF(Raw!$G115&gt;$C$8,IF(Raw!$Q115&gt;$C$8,IF(Raw!$N115&gt;$C$9,IF(Raw!$N115&lt;$A$9,IF(Raw!$X115&gt;$C$9,IF(Raw!$X115&lt;$A$9,Raw!L115,-999),-999),-999),-999),-999),-999)</f>
        <v>607.6</v>
      </c>
      <c r="I115" s="9">
        <f>IF(Raw!$G115&gt;$C$8,IF(Raw!$Q115&gt;$C$8,IF(Raw!$N115&gt;$C$9,IF(Raw!$N115&lt;$A$9,IF(Raw!$X115&gt;$C$9,IF(Raw!$X115&lt;$A$9,Raw!M115,-999),-999),-999),-999),-999),-999)</f>
        <v>2.2148000000000001E-2</v>
      </c>
      <c r="J115" s="9">
        <f>IF(Raw!$G115&gt;$C$8,IF(Raw!$Q115&gt;$C$8,IF(Raw!$N115&gt;$C$9,IF(Raw!$N115&lt;$A$9,IF(Raw!$X115&gt;$C$9,IF(Raw!$X115&lt;$A$9,Raw!N115,-999),-999),-999),-999),-999),-999)</f>
        <v>660</v>
      </c>
      <c r="K115" s="9">
        <f>IF(Raw!$G115&gt;$C$8,IF(Raw!$Q115&gt;$C$8,IF(Raw!$N115&gt;$C$9,IF(Raw!$N115&lt;$A$9,IF(Raw!$X115&gt;$C$9,IF(Raw!$X115&lt;$A$9,Raw!R115,-999),-999),-999),-999),-999),-999)</f>
        <v>0.115811</v>
      </c>
      <c r="L115" s="9">
        <f>IF(Raw!$G115&gt;$C$8,IF(Raw!$Q115&gt;$C$8,IF(Raw!$N115&gt;$C$9,IF(Raw!$N115&lt;$A$9,IF(Raw!$X115&gt;$C$9,IF(Raw!$X115&lt;$A$9,Raw!S115,-999),-999),-999),-999),-999),-999)</f>
        <v>0.17823</v>
      </c>
      <c r="M115" s="9">
        <f>Raw!Q115</f>
        <v>0.93257599999999996</v>
      </c>
      <c r="N115" s="9">
        <f>IF(Raw!$G115&gt;$C$8,IF(Raw!$Q115&gt;$C$8,IF(Raw!$N115&gt;$C$9,IF(Raw!$N115&lt;$A$9,IF(Raw!$X115&gt;$C$9,IF(Raw!$X115&lt;$A$9,Raw!V115,-999),-999),-999),-999),-999),-999)</f>
        <v>592.9</v>
      </c>
      <c r="O115" s="9">
        <f>IF(Raw!$G115&gt;$C$8,IF(Raw!$Q115&gt;$C$8,IF(Raw!$N115&gt;$C$9,IF(Raw!$N115&lt;$A$9,IF(Raw!$X115&gt;$C$9,IF(Raw!$X115&lt;$A$9,Raw!W115,-999),-999),-999),-999),-999),-999)</f>
        <v>0.141628</v>
      </c>
      <c r="P115" s="9">
        <f>IF(Raw!$G115&gt;$C$8,IF(Raw!$Q115&gt;$C$8,IF(Raw!$N115&gt;$C$9,IF(Raw!$N115&lt;$A$9,IF(Raw!$X115&gt;$C$9,IF(Raw!$X115&lt;$A$9,Raw!X115,-999),-999),-999),-999),-999),-999)</f>
        <v>938</v>
      </c>
      <c r="R115" s="9">
        <f t="shared" si="20"/>
        <v>5.9746999999999995E-2</v>
      </c>
      <c r="S115" s="9">
        <f t="shared" si="21"/>
        <v>0.33475459435230837</v>
      </c>
      <c r="T115" s="9">
        <f t="shared" si="22"/>
        <v>6.2419000000000002E-2</v>
      </c>
      <c r="U115" s="9">
        <f t="shared" si="23"/>
        <v>0.35021601301688832</v>
      </c>
      <c r="V115" s="15">
        <f t="shared" si="16"/>
        <v>7.3876335000000001E-2</v>
      </c>
      <c r="X115" s="11">
        <f t="shared" si="24"/>
        <v>0</v>
      </c>
      <c r="Y115" s="11">
        <f t="shared" si="25"/>
        <v>6.0759999999999999E-18</v>
      </c>
      <c r="Z115" s="11">
        <f t="shared" si="26"/>
        <v>6.6E-4</v>
      </c>
      <c r="AA115" s="16">
        <f t="shared" si="27"/>
        <v>0</v>
      </c>
      <c r="AB115" s="9">
        <f t="shared" si="17"/>
        <v>0.115811</v>
      </c>
      <c r="AC115" s="9">
        <f t="shared" si="18"/>
        <v>1</v>
      </c>
      <c r="AD115" s="15">
        <f t="shared" si="19"/>
        <v>0</v>
      </c>
      <c r="AE115" s="3">
        <f t="shared" si="28"/>
        <v>731.55039999999974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6.3460648148148155E-2</v>
      </c>
      <c r="C116" s="15">
        <f>Raw!C116</f>
        <v>73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0.11788700000000001</v>
      </c>
      <c r="F116" s="9">
        <f>IF(Raw!$G116&gt;$C$8,IF(Raw!$Q116&gt;$C$8,IF(Raw!$N116&gt;$C$9,IF(Raw!$N116&lt;$A$9,IF(Raw!$X116&gt;$C$9,IF(Raw!$X116&lt;$A$9,Raw!I116,-999),-999),-999),-999),-999),-999)</f>
        <v>0.17194999999999999</v>
      </c>
      <c r="G116" s="9">
        <f>Raw!G116</f>
        <v>0.94554700000000003</v>
      </c>
      <c r="H116" s="9">
        <f>IF(Raw!$G116&gt;$C$8,IF(Raw!$Q116&gt;$C$8,IF(Raw!$N116&gt;$C$9,IF(Raw!$N116&lt;$A$9,IF(Raw!$X116&gt;$C$9,IF(Raw!$X116&lt;$A$9,Raw!L116,-999),-999),-999),-999),-999),-999)</f>
        <v>654</v>
      </c>
      <c r="I116" s="9">
        <f>IF(Raw!$G116&gt;$C$8,IF(Raw!$Q116&gt;$C$8,IF(Raw!$N116&gt;$C$9,IF(Raw!$N116&lt;$A$9,IF(Raw!$X116&gt;$C$9,IF(Raw!$X116&lt;$A$9,Raw!M116,-999),-999),-999),-999),-999),-999)</f>
        <v>0.32737899999999998</v>
      </c>
      <c r="J116" s="9">
        <f>IF(Raw!$G116&gt;$C$8,IF(Raw!$Q116&gt;$C$8,IF(Raw!$N116&gt;$C$9,IF(Raw!$N116&lt;$A$9,IF(Raw!$X116&gt;$C$9,IF(Raw!$X116&lt;$A$9,Raw!N116,-999),-999),-999),-999),-999),-999)</f>
        <v>949</v>
      </c>
      <c r="K116" s="9">
        <f>IF(Raw!$G116&gt;$C$8,IF(Raw!$Q116&gt;$C$8,IF(Raw!$N116&gt;$C$9,IF(Raw!$N116&lt;$A$9,IF(Raw!$X116&gt;$C$9,IF(Raw!$X116&lt;$A$9,Raw!R116,-999),-999),-999),-999),-999),-999)</f>
        <v>0.114398</v>
      </c>
      <c r="L116" s="9">
        <f>IF(Raw!$G116&gt;$C$8,IF(Raw!$Q116&gt;$C$8,IF(Raw!$N116&gt;$C$9,IF(Raw!$N116&lt;$A$9,IF(Raw!$X116&gt;$C$9,IF(Raw!$X116&lt;$A$9,Raw!S116,-999),-999),-999),-999),-999),-999)</f>
        <v>0.170601</v>
      </c>
      <c r="M116" s="9">
        <f>Raw!Q116</f>
        <v>0.941083</v>
      </c>
      <c r="N116" s="9">
        <f>IF(Raw!$G116&gt;$C$8,IF(Raw!$Q116&gt;$C$8,IF(Raw!$N116&gt;$C$9,IF(Raw!$N116&lt;$A$9,IF(Raw!$X116&gt;$C$9,IF(Raw!$X116&lt;$A$9,Raw!V116,-999),-999),-999),-999),-999),-999)</f>
        <v>643.6</v>
      </c>
      <c r="O116" s="9">
        <f>IF(Raw!$G116&gt;$C$8,IF(Raw!$Q116&gt;$C$8,IF(Raw!$N116&gt;$C$9,IF(Raw!$N116&lt;$A$9,IF(Raw!$X116&gt;$C$9,IF(Raw!$X116&lt;$A$9,Raw!W116,-999),-999),-999),-999),-999),-999)</f>
        <v>1.1978000000000001E-2</v>
      </c>
      <c r="P116" s="9">
        <f>IF(Raw!$G116&gt;$C$8,IF(Raw!$Q116&gt;$C$8,IF(Raw!$N116&gt;$C$9,IF(Raw!$N116&lt;$A$9,IF(Raw!$X116&gt;$C$9,IF(Raw!$X116&lt;$A$9,Raw!X116,-999),-999),-999),-999),-999),-999)</f>
        <v>915</v>
      </c>
      <c r="R116" s="9">
        <f t="shared" si="20"/>
        <v>5.4062999999999986E-2</v>
      </c>
      <c r="S116" s="9">
        <f t="shared" si="21"/>
        <v>0.31441116603663849</v>
      </c>
      <c r="T116" s="9">
        <f t="shared" si="22"/>
        <v>5.6203000000000003E-2</v>
      </c>
      <c r="U116" s="9">
        <f t="shared" si="23"/>
        <v>0.32944121077836591</v>
      </c>
      <c r="V116" s="15">
        <f t="shared" si="16"/>
        <v>7.0714114499999994E-2</v>
      </c>
      <c r="X116" s="11">
        <f t="shared" si="24"/>
        <v>0</v>
      </c>
      <c r="Y116" s="11">
        <f t="shared" si="25"/>
        <v>6.5399999999999999E-18</v>
      </c>
      <c r="Z116" s="11">
        <f t="shared" si="26"/>
        <v>9.4899999999999997E-4</v>
      </c>
      <c r="AA116" s="16">
        <f t="shared" si="27"/>
        <v>0</v>
      </c>
      <c r="AB116" s="9">
        <f t="shared" si="17"/>
        <v>0.114398</v>
      </c>
      <c r="AC116" s="9">
        <f t="shared" si="18"/>
        <v>1</v>
      </c>
      <c r="AD116" s="15">
        <f t="shared" si="19"/>
        <v>0</v>
      </c>
      <c r="AE116" s="3">
        <f t="shared" si="28"/>
        <v>787.41599999999983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6.3518518518518516E-2</v>
      </c>
      <c r="C117" s="15">
        <f>Raw!C117</f>
        <v>73.900000000000006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0.111526</v>
      </c>
      <c r="F117" s="9">
        <f>IF(Raw!$G117&gt;$C$8,IF(Raw!$Q117&gt;$C$8,IF(Raw!$N117&gt;$C$9,IF(Raw!$N117&lt;$A$9,IF(Raw!$X117&gt;$C$9,IF(Raw!$X117&lt;$A$9,Raw!I117,-999),-999),-999),-999),-999),-999)</f>
        <v>0.169541</v>
      </c>
      <c r="G117" s="9">
        <f>Raw!G117</f>
        <v>0.93394100000000002</v>
      </c>
      <c r="H117" s="9">
        <f>IF(Raw!$G117&gt;$C$8,IF(Raw!$Q117&gt;$C$8,IF(Raw!$N117&gt;$C$9,IF(Raw!$N117&lt;$A$9,IF(Raw!$X117&gt;$C$9,IF(Raw!$X117&lt;$A$9,Raw!L117,-999),-999),-999),-999),-999),-999)</f>
        <v>678.7</v>
      </c>
      <c r="I117" s="9">
        <f>IF(Raw!$G117&gt;$C$8,IF(Raw!$Q117&gt;$C$8,IF(Raw!$N117&gt;$C$9,IF(Raw!$N117&lt;$A$9,IF(Raw!$X117&gt;$C$9,IF(Raw!$X117&lt;$A$9,Raw!M117,-999),-999),-999),-999),-999),-999)</f>
        <v>0.23627200000000001</v>
      </c>
      <c r="J117" s="9">
        <f>IF(Raw!$G117&gt;$C$8,IF(Raw!$Q117&gt;$C$8,IF(Raw!$N117&gt;$C$9,IF(Raw!$N117&lt;$A$9,IF(Raw!$X117&gt;$C$9,IF(Raw!$X117&lt;$A$9,Raw!N117,-999),-999),-999),-999),-999),-999)</f>
        <v>734</v>
      </c>
      <c r="K117" s="9">
        <f>IF(Raw!$G117&gt;$C$8,IF(Raw!$Q117&gt;$C$8,IF(Raw!$N117&gt;$C$9,IF(Raw!$N117&lt;$A$9,IF(Raw!$X117&gt;$C$9,IF(Raw!$X117&lt;$A$9,Raw!R117,-999),-999),-999),-999),-999),-999)</f>
        <v>0.115672</v>
      </c>
      <c r="L117" s="9">
        <f>IF(Raw!$G117&gt;$C$8,IF(Raw!$Q117&gt;$C$8,IF(Raw!$N117&gt;$C$9,IF(Raw!$N117&lt;$A$9,IF(Raw!$X117&gt;$C$9,IF(Raw!$X117&lt;$A$9,Raw!S117,-999),-999),-999),-999),-999),-999)</f>
        <v>0.16920399999999999</v>
      </c>
      <c r="M117" s="9">
        <f>Raw!Q117</f>
        <v>0.940465</v>
      </c>
      <c r="N117" s="9">
        <f>IF(Raw!$G117&gt;$C$8,IF(Raw!$Q117&gt;$C$8,IF(Raw!$N117&gt;$C$9,IF(Raw!$N117&lt;$A$9,IF(Raw!$X117&gt;$C$9,IF(Raw!$X117&lt;$A$9,Raw!V117,-999),-999),-999),-999),-999),-999)</f>
        <v>559.1</v>
      </c>
      <c r="O117" s="9">
        <f>IF(Raw!$G117&gt;$C$8,IF(Raw!$Q117&gt;$C$8,IF(Raw!$N117&gt;$C$9,IF(Raw!$N117&lt;$A$9,IF(Raw!$X117&gt;$C$9,IF(Raw!$X117&lt;$A$9,Raw!W117,-999),-999),-999),-999),-999),-999)</f>
        <v>0.235183</v>
      </c>
      <c r="P117" s="9">
        <f>IF(Raw!$G117&gt;$C$8,IF(Raw!$Q117&gt;$C$8,IF(Raw!$N117&gt;$C$9,IF(Raw!$N117&lt;$A$9,IF(Raw!$X117&gt;$C$9,IF(Raw!$X117&lt;$A$9,Raw!X117,-999),-999),-999),-999),-999),-999)</f>
        <v>767</v>
      </c>
      <c r="R117" s="9">
        <f t="shared" si="20"/>
        <v>5.8014999999999997E-2</v>
      </c>
      <c r="S117" s="9">
        <f t="shared" si="21"/>
        <v>0.34218861514323967</v>
      </c>
      <c r="T117" s="9">
        <f t="shared" si="22"/>
        <v>5.3531999999999996E-2</v>
      </c>
      <c r="U117" s="9">
        <f t="shared" si="23"/>
        <v>0.31637549939717735</v>
      </c>
      <c r="V117" s="15">
        <f t="shared" si="16"/>
        <v>7.0135058E-2</v>
      </c>
      <c r="X117" s="11">
        <f t="shared" si="24"/>
        <v>0</v>
      </c>
      <c r="Y117" s="11">
        <f t="shared" si="25"/>
        <v>6.7870000000000002E-18</v>
      </c>
      <c r="Z117" s="11">
        <f t="shared" si="26"/>
        <v>7.3399999999999995E-4</v>
      </c>
      <c r="AA117" s="16">
        <f t="shared" si="27"/>
        <v>0</v>
      </c>
      <c r="AB117" s="9">
        <f t="shared" si="17"/>
        <v>0.115672</v>
      </c>
      <c r="AC117" s="9">
        <f t="shared" si="18"/>
        <v>1</v>
      </c>
      <c r="AD117" s="15">
        <f t="shared" si="19"/>
        <v>0</v>
      </c>
      <c r="AE117" s="3">
        <f t="shared" si="28"/>
        <v>817.1547999999998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6.3576388888888891E-2</v>
      </c>
      <c r="C118" s="15">
        <f>Raw!C118</f>
        <v>74.5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0.113331</v>
      </c>
      <c r="F118" s="9">
        <f>IF(Raw!$G118&gt;$C$8,IF(Raw!$Q118&gt;$C$8,IF(Raw!$N118&gt;$C$9,IF(Raw!$N118&lt;$A$9,IF(Raw!$X118&gt;$C$9,IF(Raw!$X118&lt;$A$9,Raw!I118,-999),-999),-999),-999),-999),-999)</f>
        <v>0.16389400000000001</v>
      </c>
      <c r="G118" s="9">
        <f>Raw!G118</f>
        <v>0.919103</v>
      </c>
      <c r="H118" s="9">
        <f>IF(Raw!$G118&gt;$C$8,IF(Raw!$Q118&gt;$C$8,IF(Raw!$N118&gt;$C$9,IF(Raw!$N118&lt;$A$9,IF(Raw!$X118&gt;$C$9,IF(Raw!$X118&lt;$A$9,Raw!L118,-999),-999),-999),-999),-999),-999)</f>
        <v>640.70000000000005</v>
      </c>
      <c r="I118" s="9">
        <f>IF(Raw!$G118&gt;$C$8,IF(Raw!$Q118&gt;$C$8,IF(Raw!$N118&gt;$C$9,IF(Raw!$N118&lt;$A$9,IF(Raw!$X118&gt;$C$9,IF(Raw!$X118&lt;$A$9,Raw!M118,-999),-999),-999),-999),-999),-999)</f>
        <v>0.221245</v>
      </c>
      <c r="J118" s="9">
        <f>IF(Raw!$G118&gt;$C$8,IF(Raw!$Q118&gt;$C$8,IF(Raw!$N118&gt;$C$9,IF(Raw!$N118&lt;$A$9,IF(Raw!$X118&gt;$C$9,IF(Raw!$X118&lt;$A$9,Raw!N118,-999),-999),-999),-999),-999),-999)</f>
        <v>693</v>
      </c>
      <c r="K118" s="9">
        <f>IF(Raw!$G118&gt;$C$8,IF(Raw!$Q118&gt;$C$8,IF(Raw!$N118&gt;$C$9,IF(Raw!$N118&lt;$A$9,IF(Raw!$X118&gt;$C$9,IF(Raw!$X118&lt;$A$9,Raw!R118,-999),-999),-999),-999),-999),-999)</f>
        <v>0.10885499999999999</v>
      </c>
      <c r="L118" s="9">
        <f>IF(Raw!$G118&gt;$C$8,IF(Raw!$Q118&gt;$C$8,IF(Raw!$N118&gt;$C$9,IF(Raw!$N118&lt;$A$9,IF(Raw!$X118&gt;$C$9,IF(Raw!$X118&lt;$A$9,Raw!S118,-999),-999),-999),-999),-999),-999)</f>
        <v>0.171069</v>
      </c>
      <c r="M118" s="9">
        <f>Raw!Q118</f>
        <v>0.92230000000000001</v>
      </c>
      <c r="N118" s="9">
        <f>IF(Raw!$G118&gt;$C$8,IF(Raw!$Q118&gt;$C$8,IF(Raw!$N118&gt;$C$9,IF(Raw!$N118&lt;$A$9,IF(Raw!$X118&gt;$C$9,IF(Raw!$X118&lt;$A$9,Raw!V118,-999),-999),-999),-999),-999),-999)</f>
        <v>649.9</v>
      </c>
      <c r="O118" s="9">
        <f>IF(Raw!$G118&gt;$C$8,IF(Raw!$Q118&gt;$C$8,IF(Raw!$N118&gt;$C$9,IF(Raw!$N118&lt;$A$9,IF(Raw!$X118&gt;$C$9,IF(Raw!$X118&lt;$A$9,Raw!W118,-999),-999),-999),-999),-999),-999)</f>
        <v>9.1000000000000003E-5</v>
      </c>
      <c r="P118" s="9">
        <f>IF(Raw!$G118&gt;$C$8,IF(Raw!$Q118&gt;$C$8,IF(Raw!$N118&gt;$C$9,IF(Raw!$N118&lt;$A$9,IF(Raw!$X118&gt;$C$9,IF(Raw!$X118&lt;$A$9,Raw!X118,-999),-999),-999),-999),-999),-999)</f>
        <v>782</v>
      </c>
      <c r="R118" s="9">
        <f t="shared" si="20"/>
        <v>5.0563000000000011E-2</v>
      </c>
      <c r="S118" s="9">
        <f t="shared" si="21"/>
        <v>0.30851037865937747</v>
      </c>
      <c r="T118" s="9">
        <f t="shared" si="22"/>
        <v>6.2214000000000005E-2</v>
      </c>
      <c r="U118" s="9">
        <f t="shared" si="23"/>
        <v>0.36367781421531664</v>
      </c>
      <c r="V118" s="15">
        <f t="shared" si="16"/>
        <v>7.0908100500000001E-2</v>
      </c>
      <c r="X118" s="11">
        <f t="shared" si="24"/>
        <v>0</v>
      </c>
      <c r="Y118" s="11">
        <f t="shared" si="25"/>
        <v>6.4069999999999999E-18</v>
      </c>
      <c r="Z118" s="11">
        <f t="shared" si="26"/>
        <v>6.9299999999999993E-4</v>
      </c>
      <c r="AA118" s="16">
        <f t="shared" si="27"/>
        <v>0</v>
      </c>
      <c r="AB118" s="9">
        <f t="shared" si="17"/>
        <v>0.10885499999999999</v>
      </c>
      <c r="AC118" s="9">
        <f t="shared" si="18"/>
        <v>1</v>
      </c>
      <c r="AD118" s="15">
        <f t="shared" si="19"/>
        <v>0</v>
      </c>
      <c r="AE118" s="3">
        <f t="shared" si="28"/>
        <v>771.40279999999973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6.3622685185185185E-2</v>
      </c>
      <c r="C119" s="15">
        <f>Raw!C119</f>
        <v>76.099999999999994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0.11058900000000001</v>
      </c>
      <c r="F119" s="9">
        <f>IF(Raw!$G119&gt;$C$8,IF(Raw!$Q119&gt;$C$8,IF(Raw!$N119&gt;$C$9,IF(Raw!$N119&lt;$A$9,IF(Raw!$X119&gt;$C$9,IF(Raw!$X119&lt;$A$9,Raw!I119,-999),-999),-999),-999),-999),-999)</f>
        <v>0.16289100000000001</v>
      </c>
      <c r="G119" s="9">
        <f>Raw!G119</f>
        <v>0.90992099999999998</v>
      </c>
      <c r="H119" s="9">
        <f>IF(Raw!$G119&gt;$C$8,IF(Raw!$Q119&gt;$C$8,IF(Raw!$N119&gt;$C$9,IF(Raw!$N119&lt;$A$9,IF(Raw!$X119&gt;$C$9,IF(Raw!$X119&lt;$A$9,Raw!L119,-999),-999),-999),-999),-999),-999)</f>
        <v>581.70000000000005</v>
      </c>
      <c r="I119" s="9">
        <f>IF(Raw!$G119&gt;$C$8,IF(Raw!$Q119&gt;$C$8,IF(Raw!$N119&gt;$C$9,IF(Raw!$N119&lt;$A$9,IF(Raw!$X119&gt;$C$9,IF(Raw!$X119&lt;$A$9,Raw!M119,-999),-999),-999),-999),-999),-999)</f>
        <v>1.0000000000000001E-5</v>
      </c>
      <c r="J119" s="9">
        <f>IF(Raw!$G119&gt;$C$8,IF(Raw!$Q119&gt;$C$8,IF(Raw!$N119&gt;$C$9,IF(Raw!$N119&lt;$A$9,IF(Raw!$X119&gt;$C$9,IF(Raw!$X119&lt;$A$9,Raw!N119,-999),-999),-999),-999),-999),-999)</f>
        <v>746</v>
      </c>
      <c r="K119" s="9">
        <f>IF(Raw!$G119&gt;$C$8,IF(Raw!$Q119&gt;$C$8,IF(Raw!$N119&gt;$C$9,IF(Raw!$N119&lt;$A$9,IF(Raw!$X119&gt;$C$9,IF(Raw!$X119&lt;$A$9,Raw!R119,-999),-999),-999),-999),-999),-999)</f>
        <v>0.108033</v>
      </c>
      <c r="L119" s="9">
        <f>IF(Raw!$G119&gt;$C$8,IF(Raw!$Q119&gt;$C$8,IF(Raw!$N119&gt;$C$9,IF(Raw!$N119&lt;$A$9,IF(Raw!$X119&gt;$C$9,IF(Raw!$X119&lt;$A$9,Raw!S119,-999),-999),-999),-999),-999),-999)</f>
        <v>0.16608000000000001</v>
      </c>
      <c r="M119" s="9">
        <f>Raw!Q119</f>
        <v>0.89549900000000004</v>
      </c>
      <c r="N119" s="9">
        <f>IF(Raw!$G119&gt;$C$8,IF(Raw!$Q119&gt;$C$8,IF(Raw!$N119&gt;$C$9,IF(Raw!$N119&lt;$A$9,IF(Raw!$X119&gt;$C$9,IF(Raw!$X119&lt;$A$9,Raw!V119,-999),-999),-999),-999),-999),-999)</f>
        <v>670.8</v>
      </c>
      <c r="O119" s="9">
        <f>IF(Raw!$G119&gt;$C$8,IF(Raw!$Q119&gt;$C$8,IF(Raw!$N119&gt;$C$9,IF(Raw!$N119&lt;$A$9,IF(Raw!$X119&gt;$C$9,IF(Raw!$X119&lt;$A$9,Raw!W119,-999),-999),-999),-999),-999),-999)</f>
        <v>1.1E-5</v>
      </c>
      <c r="P119" s="9">
        <f>IF(Raw!$G119&gt;$C$8,IF(Raw!$Q119&gt;$C$8,IF(Raw!$N119&gt;$C$9,IF(Raw!$N119&lt;$A$9,IF(Raw!$X119&gt;$C$9,IF(Raw!$X119&lt;$A$9,Raw!X119,-999),-999),-999),-999),-999),-999)</f>
        <v>582</v>
      </c>
      <c r="R119" s="9">
        <f t="shared" si="20"/>
        <v>5.2302000000000001E-2</v>
      </c>
      <c r="S119" s="9">
        <f t="shared" si="21"/>
        <v>0.321085879514522</v>
      </c>
      <c r="T119" s="9">
        <f t="shared" si="22"/>
        <v>5.8047000000000001E-2</v>
      </c>
      <c r="U119" s="9">
        <f t="shared" si="23"/>
        <v>0.34951228323699424</v>
      </c>
      <c r="V119" s="15">
        <f t="shared" si="16"/>
        <v>6.8840159999999997E-2</v>
      </c>
      <c r="X119" s="11">
        <f t="shared" si="24"/>
        <v>0</v>
      </c>
      <c r="Y119" s="11">
        <f t="shared" si="25"/>
        <v>5.8169999999999999E-18</v>
      </c>
      <c r="Z119" s="11">
        <f t="shared" si="26"/>
        <v>7.4599999999999992E-4</v>
      </c>
      <c r="AA119" s="16">
        <f t="shared" si="27"/>
        <v>0</v>
      </c>
      <c r="AB119" s="9">
        <f t="shared" si="17"/>
        <v>0.108033</v>
      </c>
      <c r="AC119" s="9">
        <f t="shared" si="18"/>
        <v>1</v>
      </c>
      <c r="AD119" s="15">
        <f t="shared" si="19"/>
        <v>0</v>
      </c>
      <c r="AE119" s="3">
        <f t="shared" si="28"/>
        <v>700.36679999999978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6.368055555555556E-2</v>
      </c>
      <c r="C120" s="15">
        <f>Raw!C120</f>
        <v>76.5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0.11545</v>
      </c>
      <c r="F120" s="9">
        <f>IF(Raw!$G120&gt;$C$8,IF(Raw!$Q120&gt;$C$8,IF(Raw!$N120&gt;$C$9,IF(Raw!$N120&lt;$A$9,IF(Raw!$X120&gt;$C$9,IF(Raw!$X120&lt;$A$9,Raw!I120,-999),-999),-999),-999),-999),-999)</f>
        <v>0.16439400000000001</v>
      </c>
      <c r="G120" s="9">
        <f>Raw!G120</f>
        <v>0.91964299999999999</v>
      </c>
      <c r="H120" s="9">
        <f>IF(Raw!$G120&gt;$C$8,IF(Raw!$Q120&gt;$C$8,IF(Raw!$N120&gt;$C$9,IF(Raw!$N120&lt;$A$9,IF(Raw!$X120&gt;$C$9,IF(Raw!$X120&lt;$A$9,Raw!L120,-999),-999),-999),-999),-999),-999)</f>
        <v>602.5</v>
      </c>
      <c r="I120" s="9">
        <f>IF(Raw!$G120&gt;$C$8,IF(Raw!$Q120&gt;$C$8,IF(Raw!$N120&gt;$C$9,IF(Raw!$N120&lt;$A$9,IF(Raw!$X120&gt;$C$9,IF(Raw!$X120&lt;$A$9,Raw!M120,-999),-999),-999),-999),-999),-999)</f>
        <v>0.17558199999999999</v>
      </c>
      <c r="J120" s="9">
        <f>IF(Raw!$G120&gt;$C$8,IF(Raw!$Q120&gt;$C$8,IF(Raw!$N120&gt;$C$9,IF(Raw!$N120&lt;$A$9,IF(Raw!$X120&gt;$C$9,IF(Raw!$X120&lt;$A$9,Raw!N120,-999),-999),-999),-999),-999),-999)</f>
        <v>1590</v>
      </c>
      <c r="K120" s="9">
        <f>IF(Raw!$G120&gt;$C$8,IF(Raw!$Q120&gt;$C$8,IF(Raw!$N120&gt;$C$9,IF(Raw!$N120&lt;$A$9,IF(Raw!$X120&gt;$C$9,IF(Raw!$X120&lt;$A$9,Raw!R120,-999),-999),-999),-999),-999),-999)</f>
        <v>0.11521099999999999</v>
      </c>
      <c r="L120" s="9">
        <f>IF(Raw!$G120&gt;$C$8,IF(Raw!$Q120&gt;$C$8,IF(Raw!$N120&gt;$C$9,IF(Raw!$N120&lt;$A$9,IF(Raw!$X120&gt;$C$9,IF(Raw!$X120&lt;$A$9,Raw!S120,-999),-999),-999),-999),-999),-999)</f>
        <v>0.162242</v>
      </c>
      <c r="M120" s="9">
        <f>Raw!Q120</f>
        <v>0.89855399999999996</v>
      </c>
      <c r="N120" s="9">
        <f>IF(Raw!$G120&gt;$C$8,IF(Raw!$Q120&gt;$C$8,IF(Raw!$N120&gt;$C$9,IF(Raw!$N120&lt;$A$9,IF(Raw!$X120&gt;$C$9,IF(Raw!$X120&lt;$A$9,Raw!V120,-999),-999),-999),-999),-999),-999)</f>
        <v>559.4</v>
      </c>
      <c r="O120" s="9">
        <f>IF(Raw!$G120&gt;$C$8,IF(Raw!$Q120&gt;$C$8,IF(Raw!$N120&gt;$C$9,IF(Raw!$N120&lt;$A$9,IF(Raw!$X120&gt;$C$9,IF(Raw!$X120&lt;$A$9,Raw!W120,-999),-999),-999),-999),-999),-999)</f>
        <v>0.337202</v>
      </c>
      <c r="P120" s="9">
        <f>IF(Raw!$G120&gt;$C$8,IF(Raw!$Q120&gt;$C$8,IF(Raw!$N120&gt;$C$9,IF(Raw!$N120&lt;$A$9,IF(Raw!$X120&gt;$C$9,IF(Raw!$X120&lt;$A$9,Raw!X120,-999),-999),-999),-999),-999),-999)</f>
        <v>730</v>
      </c>
      <c r="R120" s="9">
        <f t="shared" si="20"/>
        <v>4.8944000000000015E-2</v>
      </c>
      <c r="S120" s="9">
        <f t="shared" si="21"/>
        <v>0.29772376120783006</v>
      </c>
      <c r="T120" s="9">
        <f t="shared" si="22"/>
        <v>4.7031000000000003E-2</v>
      </c>
      <c r="U120" s="9">
        <f t="shared" si="23"/>
        <v>0.28988178153622368</v>
      </c>
      <c r="V120" s="15">
        <f t="shared" si="16"/>
        <v>6.7249308999999993E-2</v>
      </c>
      <c r="X120" s="11">
        <f t="shared" si="24"/>
        <v>0</v>
      </c>
      <c r="Y120" s="11">
        <f t="shared" si="25"/>
        <v>6.0249999999999999E-18</v>
      </c>
      <c r="Z120" s="11">
        <f t="shared" si="26"/>
        <v>1.5899999999999998E-3</v>
      </c>
      <c r="AA120" s="16">
        <f t="shared" si="27"/>
        <v>0</v>
      </c>
      <c r="AB120" s="9">
        <f t="shared" si="17"/>
        <v>0.11521099999999999</v>
      </c>
      <c r="AC120" s="9">
        <f t="shared" si="18"/>
        <v>1</v>
      </c>
      <c r="AD120" s="15">
        <f t="shared" si="19"/>
        <v>0</v>
      </c>
      <c r="AE120" s="3">
        <f t="shared" si="28"/>
        <v>725.40999999999974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6.3738425925925921E-2</v>
      </c>
      <c r="C121" s="15">
        <f>Raw!C121</f>
        <v>77.8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0.105875</v>
      </c>
      <c r="F121" s="9">
        <f>IF(Raw!$G121&gt;$C$8,IF(Raw!$Q121&gt;$C$8,IF(Raw!$N121&gt;$C$9,IF(Raw!$N121&lt;$A$9,IF(Raw!$X121&gt;$C$9,IF(Raw!$X121&lt;$A$9,Raw!I121,-999),-999),-999),-999),-999),-999)</f>
        <v>0.154667</v>
      </c>
      <c r="G121" s="9">
        <f>Raw!G121</f>
        <v>0.91970499999999999</v>
      </c>
      <c r="H121" s="9">
        <f>IF(Raw!$G121&gt;$C$8,IF(Raw!$Q121&gt;$C$8,IF(Raw!$N121&gt;$C$9,IF(Raw!$N121&lt;$A$9,IF(Raw!$X121&gt;$C$9,IF(Raw!$X121&lt;$A$9,Raw!L121,-999),-999),-999),-999),-999),-999)</f>
        <v>597.1</v>
      </c>
      <c r="I121" s="9">
        <f>IF(Raw!$G121&gt;$C$8,IF(Raw!$Q121&gt;$C$8,IF(Raw!$N121&gt;$C$9,IF(Raw!$N121&lt;$A$9,IF(Raw!$X121&gt;$C$9,IF(Raw!$X121&lt;$A$9,Raw!M121,-999),-999),-999),-999),-999),-999)</f>
        <v>5.4793000000000001E-2</v>
      </c>
      <c r="J121" s="9">
        <f>IF(Raw!$G121&gt;$C$8,IF(Raw!$Q121&gt;$C$8,IF(Raw!$N121&gt;$C$9,IF(Raw!$N121&lt;$A$9,IF(Raw!$X121&gt;$C$9,IF(Raw!$X121&lt;$A$9,Raw!N121,-999),-999),-999),-999),-999),-999)</f>
        <v>857</v>
      </c>
      <c r="K121" s="9">
        <f>IF(Raw!$G121&gt;$C$8,IF(Raw!$Q121&gt;$C$8,IF(Raw!$N121&gt;$C$9,IF(Raw!$N121&lt;$A$9,IF(Raw!$X121&gt;$C$9,IF(Raw!$X121&lt;$A$9,Raw!R121,-999),-999),-999),-999),-999),-999)</f>
        <v>0.10732800000000001</v>
      </c>
      <c r="L121" s="9">
        <f>IF(Raw!$G121&gt;$C$8,IF(Raw!$Q121&gt;$C$8,IF(Raw!$N121&gt;$C$9,IF(Raw!$N121&lt;$A$9,IF(Raw!$X121&gt;$C$9,IF(Raw!$X121&lt;$A$9,Raw!S121,-999),-999),-999),-999),-999),-999)</f>
        <v>0.158891</v>
      </c>
      <c r="M121" s="9">
        <f>Raw!Q121</f>
        <v>0.92855100000000002</v>
      </c>
      <c r="N121" s="9">
        <f>IF(Raw!$G121&gt;$C$8,IF(Raw!$Q121&gt;$C$8,IF(Raw!$N121&gt;$C$9,IF(Raw!$N121&lt;$A$9,IF(Raw!$X121&gt;$C$9,IF(Raw!$X121&lt;$A$9,Raw!V121,-999),-999),-999),-999),-999),-999)</f>
        <v>525.70000000000005</v>
      </c>
      <c r="O121" s="9">
        <f>IF(Raw!$G121&gt;$C$8,IF(Raw!$Q121&gt;$C$8,IF(Raw!$N121&gt;$C$9,IF(Raw!$N121&lt;$A$9,IF(Raw!$X121&gt;$C$9,IF(Raw!$X121&lt;$A$9,Raw!W121,-999),-999),-999),-999),-999),-999)</f>
        <v>2.3E-5</v>
      </c>
      <c r="P121" s="9">
        <f>IF(Raw!$G121&gt;$C$8,IF(Raw!$Q121&gt;$C$8,IF(Raw!$N121&gt;$C$9,IF(Raw!$N121&lt;$A$9,IF(Raw!$X121&gt;$C$9,IF(Raw!$X121&lt;$A$9,Raw!X121,-999),-999),-999),-999),-999),-999)</f>
        <v>1479</v>
      </c>
      <c r="R121" s="9">
        <f t="shared" si="20"/>
        <v>4.8792000000000002E-2</v>
      </c>
      <c r="S121" s="9">
        <f t="shared" si="21"/>
        <v>0.31546483736026432</v>
      </c>
      <c r="T121" s="9">
        <f t="shared" si="22"/>
        <v>5.1562999999999998E-2</v>
      </c>
      <c r="U121" s="9">
        <f t="shared" si="23"/>
        <v>0.32451806584388038</v>
      </c>
      <c r="V121" s="15">
        <f t="shared" si="16"/>
        <v>6.58603195E-2</v>
      </c>
      <c r="X121" s="11">
        <f t="shared" si="24"/>
        <v>0</v>
      </c>
      <c r="Y121" s="11">
        <f t="shared" si="25"/>
        <v>5.971E-18</v>
      </c>
      <c r="Z121" s="11">
        <f t="shared" si="26"/>
        <v>8.5700000000000001E-4</v>
      </c>
      <c r="AA121" s="16">
        <f t="shared" si="27"/>
        <v>0</v>
      </c>
      <c r="AB121" s="9">
        <f t="shared" si="17"/>
        <v>0.10732800000000001</v>
      </c>
      <c r="AC121" s="9">
        <f t="shared" si="18"/>
        <v>1</v>
      </c>
      <c r="AD121" s="15">
        <f t="shared" si="19"/>
        <v>0</v>
      </c>
      <c r="AE121" s="3">
        <f t="shared" si="28"/>
        <v>718.9083999999998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6.3796296296296295E-2</v>
      </c>
      <c r="C122" s="15">
        <f>Raw!C122</f>
        <v>78.3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0.107627</v>
      </c>
      <c r="F122" s="9">
        <f>IF(Raw!$G122&gt;$C$8,IF(Raw!$Q122&gt;$C$8,IF(Raw!$N122&gt;$C$9,IF(Raw!$N122&lt;$A$9,IF(Raw!$X122&gt;$C$9,IF(Raw!$X122&lt;$A$9,Raw!I122,-999),-999),-999),-999),-999),-999)</f>
        <v>0.154725</v>
      </c>
      <c r="G122" s="9">
        <f>Raw!G122</f>
        <v>0.91936600000000002</v>
      </c>
      <c r="H122" s="9">
        <f>IF(Raw!$G122&gt;$C$8,IF(Raw!$Q122&gt;$C$8,IF(Raw!$N122&gt;$C$9,IF(Raw!$N122&lt;$A$9,IF(Raw!$X122&gt;$C$9,IF(Raw!$X122&lt;$A$9,Raw!L122,-999),-999),-999),-999),-999),-999)</f>
        <v>660.9</v>
      </c>
      <c r="I122" s="9">
        <f>IF(Raw!$G122&gt;$C$8,IF(Raw!$Q122&gt;$C$8,IF(Raw!$N122&gt;$C$9,IF(Raw!$N122&lt;$A$9,IF(Raw!$X122&gt;$C$9,IF(Raw!$X122&lt;$A$9,Raw!M122,-999),-999),-999),-999),-999),-999)</f>
        <v>0.26447999999999999</v>
      </c>
      <c r="J122" s="9">
        <f>IF(Raw!$G122&gt;$C$8,IF(Raw!$Q122&gt;$C$8,IF(Raw!$N122&gt;$C$9,IF(Raw!$N122&lt;$A$9,IF(Raw!$X122&gt;$C$9,IF(Raw!$X122&lt;$A$9,Raw!N122,-999),-999),-999),-999),-999),-999)</f>
        <v>638</v>
      </c>
      <c r="K122" s="9">
        <f>IF(Raw!$G122&gt;$C$8,IF(Raw!$Q122&gt;$C$8,IF(Raw!$N122&gt;$C$9,IF(Raw!$N122&lt;$A$9,IF(Raw!$X122&gt;$C$9,IF(Raw!$X122&lt;$A$9,Raw!R122,-999),-999),-999),-999),-999),-999)</f>
        <v>0.100258</v>
      </c>
      <c r="L122" s="9">
        <f>IF(Raw!$G122&gt;$C$8,IF(Raw!$Q122&gt;$C$8,IF(Raw!$N122&gt;$C$9,IF(Raw!$N122&lt;$A$9,IF(Raw!$X122&gt;$C$9,IF(Raw!$X122&lt;$A$9,Raw!S122,-999),-999),-999),-999),-999),-999)</f>
        <v>0.14669699999999999</v>
      </c>
      <c r="M122" s="9">
        <f>Raw!Q122</f>
        <v>0.90044500000000005</v>
      </c>
      <c r="N122" s="9">
        <f>IF(Raw!$G122&gt;$C$8,IF(Raw!$Q122&gt;$C$8,IF(Raw!$N122&gt;$C$9,IF(Raw!$N122&lt;$A$9,IF(Raw!$X122&gt;$C$9,IF(Raw!$X122&lt;$A$9,Raw!V122,-999),-999),-999),-999),-999),-999)</f>
        <v>538.29999999999995</v>
      </c>
      <c r="O122" s="9">
        <f>IF(Raw!$G122&gt;$C$8,IF(Raw!$Q122&gt;$C$8,IF(Raw!$N122&gt;$C$9,IF(Raw!$N122&lt;$A$9,IF(Raw!$X122&gt;$C$9,IF(Raw!$X122&lt;$A$9,Raw!W122,-999),-999),-999),-999),-999),-999)</f>
        <v>6.9999999999999999E-6</v>
      </c>
      <c r="P122" s="9">
        <f>IF(Raw!$G122&gt;$C$8,IF(Raw!$Q122&gt;$C$8,IF(Raw!$N122&gt;$C$9,IF(Raw!$N122&lt;$A$9,IF(Raw!$X122&gt;$C$9,IF(Raw!$X122&lt;$A$9,Raw!X122,-999),-999),-999),-999),-999),-999)</f>
        <v>515</v>
      </c>
      <c r="R122" s="9">
        <f t="shared" si="20"/>
        <v>4.7098000000000001E-2</v>
      </c>
      <c r="S122" s="9">
        <f t="shared" si="21"/>
        <v>0.30439812570689934</v>
      </c>
      <c r="T122" s="9">
        <f t="shared" si="22"/>
        <v>4.6438999999999994E-2</v>
      </c>
      <c r="U122" s="9">
        <f t="shared" si="23"/>
        <v>0.31656407424828042</v>
      </c>
      <c r="V122" s="15">
        <f t="shared" si="16"/>
        <v>6.0805906499999993E-2</v>
      </c>
      <c r="X122" s="11">
        <f t="shared" si="24"/>
        <v>0</v>
      </c>
      <c r="Y122" s="11">
        <f t="shared" si="25"/>
        <v>6.6089999999999993E-18</v>
      </c>
      <c r="Z122" s="11">
        <f t="shared" si="26"/>
        <v>6.38E-4</v>
      </c>
      <c r="AA122" s="16">
        <f t="shared" si="27"/>
        <v>0</v>
      </c>
      <c r="AB122" s="9">
        <f t="shared" si="17"/>
        <v>0.100258</v>
      </c>
      <c r="AC122" s="9">
        <f t="shared" si="18"/>
        <v>1</v>
      </c>
      <c r="AD122" s="15">
        <f t="shared" si="19"/>
        <v>0</v>
      </c>
      <c r="AE122" s="3">
        <f t="shared" si="28"/>
        <v>795.72359999999969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6.3842592592592604E-2</v>
      </c>
      <c r="C123" s="15">
        <f>Raw!C123</f>
        <v>80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0.102239</v>
      </c>
      <c r="F123" s="9">
        <f>IF(Raw!$G123&gt;$C$8,IF(Raw!$Q123&gt;$C$8,IF(Raw!$N123&gt;$C$9,IF(Raw!$N123&lt;$A$9,IF(Raw!$X123&gt;$C$9,IF(Raw!$X123&lt;$A$9,Raw!I123,-999),-999),-999),-999),-999),-999)</f>
        <v>0.15062600000000001</v>
      </c>
      <c r="G123" s="9">
        <f>Raw!G123</f>
        <v>0.90315599999999996</v>
      </c>
      <c r="H123" s="9">
        <f>IF(Raw!$G123&gt;$C$8,IF(Raw!$Q123&gt;$C$8,IF(Raw!$N123&gt;$C$9,IF(Raw!$N123&lt;$A$9,IF(Raw!$X123&gt;$C$9,IF(Raw!$X123&lt;$A$9,Raw!L123,-999),-999),-999),-999),-999),-999)</f>
        <v>723.8</v>
      </c>
      <c r="I123" s="9">
        <f>IF(Raw!$G123&gt;$C$8,IF(Raw!$Q123&gt;$C$8,IF(Raw!$N123&gt;$C$9,IF(Raw!$N123&lt;$A$9,IF(Raw!$X123&gt;$C$9,IF(Raw!$X123&lt;$A$9,Raw!M123,-999),-999),-999),-999),-999),-999)</f>
        <v>6.5513000000000002E-2</v>
      </c>
      <c r="J123" s="9">
        <f>IF(Raw!$G123&gt;$C$8,IF(Raw!$Q123&gt;$C$8,IF(Raw!$N123&gt;$C$9,IF(Raw!$N123&lt;$A$9,IF(Raw!$X123&gt;$C$9,IF(Raw!$X123&lt;$A$9,Raw!N123,-999),-999),-999),-999),-999),-999)</f>
        <v>917</v>
      </c>
      <c r="K123" s="9">
        <f>IF(Raw!$G123&gt;$C$8,IF(Raw!$Q123&gt;$C$8,IF(Raw!$N123&gt;$C$9,IF(Raw!$N123&lt;$A$9,IF(Raw!$X123&gt;$C$9,IF(Raw!$X123&lt;$A$9,Raw!R123,-999),-999),-999),-999),-999),-999)</f>
        <v>9.9379999999999996E-2</v>
      </c>
      <c r="L123" s="9">
        <f>IF(Raw!$G123&gt;$C$8,IF(Raw!$Q123&gt;$C$8,IF(Raw!$N123&gt;$C$9,IF(Raw!$N123&lt;$A$9,IF(Raw!$X123&gt;$C$9,IF(Raw!$X123&lt;$A$9,Raw!S123,-999),-999),-999),-999),-999),-999)</f>
        <v>0.148536</v>
      </c>
      <c r="M123" s="9">
        <f>Raw!Q123</f>
        <v>0.91174299999999997</v>
      </c>
      <c r="N123" s="9">
        <f>IF(Raw!$G123&gt;$C$8,IF(Raw!$Q123&gt;$C$8,IF(Raw!$N123&gt;$C$9,IF(Raw!$N123&lt;$A$9,IF(Raw!$X123&gt;$C$9,IF(Raw!$X123&lt;$A$9,Raw!V123,-999),-999),-999),-999),-999),-999)</f>
        <v>606.1</v>
      </c>
      <c r="O123" s="9">
        <f>IF(Raw!$G123&gt;$C$8,IF(Raw!$Q123&gt;$C$8,IF(Raw!$N123&gt;$C$9,IF(Raw!$N123&lt;$A$9,IF(Raw!$X123&gt;$C$9,IF(Raw!$X123&lt;$A$9,Raw!W123,-999),-999),-999),-999),-999),-999)</f>
        <v>0.20735899999999999</v>
      </c>
      <c r="P123" s="9">
        <f>IF(Raw!$G123&gt;$C$8,IF(Raw!$Q123&gt;$C$8,IF(Raw!$N123&gt;$C$9,IF(Raw!$N123&lt;$A$9,IF(Raw!$X123&gt;$C$9,IF(Raw!$X123&lt;$A$9,Raw!X123,-999),-999),-999),-999),-999),-999)</f>
        <v>916</v>
      </c>
      <c r="R123" s="9">
        <f t="shared" si="20"/>
        <v>4.8387000000000013E-2</v>
      </c>
      <c r="S123" s="9">
        <f t="shared" si="21"/>
        <v>0.3212393610664826</v>
      </c>
      <c r="T123" s="9">
        <f t="shared" si="22"/>
        <v>4.9156000000000005E-2</v>
      </c>
      <c r="U123" s="9">
        <f t="shared" si="23"/>
        <v>0.33093660796035979</v>
      </c>
      <c r="V123" s="15">
        <f t="shared" si="16"/>
        <v>6.1568171999999997E-2</v>
      </c>
      <c r="X123" s="11">
        <f t="shared" si="24"/>
        <v>0</v>
      </c>
      <c r="Y123" s="11">
        <f t="shared" si="25"/>
        <v>7.2379999999999995E-18</v>
      </c>
      <c r="Z123" s="11">
        <f t="shared" si="26"/>
        <v>9.1699999999999995E-4</v>
      </c>
      <c r="AA123" s="16">
        <f t="shared" si="27"/>
        <v>0</v>
      </c>
      <c r="AB123" s="9">
        <f t="shared" si="17"/>
        <v>9.9379999999999996E-2</v>
      </c>
      <c r="AC123" s="9">
        <f t="shared" si="18"/>
        <v>1</v>
      </c>
      <c r="AD123" s="15">
        <f t="shared" si="19"/>
        <v>0</v>
      </c>
      <c r="AE123" s="3">
        <f t="shared" si="28"/>
        <v>871.45519999999976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6.3900462962962964E-2</v>
      </c>
      <c r="C124" s="15">
        <f>Raw!C124</f>
        <v>79.8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0.10495699999999999</v>
      </c>
      <c r="F124" s="9">
        <f>IF(Raw!$G124&gt;$C$8,IF(Raw!$Q124&gt;$C$8,IF(Raw!$N124&gt;$C$9,IF(Raw!$N124&lt;$A$9,IF(Raw!$X124&gt;$C$9,IF(Raw!$X124&lt;$A$9,Raw!I124,-999),-999),-999),-999),-999),-999)</f>
        <v>0.15127699999999999</v>
      </c>
      <c r="G124" s="9">
        <f>Raw!G124</f>
        <v>0.891675</v>
      </c>
      <c r="H124" s="9">
        <f>IF(Raw!$G124&gt;$C$8,IF(Raw!$Q124&gt;$C$8,IF(Raw!$N124&gt;$C$9,IF(Raw!$N124&lt;$A$9,IF(Raw!$X124&gt;$C$9,IF(Raw!$X124&lt;$A$9,Raw!L124,-999),-999),-999),-999),-999),-999)</f>
        <v>635.4</v>
      </c>
      <c r="I124" s="9">
        <f>IF(Raw!$G124&gt;$C$8,IF(Raw!$Q124&gt;$C$8,IF(Raw!$N124&gt;$C$9,IF(Raw!$N124&lt;$A$9,IF(Raw!$X124&gt;$C$9,IF(Raw!$X124&lt;$A$9,Raw!M124,-999),-999),-999),-999),-999),-999)</f>
        <v>1.8E-5</v>
      </c>
      <c r="J124" s="9">
        <f>IF(Raw!$G124&gt;$C$8,IF(Raw!$Q124&gt;$C$8,IF(Raw!$N124&gt;$C$9,IF(Raw!$N124&lt;$A$9,IF(Raw!$X124&gt;$C$9,IF(Raw!$X124&lt;$A$9,Raw!N124,-999),-999),-999),-999),-999),-999)</f>
        <v>1003</v>
      </c>
      <c r="K124" s="9">
        <f>IF(Raw!$G124&gt;$C$8,IF(Raw!$Q124&gt;$C$8,IF(Raw!$N124&gt;$C$9,IF(Raw!$N124&lt;$A$9,IF(Raw!$X124&gt;$C$9,IF(Raw!$X124&lt;$A$9,Raw!R124,-999),-999),-999),-999),-999),-999)</f>
        <v>0.10237300000000001</v>
      </c>
      <c r="L124" s="9">
        <f>IF(Raw!$G124&gt;$C$8,IF(Raw!$Q124&gt;$C$8,IF(Raw!$N124&gt;$C$9,IF(Raw!$N124&lt;$A$9,IF(Raw!$X124&gt;$C$9,IF(Raw!$X124&lt;$A$9,Raw!S124,-999),-999),-999),-999),-999),-999)</f>
        <v>0.15601899999999999</v>
      </c>
      <c r="M124" s="9">
        <f>Raw!Q124</f>
        <v>0.91598999999999997</v>
      </c>
      <c r="N124" s="9">
        <f>IF(Raw!$G124&gt;$C$8,IF(Raw!$Q124&gt;$C$8,IF(Raw!$N124&gt;$C$9,IF(Raw!$N124&lt;$A$9,IF(Raw!$X124&gt;$C$9,IF(Raw!$X124&lt;$A$9,Raw!V124,-999),-999),-999),-999),-999),-999)</f>
        <v>632.1</v>
      </c>
      <c r="O124" s="9">
        <f>IF(Raw!$G124&gt;$C$8,IF(Raw!$Q124&gt;$C$8,IF(Raw!$N124&gt;$C$9,IF(Raw!$N124&lt;$A$9,IF(Raw!$X124&gt;$C$9,IF(Raw!$X124&lt;$A$9,Raw!W124,-999),-999),-999),-999),-999),-999)</f>
        <v>0.231715</v>
      </c>
      <c r="P124" s="9">
        <f>IF(Raw!$G124&gt;$C$8,IF(Raw!$Q124&gt;$C$8,IF(Raw!$N124&gt;$C$9,IF(Raw!$N124&lt;$A$9,IF(Raw!$X124&gt;$C$9,IF(Raw!$X124&lt;$A$9,Raw!X124,-999),-999),-999),-999),-999),-999)</f>
        <v>884</v>
      </c>
      <c r="R124" s="9">
        <f t="shared" si="20"/>
        <v>4.632E-2</v>
      </c>
      <c r="S124" s="9">
        <f t="shared" si="21"/>
        <v>0.30619327458899898</v>
      </c>
      <c r="T124" s="9">
        <f t="shared" si="22"/>
        <v>5.3645999999999985E-2</v>
      </c>
      <c r="U124" s="9">
        <f t="shared" si="23"/>
        <v>0.34384273710253233</v>
      </c>
      <c r="V124" s="15">
        <f t="shared" si="16"/>
        <v>6.4669875499999988E-2</v>
      </c>
      <c r="X124" s="11">
        <f t="shared" si="24"/>
        <v>0</v>
      </c>
      <c r="Y124" s="11">
        <f t="shared" si="25"/>
        <v>6.3539999999999995E-18</v>
      </c>
      <c r="Z124" s="11">
        <f t="shared" si="26"/>
        <v>1.003E-3</v>
      </c>
      <c r="AA124" s="16">
        <f t="shared" si="27"/>
        <v>0</v>
      </c>
      <c r="AB124" s="9">
        <f t="shared" si="17"/>
        <v>0.10237300000000001</v>
      </c>
      <c r="AC124" s="9">
        <f t="shared" si="18"/>
        <v>1</v>
      </c>
      <c r="AD124" s="15">
        <f t="shared" si="19"/>
        <v>0</v>
      </c>
      <c r="AE124" s="3">
        <f t="shared" si="28"/>
        <v>765.02159999999969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6.3958333333333339E-2</v>
      </c>
      <c r="C125" s="15">
        <f>Raw!C125</f>
        <v>81.8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0.10308299999999999</v>
      </c>
      <c r="F125" s="9">
        <f>IF(Raw!$G125&gt;$C$8,IF(Raw!$Q125&gt;$C$8,IF(Raw!$N125&gt;$C$9,IF(Raw!$N125&lt;$A$9,IF(Raw!$X125&gt;$C$9,IF(Raw!$X125&lt;$A$9,Raw!I125,-999),-999),-999),-999),-999),-999)</f>
        <v>0.152112</v>
      </c>
      <c r="G125" s="9">
        <f>Raw!G125</f>
        <v>0.90693199999999996</v>
      </c>
      <c r="H125" s="9">
        <f>IF(Raw!$G125&gt;$C$8,IF(Raw!$Q125&gt;$C$8,IF(Raw!$N125&gt;$C$9,IF(Raw!$N125&lt;$A$9,IF(Raw!$X125&gt;$C$9,IF(Raw!$X125&lt;$A$9,Raw!L125,-999),-999),-999),-999),-999),-999)</f>
        <v>685.9</v>
      </c>
      <c r="I125" s="9">
        <f>IF(Raw!$G125&gt;$C$8,IF(Raw!$Q125&gt;$C$8,IF(Raw!$N125&gt;$C$9,IF(Raw!$N125&lt;$A$9,IF(Raw!$X125&gt;$C$9,IF(Raw!$X125&lt;$A$9,Raw!M125,-999),-999),-999),-999),-999),-999)</f>
        <v>0.23127500000000001</v>
      </c>
      <c r="J125" s="9">
        <f>IF(Raw!$G125&gt;$C$8,IF(Raw!$Q125&gt;$C$8,IF(Raw!$N125&gt;$C$9,IF(Raw!$N125&lt;$A$9,IF(Raw!$X125&gt;$C$9,IF(Raw!$X125&lt;$A$9,Raw!N125,-999),-999),-999),-999),-999),-999)</f>
        <v>1054</v>
      </c>
      <c r="K125" s="9">
        <f>IF(Raw!$G125&gt;$C$8,IF(Raw!$Q125&gt;$C$8,IF(Raw!$N125&gt;$C$9,IF(Raw!$N125&lt;$A$9,IF(Raw!$X125&gt;$C$9,IF(Raw!$X125&lt;$A$9,Raw!R125,-999),-999),-999),-999),-999),-999)</f>
        <v>9.7894999999999996E-2</v>
      </c>
      <c r="L125" s="9">
        <f>IF(Raw!$G125&gt;$C$8,IF(Raw!$Q125&gt;$C$8,IF(Raw!$N125&gt;$C$9,IF(Raw!$N125&lt;$A$9,IF(Raw!$X125&gt;$C$9,IF(Raw!$X125&lt;$A$9,Raw!S125,-999),-999),-999),-999),-999),-999)</f>
        <v>0.15262899999999999</v>
      </c>
      <c r="M125" s="9">
        <f>Raw!Q125</f>
        <v>0.90978899999999996</v>
      </c>
      <c r="N125" s="9">
        <f>IF(Raw!$G125&gt;$C$8,IF(Raw!$Q125&gt;$C$8,IF(Raw!$N125&gt;$C$9,IF(Raw!$N125&lt;$A$9,IF(Raw!$X125&gt;$C$9,IF(Raw!$X125&lt;$A$9,Raw!V125,-999),-999),-999),-999),-999),-999)</f>
        <v>654.20000000000005</v>
      </c>
      <c r="O125" s="9">
        <f>IF(Raw!$G125&gt;$C$8,IF(Raw!$Q125&gt;$C$8,IF(Raw!$N125&gt;$C$9,IF(Raw!$N125&lt;$A$9,IF(Raw!$X125&gt;$C$9,IF(Raw!$X125&lt;$A$9,Raw!W125,-999),-999),-999),-999),-999),-999)</f>
        <v>1.4E-5</v>
      </c>
      <c r="P125" s="9">
        <f>IF(Raw!$G125&gt;$C$8,IF(Raw!$Q125&gt;$C$8,IF(Raw!$N125&gt;$C$9,IF(Raw!$N125&lt;$A$9,IF(Raw!$X125&gt;$C$9,IF(Raw!$X125&lt;$A$9,Raw!X125,-999),-999),-999),-999),-999),-999)</f>
        <v>773</v>
      </c>
      <c r="R125" s="9">
        <f t="shared" si="20"/>
        <v>4.9029000000000003E-2</v>
      </c>
      <c r="S125" s="9">
        <f t="shared" si="21"/>
        <v>0.32232171031871254</v>
      </c>
      <c r="T125" s="9">
        <f t="shared" si="22"/>
        <v>5.4733999999999991E-2</v>
      </c>
      <c r="U125" s="9">
        <f t="shared" si="23"/>
        <v>0.35860812820630417</v>
      </c>
      <c r="V125" s="15">
        <f t="shared" si="16"/>
        <v>6.3264720499999996E-2</v>
      </c>
      <c r="X125" s="11">
        <f t="shared" si="24"/>
        <v>0</v>
      </c>
      <c r="Y125" s="11">
        <f t="shared" si="25"/>
        <v>6.8589999999999995E-18</v>
      </c>
      <c r="Z125" s="11">
        <f t="shared" si="26"/>
        <v>1.054E-3</v>
      </c>
      <c r="AA125" s="16">
        <f t="shared" si="27"/>
        <v>0</v>
      </c>
      <c r="AB125" s="9">
        <f t="shared" si="17"/>
        <v>9.7894999999999996E-2</v>
      </c>
      <c r="AC125" s="9">
        <f t="shared" si="18"/>
        <v>1</v>
      </c>
      <c r="AD125" s="15">
        <f t="shared" si="19"/>
        <v>0</v>
      </c>
      <c r="AE125" s="3">
        <f t="shared" si="28"/>
        <v>825.82359999999971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6.40162037037037E-2</v>
      </c>
      <c r="C126" s="15">
        <f>Raw!C126</f>
        <v>82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0.112522</v>
      </c>
      <c r="F126" s="9">
        <f>IF(Raw!$G126&gt;$C$8,IF(Raw!$Q126&gt;$C$8,IF(Raw!$N126&gt;$C$9,IF(Raw!$N126&lt;$A$9,IF(Raw!$X126&gt;$C$9,IF(Raw!$X126&lt;$A$9,Raw!I126,-999),-999),-999),-999),-999),-999)</f>
        <v>0.157664</v>
      </c>
      <c r="G126" s="9">
        <f>Raw!G126</f>
        <v>0.92697300000000005</v>
      </c>
      <c r="H126" s="9">
        <f>IF(Raw!$G126&gt;$C$8,IF(Raw!$Q126&gt;$C$8,IF(Raw!$N126&gt;$C$9,IF(Raw!$N126&lt;$A$9,IF(Raw!$X126&gt;$C$9,IF(Raw!$X126&lt;$A$9,Raw!L126,-999),-999),-999),-999),-999),-999)</f>
        <v>525.70000000000005</v>
      </c>
      <c r="I126" s="9">
        <f>IF(Raw!$G126&gt;$C$8,IF(Raw!$Q126&gt;$C$8,IF(Raw!$N126&gt;$C$9,IF(Raw!$N126&lt;$A$9,IF(Raw!$X126&gt;$C$9,IF(Raw!$X126&lt;$A$9,Raw!M126,-999),-999),-999),-999),-999),-999)</f>
        <v>0.36079299999999997</v>
      </c>
      <c r="J126" s="9">
        <f>IF(Raw!$G126&gt;$C$8,IF(Raw!$Q126&gt;$C$8,IF(Raw!$N126&gt;$C$9,IF(Raw!$N126&lt;$A$9,IF(Raw!$X126&gt;$C$9,IF(Raw!$X126&lt;$A$9,Raw!N126,-999),-999),-999),-999),-999),-999)</f>
        <v>906</v>
      </c>
      <c r="K126" s="9">
        <f>IF(Raw!$G126&gt;$C$8,IF(Raw!$Q126&gt;$C$8,IF(Raw!$N126&gt;$C$9,IF(Raw!$N126&lt;$A$9,IF(Raw!$X126&gt;$C$9,IF(Raw!$X126&lt;$A$9,Raw!R126,-999),-999),-999),-999),-999),-999)</f>
        <v>0.10223</v>
      </c>
      <c r="L126" s="9">
        <f>IF(Raw!$G126&gt;$C$8,IF(Raw!$Q126&gt;$C$8,IF(Raw!$N126&gt;$C$9,IF(Raw!$N126&lt;$A$9,IF(Raw!$X126&gt;$C$9,IF(Raw!$X126&lt;$A$9,Raw!S126,-999),-999),-999),-999),-999),-999)</f>
        <v>0.146541</v>
      </c>
      <c r="M126" s="9">
        <f>Raw!Q126</f>
        <v>0.898034</v>
      </c>
      <c r="N126" s="9">
        <f>IF(Raw!$G126&gt;$C$8,IF(Raw!$Q126&gt;$C$8,IF(Raw!$N126&gt;$C$9,IF(Raw!$N126&lt;$A$9,IF(Raw!$X126&gt;$C$9,IF(Raw!$X126&lt;$A$9,Raw!V126,-999),-999),-999),-999),-999),-999)</f>
        <v>469.6</v>
      </c>
      <c r="O126" s="9">
        <f>IF(Raw!$G126&gt;$C$8,IF(Raw!$Q126&gt;$C$8,IF(Raw!$N126&gt;$C$9,IF(Raw!$N126&lt;$A$9,IF(Raw!$X126&gt;$C$9,IF(Raw!$X126&lt;$A$9,Raw!W126,-999),-999),-999),-999),-999),-999)</f>
        <v>9.9999999999999995E-7</v>
      </c>
      <c r="P126" s="9">
        <f>IF(Raw!$G126&gt;$C$8,IF(Raw!$Q126&gt;$C$8,IF(Raw!$N126&gt;$C$9,IF(Raw!$N126&lt;$A$9,IF(Raw!$X126&gt;$C$9,IF(Raw!$X126&lt;$A$9,Raw!X126,-999),-999),-999),-999),-999),-999)</f>
        <v>729</v>
      </c>
      <c r="R126" s="9">
        <f t="shared" si="20"/>
        <v>4.5142000000000002E-2</v>
      </c>
      <c r="S126" s="9">
        <f t="shared" si="21"/>
        <v>0.28631773898924295</v>
      </c>
      <c r="T126" s="9">
        <f t="shared" si="22"/>
        <v>4.4311000000000003E-2</v>
      </c>
      <c r="U126" s="9">
        <f t="shared" si="23"/>
        <v>0.30237953883213575</v>
      </c>
      <c r="V126" s="15">
        <f t="shared" si="16"/>
        <v>6.07412445E-2</v>
      </c>
      <c r="X126" s="11">
        <f t="shared" si="24"/>
        <v>0</v>
      </c>
      <c r="Y126" s="11">
        <f t="shared" si="25"/>
        <v>5.2569999999999998E-18</v>
      </c>
      <c r="Z126" s="11">
        <f t="shared" si="26"/>
        <v>9.0600000000000001E-4</v>
      </c>
      <c r="AA126" s="16">
        <f t="shared" si="27"/>
        <v>0</v>
      </c>
      <c r="AB126" s="9">
        <f t="shared" si="17"/>
        <v>0.10223</v>
      </c>
      <c r="AC126" s="9">
        <f t="shared" si="18"/>
        <v>1</v>
      </c>
      <c r="AD126" s="15">
        <f t="shared" si="19"/>
        <v>0</v>
      </c>
      <c r="AE126" s="3">
        <f t="shared" si="28"/>
        <v>632.94279999999981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6.4062500000000008E-2</v>
      </c>
      <c r="C127" s="15">
        <f>Raw!C127</f>
        <v>83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0.10474700000000001</v>
      </c>
      <c r="F127" s="9">
        <f>IF(Raw!$G127&gt;$C$8,IF(Raw!$Q127&gt;$C$8,IF(Raw!$N127&gt;$C$9,IF(Raw!$N127&lt;$A$9,IF(Raw!$X127&gt;$C$9,IF(Raw!$X127&lt;$A$9,Raw!I127,-999),-999),-999),-999),-999),-999)</f>
        <v>0.14721999999999999</v>
      </c>
      <c r="G127" s="9">
        <f>Raw!G127</f>
        <v>0.91349499999999995</v>
      </c>
      <c r="H127" s="9">
        <f>IF(Raw!$G127&gt;$C$8,IF(Raw!$Q127&gt;$C$8,IF(Raw!$N127&gt;$C$9,IF(Raw!$N127&lt;$A$9,IF(Raw!$X127&gt;$C$9,IF(Raw!$X127&lt;$A$9,Raw!L127,-999),-999),-999),-999),-999),-999)</f>
        <v>626.4</v>
      </c>
      <c r="I127" s="9">
        <f>IF(Raw!$G127&gt;$C$8,IF(Raw!$Q127&gt;$C$8,IF(Raw!$N127&gt;$C$9,IF(Raw!$N127&lt;$A$9,IF(Raw!$X127&gt;$C$9,IF(Raw!$X127&lt;$A$9,Raw!M127,-999),-999),-999),-999),-999),-999)</f>
        <v>0.25825900000000002</v>
      </c>
      <c r="J127" s="9">
        <f>IF(Raw!$G127&gt;$C$8,IF(Raw!$Q127&gt;$C$8,IF(Raw!$N127&gt;$C$9,IF(Raw!$N127&lt;$A$9,IF(Raw!$X127&gt;$C$9,IF(Raw!$X127&lt;$A$9,Raw!N127,-999),-999),-999),-999),-999),-999)</f>
        <v>630</v>
      </c>
      <c r="K127" s="9">
        <f>IF(Raw!$G127&gt;$C$8,IF(Raw!$Q127&gt;$C$8,IF(Raw!$N127&gt;$C$9,IF(Raw!$N127&lt;$A$9,IF(Raw!$X127&gt;$C$9,IF(Raw!$X127&lt;$A$9,Raw!R127,-999),-999),-999),-999),-999),-999)</f>
        <v>9.9779999999999994E-2</v>
      </c>
      <c r="L127" s="9">
        <f>IF(Raw!$G127&gt;$C$8,IF(Raw!$Q127&gt;$C$8,IF(Raw!$N127&gt;$C$9,IF(Raw!$N127&lt;$A$9,IF(Raw!$X127&gt;$C$9,IF(Raw!$X127&lt;$A$9,Raw!S127,-999),-999),-999),-999),-999),-999)</f>
        <v>0.149061</v>
      </c>
      <c r="M127" s="9">
        <f>Raw!Q127</f>
        <v>0.93793899999999997</v>
      </c>
      <c r="N127" s="9">
        <f>IF(Raw!$G127&gt;$C$8,IF(Raw!$Q127&gt;$C$8,IF(Raw!$N127&gt;$C$9,IF(Raw!$N127&lt;$A$9,IF(Raw!$X127&gt;$C$9,IF(Raw!$X127&lt;$A$9,Raw!V127,-999),-999),-999),-999),-999),-999)</f>
        <v>526</v>
      </c>
      <c r="O127" s="9">
        <f>IF(Raw!$G127&gt;$C$8,IF(Raw!$Q127&gt;$C$8,IF(Raw!$N127&gt;$C$9,IF(Raw!$N127&lt;$A$9,IF(Raw!$X127&gt;$C$9,IF(Raw!$X127&lt;$A$9,Raw!W127,-999),-999),-999),-999),-999),-999)</f>
        <v>9.3461000000000002E-2</v>
      </c>
      <c r="P127" s="9">
        <f>IF(Raw!$G127&gt;$C$8,IF(Raw!$Q127&gt;$C$8,IF(Raw!$N127&gt;$C$9,IF(Raw!$N127&lt;$A$9,IF(Raw!$X127&gt;$C$9,IF(Raw!$X127&lt;$A$9,Raw!X127,-999),-999),-999),-999),-999),-999)</f>
        <v>415</v>
      </c>
      <c r="R127" s="9">
        <f t="shared" si="20"/>
        <v>4.2472999999999983E-2</v>
      </c>
      <c r="S127" s="9">
        <f t="shared" si="21"/>
        <v>0.28850020377666069</v>
      </c>
      <c r="T127" s="9">
        <f t="shared" si="22"/>
        <v>4.9281000000000005E-2</v>
      </c>
      <c r="U127" s="9">
        <f t="shared" si="23"/>
        <v>0.33060961619739576</v>
      </c>
      <c r="V127" s="15">
        <f t="shared" si="16"/>
        <v>6.1785784499999996E-2</v>
      </c>
      <c r="X127" s="11">
        <f t="shared" si="24"/>
        <v>0</v>
      </c>
      <c r="Y127" s="11">
        <f t="shared" si="25"/>
        <v>6.2639999999999992E-18</v>
      </c>
      <c r="Z127" s="11">
        <f t="shared" si="26"/>
        <v>6.2999999999999992E-4</v>
      </c>
      <c r="AA127" s="16">
        <f t="shared" si="27"/>
        <v>0</v>
      </c>
      <c r="AB127" s="9">
        <f t="shared" si="17"/>
        <v>9.9779999999999994E-2</v>
      </c>
      <c r="AC127" s="9">
        <f t="shared" si="18"/>
        <v>1</v>
      </c>
      <c r="AD127" s="15">
        <f t="shared" si="19"/>
        <v>0</v>
      </c>
      <c r="AE127" s="3">
        <f t="shared" si="28"/>
        <v>754.18559999999968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6.4120370370370369E-2</v>
      </c>
      <c r="C128" s="15">
        <f>Raw!C128</f>
        <v>84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0.102273</v>
      </c>
      <c r="F128" s="9">
        <f>IF(Raw!$G128&gt;$C$8,IF(Raw!$Q128&gt;$C$8,IF(Raw!$N128&gt;$C$9,IF(Raw!$N128&lt;$A$9,IF(Raw!$X128&gt;$C$9,IF(Raw!$X128&lt;$A$9,Raw!I128,-999),-999),-999),-999),-999),-999)</f>
        <v>0.14715200000000001</v>
      </c>
      <c r="G128" s="9">
        <f>Raw!G128</f>
        <v>0.924987</v>
      </c>
      <c r="H128" s="9">
        <f>IF(Raw!$G128&gt;$C$8,IF(Raw!$Q128&gt;$C$8,IF(Raw!$N128&gt;$C$9,IF(Raw!$N128&lt;$A$9,IF(Raw!$X128&gt;$C$9,IF(Raw!$X128&lt;$A$9,Raw!L128,-999),-999),-999),-999),-999),-999)</f>
        <v>642.79999999999995</v>
      </c>
      <c r="I128" s="9">
        <f>IF(Raw!$G128&gt;$C$8,IF(Raw!$Q128&gt;$C$8,IF(Raw!$N128&gt;$C$9,IF(Raw!$N128&lt;$A$9,IF(Raw!$X128&gt;$C$9,IF(Raw!$X128&lt;$A$9,Raw!M128,-999),-999),-999),-999),-999),-999)</f>
        <v>0.37079699999999999</v>
      </c>
      <c r="J128" s="9">
        <f>IF(Raw!$G128&gt;$C$8,IF(Raw!$Q128&gt;$C$8,IF(Raw!$N128&gt;$C$9,IF(Raw!$N128&lt;$A$9,IF(Raw!$X128&gt;$C$9,IF(Raw!$X128&lt;$A$9,Raw!N128,-999),-999),-999),-999),-999),-999)</f>
        <v>617</v>
      </c>
      <c r="K128" s="9">
        <f>IF(Raw!$G128&gt;$C$8,IF(Raw!$Q128&gt;$C$8,IF(Raw!$N128&gt;$C$9,IF(Raw!$N128&lt;$A$9,IF(Raw!$X128&gt;$C$9,IF(Raw!$X128&lt;$A$9,Raw!R128,-999),-999),-999),-999),-999),-999)</f>
        <v>0.100629</v>
      </c>
      <c r="L128" s="9">
        <f>IF(Raw!$G128&gt;$C$8,IF(Raw!$Q128&gt;$C$8,IF(Raw!$N128&gt;$C$9,IF(Raw!$N128&lt;$A$9,IF(Raw!$X128&gt;$C$9,IF(Raw!$X128&lt;$A$9,Raw!S128,-999),-999),-999),-999),-999),-999)</f>
        <v>0.149814</v>
      </c>
      <c r="M128" s="9">
        <f>Raw!Q128</f>
        <v>0.86801200000000001</v>
      </c>
      <c r="N128" s="9">
        <f>IF(Raw!$G128&gt;$C$8,IF(Raw!$Q128&gt;$C$8,IF(Raw!$N128&gt;$C$9,IF(Raw!$N128&lt;$A$9,IF(Raw!$X128&gt;$C$9,IF(Raw!$X128&lt;$A$9,Raw!V128,-999),-999),-999),-999),-999),-999)</f>
        <v>501.5</v>
      </c>
      <c r="O128" s="9">
        <f>IF(Raw!$G128&gt;$C$8,IF(Raw!$Q128&gt;$C$8,IF(Raw!$N128&gt;$C$9,IF(Raw!$N128&lt;$A$9,IF(Raw!$X128&gt;$C$9,IF(Raw!$X128&lt;$A$9,Raw!W128,-999),-999),-999),-999),-999),-999)</f>
        <v>6.0000000000000002E-6</v>
      </c>
      <c r="P128" s="9">
        <f>IF(Raw!$G128&gt;$C$8,IF(Raw!$Q128&gt;$C$8,IF(Raw!$N128&gt;$C$9,IF(Raw!$N128&lt;$A$9,IF(Raw!$X128&gt;$C$9,IF(Raw!$X128&lt;$A$9,Raw!X128,-999),-999),-999),-999),-999),-999)</f>
        <v>1035</v>
      </c>
      <c r="R128" s="9">
        <f t="shared" si="20"/>
        <v>4.4879000000000002E-2</v>
      </c>
      <c r="S128" s="9">
        <f t="shared" si="21"/>
        <v>0.30498396216157442</v>
      </c>
      <c r="T128" s="9">
        <f t="shared" si="22"/>
        <v>4.9185000000000006E-2</v>
      </c>
      <c r="U128" s="9">
        <f t="shared" si="23"/>
        <v>0.32830710080499825</v>
      </c>
      <c r="V128" s="15">
        <f t="shared" si="16"/>
        <v>6.2097902999999996E-2</v>
      </c>
      <c r="X128" s="11">
        <f t="shared" si="24"/>
        <v>0</v>
      </c>
      <c r="Y128" s="11">
        <f t="shared" si="25"/>
        <v>6.4279999999999992E-18</v>
      </c>
      <c r="Z128" s="11">
        <f t="shared" si="26"/>
        <v>6.1699999999999993E-4</v>
      </c>
      <c r="AA128" s="16">
        <f t="shared" si="27"/>
        <v>0</v>
      </c>
      <c r="AB128" s="9">
        <f t="shared" si="17"/>
        <v>0.100629</v>
      </c>
      <c r="AC128" s="9">
        <f t="shared" si="18"/>
        <v>1</v>
      </c>
      <c r="AD128" s="15">
        <f t="shared" si="19"/>
        <v>0</v>
      </c>
      <c r="AE128" s="3">
        <f t="shared" si="28"/>
        <v>773.93119999999965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6.4178240740740744E-2</v>
      </c>
      <c r="C129" s="15">
        <f>Raw!C129</f>
        <v>85.1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0.10227899999999999</v>
      </c>
      <c r="F129" s="9">
        <f>IF(Raw!$G129&gt;$C$8,IF(Raw!$Q129&gt;$C$8,IF(Raw!$N129&gt;$C$9,IF(Raw!$N129&lt;$A$9,IF(Raw!$X129&gt;$C$9,IF(Raw!$X129&lt;$A$9,Raw!I129,-999),-999),-999),-999),-999),-999)</f>
        <v>0.15262400000000001</v>
      </c>
      <c r="G129" s="9">
        <f>Raw!G129</f>
        <v>0.91860299999999995</v>
      </c>
      <c r="H129" s="9">
        <f>IF(Raw!$G129&gt;$C$8,IF(Raw!$Q129&gt;$C$8,IF(Raw!$N129&gt;$C$9,IF(Raw!$N129&lt;$A$9,IF(Raw!$X129&gt;$C$9,IF(Raw!$X129&lt;$A$9,Raw!L129,-999),-999),-999),-999),-999),-999)</f>
        <v>672.7</v>
      </c>
      <c r="I129" s="9">
        <f>IF(Raw!$G129&gt;$C$8,IF(Raw!$Q129&gt;$C$8,IF(Raw!$N129&gt;$C$9,IF(Raw!$N129&lt;$A$9,IF(Raw!$X129&gt;$C$9,IF(Raw!$X129&lt;$A$9,Raw!M129,-999),-999),-999),-999),-999),-999)</f>
        <v>8.2286999999999999E-2</v>
      </c>
      <c r="J129" s="9">
        <f>IF(Raw!$G129&gt;$C$8,IF(Raw!$Q129&gt;$C$8,IF(Raw!$N129&gt;$C$9,IF(Raw!$N129&lt;$A$9,IF(Raw!$X129&gt;$C$9,IF(Raw!$X129&lt;$A$9,Raw!N129,-999),-999),-999),-999),-999),-999)</f>
        <v>509</v>
      </c>
      <c r="K129" s="9">
        <f>IF(Raw!$G129&gt;$C$8,IF(Raw!$Q129&gt;$C$8,IF(Raw!$N129&gt;$C$9,IF(Raw!$N129&lt;$A$9,IF(Raw!$X129&gt;$C$9,IF(Raw!$X129&lt;$A$9,Raw!R129,-999),-999),-999),-999),-999),-999)</f>
        <v>9.5911999999999997E-2</v>
      </c>
      <c r="L129" s="9">
        <f>IF(Raw!$G129&gt;$C$8,IF(Raw!$Q129&gt;$C$8,IF(Raw!$N129&gt;$C$9,IF(Raw!$N129&lt;$A$9,IF(Raw!$X129&gt;$C$9,IF(Raw!$X129&lt;$A$9,Raw!S129,-999),-999),-999),-999),-999),-999)</f>
        <v>0.14078099999999999</v>
      </c>
      <c r="M129" s="9">
        <f>Raw!Q129</f>
        <v>0.92029899999999998</v>
      </c>
      <c r="N129" s="9">
        <f>IF(Raw!$G129&gt;$C$8,IF(Raw!$Q129&gt;$C$8,IF(Raw!$N129&gt;$C$9,IF(Raw!$N129&lt;$A$9,IF(Raw!$X129&gt;$C$9,IF(Raw!$X129&lt;$A$9,Raw!V129,-999),-999),-999),-999),-999),-999)</f>
        <v>555.5</v>
      </c>
      <c r="O129" s="9">
        <f>IF(Raw!$G129&gt;$C$8,IF(Raw!$Q129&gt;$C$8,IF(Raw!$N129&gt;$C$9,IF(Raw!$N129&lt;$A$9,IF(Raw!$X129&gt;$C$9,IF(Raw!$X129&lt;$A$9,Raw!W129,-999),-999),-999),-999),-999),-999)</f>
        <v>0.13519400000000001</v>
      </c>
      <c r="P129" s="9">
        <f>IF(Raw!$G129&gt;$C$8,IF(Raw!$Q129&gt;$C$8,IF(Raw!$N129&gt;$C$9,IF(Raw!$N129&lt;$A$9,IF(Raw!$X129&gt;$C$9,IF(Raw!$X129&lt;$A$9,Raw!X129,-999),-999),-999),-999),-999),-999)</f>
        <v>1110</v>
      </c>
      <c r="R129" s="9">
        <f t="shared" si="20"/>
        <v>5.0345000000000015E-2</v>
      </c>
      <c r="S129" s="9">
        <f t="shared" si="21"/>
        <v>0.32986293112485593</v>
      </c>
      <c r="T129" s="9">
        <f t="shared" si="22"/>
        <v>4.4868999999999992E-2</v>
      </c>
      <c r="U129" s="9">
        <f t="shared" si="23"/>
        <v>0.31871488340045884</v>
      </c>
      <c r="V129" s="15">
        <f t="shared" si="16"/>
        <v>5.8353724499999995E-2</v>
      </c>
      <c r="X129" s="11">
        <f t="shared" si="24"/>
        <v>0</v>
      </c>
      <c r="Y129" s="11">
        <f t="shared" si="25"/>
        <v>6.7269999999999997E-18</v>
      </c>
      <c r="Z129" s="11">
        <f t="shared" si="26"/>
        <v>5.0900000000000001E-4</v>
      </c>
      <c r="AA129" s="16">
        <f t="shared" si="27"/>
        <v>0</v>
      </c>
      <c r="AB129" s="9">
        <f t="shared" si="17"/>
        <v>9.5911999999999997E-2</v>
      </c>
      <c r="AC129" s="9">
        <f t="shared" si="18"/>
        <v>1</v>
      </c>
      <c r="AD129" s="15">
        <f t="shared" si="19"/>
        <v>0</v>
      </c>
      <c r="AE129" s="3">
        <f t="shared" si="28"/>
        <v>809.93079999999975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6.4236111111111105E-2</v>
      </c>
      <c r="C130" s="15">
        <f>Raw!C130</f>
        <v>85.8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9.9496000000000001E-2</v>
      </c>
      <c r="F130" s="9">
        <f>IF(Raw!$G130&gt;$C$8,IF(Raw!$Q130&gt;$C$8,IF(Raw!$N130&gt;$C$9,IF(Raw!$N130&lt;$A$9,IF(Raw!$X130&gt;$C$9,IF(Raw!$X130&lt;$A$9,Raw!I130,-999),-999),-999),-999),-999),-999)</f>
        <v>0.14335899999999999</v>
      </c>
      <c r="G130" s="9">
        <f>Raw!G130</f>
        <v>0.86758999999999997</v>
      </c>
      <c r="H130" s="9">
        <f>IF(Raw!$G130&gt;$C$8,IF(Raw!$Q130&gt;$C$8,IF(Raw!$N130&gt;$C$9,IF(Raw!$N130&lt;$A$9,IF(Raw!$X130&gt;$C$9,IF(Raw!$X130&lt;$A$9,Raw!L130,-999),-999),-999),-999),-999),-999)</f>
        <v>673.1</v>
      </c>
      <c r="I130" s="9">
        <f>IF(Raw!$G130&gt;$C$8,IF(Raw!$Q130&gt;$C$8,IF(Raw!$N130&gt;$C$9,IF(Raw!$N130&lt;$A$9,IF(Raw!$X130&gt;$C$9,IF(Raw!$X130&lt;$A$9,Raw!M130,-999),-999),-999),-999),-999),-999)</f>
        <v>1.0000000000000001E-5</v>
      </c>
      <c r="J130" s="9">
        <f>IF(Raw!$G130&gt;$C$8,IF(Raw!$Q130&gt;$C$8,IF(Raw!$N130&gt;$C$9,IF(Raw!$N130&lt;$A$9,IF(Raw!$X130&gt;$C$9,IF(Raw!$X130&lt;$A$9,Raw!N130,-999),-999),-999),-999),-999),-999)</f>
        <v>1021</v>
      </c>
      <c r="K130" s="9">
        <f>IF(Raw!$G130&gt;$C$8,IF(Raw!$Q130&gt;$C$8,IF(Raw!$N130&gt;$C$9,IF(Raw!$N130&lt;$A$9,IF(Raw!$X130&gt;$C$9,IF(Raw!$X130&lt;$A$9,Raw!R130,-999),-999),-999),-999),-999),-999)</f>
        <v>0.106374</v>
      </c>
      <c r="L130" s="9">
        <f>IF(Raw!$G130&gt;$C$8,IF(Raw!$Q130&gt;$C$8,IF(Raw!$N130&gt;$C$9,IF(Raw!$N130&lt;$A$9,IF(Raw!$X130&gt;$C$9,IF(Raw!$X130&lt;$A$9,Raw!S130,-999),-999),-999),-999),-999),-999)</f>
        <v>0.15751599999999999</v>
      </c>
      <c r="M130" s="9">
        <f>Raw!Q130</f>
        <v>0.88554500000000003</v>
      </c>
      <c r="N130" s="9">
        <f>IF(Raw!$G130&gt;$C$8,IF(Raw!$Q130&gt;$C$8,IF(Raw!$N130&gt;$C$9,IF(Raw!$N130&lt;$A$9,IF(Raw!$X130&gt;$C$9,IF(Raw!$X130&lt;$A$9,Raw!V130,-999),-999),-999),-999),-999),-999)</f>
        <v>503.9</v>
      </c>
      <c r="O130" s="9">
        <f>IF(Raw!$G130&gt;$C$8,IF(Raw!$Q130&gt;$C$8,IF(Raw!$N130&gt;$C$9,IF(Raw!$N130&lt;$A$9,IF(Raw!$X130&gt;$C$9,IF(Raw!$X130&lt;$A$9,Raw!W130,-999),-999),-999),-999),-999),-999)</f>
        <v>4.8999999999999998E-5</v>
      </c>
      <c r="P130" s="9">
        <f>IF(Raw!$G130&gt;$C$8,IF(Raw!$Q130&gt;$C$8,IF(Raw!$N130&gt;$C$9,IF(Raw!$N130&lt;$A$9,IF(Raw!$X130&gt;$C$9,IF(Raw!$X130&lt;$A$9,Raw!X130,-999),-999),-999),-999),-999),-999)</f>
        <v>866</v>
      </c>
      <c r="R130" s="9">
        <f t="shared" si="20"/>
        <v>4.3862999999999985E-2</v>
      </c>
      <c r="S130" s="9">
        <f t="shared" si="21"/>
        <v>0.30596614094685365</v>
      </c>
      <c r="T130" s="9">
        <f t="shared" si="22"/>
        <v>5.1141999999999993E-2</v>
      </c>
      <c r="U130" s="9">
        <f t="shared" si="23"/>
        <v>0.32467812793620965</v>
      </c>
      <c r="V130" s="15">
        <f t="shared" si="16"/>
        <v>6.5290381999999994E-2</v>
      </c>
      <c r="X130" s="11">
        <f t="shared" si="24"/>
        <v>0</v>
      </c>
      <c r="Y130" s="11">
        <f t="shared" si="25"/>
        <v>6.7309999999999999E-18</v>
      </c>
      <c r="Z130" s="11">
        <f t="shared" si="26"/>
        <v>1.021E-3</v>
      </c>
      <c r="AA130" s="16">
        <f t="shared" si="27"/>
        <v>0</v>
      </c>
      <c r="AB130" s="9">
        <f t="shared" si="17"/>
        <v>0.106374</v>
      </c>
      <c r="AC130" s="9">
        <f t="shared" si="18"/>
        <v>1</v>
      </c>
      <c r="AD130" s="15">
        <f t="shared" si="19"/>
        <v>0</v>
      </c>
      <c r="AE130" s="3">
        <f t="shared" si="28"/>
        <v>810.41239999999971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6.4282407407407413E-2</v>
      </c>
      <c r="C131" s="15">
        <f>Raw!C131</f>
        <v>87.1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9.6834000000000003E-2</v>
      </c>
      <c r="F131" s="9">
        <f>IF(Raw!$G131&gt;$C$8,IF(Raw!$Q131&gt;$C$8,IF(Raw!$N131&gt;$C$9,IF(Raw!$N131&lt;$A$9,IF(Raw!$X131&gt;$C$9,IF(Raw!$X131&lt;$A$9,Raw!I131,-999),-999),-999),-999),-999),-999)</f>
        <v>0.13883699999999999</v>
      </c>
      <c r="G131" s="9">
        <f>Raw!G131</f>
        <v>0.92866599999999999</v>
      </c>
      <c r="H131" s="9">
        <f>IF(Raw!$G131&gt;$C$8,IF(Raw!$Q131&gt;$C$8,IF(Raw!$N131&gt;$C$9,IF(Raw!$N131&lt;$A$9,IF(Raw!$X131&gt;$C$9,IF(Raw!$X131&lt;$A$9,Raw!L131,-999),-999),-999),-999),-999),-999)</f>
        <v>623</v>
      </c>
      <c r="I131" s="9">
        <f>IF(Raw!$G131&gt;$C$8,IF(Raw!$Q131&gt;$C$8,IF(Raw!$N131&gt;$C$9,IF(Raw!$N131&lt;$A$9,IF(Raw!$X131&gt;$C$9,IF(Raw!$X131&lt;$A$9,Raw!M131,-999),-999),-999),-999),-999),-999)</f>
        <v>1.2E-5</v>
      </c>
      <c r="J131" s="9">
        <f>IF(Raw!$G131&gt;$C$8,IF(Raw!$Q131&gt;$C$8,IF(Raw!$N131&gt;$C$9,IF(Raw!$N131&lt;$A$9,IF(Raw!$X131&gt;$C$9,IF(Raw!$X131&lt;$A$9,Raw!N131,-999),-999),-999),-999),-999),-999)</f>
        <v>720</v>
      </c>
      <c r="K131" s="9">
        <f>IF(Raw!$G131&gt;$C$8,IF(Raw!$Q131&gt;$C$8,IF(Raw!$N131&gt;$C$9,IF(Raw!$N131&lt;$A$9,IF(Raw!$X131&gt;$C$9,IF(Raw!$X131&lt;$A$9,Raw!R131,-999),-999),-999),-999),-999),-999)</f>
        <v>9.7531999999999994E-2</v>
      </c>
      <c r="L131" s="9">
        <f>IF(Raw!$G131&gt;$C$8,IF(Raw!$Q131&gt;$C$8,IF(Raw!$N131&gt;$C$9,IF(Raw!$N131&lt;$A$9,IF(Raw!$X131&gt;$C$9,IF(Raw!$X131&lt;$A$9,Raw!S131,-999),-999),-999),-999),-999),-999)</f>
        <v>0.14115800000000001</v>
      </c>
      <c r="M131" s="9">
        <f>Raw!Q131</f>
        <v>0.87756000000000001</v>
      </c>
      <c r="N131" s="9">
        <f>IF(Raw!$G131&gt;$C$8,IF(Raw!$Q131&gt;$C$8,IF(Raw!$N131&gt;$C$9,IF(Raw!$N131&lt;$A$9,IF(Raw!$X131&gt;$C$9,IF(Raw!$X131&lt;$A$9,Raw!V131,-999),-999),-999),-999),-999),-999)</f>
        <v>529.79999999999995</v>
      </c>
      <c r="O131" s="9">
        <f>IF(Raw!$G131&gt;$C$8,IF(Raw!$Q131&gt;$C$8,IF(Raw!$N131&gt;$C$9,IF(Raw!$N131&lt;$A$9,IF(Raw!$X131&gt;$C$9,IF(Raw!$X131&lt;$A$9,Raw!W131,-999),-999),-999),-999),-999),-999)</f>
        <v>5.2955000000000002E-2</v>
      </c>
      <c r="P131" s="9">
        <f>IF(Raw!$G131&gt;$C$8,IF(Raw!$Q131&gt;$C$8,IF(Raw!$N131&gt;$C$9,IF(Raw!$N131&lt;$A$9,IF(Raw!$X131&gt;$C$9,IF(Raw!$X131&lt;$A$9,Raw!X131,-999),-999),-999),-999),-999),-999)</f>
        <v>1003</v>
      </c>
      <c r="R131" s="9">
        <f t="shared" si="20"/>
        <v>4.2002999999999985E-2</v>
      </c>
      <c r="S131" s="9">
        <f t="shared" si="21"/>
        <v>0.30253462693662342</v>
      </c>
      <c r="T131" s="9">
        <f t="shared" si="22"/>
        <v>4.3626000000000012E-2</v>
      </c>
      <c r="U131" s="9">
        <f t="shared" si="23"/>
        <v>0.3090579350798397</v>
      </c>
      <c r="V131" s="15">
        <f t="shared" si="16"/>
        <v>5.8509990999999997E-2</v>
      </c>
      <c r="X131" s="11">
        <f t="shared" si="24"/>
        <v>0</v>
      </c>
      <c r="Y131" s="11">
        <f t="shared" si="25"/>
        <v>6.23E-18</v>
      </c>
      <c r="Z131" s="11">
        <f t="shared" si="26"/>
        <v>7.1999999999999994E-4</v>
      </c>
      <c r="AA131" s="16">
        <f t="shared" si="27"/>
        <v>0</v>
      </c>
      <c r="AB131" s="9">
        <f t="shared" si="17"/>
        <v>9.7531999999999994E-2</v>
      </c>
      <c r="AC131" s="9">
        <f t="shared" si="18"/>
        <v>1</v>
      </c>
      <c r="AD131" s="15">
        <f t="shared" si="19"/>
        <v>0</v>
      </c>
      <c r="AE131" s="3">
        <f t="shared" si="28"/>
        <v>750.09199999999976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6.4340277777777774E-2</v>
      </c>
      <c r="C132" s="15">
        <f>Raw!C132</f>
        <v>87.8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9.3335000000000001E-2</v>
      </c>
      <c r="F132" s="9">
        <f>IF(Raw!$G132&gt;$C$8,IF(Raw!$Q132&gt;$C$8,IF(Raw!$N132&gt;$C$9,IF(Raw!$N132&lt;$A$9,IF(Raw!$X132&gt;$C$9,IF(Raw!$X132&lt;$A$9,Raw!I132,-999),-999),-999),-999),-999),-999)</f>
        <v>0.13148399999999999</v>
      </c>
      <c r="G132" s="9">
        <f>Raw!G132</f>
        <v>0.89668300000000001</v>
      </c>
      <c r="H132" s="9">
        <f>IF(Raw!$G132&gt;$C$8,IF(Raw!$Q132&gt;$C$8,IF(Raw!$N132&gt;$C$9,IF(Raw!$N132&lt;$A$9,IF(Raw!$X132&gt;$C$9,IF(Raw!$X132&lt;$A$9,Raw!L132,-999),-999),-999),-999),-999),-999)</f>
        <v>549.6</v>
      </c>
      <c r="I132" s="9">
        <f>IF(Raw!$G132&gt;$C$8,IF(Raw!$Q132&gt;$C$8,IF(Raw!$N132&gt;$C$9,IF(Raw!$N132&lt;$A$9,IF(Raw!$X132&gt;$C$9,IF(Raw!$X132&lt;$A$9,Raw!M132,-999),-999),-999),-999),-999),-999)</f>
        <v>9.9999999999999995E-7</v>
      </c>
      <c r="J132" s="9">
        <f>IF(Raw!$G132&gt;$C$8,IF(Raw!$Q132&gt;$C$8,IF(Raw!$N132&gt;$C$9,IF(Raw!$N132&lt;$A$9,IF(Raw!$X132&gt;$C$9,IF(Raw!$X132&lt;$A$9,Raw!N132,-999),-999),-999),-999),-999),-999)</f>
        <v>719</v>
      </c>
      <c r="K132" s="9">
        <f>IF(Raw!$G132&gt;$C$8,IF(Raw!$Q132&gt;$C$8,IF(Raw!$N132&gt;$C$9,IF(Raw!$N132&lt;$A$9,IF(Raw!$X132&gt;$C$9,IF(Raw!$X132&lt;$A$9,Raw!R132,-999),-999),-999),-999),-999),-999)</f>
        <v>9.2203999999999994E-2</v>
      </c>
      <c r="L132" s="9">
        <f>IF(Raw!$G132&gt;$C$8,IF(Raw!$Q132&gt;$C$8,IF(Raw!$N132&gt;$C$9,IF(Raw!$N132&lt;$A$9,IF(Raw!$X132&gt;$C$9,IF(Raw!$X132&lt;$A$9,Raw!S132,-999),-999),-999),-999),-999),-999)</f>
        <v>0.13009100000000001</v>
      </c>
      <c r="M132" s="9">
        <f>Raw!Q132</f>
        <v>0.87147699999999995</v>
      </c>
      <c r="N132" s="9">
        <f>IF(Raw!$G132&gt;$C$8,IF(Raw!$Q132&gt;$C$8,IF(Raw!$N132&gt;$C$9,IF(Raw!$N132&lt;$A$9,IF(Raw!$X132&gt;$C$9,IF(Raw!$X132&lt;$A$9,Raw!V132,-999),-999),-999),-999),-999),-999)</f>
        <v>531.20000000000005</v>
      </c>
      <c r="O132" s="9">
        <f>IF(Raw!$G132&gt;$C$8,IF(Raw!$Q132&gt;$C$8,IF(Raw!$N132&gt;$C$9,IF(Raw!$N132&lt;$A$9,IF(Raw!$X132&gt;$C$9,IF(Raw!$X132&lt;$A$9,Raw!W132,-999),-999),-999),-999),-999),-999)</f>
        <v>0.179592</v>
      </c>
      <c r="P132" s="9">
        <f>IF(Raw!$G132&gt;$C$8,IF(Raw!$Q132&gt;$C$8,IF(Raw!$N132&gt;$C$9,IF(Raw!$N132&lt;$A$9,IF(Raw!$X132&gt;$C$9,IF(Raw!$X132&lt;$A$9,Raw!X132,-999),-999),-999),-999),-999),-999)</f>
        <v>592</v>
      </c>
      <c r="R132" s="9">
        <f t="shared" si="20"/>
        <v>3.8148999999999988E-2</v>
      </c>
      <c r="S132" s="9">
        <f t="shared" si="21"/>
        <v>0.29014176629856098</v>
      </c>
      <c r="T132" s="9">
        <f t="shared" si="22"/>
        <v>3.7887000000000018E-2</v>
      </c>
      <c r="U132" s="9">
        <f t="shared" si="23"/>
        <v>0.29123459732033741</v>
      </c>
      <c r="V132" s="15">
        <f t="shared" si="16"/>
        <v>5.3922719500000001E-2</v>
      </c>
      <c r="X132" s="11">
        <f t="shared" si="24"/>
        <v>0</v>
      </c>
      <c r="Y132" s="11">
        <f t="shared" si="25"/>
        <v>5.4959999999999999E-18</v>
      </c>
      <c r="Z132" s="11">
        <f t="shared" si="26"/>
        <v>7.1900000000000002E-4</v>
      </c>
      <c r="AA132" s="16">
        <f t="shared" si="27"/>
        <v>0</v>
      </c>
      <c r="AB132" s="9">
        <f t="shared" si="17"/>
        <v>9.2203999999999994E-2</v>
      </c>
      <c r="AC132" s="9">
        <f t="shared" si="18"/>
        <v>1</v>
      </c>
      <c r="AD132" s="15">
        <f t="shared" si="19"/>
        <v>0</v>
      </c>
      <c r="AE132" s="3">
        <f t="shared" si="28"/>
        <v>661.71839999999986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6.4398148148148149E-2</v>
      </c>
      <c r="C133" s="15">
        <f>Raw!C133</f>
        <v>88.5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9.1347999999999999E-2</v>
      </c>
      <c r="F133" s="9">
        <f>IF(Raw!$G133&gt;$C$8,IF(Raw!$Q133&gt;$C$8,IF(Raw!$N133&gt;$C$9,IF(Raw!$N133&lt;$A$9,IF(Raw!$X133&gt;$C$9,IF(Raw!$X133&lt;$A$9,Raw!I133,-999),-999),-999),-999),-999),-999)</f>
        <v>0.130582</v>
      </c>
      <c r="G133" s="9">
        <f>Raw!G133</f>
        <v>0.91759800000000002</v>
      </c>
      <c r="H133" s="9">
        <f>IF(Raw!$G133&gt;$C$8,IF(Raw!$Q133&gt;$C$8,IF(Raw!$N133&gt;$C$9,IF(Raw!$N133&lt;$A$9,IF(Raw!$X133&gt;$C$9,IF(Raw!$X133&lt;$A$9,Raw!L133,-999),-999),-999),-999),-999),-999)</f>
        <v>633.1</v>
      </c>
      <c r="I133" s="9">
        <f>IF(Raw!$G133&gt;$C$8,IF(Raw!$Q133&gt;$C$8,IF(Raw!$N133&gt;$C$9,IF(Raw!$N133&lt;$A$9,IF(Raw!$X133&gt;$C$9,IF(Raw!$X133&lt;$A$9,Raw!M133,-999),-999),-999),-999),-999),-999)</f>
        <v>0.18668299999999999</v>
      </c>
      <c r="J133" s="9">
        <f>IF(Raw!$G133&gt;$C$8,IF(Raw!$Q133&gt;$C$8,IF(Raw!$N133&gt;$C$9,IF(Raw!$N133&lt;$A$9,IF(Raw!$X133&gt;$C$9,IF(Raw!$X133&lt;$A$9,Raw!N133,-999),-999),-999),-999),-999),-999)</f>
        <v>703</v>
      </c>
      <c r="K133" s="9">
        <f>IF(Raw!$G133&gt;$C$8,IF(Raw!$Q133&gt;$C$8,IF(Raw!$N133&gt;$C$9,IF(Raw!$N133&lt;$A$9,IF(Raw!$X133&gt;$C$9,IF(Raw!$X133&lt;$A$9,Raw!R133,-999),-999),-999),-999),-999),-999)</f>
        <v>9.3733999999999998E-2</v>
      </c>
      <c r="L133" s="9">
        <f>IF(Raw!$G133&gt;$C$8,IF(Raw!$Q133&gt;$C$8,IF(Raw!$N133&gt;$C$9,IF(Raw!$N133&lt;$A$9,IF(Raw!$X133&gt;$C$9,IF(Raw!$X133&lt;$A$9,Raw!S133,-999),-999),-999),-999),-999),-999)</f>
        <v>0.12959899999999999</v>
      </c>
      <c r="M133" s="9">
        <f>Raw!Q133</f>
        <v>0.804983</v>
      </c>
      <c r="N133" s="9">
        <f>IF(Raw!$G133&gt;$C$8,IF(Raw!$Q133&gt;$C$8,IF(Raw!$N133&gt;$C$9,IF(Raw!$N133&lt;$A$9,IF(Raw!$X133&gt;$C$9,IF(Raw!$X133&lt;$A$9,Raw!V133,-999),-999),-999),-999),-999),-999)</f>
        <v>558.1</v>
      </c>
      <c r="O133" s="9">
        <f>IF(Raw!$G133&gt;$C$8,IF(Raw!$Q133&gt;$C$8,IF(Raw!$N133&gt;$C$9,IF(Raw!$N133&lt;$A$9,IF(Raw!$X133&gt;$C$9,IF(Raw!$X133&lt;$A$9,Raw!W133,-999),-999),-999),-999),-999),-999)</f>
        <v>5.4123999999999999E-2</v>
      </c>
      <c r="P133" s="9">
        <f>IF(Raw!$G133&gt;$C$8,IF(Raw!$Q133&gt;$C$8,IF(Raw!$N133&gt;$C$9,IF(Raw!$N133&lt;$A$9,IF(Raw!$X133&gt;$C$9,IF(Raw!$X133&lt;$A$9,Raw!X133,-999),-999),-999),-999),-999),-999)</f>
        <v>732</v>
      </c>
      <c r="R133" s="9">
        <f t="shared" si="20"/>
        <v>3.9234000000000005E-2</v>
      </c>
      <c r="S133" s="9">
        <f t="shared" si="21"/>
        <v>0.30045488658467479</v>
      </c>
      <c r="T133" s="9">
        <f t="shared" si="22"/>
        <v>3.5864999999999994E-2</v>
      </c>
      <c r="U133" s="9">
        <f t="shared" si="23"/>
        <v>0.27673824643708667</v>
      </c>
      <c r="V133" s="15">
        <f t="shared" si="16"/>
        <v>5.3718785499999991E-2</v>
      </c>
      <c r="X133" s="11">
        <f t="shared" si="24"/>
        <v>0</v>
      </c>
      <c r="Y133" s="11">
        <f t="shared" si="25"/>
        <v>6.3309999999999997E-18</v>
      </c>
      <c r="Z133" s="11">
        <f t="shared" si="26"/>
        <v>7.0299999999999996E-4</v>
      </c>
      <c r="AA133" s="16">
        <f t="shared" si="27"/>
        <v>0</v>
      </c>
      <c r="AB133" s="9">
        <f t="shared" si="17"/>
        <v>9.3733999999999998E-2</v>
      </c>
      <c r="AC133" s="9">
        <f t="shared" si="18"/>
        <v>1</v>
      </c>
      <c r="AD133" s="15">
        <f t="shared" si="19"/>
        <v>0</v>
      </c>
      <c r="AE133" s="3">
        <f t="shared" si="28"/>
        <v>762.25239999999974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6.4456018518518524E-2</v>
      </c>
      <c r="C134" s="15">
        <f>Raw!C134</f>
        <v>90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9.4092999999999996E-2</v>
      </c>
      <c r="F134" s="9">
        <f>IF(Raw!$G134&gt;$C$8,IF(Raw!$Q134&gt;$C$8,IF(Raw!$N134&gt;$C$9,IF(Raw!$N134&lt;$A$9,IF(Raw!$X134&gt;$C$9,IF(Raw!$X134&lt;$A$9,Raw!I134,-999),-999),-999),-999),-999),-999)</f>
        <v>0.13032299999999999</v>
      </c>
      <c r="G134" s="9">
        <f>Raw!G134</f>
        <v>0.87004499999999996</v>
      </c>
      <c r="H134" s="9">
        <f>IF(Raw!$G134&gt;$C$8,IF(Raw!$Q134&gt;$C$8,IF(Raw!$N134&gt;$C$9,IF(Raw!$N134&lt;$A$9,IF(Raw!$X134&gt;$C$9,IF(Raw!$X134&lt;$A$9,Raw!L134,-999),-999),-999),-999),-999),-999)</f>
        <v>587.70000000000005</v>
      </c>
      <c r="I134" s="9">
        <f>IF(Raw!$G134&gt;$C$8,IF(Raw!$Q134&gt;$C$8,IF(Raw!$N134&gt;$C$9,IF(Raw!$N134&lt;$A$9,IF(Raw!$X134&gt;$C$9,IF(Raw!$X134&lt;$A$9,Raw!M134,-999),-999),-999),-999),-999),-999)</f>
        <v>0.17095199999999999</v>
      </c>
      <c r="J134" s="9">
        <f>IF(Raw!$G134&gt;$C$8,IF(Raw!$Q134&gt;$C$8,IF(Raw!$N134&gt;$C$9,IF(Raw!$N134&lt;$A$9,IF(Raw!$X134&gt;$C$9,IF(Raw!$X134&lt;$A$9,Raw!N134,-999),-999),-999),-999),-999),-999)</f>
        <v>836</v>
      </c>
      <c r="K134" s="9">
        <f>IF(Raw!$G134&gt;$C$8,IF(Raw!$Q134&gt;$C$8,IF(Raw!$N134&gt;$C$9,IF(Raw!$N134&lt;$A$9,IF(Raw!$X134&gt;$C$9,IF(Raw!$X134&lt;$A$9,Raw!R134,-999),-999),-999),-999),-999),-999)</f>
        <v>8.8982000000000006E-2</v>
      </c>
      <c r="L134" s="9">
        <f>IF(Raw!$G134&gt;$C$8,IF(Raw!$Q134&gt;$C$8,IF(Raw!$N134&gt;$C$9,IF(Raw!$N134&lt;$A$9,IF(Raw!$X134&gt;$C$9,IF(Raw!$X134&lt;$A$9,Raw!S134,-999),-999),-999),-999),-999),-999)</f>
        <v>0.12831999999999999</v>
      </c>
      <c r="M134" s="9">
        <f>Raw!Q134</f>
        <v>0.86015399999999997</v>
      </c>
      <c r="N134" s="9">
        <f>IF(Raw!$G134&gt;$C$8,IF(Raw!$Q134&gt;$C$8,IF(Raw!$N134&gt;$C$9,IF(Raw!$N134&lt;$A$9,IF(Raw!$X134&gt;$C$9,IF(Raw!$X134&lt;$A$9,Raw!V134,-999),-999),-999),-999),-999),-999)</f>
        <v>549.70000000000005</v>
      </c>
      <c r="O134" s="9">
        <f>IF(Raw!$G134&gt;$C$8,IF(Raw!$Q134&gt;$C$8,IF(Raw!$N134&gt;$C$9,IF(Raw!$N134&lt;$A$9,IF(Raw!$X134&gt;$C$9,IF(Raw!$X134&lt;$A$9,Raw!W134,-999),-999),-999),-999),-999),-999)</f>
        <v>1.9999999999999999E-6</v>
      </c>
      <c r="P134" s="9">
        <f>IF(Raw!$G134&gt;$C$8,IF(Raw!$Q134&gt;$C$8,IF(Raw!$N134&gt;$C$9,IF(Raw!$N134&lt;$A$9,IF(Raw!$X134&gt;$C$9,IF(Raw!$X134&lt;$A$9,Raw!X134,-999),-999),-999),-999),-999),-999)</f>
        <v>681</v>
      </c>
      <c r="R134" s="9">
        <f t="shared" si="20"/>
        <v>3.6229999999999998E-2</v>
      </c>
      <c r="S134" s="9">
        <f t="shared" si="21"/>
        <v>0.27800158068798292</v>
      </c>
      <c r="T134" s="9">
        <f t="shared" si="22"/>
        <v>3.9337999999999984E-2</v>
      </c>
      <c r="U134" s="9">
        <f t="shared" si="23"/>
        <v>0.30656172069825427</v>
      </c>
      <c r="V134" s="15">
        <f t="shared" si="16"/>
        <v>5.3188639999999995E-2</v>
      </c>
      <c r="X134" s="11">
        <f t="shared" si="24"/>
        <v>0</v>
      </c>
      <c r="Y134" s="11">
        <f t="shared" si="25"/>
        <v>5.8770000000000004E-18</v>
      </c>
      <c r="Z134" s="11">
        <f t="shared" si="26"/>
        <v>8.3599999999999994E-4</v>
      </c>
      <c r="AA134" s="16">
        <f t="shared" si="27"/>
        <v>0</v>
      </c>
      <c r="AB134" s="9">
        <f t="shared" si="17"/>
        <v>8.8982000000000006E-2</v>
      </c>
      <c r="AC134" s="9">
        <f t="shared" si="18"/>
        <v>1</v>
      </c>
      <c r="AD134" s="15">
        <f t="shared" si="19"/>
        <v>0</v>
      </c>
      <c r="AE134" s="3">
        <f t="shared" si="28"/>
        <v>707.59079999999983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6.4502314814814818E-2</v>
      </c>
      <c r="C135" s="15">
        <f>Raw!C135</f>
        <v>90.3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8.8820999999999997E-2</v>
      </c>
      <c r="F135" s="9">
        <f>IF(Raw!$G135&gt;$C$8,IF(Raw!$Q135&gt;$C$8,IF(Raw!$N135&gt;$C$9,IF(Raw!$N135&lt;$A$9,IF(Raw!$X135&gt;$C$9,IF(Raw!$X135&lt;$A$9,Raw!I135,-999),-999),-999),-999),-999),-999)</f>
        <v>0.12765399999999999</v>
      </c>
      <c r="G135" s="9">
        <f>Raw!G135</f>
        <v>0.86316800000000005</v>
      </c>
      <c r="H135" s="9">
        <f>IF(Raw!$G135&gt;$C$8,IF(Raw!$Q135&gt;$C$8,IF(Raw!$N135&gt;$C$9,IF(Raw!$N135&lt;$A$9,IF(Raw!$X135&gt;$C$9,IF(Raw!$X135&lt;$A$9,Raw!L135,-999),-999),-999),-999),-999),-999)</f>
        <v>719.1</v>
      </c>
      <c r="I135" s="9">
        <f>IF(Raw!$G135&gt;$C$8,IF(Raw!$Q135&gt;$C$8,IF(Raw!$N135&gt;$C$9,IF(Raw!$N135&lt;$A$9,IF(Raw!$X135&gt;$C$9,IF(Raw!$X135&lt;$A$9,Raw!M135,-999),-999),-999),-999),-999),-999)</f>
        <v>1.7437000000000001E-2</v>
      </c>
      <c r="J135" s="9">
        <f>IF(Raw!$G135&gt;$C$8,IF(Raw!$Q135&gt;$C$8,IF(Raw!$N135&gt;$C$9,IF(Raw!$N135&lt;$A$9,IF(Raw!$X135&gt;$C$9,IF(Raw!$X135&lt;$A$9,Raw!N135,-999),-999),-999),-999),-999),-999)</f>
        <v>675</v>
      </c>
      <c r="K135" s="9">
        <f>IF(Raw!$G135&gt;$C$8,IF(Raw!$Q135&gt;$C$8,IF(Raw!$N135&gt;$C$9,IF(Raw!$N135&lt;$A$9,IF(Raw!$X135&gt;$C$9,IF(Raw!$X135&lt;$A$9,Raw!R135,-999),-999),-999),-999),-999),-999)</f>
        <v>8.7326000000000001E-2</v>
      </c>
      <c r="L135" s="9">
        <f>IF(Raw!$G135&gt;$C$8,IF(Raw!$Q135&gt;$C$8,IF(Raw!$N135&gt;$C$9,IF(Raw!$N135&lt;$A$9,IF(Raw!$X135&gt;$C$9,IF(Raw!$X135&lt;$A$9,Raw!S135,-999),-999),-999),-999),-999),-999)</f>
        <v>0.12145400000000001</v>
      </c>
      <c r="M135" s="9">
        <f>Raw!Q135</f>
        <v>0.88148899999999997</v>
      </c>
      <c r="N135" s="9">
        <f>IF(Raw!$G135&gt;$C$8,IF(Raw!$Q135&gt;$C$8,IF(Raw!$N135&gt;$C$9,IF(Raw!$N135&lt;$A$9,IF(Raw!$X135&gt;$C$9,IF(Raw!$X135&lt;$A$9,Raw!V135,-999),-999),-999),-999),-999),-999)</f>
        <v>513.29999999999995</v>
      </c>
      <c r="O135" s="9">
        <f>IF(Raw!$G135&gt;$C$8,IF(Raw!$Q135&gt;$C$8,IF(Raw!$N135&gt;$C$9,IF(Raw!$N135&lt;$A$9,IF(Raw!$X135&gt;$C$9,IF(Raw!$X135&lt;$A$9,Raw!W135,-999),-999),-999),-999),-999),-999)</f>
        <v>0.32222899999999999</v>
      </c>
      <c r="P135" s="9">
        <f>IF(Raw!$G135&gt;$C$8,IF(Raw!$Q135&gt;$C$8,IF(Raw!$N135&gt;$C$9,IF(Raw!$N135&lt;$A$9,IF(Raw!$X135&gt;$C$9,IF(Raw!$X135&lt;$A$9,Raw!X135,-999),-999),-999),-999),-999),-999)</f>
        <v>910</v>
      </c>
      <c r="R135" s="9">
        <f t="shared" si="20"/>
        <v>3.8832999999999993E-2</v>
      </c>
      <c r="S135" s="9">
        <f t="shared" si="21"/>
        <v>0.30420511695677377</v>
      </c>
      <c r="T135" s="9">
        <f t="shared" si="22"/>
        <v>3.4128000000000006E-2</v>
      </c>
      <c r="U135" s="9">
        <f t="shared" si="23"/>
        <v>0.28099527393087098</v>
      </c>
      <c r="V135" s="15">
        <f t="shared" si="16"/>
        <v>5.0342682999999999E-2</v>
      </c>
      <c r="X135" s="11">
        <f t="shared" si="24"/>
        <v>0</v>
      </c>
      <c r="Y135" s="11">
        <f t="shared" si="25"/>
        <v>7.1909999999999997E-18</v>
      </c>
      <c r="Z135" s="11">
        <f t="shared" si="26"/>
        <v>6.7499999999999993E-4</v>
      </c>
      <c r="AA135" s="16">
        <f t="shared" si="27"/>
        <v>0</v>
      </c>
      <c r="AB135" s="9">
        <f t="shared" si="17"/>
        <v>8.7326000000000001E-2</v>
      </c>
      <c r="AC135" s="9">
        <f t="shared" si="18"/>
        <v>1</v>
      </c>
      <c r="AD135" s="15">
        <f t="shared" si="19"/>
        <v>0</v>
      </c>
      <c r="AE135" s="3">
        <f t="shared" si="28"/>
        <v>865.79639999999972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6.4560185185185193E-2</v>
      </c>
      <c r="C136" s="15">
        <f>Raw!C136</f>
        <v>91.4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0.89362799999999998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0.77926499999999999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6.4618055555555554E-2</v>
      </c>
      <c r="C137" s="15">
        <f>Raw!C137</f>
        <v>92.3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0.77723200000000003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0.839476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6.4675925925925928E-2</v>
      </c>
      <c r="C138" s="15">
        <f>Raw!C138</f>
        <v>93.2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8.0759999999999998E-2</v>
      </c>
      <c r="F138" s="9">
        <f>IF(Raw!$G138&gt;$C$8,IF(Raw!$Q138&gt;$C$8,IF(Raw!$N138&gt;$C$9,IF(Raw!$N138&lt;$A$9,IF(Raw!$X138&gt;$C$9,IF(Raw!$X138&lt;$A$9,Raw!I138,-999),-999),-999),-999),-999),-999)</f>
        <v>0.109953</v>
      </c>
      <c r="G138" s="9">
        <f>Raw!G138</f>
        <v>0.910466</v>
      </c>
      <c r="H138" s="9">
        <f>IF(Raw!$G138&gt;$C$8,IF(Raw!$Q138&gt;$C$8,IF(Raw!$N138&gt;$C$9,IF(Raw!$N138&lt;$A$9,IF(Raw!$X138&gt;$C$9,IF(Raw!$X138&lt;$A$9,Raw!L138,-999),-999),-999),-999),-999),-999)</f>
        <v>552.4</v>
      </c>
      <c r="I138" s="9">
        <f>IF(Raw!$G138&gt;$C$8,IF(Raw!$Q138&gt;$C$8,IF(Raw!$N138&gt;$C$9,IF(Raw!$N138&lt;$A$9,IF(Raw!$X138&gt;$C$9,IF(Raw!$X138&lt;$A$9,Raw!M138,-999),-999),-999),-999),-999),-999)</f>
        <v>2.5000000000000001E-5</v>
      </c>
      <c r="J138" s="9">
        <f>IF(Raw!$G138&gt;$C$8,IF(Raw!$Q138&gt;$C$8,IF(Raw!$N138&gt;$C$9,IF(Raw!$N138&lt;$A$9,IF(Raw!$X138&gt;$C$9,IF(Raw!$X138&lt;$A$9,Raw!N138,-999),-999),-999),-999),-999),-999)</f>
        <v>530</v>
      </c>
      <c r="K138" s="9">
        <f>IF(Raw!$G138&gt;$C$8,IF(Raw!$Q138&gt;$C$8,IF(Raw!$N138&gt;$C$9,IF(Raw!$N138&lt;$A$9,IF(Raw!$X138&gt;$C$9,IF(Raw!$X138&lt;$A$9,Raw!R138,-999),-999),-999),-999),-999),-999)</f>
        <v>8.2149E-2</v>
      </c>
      <c r="L138" s="9">
        <f>IF(Raw!$G138&gt;$C$8,IF(Raw!$Q138&gt;$C$8,IF(Raw!$N138&gt;$C$9,IF(Raw!$N138&lt;$A$9,IF(Raw!$X138&gt;$C$9,IF(Raw!$X138&lt;$A$9,Raw!S138,-999),-999),-999),-999),-999),-999)</f>
        <v>0.11659600000000001</v>
      </c>
      <c r="M138" s="9">
        <f>Raw!Q138</f>
        <v>0.85570400000000002</v>
      </c>
      <c r="N138" s="9">
        <f>IF(Raw!$G138&gt;$C$8,IF(Raw!$Q138&gt;$C$8,IF(Raw!$N138&gt;$C$9,IF(Raw!$N138&lt;$A$9,IF(Raw!$X138&gt;$C$9,IF(Raw!$X138&lt;$A$9,Raw!V138,-999),-999),-999),-999),-999),-999)</f>
        <v>531.6</v>
      </c>
      <c r="O138" s="9">
        <f>IF(Raw!$G138&gt;$C$8,IF(Raw!$Q138&gt;$C$8,IF(Raw!$N138&gt;$C$9,IF(Raw!$N138&lt;$A$9,IF(Raw!$X138&gt;$C$9,IF(Raw!$X138&lt;$A$9,Raw!W138,-999),-999),-999),-999),-999),-999)</f>
        <v>3.9999999999999998E-6</v>
      </c>
      <c r="P138" s="9">
        <f>IF(Raw!$G138&gt;$C$8,IF(Raw!$Q138&gt;$C$8,IF(Raw!$N138&gt;$C$9,IF(Raw!$N138&lt;$A$9,IF(Raw!$X138&gt;$C$9,IF(Raw!$X138&lt;$A$9,Raw!X138,-999),-999),-999),-999),-999),-999)</f>
        <v>1032</v>
      </c>
      <c r="R138" s="9">
        <f t="shared" si="20"/>
        <v>2.9192999999999997E-2</v>
      </c>
      <c r="S138" s="9">
        <f t="shared" si="21"/>
        <v>0.26550435185943083</v>
      </c>
      <c r="T138" s="9">
        <f t="shared" si="22"/>
        <v>3.4447000000000005E-2</v>
      </c>
      <c r="U138" s="9">
        <f t="shared" si="23"/>
        <v>0.29543895159353667</v>
      </c>
      <c r="V138" s="15">
        <f t="shared" si="16"/>
        <v>4.8329042000000003E-2</v>
      </c>
      <c r="X138" s="11">
        <f t="shared" si="24"/>
        <v>0</v>
      </c>
      <c r="Y138" s="11">
        <f t="shared" si="25"/>
        <v>5.5239999999999993E-18</v>
      </c>
      <c r="Z138" s="11">
        <f t="shared" si="26"/>
        <v>5.2999999999999998E-4</v>
      </c>
      <c r="AA138" s="16">
        <f t="shared" si="27"/>
        <v>0</v>
      </c>
      <c r="AB138" s="9">
        <f t="shared" si="17"/>
        <v>8.2149E-2</v>
      </c>
      <c r="AC138" s="9">
        <f t="shared" si="18"/>
        <v>1</v>
      </c>
      <c r="AD138" s="15">
        <f t="shared" si="19"/>
        <v>0</v>
      </c>
      <c r="AE138" s="3">
        <f t="shared" si="28"/>
        <v>665.08959999999968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6.4722222222222223E-2</v>
      </c>
      <c r="C139" s="15">
        <f>Raw!C139</f>
        <v>94.2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0.87056999999999995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0.76528200000000002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6.4780092592592597E-2</v>
      </c>
      <c r="C140" s="15">
        <f>Raw!C140</f>
        <v>95.3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8.4259000000000001E-2</v>
      </c>
      <c r="F140" s="9">
        <f>IF(Raw!$G140&gt;$C$8,IF(Raw!$Q140&gt;$C$8,IF(Raw!$N140&gt;$C$9,IF(Raw!$N140&lt;$A$9,IF(Raw!$X140&gt;$C$9,IF(Raw!$X140&lt;$A$9,Raw!I140,-999),-999),-999),-999),-999),-999)</f>
        <v>0.11237</v>
      </c>
      <c r="G140" s="9">
        <f>Raw!G140</f>
        <v>0.85671699999999995</v>
      </c>
      <c r="H140" s="9">
        <f>IF(Raw!$G140&gt;$C$8,IF(Raw!$Q140&gt;$C$8,IF(Raw!$N140&gt;$C$9,IF(Raw!$N140&lt;$A$9,IF(Raw!$X140&gt;$C$9,IF(Raw!$X140&lt;$A$9,Raw!L140,-999),-999),-999),-999),-999),-999)</f>
        <v>537</v>
      </c>
      <c r="I140" s="9">
        <f>IF(Raw!$G140&gt;$C$8,IF(Raw!$Q140&gt;$C$8,IF(Raw!$N140&gt;$C$9,IF(Raw!$N140&lt;$A$9,IF(Raw!$X140&gt;$C$9,IF(Raw!$X140&lt;$A$9,Raw!M140,-999),-999),-999),-999),-999),-999)</f>
        <v>9.5000000000000005E-5</v>
      </c>
      <c r="J140" s="9">
        <f>IF(Raw!$G140&gt;$C$8,IF(Raw!$Q140&gt;$C$8,IF(Raw!$N140&gt;$C$9,IF(Raw!$N140&lt;$A$9,IF(Raw!$X140&gt;$C$9,IF(Raw!$X140&lt;$A$9,Raw!N140,-999),-999),-999),-999),-999),-999)</f>
        <v>1506</v>
      </c>
      <c r="K140" s="9">
        <f>IF(Raw!$G140&gt;$C$8,IF(Raw!$Q140&gt;$C$8,IF(Raw!$N140&gt;$C$9,IF(Raw!$N140&lt;$A$9,IF(Raw!$X140&gt;$C$9,IF(Raw!$X140&lt;$A$9,Raw!R140,-999),-999),-999),-999),-999),-999)</f>
        <v>8.0859E-2</v>
      </c>
      <c r="L140" s="9">
        <f>IF(Raw!$G140&gt;$C$8,IF(Raw!$Q140&gt;$C$8,IF(Raw!$N140&gt;$C$9,IF(Raw!$N140&lt;$A$9,IF(Raw!$X140&gt;$C$9,IF(Raw!$X140&lt;$A$9,Raw!S140,-999),-999),-999),-999),-999),-999)</f>
        <v>0.107779</v>
      </c>
      <c r="M140" s="9">
        <f>Raw!Q140</f>
        <v>0.82773600000000003</v>
      </c>
      <c r="N140" s="9">
        <f>IF(Raw!$G140&gt;$C$8,IF(Raw!$Q140&gt;$C$8,IF(Raw!$N140&gt;$C$9,IF(Raw!$N140&lt;$A$9,IF(Raw!$X140&gt;$C$9,IF(Raw!$X140&lt;$A$9,Raw!V140,-999),-999),-999),-999),-999),-999)</f>
        <v>504.2</v>
      </c>
      <c r="O140" s="9">
        <f>IF(Raw!$G140&gt;$C$8,IF(Raw!$Q140&gt;$C$8,IF(Raw!$N140&gt;$C$9,IF(Raw!$N140&lt;$A$9,IF(Raw!$X140&gt;$C$9,IF(Raw!$X140&lt;$A$9,Raw!W140,-999),-999),-999),-999),-999),-999)</f>
        <v>0.35865200000000003</v>
      </c>
      <c r="P140" s="9">
        <f>IF(Raw!$G140&gt;$C$8,IF(Raw!$Q140&gt;$C$8,IF(Raw!$N140&gt;$C$9,IF(Raw!$N140&lt;$A$9,IF(Raw!$X140&gt;$C$9,IF(Raw!$X140&lt;$A$9,Raw!X140,-999),-999),-999),-999),-999),-999)</f>
        <v>1087</v>
      </c>
      <c r="R140" s="9">
        <f t="shared" si="20"/>
        <v>2.8110999999999997E-2</v>
      </c>
      <c r="S140" s="9">
        <f t="shared" si="21"/>
        <v>0.25016463468897393</v>
      </c>
      <c r="T140" s="9">
        <f t="shared" si="22"/>
        <v>2.6919999999999999E-2</v>
      </c>
      <c r="U140" s="9">
        <f t="shared" si="23"/>
        <v>0.24977036342886832</v>
      </c>
      <c r="V140" s="15">
        <f t="shared" si="16"/>
        <v>4.4674395499999998E-2</v>
      </c>
      <c r="X140" s="11">
        <f t="shared" si="24"/>
        <v>0</v>
      </c>
      <c r="Y140" s="11">
        <f t="shared" si="25"/>
        <v>5.3699999999999999E-18</v>
      </c>
      <c r="Z140" s="11">
        <f t="shared" si="26"/>
        <v>1.506E-3</v>
      </c>
      <c r="AA140" s="16">
        <f t="shared" si="27"/>
        <v>0</v>
      </c>
      <c r="AB140" s="9">
        <f t="shared" si="17"/>
        <v>8.0859E-2</v>
      </c>
      <c r="AC140" s="9">
        <f t="shared" si="18"/>
        <v>1</v>
      </c>
      <c r="AD140" s="15">
        <f t="shared" si="19"/>
        <v>0</v>
      </c>
      <c r="AE140" s="3">
        <f t="shared" si="28"/>
        <v>646.54799999999977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6.4837962962962958E-2</v>
      </c>
      <c r="C141" s="15">
        <f>Raw!C141</f>
        <v>96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0.84623999999999999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0.72832200000000002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6.4895833333333333E-2</v>
      </c>
      <c r="C142" s="15">
        <f>Raw!C142</f>
        <v>97.3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0.77785400000000005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0.76377399999999995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6.4942129629629627E-2</v>
      </c>
      <c r="C143" s="15">
        <f>Raw!C143</f>
        <v>98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0.70078200000000002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0.69773499999999999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6.5000000000000002E-2</v>
      </c>
      <c r="C144" s="15">
        <f>Raw!C144</f>
        <v>99.1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0.78174900000000003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0.61213600000000001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6.5057870370370363E-2</v>
      </c>
      <c r="C145" s="15">
        <f>Raw!C145</f>
        <v>99.8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0.81328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0.74379899999999999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6.5115740740740738E-2</v>
      </c>
      <c r="C146" s="15">
        <f>Raw!C146</f>
        <v>100.7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0.78220699999999999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0.78805599999999998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6.5162037037037032E-2</v>
      </c>
      <c r="C147" s="15">
        <f>Raw!C147</f>
        <v>101.4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0.74551500000000004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0.7248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6.5219907407407407E-2</v>
      </c>
      <c r="C148" s="15">
        <f>Raw!C148</f>
        <v>102.5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0.72038500000000005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0.79472799999999999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6.5277777777777782E-2</v>
      </c>
      <c r="C149" s="15">
        <f>Raw!C149</f>
        <v>103.6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0.76168199999999997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0.74209000000000003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6.5324074074074076E-2</v>
      </c>
      <c r="C150" s="15">
        <f>Raw!C150</f>
        <v>104.5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0.73548000000000002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0.73670999999999998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6.5381944444444437E-2</v>
      </c>
      <c r="C151" s="15">
        <f>Raw!C151</f>
        <v>104.7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0.77593400000000001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0.72271600000000003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6.5439814814814812E-2</v>
      </c>
      <c r="C152" s="15">
        <f>Raw!C152</f>
        <v>104.9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0.62107599999999996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0.74907699999999999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6.5497685185185187E-2</v>
      </c>
      <c r="C153" s="15">
        <f>Raw!C153</f>
        <v>103.8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0.52623799999999998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0.79821399999999998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6.5555555555555547E-2</v>
      </c>
      <c r="C154" s="15">
        <f>Raw!C154</f>
        <v>102.7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0.74927299999999997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0.68867800000000001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6.5601851851851856E-2</v>
      </c>
      <c r="C155" s="15">
        <f>Raw!C155</f>
        <v>102.4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0.78744599999999998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0.76579699999999995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6.5659722222222217E-2</v>
      </c>
      <c r="C156" s="15">
        <f>Raw!C156</f>
        <v>100.9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0.80923100000000003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0.777115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6.5717592592592591E-2</v>
      </c>
      <c r="C157" s="15">
        <f>Raw!C157</f>
        <v>100.2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0.78286500000000003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0.66839599999999999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6.5775462962962966E-2</v>
      </c>
      <c r="C158" s="15">
        <f>Raw!C158</f>
        <v>99.3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7.7898999999999996E-2</v>
      </c>
      <c r="F158" s="9">
        <f>IF(Raw!$G158&gt;$C$8,IF(Raw!$Q158&gt;$C$8,IF(Raw!$N158&gt;$C$9,IF(Raw!$N158&lt;$A$9,IF(Raw!$X158&gt;$C$9,IF(Raw!$X158&lt;$A$9,Raw!I158,-999),-999),-999),-999),-999),-999)</f>
        <v>9.8913000000000001E-2</v>
      </c>
      <c r="G158" s="9">
        <f>Raw!G158</f>
        <v>0.810415</v>
      </c>
      <c r="H158" s="9">
        <f>IF(Raw!$G158&gt;$C$8,IF(Raw!$Q158&gt;$C$8,IF(Raw!$N158&gt;$C$9,IF(Raw!$N158&lt;$A$9,IF(Raw!$X158&gt;$C$9,IF(Raw!$X158&lt;$A$9,Raw!L158,-999),-999),-999),-999),-999),-999)</f>
        <v>546.6</v>
      </c>
      <c r="I158" s="9">
        <f>IF(Raw!$G158&gt;$C$8,IF(Raw!$Q158&gt;$C$8,IF(Raw!$N158&gt;$C$9,IF(Raw!$N158&lt;$A$9,IF(Raw!$X158&gt;$C$9,IF(Raw!$X158&lt;$A$9,Raw!M158,-999),-999),-999),-999),-999),-999)</f>
        <v>0.27265499999999998</v>
      </c>
      <c r="J158" s="9">
        <f>IF(Raw!$G158&gt;$C$8,IF(Raw!$Q158&gt;$C$8,IF(Raw!$N158&gt;$C$9,IF(Raw!$N158&lt;$A$9,IF(Raw!$X158&gt;$C$9,IF(Raw!$X158&lt;$A$9,Raw!N158,-999),-999),-999),-999),-999),-999)</f>
        <v>713</v>
      </c>
      <c r="K158" s="9">
        <f>IF(Raw!$G158&gt;$C$8,IF(Raw!$Q158&gt;$C$8,IF(Raw!$N158&gt;$C$9,IF(Raw!$N158&lt;$A$9,IF(Raw!$X158&gt;$C$9,IF(Raw!$X158&lt;$A$9,Raw!R158,-999),-999),-999),-999),-999),-999)</f>
        <v>6.8420999999999996E-2</v>
      </c>
      <c r="L158" s="9">
        <f>IF(Raw!$G158&gt;$C$8,IF(Raw!$Q158&gt;$C$8,IF(Raw!$N158&gt;$C$9,IF(Raw!$N158&lt;$A$9,IF(Raw!$X158&gt;$C$9,IF(Raw!$X158&lt;$A$9,Raw!S158,-999),-999),-999),-999),-999),-999)</f>
        <v>9.6379999999999993E-2</v>
      </c>
      <c r="M158" s="9">
        <f>Raw!Q158</f>
        <v>0.82982299999999998</v>
      </c>
      <c r="N158" s="9">
        <f>IF(Raw!$G158&gt;$C$8,IF(Raw!$Q158&gt;$C$8,IF(Raw!$N158&gt;$C$9,IF(Raw!$N158&lt;$A$9,IF(Raw!$X158&gt;$C$9,IF(Raw!$X158&lt;$A$9,Raw!V158,-999),-999),-999),-999),-999),-999)</f>
        <v>537.29999999999995</v>
      </c>
      <c r="O158" s="9">
        <f>IF(Raw!$G158&gt;$C$8,IF(Raw!$Q158&gt;$C$8,IF(Raw!$N158&gt;$C$9,IF(Raw!$N158&lt;$A$9,IF(Raw!$X158&gt;$C$9,IF(Raw!$X158&lt;$A$9,Raw!W158,-999),-999),-999),-999),-999),-999)</f>
        <v>2.1999999999999999E-5</v>
      </c>
      <c r="P158" s="9">
        <f>IF(Raw!$G158&gt;$C$8,IF(Raw!$Q158&gt;$C$8,IF(Raw!$N158&gt;$C$9,IF(Raw!$N158&lt;$A$9,IF(Raw!$X158&gt;$C$9,IF(Raw!$X158&lt;$A$9,Raw!X158,-999),-999),-999),-999),-999),-999)</f>
        <v>725</v>
      </c>
      <c r="R158" s="9">
        <f t="shared" si="36"/>
        <v>2.1014000000000005E-2</v>
      </c>
      <c r="S158" s="9">
        <f t="shared" si="37"/>
        <v>0.21244932415354911</v>
      </c>
      <c r="T158" s="9">
        <f t="shared" si="38"/>
        <v>2.7958999999999998E-2</v>
      </c>
      <c r="U158" s="9">
        <f t="shared" si="39"/>
        <v>0.29009130525005189</v>
      </c>
      <c r="V158" s="15">
        <f t="shared" si="32"/>
        <v>3.9949509999999994E-2</v>
      </c>
      <c r="X158" s="11">
        <f t="shared" si="40"/>
        <v>0</v>
      </c>
      <c r="Y158" s="11">
        <f t="shared" si="41"/>
        <v>5.466E-18</v>
      </c>
      <c r="Z158" s="11">
        <f t="shared" si="42"/>
        <v>7.1299999999999998E-4</v>
      </c>
      <c r="AA158" s="16">
        <f t="shared" si="43"/>
        <v>0</v>
      </c>
      <c r="AB158" s="9">
        <f t="shared" si="33"/>
        <v>6.8420999999999996E-2</v>
      </c>
      <c r="AC158" s="9">
        <f t="shared" si="34"/>
        <v>1</v>
      </c>
      <c r="AD158" s="15">
        <f t="shared" si="35"/>
        <v>0</v>
      </c>
      <c r="AE158" s="3">
        <f t="shared" si="44"/>
        <v>658.10639999999978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6.582175925925926E-2</v>
      </c>
      <c r="C159" s="15">
        <f>Raw!C159</f>
        <v>98.2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0.71350199999999997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0.803948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6.5879629629629635E-2</v>
      </c>
      <c r="C160" s="15">
        <f>Raw!C160</f>
        <v>97.3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0.79591299999999998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0.77281999999999995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6.5937499999999996E-2</v>
      </c>
      <c r="C161" s="15">
        <f>Raw!C161</f>
        <v>96.5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7.7238000000000001E-2</v>
      </c>
      <c r="F161" s="9">
        <f>IF(Raw!$G161&gt;$C$8,IF(Raw!$Q161&gt;$C$8,IF(Raw!$N161&gt;$C$9,IF(Raw!$N161&lt;$A$9,IF(Raw!$X161&gt;$C$9,IF(Raw!$X161&lt;$A$9,Raw!I161,-999),-999),-999),-999),-999),-999)</f>
        <v>9.8539000000000002E-2</v>
      </c>
      <c r="G161" s="9">
        <f>Raw!G161</f>
        <v>0.80408100000000005</v>
      </c>
      <c r="H161" s="9">
        <f>IF(Raw!$G161&gt;$C$8,IF(Raw!$Q161&gt;$C$8,IF(Raw!$N161&gt;$C$9,IF(Raw!$N161&lt;$A$9,IF(Raw!$X161&gt;$C$9,IF(Raw!$X161&lt;$A$9,Raw!L161,-999),-999),-999),-999),-999),-999)</f>
        <v>538.79999999999995</v>
      </c>
      <c r="I161" s="9">
        <f>IF(Raw!$G161&gt;$C$8,IF(Raw!$Q161&gt;$C$8,IF(Raw!$N161&gt;$C$9,IF(Raw!$N161&lt;$A$9,IF(Raw!$X161&gt;$C$9,IF(Raw!$X161&lt;$A$9,Raw!M161,-999),-999),-999),-999),-999),-999)</f>
        <v>0.37070900000000001</v>
      </c>
      <c r="J161" s="9">
        <f>IF(Raw!$G161&gt;$C$8,IF(Raw!$Q161&gt;$C$8,IF(Raw!$N161&gt;$C$9,IF(Raw!$N161&lt;$A$9,IF(Raw!$X161&gt;$C$9,IF(Raw!$X161&lt;$A$9,Raw!N161,-999),-999),-999),-999),-999),-999)</f>
        <v>860</v>
      </c>
      <c r="K161" s="9">
        <f>IF(Raw!$G161&gt;$C$8,IF(Raw!$Q161&gt;$C$8,IF(Raw!$N161&gt;$C$9,IF(Raw!$N161&lt;$A$9,IF(Raw!$X161&gt;$C$9,IF(Raw!$X161&lt;$A$9,Raw!R161,-999),-999),-999),-999),-999),-999)</f>
        <v>7.664E-2</v>
      </c>
      <c r="L161" s="9">
        <f>IF(Raw!$G161&gt;$C$8,IF(Raw!$Q161&gt;$C$8,IF(Raw!$N161&gt;$C$9,IF(Raw!$N161&lt;$A$9,IF(Raw!$X161&gt;$C$9,IF(Raw!$X161&lt;$A$9,Raw!S161,-999),-999),-999),-999),-999),-999)</f>
        <v>0.107914</v>
      </c>
      <c r="M161" s="9">
        <f>Raw!Q161</f>
        <v>0.81670799999999999</v>
      </c>
      <c r="N161" s="9">
        <f>IF(Raw!$G161&gt;$C$8,IF(Raw!$Q161&gt;$C$8,IF(Raw!$N161&gt;$C$9,IF(Raw!$N161&lt;$A$9,IF(Raw!$X161&gt;$C$9,IF(Raw!$X161&lt;$A$9,Raw!V161,-999),-999),-999),-999),-999),-999)</f>
        <v>649.79999999999995</v>
      </c>
      <c r="O161" s="9">
        <f>IF(Raw!$G161&gt;$C$8,IF(Raw!$Q161&gt;$C$8,IF(Raw!$N161&gt;$C$9,IF(Raw!$N161&lt;$A$9,IF(Raw!$X161&gt;$C$9,IF(Raw!$X161&lt;$A$9,Raw!W161,-999),-999),-999),-999),-999),-999)</f>
        <v>5.0000000000000004E-6</v>
      </c>
      <c r="P161" s="9">
        <f>IF(Raw!$G161&gt;$C$8,IF(Raw!$Q161&gt;$C$8,IF(Raw!$N161&gt;$C$9,IF(Raw!$N161&lt;$A$9,IF(Raw!$X161&gt;$C$9,IF(Raw!$X161&lt;$A$9,Raw!X161,-999),-999),-999),-999),-999),-999)</f>
        <v>705</v>
      </c>
      <c r="R161" s="9">
        <f t="shared" si="36"/>
        <v>2.1301E-2</v>
      </c>
      <c r="S161" s="9">
        <f t="shared" si="37"/>
        <v>0.21616821766001279</v>
      </c>
      <c r="T161" s="9">
        <f t="shared" si="38"/>
        <v>3.1273999999999996E-2</v>
      </c>
      <c r="U161" s="9">
        <f t="shared" si="39"/>
        <v>0.28980484459847655</v>
      </c>
      <c r="V161" s="15">
        <f t="shared" si="32"/>
        <v>4.4730352999999994E-2</v>
      </c>
      <c r="X161" s="11">
        <f t="shared" si="40"/>
        <v>0</v>
      </c>
      <c r="Y161" s="11">
        <f t="shared" si="41"/>
        <v>5.3879999999999994E-18</v>
      </c>
      <c r="Z161" s="11">
        <f t="shared" si="42"/>
        <v>8.5999999999999998E-4</v>
      </c>
      <c r="AA161" s="16">
        <f t="shared" si="43"/>
        <v>0</v>
      </c>
      <c r="AB161" s="9">
        <f t="shared" si="33"/>
        <v>7.664E-2</v>
      </c>
      <c r="AC161" s="9">
        <f t="shared" si="34"/>
        <v>1</v>
      </c>
      <c r="AD161" s="15">
        <f t="shared" si="35"/>
        <v>0</v>
      </c>
      <c r="AE161" s="3">
        <f t="shared" si="44"/>
        <v>648.71519999999975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6.5995370370370371E-2</v>
      </c>
      <c r="C162" s="15">
        <f>Raw!C162</f>
        <v>95.3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0.81262500000000004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0.77112199999999997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6.6041666666666665E-2</v>
      </c>
      <c r="C163" s="15">
        <f>Raw!C163</f>
        <v>94.3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7.8057000000000001E-2</v>
      </c>
      <c r="F163" s="9">
        <f>IF(Raw!$G163&gt;$C$8,IF(Raw!$Q163&gt;$C$8,IF(Raw!$N163&gt;$C$9,IF(Raw!$N163&lt;$A$9,IF(Raw!$X163&gt;$C$9,IF(Raw!$X163&lt;$A$9,Raw!I163,-999),-999),-999),-999),-999),-999)</f>
        <v>0.106977</v>
      </c>
      <c r="G163" s="9">
        <f>Raw!G163</f>
        <v>0.81006699999999998</v>
      </c>
      <c r="H163" s="9">
        <f>IF(Raw!$G163&gt;$C$8,IF(Raw!$Q163&gt;$C$8,IF(Raw!$N163&gt;$C$9,IF(Raw!$N163&lt;$A$9,IF(Raw!$X163&gt;$C$9,IF(Raw!$X163&lt;$A$9,Raw!L163,-999),-999),-999),-999),-999),-999)</f>
        <v>711.9</v>
      </c>
      <c r="I163" s="9">
        <f>IF(Raw!$G163&gt;$C$8,IF(Raw!$Q163&gt;$C$8,IF(Raw!$N163&gt;$C$9,IF(Raw!$N163&lt;$A$9,IF(Raw!$X163&gt;$C$9,IF(Raw!$X163&lt;$A$9,Raw!M163,-999),-999),-999),-999),-999),-999)</f>
        <v>7.5100000000000004E-4</v>
      </c>
      <c r="J163" s="9">
        <f>IF(Raw!$G163&gt;$C$8,IF(Raw!$Q163&gt;$C$8,IF(Raw!$N163&gt;$C$9,IF(Raw!$N163&lt;$A$9,IF(Raw!$X163&gt;$C$9,IF(Raw!$X163&lt;$A$9,Raw!N163,-999),-999),-999),-999),-999),-999)</f>
        <v>866</v>
      </c>
      <c r="K163" s="9">
        <f>IF(Raw!$G163&gt;$C$8,IF(Raw!$Q163&gt;$C$8,IF(Raw!$N163&gt;$C$9,IF(Raw!$N163&lt;$A$9,IF(Raw!$X163&gt;$C$9,IF(Raw!$X163&lt;$A$9,Raw!R163,-999),-999),-999),-999),-999),-999)</f>
        <v>7.2780999999999998E-2</v>
      </c>
      <c r="L163" s="9">
        <f>IF(Raw!$G163&gt;$C$8,IF(Raw!$Q163&gt;$C$8,IF(Raw!$N163&gt;$C$9,IF(Raw!$N163&lt;$A$9,IF(Raw!$X163&gt;$C$9,IF(Raw!$X163&lt;$A$9,Raw!S163,-999),-999),-999),-999),-999),-999)</f>
        <v>0.111486</v>
      </c>
      <c r="M163" s="9">
        <f>Raw!Q163</f>
        <v>0.855043</v>
      </c>
      <c r="N163" s="9">
        <f>IF(Raw!$G163&gt;$C$8,IF(Raw!$Q163&gt;$C$8,IF(Raw!$N163&gt;$C$9,IF(Raw!$N163&lt;$A$9,IF(Raw!$X163&gt;$C$9,IF(Raw!$X163&lt;$A$9,Raw!V163,-999),-999),-999),-999),-999),-999)</f>
        <v>703.8</v>
      </c>
      <c r="O163" s="9">
        <f>IF(Raw!$G163&gt;$C$8,IF(Raw!$Q163&gt;$C$8,IF(Raw!$N163&gt;$C$9,IF(Raw!$N163&lt;$A$9,IF(Raw!$X163&gt;$C$9,IF(Raw!$X163&lt;$A$9,Raw!W163,-999),-999),-999),-999),-999),-999)</f>
        <v>0.19558300000000001</v>
      </c>
      <c r="P163" s="9">
        <f>IF(Raw!$G163&gt;$C$8,IF(Raw!$Q163&gt;$C$8,IF(Raw!$N163&gt;$C$9,IF(Raw!$N163&lt;$A$9,IF(Raw!$X163&gt;$C$9,IF(Raw!$X163&lt;$A$9,Raw!X163,-999),-999),-999),-999),-999),-999)</f>
        <v>740</v>
      </c>
      <c r="R163" s="9">
        <f t="shared" si="36"/>
        <v>2.8920000000000001E-2</v>
      </c>
      <c r="S163" s="9">
        <f t="shared" si="37"/>
        <v>0.27033848397319049</v>
      </c>
      <c r="T163" s="9">
        <f t="shared" si="38"/>
        <v>3.8705000000000003E-2</v>
      </c>
      <c r="U163" s="9">
        <f t="shared" si="39"/>
        <v>0.34717363615162444</v>
      </c>
      <c r="V163" s="15">
        <f t="shared" si="32"/>
        <v>4.6210946999999995E-2</v>
      </c>
      <c r="X163" s="11">
        <f t="shared" si="40"/>
        <v>0</v>
      </c>
      <c r="Y163" s="11">
        <f t="shared" si="41"/>
        <v>7.1189999999999989E-18</v>
      </c>
      <c r="Z163" s="11">
        <f t="shared" si="42"/>
        <v>8.6599999999999991E-4</v>
      </c>
      <c r="AA163" s="16">
        <f t="shared" si="43"/>
        <v>0</v>
      </c>
      <c r="AB163" s="9">
        <f t="shared" si="33"/>
        <v>7.2780999999999998E-2</v>
      </c>
      <c r="AC163" s="9">
        <f t="shared" si="34"/>
        <v>1</v>
      </c>
      <c r="AD163" s="15">
        <f t="shared" si="35"/>
        <v>0</v>
      </c>
      <c r="AE163" s="3">
        <f t="shared" si="44"/>
        <v>857.12759999999957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6.609953703703704E-2</v>
      </c>
      <c r="C164" s="15">
        <f>Raw!C164</f>
        <v>93.8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7.9633999999999996E-2</v>
      </c>
      <c r="F164" s="9">
        <f>IF(Raw!$G164&gt;$C$8,IF(Raw!$Q164&gt;$C$8,IF(Raw!$N164&gt;$C$9,IF(Raw!$N164&lt;$A$9,IF(Raw!$X164&gt;$C$9,IF(Raw!$X164&lt;$A$9,Raw!I164,-999),-999),-999),-999),-999),-999)</f>
        <v>0.115828</v>
      </c>
      <c r="G164" s="9">
        <f>Raw!G164</f>
        <v>0.87386699999999995</v>
      </c>
      <c r="H164" s="9">
        <f>IF(Raw!$G164&gt;$C$8,IF(Raw!$Q164&gt;$C$8,IF(Raw!$N164&gt;$C$9,IF(Raw!$N164&lt;$A$9,IF(Raw!$X164&gt;$C$9,IF(Raw!$X164&lt;$A$9,Raw!L164,-999),-999),-999),-999),-999),-999)</f>
        <v>697.5</v>
      </c>
      <c r="I164" s="9">
        <f>IF(Raw!$G164&gt;$C$8,IF(Raw!$Q164&gt;$C$8,IF(Raw!$N164&gt;$C$9,IF(Raw!$N164&lt;$A$9,IF(Raw!$X164&gt;$C$9,IF(Raw!$X164&lt;$A$9,Raw!M164,-999),-999),-999),-999),-999),-999)</f>
        <v>1.1E-5</v>
      </c>
      <c r="J164" s="9">
        <f>IF(Raw!$G164&gt;$C$8,IF(Raw!$Q164&gt;$C$8,IF(Raw!$N164&gt;$C$9,IF(Raw!$N164&lt;$A$9,IF(Raw!$X164&gt;$C$9,IF(Raw!$X164&lt;$A$9,Raw!N164,-999),-999),-999),-999),-999),-999)</f>
        <v>958</v>
      </c>
      <c r="K164" s="9">
        <f>IF(Raw!$G164&gt;$C$8,IF(Raw!$Q164&gt;$C$8,IF(Raw!$N164&gt;$C$9,IF(Raw!$N164&lt;$A$9,IF(Raw!$X164&gt;$C$9,IF(Raw!$X164&lt;$A$9,Raw!R164,-999),-999),-999),-999),-999),-999)</f>
        <v>7.8386999999999998E-2</v>
      </c>
      <c r="L164" s="9">
        <f>IF(Raw!$G164&gt;$C$8,IF(Raw!$Q164&gt;$C$8,IF(Raw!$N164&gt;$C$9,IF(Raw!$N164&lt;$A$9,IF(Raw!$X164&gt;$C$9,IF(Raw!$X164&lt;$A$9,Raw!S164,-999),-999),-999),-999),-999),-999)</f>
        <v>0.110832</v>
      </c>
      <c r="M164" s="9">
        <f>Raw!Q164</f>
        <v>0.83886799999999995</v>
      </c>
      <c r="N164" s="9">
        <f>IF(Raw!$G164&gt;$C$8,IF(Raw!$Q164&gt;$C$8,IF(Raw!$N164&gt;$C$9,IF(Raw!$N164&lt;$A$9,IF(Raw!$X164&gt;$C$9,IF(Raw!$X164&lt;$A$9,Raw!V164,-999),-999),-999),-999),-999),-999)</f>
        <v>539.29999999999995</v>
      </c>
      <c r="O164" s="9">
        <f>IF(Raw!$G164&gt;$C$8,IF(Raw!$Q164&gt;$C$8,IF(Raw!$N164&gt;$C$9,IF(Raw!$N164&lt;$A$9,IF(Raw!$X164&gt;$C$9,IF(Raw!$X164&lt;$A$9,Raw!W164,-999),-999),-999),-999),-999),-999)</f>
        <v>1.2799999999999999E-4</v>
      </c>
      <c r="P164" s="9">
        <f>IF(Raw!$G164&gt;$C$8,IF(Raw!$Q164&gt;$C$8,IF(Raw!$N164&gt;$C$9,IF(Raw!$N164&lt;$A$9,IF(Raw!$X164&gt;$C$9,IF(Raw!$X164&lt;$A$9,Raw!X164,-999),-999),-999),-999),-999),-999)</f>
        <v>957</v>
      </c>
      <c r="R164" s="9">
        <f t="shared" si="36"/>
        <v>3.6194000000000004E-2</v>
      </c>
      <c r="S164" s="9">
        <f t="shared" si="37"/>
        <v>0.31248057464516354</v>
      </c>
      <c r="T164" s="9">
        <f t="shared" si="38"/>
        <v>3.2445000000000002E-2</v>
      </c>
      <c r="U164" s="9">
        <f t="shared" si="39"/>
        <v>0.29274036379385016</v>
      </c>
      <c r="V164" s="15">
        <f t="shared" si="32"/>
        <v>4.5939863999999997E-2</v>
      </c>
      <c r="X164" s="11">
        <f t="shared" si="40"/>
        <v>0</v>
      </c>
      <c r="Y164" s="11">
        <f t="shared" si="41"/>
        <v>6.9750000000000002E-18</v>
      </c>
      <c r="Z164" s="11">
        <f t="shared" si="42"/>
        <v>9.5799999999999998E-4</v>
      </c>
      <c r="AA164" s="16">
        <f t="shared" si="43"/>
        <v>0</v>
      </c>
      <c r="AB164" s="9">
        <f t="shared" si="33"/>
        <v>7.8386999999999998E-2</v>
      </c>
      <c r="AC164" s="9">
        <f t="shared" si="34"/>
        <v>1</v>
      </c>
      <c r="AD164" s="15">
        <f t="shared" si="35"/>
        <v>0</v>
      </c>
      <c r="AE164" s="3">
        <f t="shared" si="44"/>
        <v>839.78999999999985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6.6157407407407401E-2</v>
      </c>
      <c r="C165" s="15">
        <f>Raw!C165</f>
        <v>92.5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8.6118E-2</v>
      </c>
      <c r="F165" s="9">
        <f>IF(Raw!$G165&gt;$C$8,IF(Raw!$Q165&gt;$C$8,IF(Raw!$N165&gt;$C$9,IF(Raw!$N165&lt;$A$9,IF(Raw!$X165&gt;$C$9,IF(Raw!$X165&lt;$A$9,Raw!I165,-999),-999),-999),-999),-999),-999)</f>
        <v>0.11318599999999999</v>
      </c>
      <c r="G165" s="9">
        <f>Raw!G165</f>
        <v>0.88329599999999997</v>
      </c>
      <c r="H165" s="9">
        <f>IF(Raw!$G165&gt;$C$8,IF(Raw!$Q165&gt;$C$8,IF(Raw!$N165&gt;$C$9,IF(Raw!$N165&lt;$A$9,IF(Raw!$X165&gt;$C$9,IF(Raw!$X165&lt;$A$9,Raw!L165,-999),-999),-999),-999),-999),-999)</f>
        <v>466.1</v>
      </c>
      <c r="I165" s="9">
        <f>IF(Raw!$G165&gt;$C$8,IF(Raw!$Q165&gt;$C$8,IF(Raw!$N165&gt;$C$9,IF(Raw!$N165&lt;$A$9,IF(Raw!$X165&gt;$C$9,IF(Raw!$X165&lt;$A$9,Raw!M165,-999),-999),-999),-999),-999),-999)</f>
        <v>0.22917399999999999</v>
      </c>
      <c r="J165" s="9">
        <f>IF(Raw!$G165&gt;$C$8,IF(Raw!$Q165&gt;$C$8,IF(Raw!$N165&gt;$C$9,IF(Raw!$N165&lt;$A$9,IF(Raw!$X165&gt;$C$9,IF(Raw!$X165&lt;$A$9,Raw!N165,-999),-999),-999),-999),-999),-999)</f>
        <v>1130</v>
      </c>
      <c r="K165" s="9">
        <f>IF(Raw!$G165&gt;$C$8,IF(Raw!$Q165&gt;$C$8,IF(Raw!$N165&gt;$C$9,IF(Raw!$N165&lt;$A$9,IF(Raw!$X165&gt;$C$9,IF(Raw!$X165&lt;$A$9,Raw!R165,-999),-999),-999),-999),-999),-999)</f>
        <v>7.9494999999999996E-2</v>
      </c>
      <c r="L165" s="9">
        <f>IF(Raw!$G165&gt;$C$8,IF(Raw!$Q165&gt;$C$8,IF(Raw!$N165&gt;$C$9,IF(Raw!$N165&lt;$A$9,IF(Raw!$X165&gt;$C$9,IF(Raw!$X165&lt;$A$9,Raw!S165,-999),-999),-999),-999),-999),-999)</f>
        <v>0.10903599999999999</v>
      </c>
      <c r="M165" s="9">
        <f>Raw!Q165</f>
        <v>0.83995699999999995</v>
      </c>
      <c r="N165" s="9">
        <f>IF(Raw!$G165&gt;$C$8,IF(Raw!$Q165&gt;$C$8,IF(Raw!$N165&gt;$C$9,IF(Raw!$N165&lt;$A$9,IF(Raw!$X165&gt;$C$9,IF(Raw!$X165&lt;$A$9,Raw!V165,-999),-999),-999),-999),-999),-999)</f>
        <v>514.79999999999995</v>
      </c>
      <c r="O165" s="9">
        <f>IF(Raw!$G165&gt;$C$8,IF(Raw!$Q165&gt;$C$8,IF(Raw!$N165&gt;$C$9,IF(Raw!$N165&lt;$A$9,IF(Raw!$X165&gt;$C$9,IF(Raw!$X165&lt;$A$9,Raw!W165,-999),-999),-999),-999),-999),-999)</f>
        <v>3.9999999999999998E-6</v>
      </c>
      <c r="P165" s="9">
        <f>IF(Raw!$G165&gt;$C$8,IF(Raw!$Q165&gt;$C$8,IF(Raw!$N165&gt;$C$9,IF(Raw!$N165&lt;$A$9,IF(Raw!$X165&gt;$C$9,IF(Raw!$X165&lt;$A$9,Raw!X165,-999),-999),-999),-999),-999),-999)</f>
        <v>579</v>
      </c>
      <c r="R165" s="9">
        <f t="shared" si="36"/>
        <v>2.7067999999999995E-2</v>
      </c>
      <c r="S165" s="9">
        <f t="shared" si="37"/>
        <v>0.23914618415705119</v>
      </c>
      <c r="T165" s="9">
        <f t="shared" si="38"/>
        <v>2.9540999999999998E-2</v>
      </c>
      <c r="U165" s="9">
        <f t="shared" si="39"/>
        <v>0.27092886752999007</v>
      </c>
      <c r="V165" s="15">
        <f t="shared" si="32"/>
        <v>4.5195421999999992E-2</v>
      </c>
      <c r="X165" s="11">
        <f t="shared" si="40"/>
        <v>0</v>
      </c>
      <c r="Y165" s="11">
        <f t="shared" si="41"/>
        <v>4.6610000000000001E-18</v>
      </c>
      <c r="Z165" s="11">
        <f t="shared" si="42"/>
        <v>1.1299999999999999E-3</v>
      </c>
      <c r="AA165" s="16">
        <f t="shared" si="43"/>
        <v>0</v>
      </c>
      <c r="AB165" s="9">
        <f t="shared" si="33"/>
        <v>7.9494999999999996E-2</v>
      </c>
      <c r="AC165" s="9">
        <f t="shared" si="34"/>
        <v>1</v>
      </c>
      <c r="AD165" s="15">
        <f t="shared" si="35"/>
        <v>0</v>
      </c>
      <c r="AE165" s="3">
        <f t="shared" si="44"/>
        <v>561.18439999999987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6.621527777777779E-2</v>
      </c>
      <c r="C166" s="15">
        <f>Raw!C166</f>
        <v>92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8.5263000000000005E-2</v>
      </c>
      <c r="F166" s="9">
        <f>IF(Raw!$G166&gt;$C$8,IF(Raw!$Q166&gt;$C$8,IF(Raw!$N166&gt;$C$9,IF(Raw!$N166&lt;$A$9,IF(Raw!$X166&gt;$C$9,IF(Raw!$X166&lt;$A$9,Raw!I166,-999),-999),-999),-999),-999),-999)</f>
        <v>0.115742</v>
      </c>
      <c r="G166" s="9">
        <f>Raw!G166</f>
        <v>0.85486200000000001</v>
      </c>
      <c r="H166" s="9">
        <f>IF(Raw!$G166&gt;$C$8,IF(Raw!$Q166&gt;$C$8,IF(Raw!$N166&gt;$C$9,IF(Raw!$N166&lt;$A$9,IF(Raw!$X166&gt;$C$9,IF(Raw!$X166&lt;$A$9,Raw!L166,-999),-999),-999),-999),-999),-999)</f>
        <v>665.5</v>
      </c>
      <c r="I166" s="9">
        <f>IF(Raw!$G166&gt;$C$8,IF(Raw!$Q166&gt;$C$8,IF(Raw!$N166&gt;$C$9,IF(Raw!$N166&lt;$A$9,IF(Raw!$X166&gt;$C$9,IF(Raw!$X166&lt;$A$9,Raw!M166,-999),-999),-999),-999),-999),-999)</f>
        <v>0.40814299999999998</v>
      </c>
      <c r="J166" s="9">
        <f>IF(Raw!$G166&gt;$C$8,IF(Raw!$Q166&gt;$C$8,IF(Raw!$N166&gt;$C$9,IF(Raw!$N166&lt;$A$9,IF(Raw!$X166&gt;$C$9,IF(Raw!$X166&lt;$A$9,Raw!N166,-999),-999),-999),-999),-999),-999)</f>
        <v>975</v>
      </c>
      <c r="K166" s="9">
        <f>IF(Raw!$G166&gt;$C$8,IF(Raw!$Q166&gt;$C$8,IF(Raw!$N166&gt;$C$9,IF(Raw!$N166&lt;$A$9,IF(Raw!$X166&gt;$C$9,IF(Raw!$X166&lt;$A$9,Raw!R166,-999),-999),-999),-999),-999),-999)</f>
        <v>8.3879999999999996E-2</v>
      </c>
      <c r="L166" s="9">
        <f>IF(Raw!$G166&gt;$C$8,IF(Raw!$Q166&gt;$C$8,IF(Raw!$N166&gt;$C$9,IF(Raw!$N166&lt;$A$9,IF(Raw!$X166&gt;$C$9,IF(Raw!$X166&lt;$A$9,Raw!S166,-999),-999),-999),-999),-999),-999)</f>
        <v>0.119195</v>
      </c>
      <c r="M166" s="9">
        <f>Raw!Q166</f>
        <v>0.82384400000000002</v>
      </c>
      <c r="N166" s="9">
        <f>IF(Raw!$G166&gt;$C$8,IF(Raw!$Q166&gt;$C$8,IF(Raw!$N166&gt;$C$9,IF(Raw!$N166&lt;$A$9,IF(Raw!$X166&gt;$C$9,IF(Raw!$X166&lt;$A$9,Raw!V166,-999),-999),-999),-999),-999),-999)</f>
        <v>558.1</v>
      </c>
      <c r="O166" s="9">
        <f>IF(Raw!$G166&gt;$C$8,IF(Raw!$Q166&gt;$C$8,IF(Raw!$N166&gt;$C$9,IF(Raw!$N166&lt;$A$9,IF(Raw!$X166&gt;$C$9,IF(Raw!$X166&lt;$A$9,Raw!W166,-999),-999),-999),-999),-999),-999)</f>
        <v>1.9999999999999999E-6</v>
      </c>
      <c r="P166" s="9">
        <f>IF(Raw!$G166&gt;$C$8,IF(Raw!$Q166&gt;$C$8,IF(Raw!$N166&gt;$C$9,IF(Raw!$N166&lt;$A$9,IF(Raw!$X166&gt;$C$9,IF(Raw!$X166&lt;$A$9,Raw!X166,-999),-999),-999),-999),-999),-999)</f>
        <v>707</v>
      </c>
      <c r="R166" s="9">
        <f t="shared" si="36"/>
        <v>3.0478999999999992E-2</v>
      </c>
      <c r="S166" s="9">
        <f t="shared" si="37"/>
        <v>0.26333569490763936</v>
      </c>
      <c r="T166" s="9">
        <f t="shared" si="38"/>
        <v>3.5314999999999999E-2</v>
      </c>
      <c r="U166" s="9">
        <f t="shared" si="39"/>
        <v>0.29627920634254795</v>
      </c>
      <c r="V166" s="15">
        <f t="shared" si="32"/>
        <v>4.9406327499999993E-2</v>
      </c>
      <c r="X166" s="11">
        <f t="shared" si="40"/>
        <v>0</v>
      </c>
      <c r="Y166" s="11">
        <f t="shared" si="41"/>
        <v>6.6549999999999996E-18</v>
      </c>
      <c r="Z166" s="11">
        <f t="shared" si="42"/>
        <v>9.7499999999999996E-4</v>
      </c>
      <c r="AA166" s="16">
        <f t="shared" si="43"/>
        <v>0</v>
      </c>
      <c r="AB166" s="9">
        <f t="shared" si="33"/>
        <v>8.3879999999999996E-2</v>
      </c>
      <c r="AC166" s="9">
        <f t="shared" si="34"/>
        <v>1</v>
      </c>
      <c r="AD166" s="15">
        <f t="shared" si="35"/>
        <v>0</v>
      </c>
      <c r="AE166" s="3">
        <f t="shared" si="44"/>
        <v>801.26199999999972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6.626157407407407E-2</v>
      </c>
      <c r="C167" s="15">
        <f>Raw!C167</f>
        <v>90.5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9.0255000000000002E-2</v>
      </c>
      <c r="F167" s="9">
        <f>IF(Raw!$G167&gt;$C$8,IF(Raw!$Q167&gt;$C$8,IF(Raw!$N167&gt;$C$9,IF(Raw!$N167&lt;$A$9,IF(Raw!$X167&gt;$C$9,IF(Raw!$X167&lt;$A$9,Raw!I167,-999),-999),-999),-999),-999),-999)</f>
        <v>0.119646</v>
      </c>
      <c r="G167" s="9">
        <f>Raw!G167</f>
        <v>0.85459799999999997</v>
      </c>
      <c r="H167" s="9">
        <f>IF(Raw!$G167&gt;$C$8,IF(Raw!$Q167&gt;$C$8,IF(Raw!$N167&gt;$C$9,IF(Raw!$N167&lt;$A$9,IF(Raw!$X167&gt;$C$9,IF(Raw!$X167&lt;$A$9,Raw!L167,-999),-999),-999),-999),-999),-999)</f>
        <v>570</v>
      </c>
      <c r="I167" s="9">
        <f>IF(Raw!$G167&gt;$C$8,IF(Raw!$Q167&gt;$C$8,IF(Raw!$N167&gt;$C$9,IF(Raw!$N167&lt;$A$9,IF(Raw!$X167&gt;$C$9,IF(Raw!$X167&lt;$A$9,Raw!M167,-999),-999),-999),-999),-999),-999)</f>
        <v>0.154221</v>
      </c>
      <c r="J167" s="9">
        <f>IF(Raw!$G167&gt;$C$8,IF(Raw!$Q167&gt;$C$8,IF(Raw!$N167&gt;$C$9,IF(Raw!$N167&lt;$A$9,IF(Raw!$X167&gt;$C$9,IF(Raw!$X167&lt;$A$9,Raw!N167,-999),-999),-999),-999),-999),-999)</f>
        <v>1110</v>
      </c>
      <c r="K167" s="9">
        <f>IF(Raw!$G167&gt;$C$8,IF(Raw!$Q167&gt;$C$8,IF(Raw!$N167&gt;$C$9,IF(Raw!$N167&lt;$A$9,IF(Raw!$X167&gt;$C$9,IF(Raw!$X167&lt;$A$9,Raw!R167,-999),-999),-999),-999),-999),-999)</f>
        <v>7.9844999999999999E-2</v>
      </c>
      <c r="L167" s="9">
        <f>IF(Raw!$G167&gt;$C$8,IF(Raw!$Q167&gt;$C$8,IF(Raw!$N167&gt;$C$9,IF(Raw!$N167&lt;$A$9,IF(Raw!$X167&gt;$C$9,IF(Raw!$X167&lt;$A$9,Raw!S167,-999),-999),-999),-999),-999),-999)</f>
        <v>0.122721</v>
      </c>
      <c r="M167" s="9">
        <f>Raw!Q167</f>
        <v>0.86491300000000004</v>
      </c>
      <c r="N167" s="9">
        <f>IF(Raw!$G167&gt;$C$8,IF(Raw!$Q167&gt;$C$8,IF(Raw!$N167&gt;$C$9,IF(Raw!$N167&lt;$A$9,IF(Raw!$X167&gt;$C$9,IF(Raw!$X167&lt;$A$9,Raw!V167,-999),-999),-999),-999),-999),-999)</f>
        <v>681</v>
      </c>
      <c r="O167" s="9">
        <f>IF(Raw!$G167&gt;$C$8,IF(Raw!$Q167&gt;$C$8,IF(Raw!$N167&gt;$C$9,IF(Raw!$N167&lt;$A$9,IF(Raw!$X167&gt;$C$9,IF(Raw!$X167&lt;$A$9,Raw!W167,-999),-999),-999),-999),-999),-999)</f>
        <v>3.0000000000000001E-6</v>
      </c>
      <c r="P167" s="9">
        <f>IF(Raw!$G167&gt;$C$8,IF(Raw!$Q167&gt;$C$8,IF(Raw!$N167&gt;$C$9,IF(Raw!$N167&lt;$A$9,IF(Raw!$X167&gt;$C$9,IF(Raw!$X167&lt;$A$9,Raw!X167,-999),-999),-999),-999),-999),-999)</f>
        <v>448</v>
      </c>
      <c r="R167" s="9">
        <f t="shared" si="36"/>
        <v>2.9391E-2</v>
      </c>
      <c r="S167" s="9">
        <f t="shared" si="37"/>
        <v>0.24564966651622286</v>
      </c>
      <c r="T167" s="9">
        <f t="shared" si="38"/>
        <v>4.2875999999999997E-2</v>
      </c>
      <c r="U167" s="9">
        <f t="shared" si="39"/>
        <v>0.34937785709047348</v>
      </c>
      <c r="V167" s="15">
        <f t="shared" si="32"/>
        <v>5.0867854499999997E-2</v>
      </c>
      <c r="X167" s="11">
        <f t="shared" si="40"/>
        <v>0</v>
      </c>
      <c r="Y167" s="11">
        <f t="shared" si="41"/>
        <v>5.6999999999999997E-18</v>
      </c>
      <c r="Z167" s="11">
        <f t="shared" si="42"/>
        <v>1.1099999999999999E-3</v>
      </c>
      <c r="AA167" s="16">
        <f t="shared" si="43"/>
        <v>0</v>
      </c>
      <c r="AB167" s="9">
        <f t="shared" si="33"/>
        <v>7.9844999999999999E-2</v>
      </c>
      <c r="AC167" s="9">
        <f t="shared" si="34"/>
        <v>1</v>
      </c>
      <c r="AD167" s="15">
        <f t="shared" si="35"/>
        <v>0</v>
      </c>
      <c r="AE167" s="3">
        <f t="shared" si="44"/>
        <v>686.27999999999975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6.6319444444444445E-2</v>
      </c>
      <c r="C168" s="15">
        <f>Raw!C168</f>
        <v>89.8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0.85937200000000002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0.78950500000000001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6.6377314814814806E-2</v>
      </c>
      <c r="C169" s="15">
        <f>Raw!C169</f>
        <v>88.9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9.1831999999999997E-2</v>
      </c>
      <c r="F169" s="9">
        <f>IF(Raw!$G169&gt;$C$8,IF(Raw!$Q169&gt;$C$8,IF(Raw!$N169&gt;$C$9,IF(Raw!$N169&lt;$A$9,IF(Raw!$X169&gt;$C$9,IF(Raw!$X169&lt;$A$9,Raw!I169,-999),-999),-999),-999),-999),-999)</f>
        <v>0.12814500000000001</v>
      </c>
      <c r="G169" s="9">
        <f>Raw!G169</f>
        <v>0.880247</v>
      </c>
      <c r="H169" s="9">
        <f>IF(Raw!$G169&gt;$C$8,IF(Raw!$Q169&gt;$C$8,IF(Raw!$N169&gt;$C$9,IF(Raw!$N169&lt;$A$9,IF(Raw!$X169&gt;$C$9,IF(Raw!$X169&lt;$A$9,Raw!L169,-999),-999),-999),-999),-999),-999)</f>
        <v>664.4</v>
      </c>
      <c r="I169" s="9">
        <f>IF(Raw!$G169&gt;$C$8,IF(Raw!$Q169&gt;$C$8,IF(Raw!$N169&gt;$C$9,IF(Raw!$N169&lt;$A$9,IF(Raw!$X169&gt;$C$9,IF(Raw!$X169&lt;$A$9,Raw!M169,-999),-999),-999),-999),-999),-999)</f>
        <v>9.0000000000000002E-6</v>
      </c>
      <c r="J169" s="9">
        <f>IF(Raw!$G169&gt;$C$8,IF(Raw!$Q169&gt;$C$8,IF(Raw!$N169&gt;$C$9,IF(Raw!$N169&lt;$A$9,IF(Raw!$X169&gt;$C$9,IF(Raw!$X169&lt;$A$9,Raw!N169,-999),-999),-999),-999),-999),-999)</f>
        <v>1589</v>
      </c>
      <c r="K169" s="9">
        <f>IF(Raw!$G169&gt;$C$8,IF(Raw!$Q169&gt;$C$8,IF(Raw!$N169&gt;$C$9,IF(Raw!$N169&lt;$A$9,IF(Raw!$X169&gt;$C$9,IF(Raw!$X169&lt;$A$9,Raw!R169,-999),-999),-999),-999),-999),-999)</f>
        <v>9.0507000000000004E-2</v>
      </c>
      <c r="L169" s="9">
        <f>IF(Raw!$G169&gt;$C$8,IF(Raw!$Q169&gt;$C$8,IF(Raw!$N169&gt;$C$9,IF(Raw!$N169&lt;$A$9,IF(Raw!$X169&gt;$C$9,IF(Raw!$X169&lt;$A$9,Raw!S169,-999),-999),-999),-999),-999),-999)</f>
        <v>0.130135</v>
      </c>
      <c r="M169" s="9">
        <f>Raw!Q169</f>
        <v>0.90146000000000004</v>
      </c>
      <c r="N169" s="9">
        <f>IF(Raw!$G169&gt;$C$8,IF(Raw!$Q169&gt;$C$8,IF(Raw!$N169&gt;$C$9,IF(Raw!$N169&lt;$A$9,IF(Raw!$X169&gt;$C$9,IF(Raw!$X169&lt;$A$9,Raw!V169,-999),-999),-999),-999),-999),-999)</f>
        <v>553.29999999999995</v>
      </c>
      <c r="O169" s="9">
        <f>IF(Raw!$G169&gt;$C$8,IF(Raw!$Q169&gt;$C$8,IF(Raw!$N169&gt;$C$9,IF(Raw!$N169&lt;$A$9,IF(Raw!$X169&gt;$C$9,IF(Raw!$X169&lt;$A$9,Raw!W169,-999),-999),-999),-999),-999),-999)</f>
        <v>2.5000000000000001E-5</v>
      </c>
      <c r="P169" s="9">
        <f>IF(Raw!$G169&gt;$C$8,IF(Raw!$Q169&gt;$C$8,IF(Raw!$N169&gt;$C$9,IF(Raw!$N169&lt;$A$9,IF(Raw!$X169&gt;$C$9,IF(Raw!$X169&lt;$A$9,Raw!X169,-999),-999),-999),-999),-999),-999)</f>
        <v>465</v>
      </c>
      <c r="R169" s="9">
        <f t="shared" si="36"/>
        <v>3.6313000000000012E-2</v>
      </c>
      <c r="S169" s="9">
        <f t="shared" si="37"/>
        <v>0.28337430254789503</v>
      </c>
      <c r="T169" s="9">
        <f t="shared" si="38"/>
        <v>3.9627999999999997E-2</v>
      </c>
      <c r="U169" s="9">
        <f t="shared" si="39"/>
        <v>0.30451454259038691</v>
      </c>
      <c r="V169" s="15">
        <f t="shared" si="32"/>
        <v>5.3940957499999997E-2</v>
      </c>
      <c r="X169" s="11">
        <f t="shared" si="40"/>
        <v>0</v>
      </c>
      <c r="Y169" s="11">
        <f t="shared" si="41"/>
        <v>6.6439999999999995E-18</v>
      </c>
      <c r="Z169" s="11">
        <f t="shared" si="42"/>
        <v>1.5889999999999999E-3</v>
      </c>
      <c r="AA169" s="16">
        <f t="shared" si="43"/>
        <v>0</v>
      </c>
      <c r="AB169" s="9">
        <f t="shared" si="33"/>
        <v>9.0507000000000004E-2</v>
      </c>
      <c r="AC169" s="9">
        <f t="shared" si="34"/>
        <v>1</v>
      </c>
      <c r="AD169" s="15">
        <f t="shared" si="35"/>
        <v>0</v>
      </c>
      <c r="AE169" s="3">
        <f t="shared" si="44"/>
        <v>799.93759999999975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6.6435185185185194E-2</v>
      </c>
      <c r="C170" s="15">
        <f>Raw!C170</f>
        <v>87.8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9.1586000000000001E-2</v>
      </c>
      <c r="F170" s="9">
        <f>IF(Raw!$G170&gt;$C$8,IF(Raw!$Q170&gt;$C$8,IF(Raw!$N170&gt;$C$9,IF(Raw!$N170&lt;$A$9,IF(Raw!$X170&gt;$C$9,IF(Raw!$X170&lt;$A$9,Raw!I170,-999),-999),-999),-999),-999),-999)</f>
        <v>0.131082</v>
      </c>
      <c r="G170" s="9">
        <f>Raw!G170</f>
        <v>0.89321099999999998</v>
      </c>
      <c r="H170" s="9">
        <f>IF(Raw!$G170&gt;$C$8,IF(Raw!$Q170&gt;$C$8,IF(Raw!$N170&gt;$C$9,IF(Raw!$N170&lt;$A$9,IF(Raw!$X170&gt;$C$9,IF(Raw!$X170&lt;$A$9,Raw!L170,-999),-999),-999),-999),-999),-999)</f>
        <v>641.5</v>
      </c>
      <c r="I170" s="9">
        <f>IF(Raw!$G170&gt;$C$8,IF(Raw!$Q170&gt;$C$8,IF(Raw!$N170&gt;$C$9,IF(Raw!$N170&lt;$A$9,IF(Raw!$X170&gt;$C$9,IF(Raw!$X170&lt;$A$9,Raw!M170,-999),-999),-999),-999),-999),-999)</f>
        <v>0.207842</v>
      </c>
      <c r="J170" s="9">
        <f>IF(Raw!$G170&gt;$C$8,IF(Raw!$Q170&gt;$C$8,IF(Raw!$N170&gt;$C$9,IF(Raw!$N170&lt;$A$9,IF(Raw!$X170&gt;$C$9,IF(Raw!$X170&lt;$A$9,Raw!N170,-999),-999),-999),-999),-999),-999)</f>
        <v>1044</v>
      </c>
      <c r="K170" s="9">
        <f>IF(Raw!$G170&gt;$C$8,IF(Raw!$Q170&gt;$C$8,IF(Raw!$N170&gt;$C$9,IF(Raw!$N170&lt;$A$9,IF(Raw!$X170&gt;$C$9,IF(Raw!$X170&lt;$A$9,Raw!R170,-999),-999),-999),-999),-999),-999)</f>
        <v>8.9080999999999994E-2</v>
      </c>
      <c r="L170" s="9">
        <f>IF(Raw!$G170&gt;$C$8,IF(Raw!$Q170&gt;$C$8,IF(Raw!$N170&gt;$C$9,IF(Raw!$N170&lt;$A$9,IF(Raw!$X170&gt;$C$9,IF(Raw!$X170&lt;$A$9,Raw!S170,-999),-999),-999),-999),-999),-999)</f>
        <v>0.136239</v>
      </c>
      <c r="M170" s="9">
        <f>Raw!Q170</f>
        <v>0.91293899999999994</v>
      </c>
      <c r="N170" s="9">
        <f>IF(Raw!$G170&gt;$C$8,IF(Raw!$Q170&gt;$C$8,IF(Raw!$N170&gt;$C$9,IF(Raw!$N170&lt;$A$9,IF(Raw!$X170&gt;$C$9,IF(Raw!$X170&lt;$A$9,Raw!V170,-999),-999),-999),-999),-999),-999)</f>
        <v>597</v>
      </c>
      <c r="O170" s="9">
        <f>IF(Raw!$G170&gt;$C$8,IF(Raw!$Q170&gt;$C$8,IF(Raw!$N170&gt;$C$9,IF(Raw!$N170&lt;$A$9,IF(Raw!$X170&gt;$C$9,IF(Raw!$X170&lt;$A$9,Raw!W170,-999),-999),-999),-999),-999),-999)</f>
        <v>1.9999999999999999E-6</v>
      </c>
      <c r="P170" s="9">
        <f>IF(Raw!$G170&gt;$C$8,IF(Raw!$Q170&gt;$C$8,IF(Raw!$N170&gt;$C$9,IF(Raw!$N170&lt;$A$9,IF(Raw!$X170&gt;$C$9,IF(Raw!$X170&lt;$A$9,Raw!X170,-999),-999),-999),-999),-999),-999)</f>
        <v>587</v>
      </c>
      <c r="R170" s="9">
        <f t="shared" si="36"/>
        <v>3.9496000000000003E-2</v>
      </c>
      <c r="S170" s="9">
        <f t="shared" si="37"/>
        <v>0.30130757846233658</v>
      </c>
      <c r="T170" s="9">
        <f t="shared" si="38"/>
        <v>4.7158000000000005E-2</v>
      </c>
      <c r="U170" s="9">
        <f t="shared" si="39"/>
        <v>0.3461417068533974</v>
      </c>
      <c r="V170" s="15">
        <f t="shared" si="32"/>
        <v>5.6471065499999994E-2</v>
      </c>
      <c r="X170" s="11">
        <f t="shared" si="40"/>
        <v>0</v>
      </c>
      <c r="Y170" s="11">
        <f t="shared" si="41"/>
        <v>6.4149999999999994E-18</v>
      </c>
      <c r="Z170" s="11">
        <f t="shared" si="42"/>
        <v>1.044E-3</v>
      </c>
      <c r="AA170" s="16">
        <f t="shared" si="43"/>
        <v>0</v>
      </c>
      <c r="AB170" s="9">
        <f t="shared" si="33"/>
        <v>8.9080999999999994E-2</v>
      </c>
      <c r="AC170" s="9">
        <f t="shared" si="34"/>
        <v>1</v>
      </c>
      <c r="AD170" s="15">
        <f t="shared" si="35"/>
        <v>0</v>
      </c>
      <c r="AE170" s="3">
        <f t="shared" si="44"/>
        <v>772.36599999999976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6.6481481481481489E-2</v>
      </c>
      <c r="C171" s="15">
        <f>Raw!C171</f>
        <v>86.9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9.3810000000000004E-2</v>
      </c>
      <c r="F171" s="9">
        <f>IF(Raw!$G171&gt;$C$8,IF(Raw!$Q171&gt;$C$8,IF(Raw!$N171&gt;$C$9,IF(Raw!$N171&lt;$A$9,IF(Raw!$X171&gt;$C$9,IF(Raw!$X171&lt;$A$9,Raw!I171,-999),-999),-999),-999),-999),-999)</f>
        <v>0.13304299999999999</v>
      </c>
      <c r="G171" s="9">
        <f>Raw!G171</f>
        <v>0.88563400000000003</v>
      </c>
      <c r="H171" s="9">
        <f>IF(Raw!$G171&gt;$C$8,IF(Raw!$Q171&gt;$C$8,IF(Raw!$N171&gt;$C$9,IF(Raw!$N171&lt;$A$9,IF(Raw!$X171&gt;$C$9,IF(Raw!$X171&lt;$A$9,Raw!L171,-999),-999),-999),-999),-999),-999)</f>
        <v>607.5</v>
      </c>
      <c r="I171" s="9">
        <f>IF(Raw!$G171&gt;$C$8,IF(Raw!$Q171&gt;$C$8,IF(Raw!$N171&gt;$C$9,IF(Raw!$N171&lt;$A$9,IF(Raw!$X171&gt;$C$9,IF(Raw!$X171&lt;$A$9,Raw!M171,-999),-999),-999),-999),-999),-999)</f>
        <v>1.1E-5</v>
      </c>
      <c r="J171" s="9">
        <f>IF(Raw!$G171&gt;$C$8,IF(Raw!$Q171&gt;$C$8,IF(Raw!$N171&gt;$C$9,IF(Raw!$N171&lt;$A$9,IF(Raw!$X171&gt;$C$9,IF(Raw!$X171&lt;$A$9,Raw!N171,-999),-999),-999),-999),-999),-999)</f>
        <v>1123</v>
      </c>
      <c r="K171" s="9">
        <f>IF(Raw!$G171&gt;$C$8,IF(Raw!$Q171&gt;$C$8,IF(Raw!$N171&gt;$C$9,IF(Raw!$N171&lt;$A$9,IF(Raw!$X171&gt;$C$9,IF(Raw!$X171&lt;$A$9,Raw!R171,-999),-999),-999),-999),-999),-999)</f>
        <v>9.3126E-2</v>
      </c>
      <c r="L171" s="9">
        <f>IF(Raw!$G171&gt;$C$8,IF(Raw!$Q171&gt;$C$8,IF(Raw!$N171&gt;$C$9,IF(Raw!$N171&lt;$A$9,IF(Raw!$X171&gt;$C$9,IF(Raw!$X171&lt;$A$9,Raw!S171,-999),-999),-999),-999),-999),-999)</f>
        <v>0.13575799999999999</v>
      </c>
      <c r="M171" s="9">
        <f>Raw!Q171</f>
        <v>0.91716500000000001</v>
      </c>
      <c r="N171" s="9">
        <f>IF(Raw!$G171&gt;$C$8,IF(Raw!$Q171&gt;$C$8,IF(Raw!$N171&gt;$C$9,IF(Raw!$N171&lt;$A$9,IF(Raw!$X171&gt;$C$9,IF(Raw!$X171&lt;$A$9,Raw!V171,-999),-999),-999),-999),-999),-999)</f>
        <v>547.79999999999995</v>
      </c>
      <c r="O171" s="9">
        <f>IF(Raw!$G171&gt;$C$8,IF(Raw!$Q171&gt;$C$8,IF(Raw!$N171&gt;$C$9,IF(Raw!$N171&lt;$A$9,IF(Raw!$X171&gt;$C$9,IF(Raw!$X171&lt;$A$9,Raw!W171,-999),-999),-999),-999),-999),-999)</f>
        <v>8.7474999999999997E-2</v>
      </c>
      <c r="P171" s="9">
        <f>IF(Raw!$G171&gt;$C$8,IF(Raw!$Q171&gt;$C$8,IF(Raw!$N171&gt;$C$9,IF(Raw!$N171&lt;$A$9,IF(Raw!$X171&gt;$C$9,IF(Raw!$X171&lt;$A$9,Raw!X171,-999),-999),-999),-999),-999),-999)</f>
        <v>751</v>
      </c>
      <c r="R171" s="9">
        <f t="shared" si="36"/>
        <v>3.923299999999999E-2</v>
      </c>
      <c r="S171" s="9">
        <f t="shared" si="37"/>
        <v>0.29488962215223641</v>
      </c>
      <c r="T171" s="9">
        <f t="shared" si="38"/>
        <v>4.2631999999999989E-2</v>
      </c>
      <c r="U171" s="9">
        <f t="shared" si="39"/>
        <v>0.31402937580105772</v>
      </c>
      <c r="V171" s="15">
        <f t="shared" si="32"/>
        <v>5.6271690999999992E-2</v>
      </c>
      <c r="X171" s="11">
        <f t="shared" si="40"/>
        <v>0</v>
      </c>
      <c r="Y171" s="11">
        <f t="shared" si="41"/>
        <v>6.0749999999999996E-18</v>
      </c>
      <c r="Z171" s="11">
        <f t="shared" si="42"/>
        <v>1.1229999999999999E-3</v>
      </c>
      <c r="AA171" s="16">
        <f t="shared" si="43"/>
        <v>0</v>
      </c>
      <c r="AB171" s="9">
        <f t="shared" si="33"/>
        <v>9.3126E-2</v>
      </c>
      <c r="AC171" s="9">
        <f t="shared" si="34"/>
        <v>1</v>
      </c>
      <c r="AD171" s="15">
        <f t="shared" si="35"/>
        <v>0</v>
      </c>
      <c r="AE171" s="3">
        <f t="shared" si="44"/>
        <v>731.42999999999972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6.653935185185185E-2</v>
      </c>
      <c r="C172" s="15">
        <f>Raw!C172</f>
        <v>86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0.107143</v>
      </c>
      <c r="F172" s="9">
        <f>IF(Raw!$G172&gt;$C$8,IF(Raw!$Q172&gt;$C$8,IF(Raw!$N172&gt;$C$9,IF(Raw!$N172&lt;$A$9,IF(Raw!$X172&gt;$C$9,IF(Raw!$X172&lt;$A$9,Raw!I172,-999),-999),-999),-999),-999),-999)</f>
        <v>0.15118799999999999</v>
      </c>
      <c r="G172" s="9">
        <f>Raw!G172</f>
        <v>0.91000300000000001</v>
      </c>
      <c r="H172" s="9">
        <f>IF(Raw!$G172&gt;$C$8,IF(Raw!$Q172&gt;$C$8,IF(Raw!$N172&gt;$C$9,IF(Raw!$N172&lt;$A$9,IF(Raw!$X172&gt;$C$9,IF(Raw!$X172&lt;$A$9,Raw!L172,-999),-999),-999),-999),-999),-999)</f>
        <v>519.70000000000005</v>
      </c>
      <c r="I172" s="9">
        <f>IF(Raw!$G172&gt;$C$8,IF(Raw!$Q172&gt;$C$8,IF(Raw!$N172&gt;$C$9,IF(Raw!$N172&lt;$A$9,IF(Raw!$X172&gt;$C$9,IF(Raw!$X172&lt;$A$9,Raw!M172,-999),-999),-999),-999),-999),-999)</f>
        <v>6.9999999999999999E-6</v>
      </c>
      <c r="J172" s="9">
        <f>IF(Raw!$G172&gt;$C$8,IF(Raw!$Q172&gt;$C$8,IF(Raw!$N172&gt;$C$9,IF(Raw!$N172&lt;$A$9,IF(Raw!$X172&gt;$C$9,IF(Raw!$X172&lt;$A$9,Raw!N172,-999),-999),-999),-999),-999),-999)</f>
        <v>699</v>
      </c>
      <c r="K172" s="9">
        <f>IF(Raw!$G172&gt;$C$8,IF(Raw!$Q172&gt;$C$8,IF(Raw!$N172&gt;$C$9,IF(Raw!$N172&lt;$A$9,IF(Raw!$X172&gt;$C$9,IF(Raw!$X172&lt;$A$9,Raw!R172,-999),-999),-999),-999),-999),-999)</f>
        <v>9.8465999999999998E-2</v>
      </c>
      <c r="L172" s="9">
        <f>IF(Raw!$G172&gt;$C$8,IF(Raw!$Q172&gt;$C$8,IF(Raw!$N172&gt;$C$9,IF(Raw!$N172&lt;$A$9,IF(Raw!$X172&gt;$C$9,IF(Raw!$X172&lt;$A$9,Raw!S172,-999),-999),-999),-999),-999),-999)</f>
        <v>0.14393700000000001</v>
      </c>
      <c r="M172" s="9">
        <f>Raw!Q172</f>
        <v>0.88492199999999999</v>
      </c>
      <c r="N172" s="9">
        <f>IF(Raw!$G172&gt;$C$8,IF(Raw!$Q172&gt;$C$8,IF(Raw!$N172&gt;$C$9,IF(Raw!$N172&lt;$A$9,IF(Raw!$X172&gt;$C$9,IF(Raw!$X172&lt;$A$9,Raw!V172,-999),-999),-999),-999),-999),-999)</f>
        <v>650.20000000000005</v>
      </c>
      <c r="O172" s="9">
        <f>IF(Raw!$G172&gt;$C$8,IF(Raw!$Q172&gt;$C$8,IF(Raw!$N172&gt;$C$9,IF(Raw!$N172&lt;$A$9,IF(Raw!$X172&gt;$C$9,IF(Raw!$X172&lt;$A$9,Raw!W172,-999),-999),-999),-999),-999),-999)</f>
        <v>1.1E-5</v>
      </c>
      <c r="P172" s="9">
        <f>IF(Raw!$G172&gt;$C$8,IF(Raw!$Q172&gt;$C$8,IF(Raw!$N172&gt;$C$9,IF(Raw!$N172&lt;$A$9,IF(Raw!$X172&gt;$C$9,IF(Raw!$X172&lt;$A$9,Raw!X172,-999),-999),-999),-999),-999),-999)</f>
        <v>824</v>
      </c>
      <c r="R172" s="9">
        <f t="shared" si="36"/>
        <v>4.4044999999999987E-2</v>
      </c>
      <c r="S172" s="9">
        <f t="shared" si="37"/>
        <v>0.29132603116649464</v>
      </c>
      <c r="T172" s="9">
        <f t="shared" si="38"/>
        <v>4.5471000000000011E-2</v>
      </c>
      <c r="U172" s="9">
        <f t="shared" si="39"/>
        <v>0.31590904353988208</v>
      </c>
      <c r="V172" s="15">
        <f t="shared" si="32"/>
        <v>5.9661886500000004E-2</v>
      </c>
      <c r="X172" s="11">
        <f t="shared" si="40"/>
        <v>0</v>
      </c>
      <c r="Y172" s="11">
        <f t="shared" si="41"/>
        <v>5.1970000000000002E-18</v>
      </c>
      <c r="Z172" s="11">
        <f t="shared" si="42"/>
        <v>6.9899999999999997E-4</v>
      </c>
      <c r="AA172" s="16">
        <f t="shared" si="43"/>
        <v>0</v>
      </c>
      <c r="AB172" s="9">
        <f t="shared" si="33"/>
        <v>9.8465999999999998E-2</v>
      </c>
      <c r="AC172" s="9">
        <f t="shared" si="34"/>
        <v>1</v>
      </c>
      <c r="AD172" s="15">
        <f t="shared" si="35"/>
        <v>0</v>
      </c>
      <c r="AE172" s="3">
        <f t="shared" si="44"/>
        <v>625.71879999999987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6.659722222222221E-2</v>
      </c>
      <c r="C173" s="15">
        <f>Raw!C173</f>
        <v>85.2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0.10199</v>
      </c>
      <c r="F173" s="9">
        <f>IF(Raw!$G173&gt;$C$8,IF(Raw!$Q173&gt;$C$8,IF(Raw!$N173&gt;$C$9,IF(Raw!$N173&lt;$A$9,IF(Raw!$X173&gt;$C$9,IF(Raw!$X173&lt;$A$9,Raw!I173,-999),-999),-999),-999),-999),-999)</f>
        <v>0.144344</v>
      </c>
      <c r="G173" s="9">
        <f>Raw!G173</f>
        <v>0.90788500000000005</v>
      </c>
      <c r="H173" s="9">
        <f>IF(Raw!$G173&gt;$C$8,IF(Raw!$Q173&gt;$C$8,IF(Raw!$N173&gt;$C$9,IF(Raw!$N173&lt;$A$9,IF(Raw!$X173&gt;$C$9,IF(Raw!$X173&lt;$A$9,Raw!L173,-999),-999),-999),-999),-999),-999)</f>
        <v>595.9</v>
      </c>
      <c r="I173" s="9">
        <f>IF(Raw!$G173&gt;$C$8,IF(Raw!$Q173&gt;$C$8,IF(Raw!$N173&gt;$C$9,IF(Raw!$N173&lt;$A$9,IF(Raw!$X173&gt;$C$9,IF(Raw!$X173&lt;$A$9,Raw!M173,-999),-999),-999),-999),-999),-999)</f>
        <v>0.38711200000000001</v>
      </c>
      <c r="J173" s="9">
        <f>IF(Raw!$G173&gt;$C$8,IF(Raw!$Q173&gt;$C$8,IF(Raw!$N173&gt;$C$9,IF(Raw!$N173&lt;$A$9,IF(Raw!$X173&gt;$C$9,IF(Raw!$X173&lt;$A$9,Raw!N173,-999),-999),-999),-999),-999),-999)</f>
        <v>769</v>
      </c>
      <c r="K173" s="9">
        <f>IF(Raw!$G173&gt;$C$8,IF(Raw!$Q173&gt;$C$8,IF(Raw!$N173&gt;$C$9,IF(Raw!$N173&lt;$A$9,IF(Raw!$X173&gt;$C$9,IF(Raw!$X173&lt;$A$9,Raw!R173,-999),-999),-999),-999),-999),-999)</f>
        <v>9.8881999999999998E-2</v>
      </c>
      <c r="L173" s="9">
        <f>IF(Raw!$G173&gt;$C$8,IF(Raw!$Q173&gt;$C$8,IF(Raw!$N173&gt;$C$9,IF(Raw!$N173&lt;$A$9,IF(Raw!$X173&gt;$C$9,IF(Raw!$X173&lt;$A$9,Raw!S173,-999),-999),-999),-999),-999),-999)</f>
        <v>0.157642</v>
      </c>
      <c r="M173" s="9">
        <f>Raw!Q173</f>
        <v>0.93323100000000003</v>
      </c>
      <c r="N173" s="9">
        <f>IF(Raw!$G173&gt;$C$8,IF(Raw!$Q173&gt;$C$8,IF(Raw!$N173&gt;$C$9,IF(Raw!$N173&lt;$A$9,IF(Raw!$X173&gt;$C$9,IF(Raw!$X173&lt;$A$9,Raw!V173,-999),-999),-999),-999),-999),-999)</f>
        <v>598.5</v>
      </c>
      <c r="O173" s="9">
        <f>IF(Raw!$G173&gt;$C$8,IF(Raw!$Q173&gt;$C$8,IF(Raw!$N173&gt;$C$9,IF(Raw!$N173&lt;$A$9,IF(Raw!$X173&gt;$C$9,IF(Raw!$X173&lt;$A$9,Raw!W173,-999),-999),-999),-999),-999),-999)</f>
        <v>1.9999999999999999E-6</v>
      </c>
      <c r="P173" s="9">
        <f>IF(Raw!$G173&gt;$C$8,IF(Raw!$Q173&gt;$C$8,IF(Raw!$N173&gt;$C$9,IF(Raw!$N173&lt;$A$9,IF(Raw!$X173&gt;$C$9,IF(Raw!$X173&lt;$A$9,Raw!X173,-999),-999),-999),-999),-999),-999)</f>
        <v>599</v>
      </c>
      <c r="R173" s="9">
        <f t="shared" si="36"/>
        <v>4.2354000000000003E-2</v>
      </c>
      <c r="S173" s="9">
        <f t="shared" si="37"/>
        <v>0.29342404256498367</v>
      </c>
      <c r="T173" s="9">
        <f t="shared" si="38"/>
        <v>5.8760000000000007E-2</v>
      </c>
      <c r="U173" s="9">
        <f t="shared" si="39"/>
        <v>0.37274330444932191</v>
      </c>
      <c r="V173" s="15">
        <f t="shared" si="32"/>
        <v>6.5342608999999996E-2</v>
      </c>
      <c r="X173" s="11">
        <f t="shared" si="40"/>
        <v>0</v>
      </c>
      <c r="Y173" s="11">
        <f t="shared" si="41"/>
        <v>5.9589999999999996E-18</v>
      </c>
      <c r="Z173" s="11">
        <f t="shared" si="42"/>
        <v>7.6899999999999994E-4</v>
      </c>
      <c r="AA173" s="16">
        <f t="shared" si="43"/>
        <v>0</v>
      </c>
      <c r="AB173" s="9">
        <f t="shared" si="33"/>
        <v>9.8881999999999998E-2</v>
      </c>
      <c r="AC173" s="9">
        <f t="shared" si="34"/>
        <v>1</v>
      </c>
      <c r="AD173" s="15">
        <f t="shared" si="35"/>
        <v>0</v>
      </c>
      <c r="AE173" s="3">
        <f t="shared" si="44"/>
        <v>717.46359999999981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6.6655092592592599E-2</v>
      </c>
      <c r="C174" s="15">
        <f>Raw!C174</f>
        <v>84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0.107913</v>
      </c>
      <c r="F174" s="9">
        <f>IF(Raw!$G174&gt;$C$8,IF(Raw!$Q174&gt;$C$8,IF(Raw!$N174&gt;$C$9,IF(Raw!$N174&lt;$A$9,IF(Raw!$X174&gt;$C$9,IF(Raw!$X174&lt;$A$9,Raw!I174,-999),-999),-999),-999),-999),-999)</f>
        <v>0.14588799999999999</v>
      </c>
      <c r="G174" s="9">
        <f>Raw!G174</f>
        <v>0.91374699999999998</v>
      </c>
      <c r="H174" s="9">
        <f>IF(Raw!$G174&gt;$C$8,IF(Raw!$Q174&gt;$C$8,IF(Raw!$N174&gt;$C$9,IF(Raw!$N174&lt;$A$9,IF(Raw!$X174&gt;$C$9,IF(Raw!$X174&lt;$A$9,Raw!L174,-999),-999),-999),-999),-999),-999)</f>
        <v>565.9</v>
      </c>
      <c r="I174" s="9">
        <f>IF(Raw!$G174&gt;$C$8,IF(Raw!$Q174&gt;$C$8,IF(Raw!$N174&gt;$C$9,IF(Raw!$N174&lt;$A$9,IF(Raw!$X174&gt;$C$9,IF(Raw!$X174&lt;$A$9,Raw!M174,-999),-999),-999),-999),-999),-999)</f>
        <v>0.45835599999999999</v>
      </c>
      <c r="J174" s="9">
        <f>IF(Raw!$G174&gt;$C$8,IF(Raw!$Q174&gt;$C$8,IF(Raw!$N174&gt;$C$9,IF(Raw!$N174&lt;$A$9,IF(Raw!$X174&gt;$C$9,IF(Raw!$X174&lt;$A$9,Raw!N174,-999),-999),-999),-999),-999),-999)</f>
        <v>780</v>
      </c>
      <c r="K174" s="9">
        <f>IF(Raw!$G174&gt;$C$8,IF(Raw!$Q174&gt;$C$8,IF(Raw!$N174&gt;$C$9,IF(Raw!$N174&lt;$A$9,IF(Raw!$X174&gt;$C$9,IF(Raw!$X174&lt;$A$9,Raw!R174,-999),-999),-999),-999),-999),-999)</f>
        <v>0.100818</v>
      </c>
      <c r="L174" s="9">
        <f>IF(Raw!$G174&gt;$C$8,IF(Raw!$Q174&gt;$C$8,IF(Raw!$N174&gt;$C$9,IF(Raw!$N174&lt;$A$9,IF(Raw!$X174&gt;$C$9,IF(Raw!$X174&lt;$A$9,Raw!S174,-999),-999),-999),-999),-999),-999)</f>
        <v>0.14131299999999999</v>
      </c>
      <c r="M174" s="9">
        <f>Raw!Q174</f>
        <v>0.86409000000000002</v>
      </c>
      <c r="N174" s="9">
        <f>IF(Raw!$G174&gt;$C$8,IF(Raw!$Q174&gt;$C$8,IF(Raw!$N174&gt;$C$9,IF(Raw!$N174&lt;$A$9,IF(Raw!$X174&gt;$C$9,IF(Raw!$X174&lt;$A$9,Raw!V174,-999),-999),-999),-999),-999),-999)</f>
        <v>564</v>
      </c>
      <c r="O174" s="9">
        <f>IF(Raw!$G174&gt;$C$8,IF(Raw!$Q174&gt;$C$8,IF(Raw!$N174&gt;$C$9,IF(Raw!$N174&lt;$A$9,IF(Raw!$X174&gt;$C$9,IF(Raw!$X174&lt;$A$9,Raw!W174,-999),-999),-999),-999),-999),-999)</f>
        <v>0.22850100000000001</v>
      </c>
      <c r="P174" s="9">
        <f>IF(Raw!$G174&gt;$C$8,IF(Raw!$Q174&gt;$C$8,IF(Raw!$N174&gt;$C$9,IF(Raw!$N174&lt;$A$9,IF(Raw!$X174&gt;$C$9,IF(Raw!$X174&lt;$A$9,Raw!X174,-999),-999),-999),-999),-999),-999)</f>
        <v>779</v>
      </c>
      <c r="R174" s="9">
        <f t="shared" si="36"/>
        <v>3.7974999999999995E-2</v>
      </c>
      <c r="S174" s="9">
        <f t="shared" si="37"/>
        <v>0.26030242377714408</v>
      </c>
      <c r="T174" s="9">
        <f t="shared" si="38"/>
        <v>4.0494999999999989E-2</v>
      </c>
      <c r="U174" s="9">
        <f t="shared" si="39"/>
        <v>0.28656245356053578</v>
      </c>
      <c r="V174" s="15">
        <f t="shared" si="32"/>
        <v>5.8574238499999993E-2</v>
      </c>
      <c r="X174" s="11">
        <f t="shared" si="40"/>
        <v>0</v>
      </c>
      <c r="Y174" s="11">
        <f t="shared" si="41"/>
        <v>5.6589999999999997E-18</v>
      </c>
      <c r="Z174" s="11">
        <f t="shared" si="42"/>
        <v>7.7999999999999999E-4</v>
      </c>
      <c r="AA174" s="16">
        <f t="shared" si="43"/>
        <v>0</v>
      </c>
      <c r="AB174" s="9">
        <f t="shared" si="33"/>
        <v>0.100818</v>
      </c>
      <c r="AC174" s="9">
        <f t="shared" si="34"/>
        <v>1</v>
      </c>
      <c r="AD174" s="15">
        <f t="shared" si="35"/>
        <v>0</v>
      </c>
      <c r="AE174" s="3">
        <f t="shared" si="44"/>
        <v>681.34359999999981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6.6701388888888893E-2</v>
      </c>
      <c r="C175" s="15">
        <f>Raw!C175</f>
        <v>83.6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0.105764</v>
      </c>
      <c r="F175" s="9">
        <f>IF(Raw!$G175&gt;$C$8,IF(Raw!$Q175&gt;$C$8,IF(Raw!$N175&gt;$C$9,IF(Raw!$N175&lt;$A$9,IF(Raw!$X175&gt;$C$9,IF(Raw!$X175&lt;$A$9,Raw!I175,-999),-999),-999),-999),-999),-999)</f>
        <v>0.14358000000000001</v>
      </c>
      <c r="G175" s="9">
        <f>Raw!G175</f>
        <v>0.89127299999999998</v>
      </c>
      <c r="H175" s="9">
        <f>IF(Raw!$G175&gt;$C$8,IF(Raw!$Q175&gt;$C$8,IF(Raw!$N175&gt;$C$9,IF(Raw!$N175&lt;$A$9,IF(Raw!$X175&gt;$C$9,IF(Raw!$X175&lt;$A$9,Raw!L175,-999),-999),-999),-999),-999),-999)</f>
        <v>543.29999999999995</v>
      </c>
      <c r="I175" s="9">
        <f>IF(Raw!$G175&gt;$C$8,IF(Raw!$Q175&gt;$C$8,IF(Raw!$N175&gt;$C$9,IF(Raw!$N175&lt;$A$9,IF(Raw!$X175&gt;$C$9,IF(Raw!$X175&lt;$A$9,Raw!M175,-999),-999),-999),-999),-999),-999)</f>
        <v>0.45835700000000001</v>
      </c>
      <c r="J175" s="9">
        <f>IF(Raw!$G175&gt;$C$8,IF(Raw!$Q175&gt;$C$8,IF(Raw!$N175&gt;$C$9,IF(Raw!$N175&lt;$A$9,IF(Raw!$X175&gt;$C$9,IF(Raw!$X175&lt;$A$9,Raw!N175,-999),-999),-999),-999),-999),-999)</f>
        <v>610</v>
      </c>
      <c r="K175" s="9">
        <f>IF(Raw!$G175&gt;$C$8,IF(Raw!$Q175&gt;$C$8,IF(Raw!$N175&gt;$C$9,IF(Raw!$N175&lt;$A$9,IF(Raw!$X175&gt;$C$9,IF(Raw!$X175&lt;$A$9,Raw!R175,-999),-999),-999),-999),-999),-999)</f>
        <v>9.7586999999999993E-2</v>
      </c>
      <c r="L175" s="9">
        <f>IF(Raw!$G175&gt;$C$8,IF(Raw!$Q175&gt;$C$8,IF(Raw!$N175&gt;$C$9,IF(Raw!$N175&lt;$A$9,IF(Raw!$X175&gt;$C$9,IF(Raw!$X175&lt;$A$9,Raw!S175,-999),-999),-999),-999),-999),-999)</f>
        <v>0.14852399999999999</v>
      </c>
      <c r="M175" s="9">
        <f>Raw!Q175</f>
        <v>0.89730200000000004</v>
      </c>
      <c r="N175" s="9">
        <f>IF(Raw!$G175&gt;$C$8,IF(Raw!$Q175&gt;$C$8,IF(Raw!$N175&gt;$C$9,IF(Raw!$N175&lt;$A$9,IF(Raw!$X175&gt;$C$9,IF(Raw!$X175&lt;$A$9,Raw!V175,-999),-999),-999),-999),-999),-999)</f>
        <v>594.79999999999995</v>
      </c>
      <c r="O175" s="9">
        <f>IF(Raw!$G175&gt;$C$8,IF(Raw!$Q175&gt;$C$8,IF(Raw!$N175&gt;$C$9,IF(Raw!$N175&lt;$A$9,IF(Raw!$X175&gt;$C$9,IF(Raw!$X175&lt;$A$9,Raw!W175,-999),-999),-999),-999),-999),-999)</f>
        <v>4.1409999999999997E-3</v>
      </c>
      <c r="P175" s="9">
        <f>IF(Raw!$G175&gt;$C$8,IF(Raw!$Q175&gt;$C$8,IF(Raw!$N175&gt;$C$9,IF(Raw!$N175&lt;$A$9,IF(Raw!$X175&gt;$C$9,IF(Raw!$X175&lt;$A$9,Raw!X175,-999),-999),-999),-999),-999),-999)</f>
        <v>652</v>
      </c>
      <c r="R175" s="9">
        <f t="shared" si="36"/>
        <v>3.7816000000000016E-2</v>
      </c>
      <c r="S175" s="9">
        <f t="shared" si="37"/>
        <v>0.26337930073826449</v>
      </c>
      <c r="T175" s="9">
        <f t="shared" si="38"/>
        <v>5.0936999999999996E-2</v>
      </c>
      <c r="U175" s="9">
        <f t="shared" si="39"/>
        <v>0.34295467399208207</v>
      </c>
      <c r="V175" s="15">
        <f t="shared" si="32"/>
        <v>6.1563197999999993E-2</v>
      </c>
      <c r="X175" s="11">
        <f t="shared" si="40"/>
        <v>0</v>
      </c>
      <c r="Y175" s="11">
        <f t="shared" si="41"/>
        <v>5.4329999999999995E-18</v>
      </c>
      <c r="Z175" s="11">
        <f t="shared" si="42"/>
        <v>6.0999999999999997E-4</v>
      </c>
      <c r="AA175" s="16">
        <f t="shared" si="43"/>
        <v>0</v>
      </c>
      <c r="AB175" s="9">
        <f t="shared" si="33"/>
        <v>9.7586999999999993E-2</v>
      </c>
      <c r="AC175" s="9">
        <f t="shared" si="34"/>
        <v>1</v>
      </c>
      <c r="AD175" s="15">
        <f t="shared" si="35"/>
        <v>0</v>
      </c>
      <c r="AE175" s="3">
        <f t="shared" si="44"/>
        <v>654.13319999999976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6.6759259259259254E-2</v>
      </c>
      <c r="C176" s="15">
        <f>Raw!C176</f>
        <v>81.599999999999994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0.102243</v>
      </c>
      <c r="F176" s="9">
        <f>IF(Raw!$G176&gt;$C$8,IF(Raw!$Q176&gt;$C$8,IF(Raw!$N176&gt;$C$9,IF(Raw!$N176&lt;$A$9,IF(Raw!$X176&gt;$C$9,IF(Raw!$X176&lt;$A$9,Raw!I176,-999),-999),-999),-999),-999),-999)</f>
        <v>0.147144</v>
      </c>
      <c r="G176" s="9">
        <f>Raw!G176</f>
        <v>0.93109399999999998</v>
      </c>
      <c r="H176" s="9">
        <f>IF(Raw!$G176&gt;$C$8,IF(Raw!$Q176&gt;$C$8,IF(Raw!$N176&gt;$C$9,IF(Raw!$N176&lt;$A$9,IF(Raw!$X176&gt;$C$9,IF(Raw!$X176&lt;$A$9,Raw!L176,-999),-999),-999),-999),-999),-999)</f>
        <v>581.6</v>
      </c>
      <c r="I176" s="9">
        <f>IF(Raw!$G176&gt;$C$8,IF(Raw!$Q176&gt;$C$8,IF(Raw!$N176&gt;$C$9,IF(Raw!$N176&lt;$A$9,IF(Raw!$X176&gt;$C$9,IF(Raw!$X176&lt;$A$9,Raw!M176,-999),-999),-999),-999),-999),-999)</f>
        <v>0.29513299999999998</v>
      </c>
      <c r="J176" s="9">
        <f>IF(Raw!$G176&gt;$C$8,IF(Raw!$Q176&gt;$C$8,IF(Raw!$N176&gt;$C$9,IF(Raw!$N176&lt;$A$9,IF(Raw!$X176&gt;$C$9,IF(Raw!$X176&lt;$A$9,Raw!N176,-999),-999),-999),-999),-999),-999)</f>
        <v>691</v>
      </c>
      <c r="K176" s="9">
        <f>IF(Raw!$G176&gt;$C$8,IF(Raw!$Q176&gt;$C$8,IF(Raw!$N176&gt;$C$9,IF(Raw!$N176&lt;$A$9,IF(Raw!$X176&gt;$C$9,IF(Raw!$X176&lt;$A$9,Raw!R176,-999),-999),-999),-999),-999),-999)</f>
        <v>0.105506</v>
      </c>
      <c r="L176" s="9">
        <f>IF(Raw!$G176&gt;$C$8,IF(Raw!$Q176&gt;$C$8,IF(Raw!$N176&gt;$C$9,IF(Raw!$N176&lt;$A$9,IF(Raw!$X176&gt;$C$9,IF(Raw!$X176&lt;$A$9,Raw!S176,-999),-999),-999),-999),-999),-999)</f>
        <v>0.163964</v>
      </c>
      <c r="M176" s="9">
        <f>Raw!Q176</f>
        <v>0.940056</v>
      </c>
      <c r="N176" s="9">
        <f>IF(Raw!$G176&gt;$C$8,IF(Raw!$Q176&gt;$C$8,IF(Raw!$N176&gt;$C$9,IF(Raw!$N176&lt;$A$9,IF(Raw!$X176&gt;$C$9,IF(Raw!$X176&lt;$A$9,Raw!V176,-999),-999),-999),-999),-999),-999)</f>
        <v>592.6</v>
      </c>
      <c r="O176" s="9">
        <f>IF(Raw!$G176&gt;$C$8,IF(Raw!$Q176&gt;$C$8,IF(Raw!$N176&gt;$C$9,IF(Raw!$N176&lt;$A$9,IF(Raw!$X176&gt;$C$9,IF(Raw!$X176&lt;$A$9,Raw!W176,-999),-999),-999),-999),-999),-999)</f>
        <v>3.0091E-2</v>
      </c>
      <c r="P176" s="9">
        <f>IF(Raw!$G176&gt;$C$8,IF(Raw!$Q176&gt;$C$8,IF(Raw!$N176&gt;$C$9,IF(Raw!$N176&lt;$A$9,IF(Raw!$X176&gt;$C$9,IF(Raw!$X176&lt;$A$9,Raw!X176,-999),-999),-999),-999),-999),-999)</f>
        <v>557</v>
      </c>
      <c r="R176" s="9">
        <f t="shared" si="36"/>
        <v>4.4900999999999996E-2</v>
      </c>
      <c r="S176" s="9">
        <f t="shared" si="37"/>
        <v>0.30515005708693521</v>
      </c>
      <c r="T176" s="9">
        <f t="shared" si="38"/>
        <v>5.8457999999999996E-2</v>
      </c>
      <c r="U176" s="9">
        <f t="shared" si="39"/>
        <v>0.35652948208143248</v>
      </c>
      <c r="V176" s="15">
        <f t="shared" si="32"/>
        <v>6.7963077999999996E-2</v>
      </c>
      <c r="X176" s="11">
        <f t="shared" si="40"/>
        <v>0</v>
      </c>
      <c r="Y176" s="11">
        <f t="shared" si="41"/>
        <v>5.8159999999999997E-18</v>
      </c>
      <c r="Z176" s="11">
        <f t="shared" si="42"/>
        <v>6.9099999999999999E-4</v>
      </c>
      <c r="AA176" s="16">
        <f t="shared" si="43"/>
        <v>0</v>
      </c>
      <c r="AB176" s="9">
        <f t="shared" si="33"/>
        <v>0.105506</v>
      </c>
      <c r="AC176" s="9">
        <f t="shared" si="34"/>
        <v>1</v>
      </c>
      <c r="AD176" s="15">
        <f t="shared" si="35"/>
        <v>0</v>
      </c>
      <c r="AE176" s="3">
        <f t="shared" si="44"/>
        <v>700.24639999999977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6.6817129629629629E-2</v>
      </c>
      <c r="C177" s="15">
        <f>Raw!C177</f>
        <v>81.8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0.11171200000000001</v>
      </c>
      <c r="F177" s="9">
        <f>IF(Raw!$G177&gt;$C$8,IF(Raw!$Q177&gt;$C$8,IF(Raw!$N177&gt;$C$9,IF(Raw!$N177&lt;$A$9,IF(Raw!$X177&gt;$C$9,IF(Raw!$X177&lt;$A$9,Raw!I177,-999),-999),-999),-999),-999),-999)</f>
        <v>0.15760299999999999</v>
      </c>
      <c r="G177" s="9">
        <f>Raw!G177</f>
        <v>0.90392300000000003</v>
      </c>
      <c r="H177" s="9">
        <f>IF(Raw!$G177&gt;$C$8,IF(Raw!$Q177&gt;$C$8,IF(Raw!$N177&gt;$C$9,IF(Raw!$N177&lt;$A$9,IF(Raw!$X177&gt;$C$9,IF(Raw!$X177&lt;$A$9,Raw!L177,-999),-999),-999),-999),-999),-999)</f>
        <v>671.1</v>
      </c>
      <c r="I177" s="9">
        <f>IF(Raw!$G177&gt;$C$8,IF(Raw!$Q177&gt;$C$8,IF(Raw!$N177&gt;$C$9,IF(Raw!$N177&lt;$A$9,IF(Raw!$X177&gt;$C$9,IF(Raw!$X177&lt;$A$9,Raw!M177,-999),-999),-999),-999),-999),-999)</f>
        <v>0.22105</v>
      </c>
      <c r="J177" s="9">
        <f>IF(Raw!$G177&gt;$C$8,IF(Raw!$Q177&gt;$C$8,IF(Raw!$N177&gt;$C$9,IF(Raw!$N177&lt;$A$9,IF(Raw!$X177&gt;$C$9,IF(Raw!$X177&lt;$A$9,Raw!N177,-999),-999),-999),-999),-999),-999)</f>
        <v>943</v>
      </c>
      <c r="K177" s="9">
        <f>IF(Raw!$G177&gt;$C$8,IF(Raw!$Q177&gt;$C$8,IF(Raw!$N177&gt;$C$9,IF(Raw!$N177&lt;$A$9,IF(Raw!$X177&gt;$C$9,IF(Raw!$X177&lt;$A$9,Raw!R177,-999),-999),-999),-999),-999),-999)</f>
        <v>9.7758999999999999E-2</v>
      </c>
      <c r="L177" s="9">
        <f>IF(Raw!$G177&gt;$C$8,IF(Raw!$Q177&gt;$C$8,IF(Raw!$N177&gt;$C$9,IF(Raw!$N177&lt;$A$9,IF(Raw!$X177&gt;$C$9,IF(Raw!$X177&lt;$A$9,Raw!S177,-999),-999),-999),-999),-999),-999)</f>
        <v>0.148226</v>
      </c>
      <c r="M177" s="9">
        <f>Raw!Q177</f>
        <v>0.90599700000000005</v>
      </c>
      <c r="N177" s="9">
        <f>IF(Raw!$G177&gt;$C$8,IF(Raw!$Q177&gt;$C$8,IF(Raw!$N177&gt;$C$9,IF(Raw!$N177&lt;$A$9,IF(Raw!$X177&gt;$C$9,IF(Raw!$X177&lt;$A$9,Raw!V177,-999),-999),-999),-999),-999),-999)</f>
        <v>638.9</v>
      </c>
      <c r="O177" s="9">
        <f>IF(Raw!$G177&gt;$C$8,IF(Raw!$Q177&gt;$C$8,IF(Raw!$N177&gt;$C$9,IF(Raw!$N177&lt;$A$9,IF(Raw!$X177&gt;$C$9,IF(Raw!$X177&lt;$A$9,Raw!W177,-999),-999),-999),-999),-999),-999)</f>
        <v>0.12700600000000001</v>
      </c>
      <c r="P177" s="9">
        <f>IF(Raw!$G177&gt;$C$8,IF(Raw!$Q177&gt;$C$8,IF(Raw!$N177&gt;$C$9,IF(Raw!$N177&lt;$A$9,IF(Raw!$X177&gt;$C$9,IF(Raw!$X177&lt;$A$9,Raw!X177,-999),-999),-999),-999),-999),-999)</f>
        <v>743</v>
      </c>
      <c r="R177" s="9">
        <f t="shared" si="36"/>
        <v>4.5890999999999987E-2</v>
      </c>
      <c r="S177" s="9">
        <f t="shared" si="37"/>
        <v>0.29118100543771369</v>
      </c>
      <c r="T177" s="9">
        <f t="shared" si="38"/>
        <v>5.0466999999999998E-2</v>
      </c>
      <c r="U177" s="9">
        <f t="shared" si="39"/>
        <v>0.34047333126442053</v>
      </c>
      <c r="V177" s="15">
        <f t="shared" si="32"/>
        <v>6.1439676999999998E-2</v>
      </c>
      <c r="X177" s="11">
        <f t="shared" si="40"/>
        <v>0</v>
      </c>
      <c r="Y177" s="11">
        <f t="shared" si="41"/>
        <v>6.711E-18</v>
      </c>
      <c r="Z177" s="11">
        <f t="shared" si="42"/>
        <v>9.4299999999999994E-4</v>
      </c>
      <c r="AA177" s="16">
        <f t="shared" si="43"/>
        <v>0</v>
      </c>
      <c r="AB177" s="9">
        <f t="shared" si="33"/>
        <v>9.7758999999999999E-2</v>
      </c>
      <c r="AC177" s="9">
        <f t="shared" si="34"/>
        <v>1</v>
      </c>
      <c r="AD177" s="15">
        <f t="shared" si="35"/>
        <v>0</v>
      </c>
      <c r="AE177" s="3">
        <f t="shared" si="44"/>
        <v>808.00439999999981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6.6875000000000004E-2</v>
      </c>
      <c r="C178" s="15">
        <f>Raw!C178</f>
        <v>80.099999999999994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0.100248</v>
      </c>
      <c r="F178" s="9">
        <f>IF(Raw!$G178&gt;$C$8,IF(Raw!$Q178&gt;$C$8,IF(Raw!$N178&gt;$C$9,IF(Raw!$N178&lt;$A$9,IF(Raw!$X178&gt;$C$9,IF(Raw!$X178&lt;$A$9,Raw!I178,-999),-999),-999),-999),-999),-999)</f>
        <v>0.14297399999999999</v>
      </c>
      <c r="G178" s="9">
        <f>Raw!G178</f>
        <v>0.89468199999999998</v>
      </c>
      <c r="H178" s="9">
        <f>IF(Raw!$G178&gt;$C$8,IF(Raw!$Q178&gt;$C$8,IF(Raw!$N178&gt;$C$9,IF(Raw!$N178&lt;$A$9,IF(Raw!$X178&gt;$C$9,IF(Raw!$X178&lt;$A$9,Raw!L178,-999),-999),-999),-999),-999),-999)</f>
        <v>620.79999999999995</v>
      </c>
      <c r="I178" s="9">
        <f>IF(Raw!$G178&gt;$C$8,IF(Raw!$Q178&gt;$C$8,IF(Raw!$N178&gt;$C$9,IF(Raw!$N178&lt;$A$9,IF(Raw!$X178&gt;$C$9,IF(Raw!$X178&lt;$A$9,Raw!M178,-999),-999),-999),-999),-999),-999)</f>
        <v>3.9999999999999998E-6</v>
      </c>
      <c r="J178" s="9">
        <f>IF(Raw!$G178&gt;$C$8,IF(Raw!$Q178&gt;$C$8,IF(Raw!$N178&gt;$C$9,IF(Raw!$N178&lt;$A$9,IF(Raw!$X178&gt;$C$9,IF(Raw!$X178&lt;$A$9,Raw!N178,-999),-999),-999),-999),-999),-999)</f>
        <v>823</v>
      </c>
      <c r="K178" s="9">
        <f>IF(Raw!$G178&gt;$C$8,IF(Raw!$Q178&gt;$C$8,IF(Raw!$N178&gt;$C$9,IF(Raw!$N178&lt;$A$9,IF(Raw!$X178&gt;$C$9,IF(Raw!$X178&lt;$A$9,Raw!R178,-999),-999),-999),-999),-999),-999)</f>
        <v>9.2636999999999997E-2</v>
      </c>
      <c r="L178" s="9">
        <f>IF(Raw!$G178&gt;$C$8,IF(Raw!$Q178&gt;$C$8,IF(Raw!$N178&gt;$C$9,IF(Raw!$N178&lt;$A$9,IF(Raw!$X178&gt;$C$9,IF(Raw!$X178&lt;$A$9,Raw!S178,-999),-999),-999),-999),-999),-999)</f>
        <v>0.14788699999999999</v>
      </c>
      <c r="M178" s="9">
        <f>Raw!Q178</f>
        <v>0.91321099999999999</v>
      </c>
      <c r="N178" s="9">
        <f>IF(Raw!$G178&gt;$C$8,IF(Raw!$Q178&gt;$C$8,IF(Raw!$N178&gt;$C$9,IF(Raw!$N178&lt;$A$9,IF(Raw!$X178&gt;$C$9,IF(Raw!$X178&lt;$A$9,Raw!V178,-999),-999),-999),-999),-999),-999)</f>
        <v>705.7</v>
      </c>
      <c r="O178" s="9">
        <f>IF(Raw!$G178&gt;$C$8,IF(Raw!$Q178&gt;$C$8,IF(Raw!$N178&gt;$C$9,IF(Raw!$N178&lt;$A$9,IF(Raw!$X178&gt;$C$9,IF(Raw!$X178&lt;$A$9,Raw!W178,-999),-999),-999),-999),-999),-999)</f>
        <v>9.9999999999999995E-7</v>
      </c>
      <c r="P178" s="9">
        <f>IF(Raw!$G178&gt;$C$8,IF(Raw!$Q178&gt;$C$8,IF(Raw!$N178&gt;$C$9,IF(Raw!$N178&lt;$A$9,IF(Raw!$X178&gt;$C$9,IF(Raw!$X178&lt;$A$9,Raw!X178,-999),-999),-999),-999),-999),-999)</f>
        <v>1114</v>
      </c>
      <c r="R178" s="9">
        <f t="shared" si="36"/>
        <v>4.2725999999999986E-2</v>
      </c>
      <c r="S178" s="9">
        <f t="shared" si="37"/>
        <v>0.29883755088337732</v>
      </c>
      <c r="T178" s="9">
        <f t="shared" si="38"/>
        <v>5.5249999999999994E-2</v>
      </c>
      <c r="U178" s="9">
        <f t="shared" si="39"/>
        <v>0.37359605644850458</v>
      </c>
      <c r="V178" s="15">
        <f t="shared" si="32"/>
        <v>6.1299161499999991E-2</v>
      </c>
      <c r="X178" s="11">
        <f t="shared" si="40"/>
        <v>0</v>
      </c>
      <c r="Y178" s="11">
        <f t="shared" si="41"/>
        <v>6.2079999999999989E-18</v>
      </c>
      <c r="Z178" s="11">
        <f t="shared" si="42"/>
        <v>8.2299999999999995E-4</v>
      </c>
      <c r="AA178" s="16">
        <f t="shared" si="43"/>
        <v>0</v>
      </c>
      <c r="AB178" s="9">
        <f t="shared" si="33"/>
        <v>9.2636999999999997E-2</v>
      </c>
      <c r="AC178" s="9">
        <f t="shared" si="34"/>
        <v>1</v>
      </c>
      <c r="AD178" s="15">
        <f t="shared" si="35"/>
        <v>0</v>
      </c>
      <c r="AE178" s="3">
        <f t="shared" si="44"/>
        <v>747.44319999999971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6.6921296296296298E-2</v>
      </c>
      <c r="C179" s="15">
        <f>Raw!C179</f>
        <v>79.400000000000006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0.10247299999999999</v>
      </c>
      <c r="F179" s="9">
        <f>IF(Raw!$G179&gt;$C$8,IF(Raw!$Q179&gt;$C$8,IF(Raw!$N179&gt;$C$9,IF(Raw!$N179&lt;$A$9,IF(Raw!$X179&gt;$C$9,IF(Raw!$X179&lt;$A$9,Raw!I179,-999),-999),-999),-999),-999),-999)</f>
        <v>0.14499999999999999</v>
      </c>
      <c r="G179" s="9">
        <f>Raw!G179</f>
        <v>0.91773899999999997</v>
      </c>
      <c r="H179" s="9">
        <f>IF(Raw!$G179&gt;$C$8,IF(Raw!$Q179&gt;$C$8,IF(Raw!$N179&gt;$C$9,IF(Raw!$N179&lt;$A$9,IF(Raw!$X179&gt;$C$9,IF(Raw!$X179&lt;$A$9,Raw!L179,-999),-999),-999),-999),-999),-999)</f>
        <v>580.5</v>
      </c>
      <c r="I179" s="9">
        <f>IF(Raw!$G179&gt;$C$8,IF(Raw!$Q179&gt;$C$8,IF(Raw!$N179&gt;$C$9,IF(Raw!$N179&lt;$A$9,IF(Raw!$X179&gt;$C$9,IF(Raw!$X179&lt;$A$9,Raw!M179,-999),-999),-999),-999),-999),-999)</f>
        <v>0.14476</v>
      </c>
      <c r="J179" s="9">
        <f>IF(Raw!$G179&gt;$C$8,IF(Raw!$Q179&gt;$C$8,IF(Raw!$N179&gt;$C$9,IF(Raw!$N179&lt;$A$9,IF(Raw!$X179&gt;$C$9,IF(Raw!$X179&lt;$A$9,Raw!N179,-999),-999),-999),-999),-999),-999)</f>
        <v>632</v>
      </c>
      <c r="K179" s="9">
        <f>IF(Raw!$G179&gt;$C$8,IF(Raw!$Q179&gt;$C$8,IF(Raw!$N179&gt;$C$9,IF(Raw!$N179&lt;$A$9,IF(Raw!$X179&gt;$C$9,IF(Raw!$X179&lt;$A$9,Raw!R179,-999),-999),-999),-999),-999),-999)</f>
        <v>9.5862000000000003E-2</v>
      </c>
      <c r="L179" s="9">
        <f>IF(Raw!$G179&gt;$C$8,IF(Raw!$Q179&gt;$C$8,IF(Raw!$N179&gt;$C$9,IF(Raw!$N179&lt;$A$9,IF(Raw!$X179&gt;$C$9,IF(Raw!$X179&lt;$A$9,Raw!S179,-999),-999),-999),-999),-999),-999)</f>
        <v>0.148206</v>
      </c>
      <c r="M179" s="9">
        <f>Raw!Q179</f>
        <v>0.94184800000000002</v>
      </c>
      <c r="N179" s="9">
        <f>IF(Raw!$G179&gt;$C$8,IF(Raw!$Q179&gt;$C$8,IF(Raw!$N179&gt;$C$9,IF(Raw!$N179&lt;$A$9,IF(Raw!$X179&gt;$C$9,IF(Raw!$X179&lt;$A$9,Raw!V179,-999),-999),-999),-999),-999),-999)</f>
        <v>601.9</v>
      </c>
      <c r="O179" s="9">
        <f>IF(Raw!$G179&gt;$C$8,IF(Raw!$Q179&gt;$C$8,IF(Raw!$N179&gt;$C$9,IF(Raw!$N179&lt;$A$9,IF(Raw!$X179&gt;$C$9,IF(Raw!$X179&lt;$A$9,Raw!W179,-999),-999),-999),-999),-999),-999)</f>
        <v>0.14791799999999999</v>
      </c>
      <c r="P179" s="9">
        <f>IF(Raw!$G179&gt;$C$8,IF(Raw!$Q179&gt;$C$8,IF(Raw!$N179&gt;$C$9,IF(Raw!$N179&lt;$A$9,IF(Raw!$X179&gt;$C$9,IF(Raw!$X179&lt;$A$9,Raw!X179,-999),-999),-999),-999),-999),-999)</f>
        <v>1044</v>
      </c>
      <c r="R179" s="9">
        <f t="shared" si="36"/>
        <v>4.2526999999999995E-2</v>
      </c>
      <c r="S179" s="9">
        <f t="shared" si="37"/>
        <v>0.29328965517241379</v>
      </c>
      <c r="T179" s="9">
        <f t="shared" si="38"/>
        <v>5.2344000000000002E-2</v>
      </c>
      <c r="U179" s="9">
        <f t="shared" si="39"/>
        <v>0.35318408161612891</v>
      </c>
      <c r="V179" s="15">
        <f t="shared" si="32"/>
        <v>6.1431386999999997E-2</v>
      </c>
      <c r="X179" s="11">
        <f t="shared" si="40"/>
        <v>0</v>
      </c>
      <c r="Y179" s="11">
        <f t="shared" si="41"/>
        <v>5.8049999999999995E-18</v>
      </c>
      <c r="Z179" s="11">
        <f t="shared" si="42"/>
        <v>6.3199999999999997E-4</v>
      </c>
      <c r="AA179" s="16">
        <f t="shared" si="43"/>
        <v>0</v>
      </c>
      <c r="AB179" s="9">
        <f t="shared" si="33"/>
        <v>9.5862000000000003E-2</v>
      </c>
      <c r="AC179" s="9">
        <f t="shared" si="34"/>
        <v>1</v>
      </c>
      <c r="AD179" s="15">
        <f t="shared" si="35"/>
        <v>0</v>
      </c>
      <c r="AE179" s="3">
        <f t="shared" si="44"/>
        <v>698.9219999999998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6.6979166666666659E-2</v>
      </c>
      <c r="C180" s="15">
        <f>Raw!C180</f>
        <v>78.5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0.107916</v>
      </c>
      <c r="F180" s="9">
        <f>IF(Raw!$G180&gt;$C$8,IF(Raw!$Q180&gt;$C$8,IF(Raw!$N180&gt;$C$9,IF(Raw!$N180&lt;$A$9,IF(Raw!$X180&gt;$C$9,IF(Raw!$X180&lt;$A$9,Raw!I180,-999),-999),-999),-999),-999),-999)</f>
        <v>0.14768800000000001</v>
      </c>
      <c r="G180" s="9">
        <f>Raw!G180</f>
        <v>0.89671500000000004</v>
      </c>
      <c r="H180" s="9">
        <f>IF(Raw!$G180&gt;$C$8,IF(Raw!$Q180&gt;$C$8,IF(Raw!$N180&gt;$C$9,IF(Raw!$N180&lt;$A$9,IF(Raw!$X180&gt;$C$9,IF(Raw!$X180&lt;$A$9,Raw!L180,-999),-999),-999),-999),-999),-999)</f>
        <v>580.9</v>
      </c>
      <c r="I180" s="9">
        <f>IF(Raw!$G180&gt;$C$8,IF(Raw!$Q180&gt;$C$8,IF(Raw!$N180&gt;$C$9,IF(Raw!$N180&lt;$A$9,IF(Raw!$X180&gt;$C$9,IF(Raw!$X180&lt;$A$9,Raw!M180,-999),-999),-999),-999),-999),-999)</f>
        <v>0.43769400000000003</v>
      </c>
      <c r="J180" s="9">
        <f>IF(Raw!$G180&gt;$C$8,IF(Raw!$Q180&gt;$C$8,IF(Raw!$N180&gt;$C$9,IF(Raw!$N180&lt;$A$9,IF(Raw!$X180&gt;$C$9,IF(Raw!$X180&lt;$A$9,Raw!N180,-999),-999),-999),-999),-999),-999)</f>
        <v>853</v>
      </c>
      <c r="K180" s="9">
        <f>IF(Raw!$G180&gt;$C$8,IF(Raw!$Q180&gt;$C$8,IF(Raw!$N180&gt;$C$9,IF(Raw!$N180&lt;$A$9,IF(Raw!$X180&gt;$C$9,IF(Raw!$X180&lt;$A$9,Raw!R180,-999),-999),-999),-999),-999),-999)</f>
        <v>0.10775</v>
      </c>
      <c r="L180" s="9">
        <f>IF(Raw!$G180&gt;$C$8,IF(Raw!$Q180&gt;$C$8,IF(Raw!$N180&gt;$C$9,IF(Raw!$N180&lt;$A$9,IF(Raw!$X180&gt;$C$9,IF(Raw!$X180&lt;$A$9,Raw!S180,-999),-999),-999),-999),-999),-999)</f>
        <v>0.15585599999999999</v>
      </c>
      <c r="M180" s="9">
        <f>Raw!Q180</f>
        <v>0.90945100000000001</v>
      </c>
      <c r="N180" s="9">
        <f>IF(Raw!$G180&gt;$C$8,IF(Raw!$Q180&gt;$C$8,IF(Raw!$N180&gt;$C$9,IF(Raw!$N180&lt;$A$9,IF(Raw!$X180&gt;$C$9,IF(Raw!$X180&lt;$A$9,Raw!V180,-999),-999),-999),-999),-999),-999)</f>
        <v>521.6</v>
      </c>
      <c r="O180" s="9">
        <f>IF(Raw!$G180&gt;$C$8,IF(Raw!$Q180&gt;$C$8,IF(Raw!$N180&gt;$C$9,IF(Raw!$N180&lt;$A$9,IF(Raw!$X180&gt;$C$9,IF(Raw!$X180&lt;$A$9,Raw!W180,-999),-999),-999),-999),-999),-999)</f>
        <v>7.9999999999999996E-6</v>
      </c>
      <c r="P180" s="9">
        <f>IF(Raw!$G180&gt;$C$8,IF(Raw!$Q180&gt;$C$8,IF(Raw!$N180&gt;$C$9,IF(Raw!$N180&lt;$A$9,IF(Raw!$X180&gt;$C$9,IF(Raw!$X180&lt;$A$9,Raw!X180,-999),-999),-999),-999),-999),-999)</f>
        <v>1044</v>
      </c>
      <c r="R180" s="9">
        <f t="shared" si="36"/>
        <v>3.9772000000000016E-2</v>
      </c>
      <c r="S180" s="9">
        <f t="shared" si="37"/>
        <v>0.26929743784193716</v>
      </c>
      <c r="T180" s="9">
        <f t="shared" si="38"/>
        <v>4.8105999999999996E-2</v>
      </c>
      <c r="U180" s="9">
        <f t="shared" si="39"/>
        <v>0.30865670875680112</v>
      </c>
      <c r="V180" s="15">
        <f t="shared" si="32"/>
        <v>6.4602311999999995E-2</v>
      </c>
      <c r="X180" s="11">
        <f t="shared" si="40"/>
        <v>0</v>
      </c>
      <c r="Y180" s="11">
        <f t="shared" si="41"/>
        <v>5.8089999999999997E-18</v>
      </c>
      <c r="Z180" s="11">
        <f t="shared" si="42"/>
        <v>8.5299999999999992E-4</v>
      </c>
      <c r="AA180" s="16">
        <f t="shared" si="43"/>
        <v>0</v>
      </c>
      <c r="AB180" s="9">
        <f t="shared" si="33"/>
        <v>0.10775</v>
      </c>
      <c r="AC180" s="9">
        <f t="shared" si="34"/>
        <v>1</v>
      </c>
      <c r="AD180" s="15">
        <f t="shared" si="35"/>
        <v>0</v>
      </c>
      <c r="AE180" s="3">
        <f t="shared" si="44"/>
        <v>699.40359999999976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6.7037037037037034E-2</v>
      </c>
      <c r="C181" s="15">
        <f>Raw!C181</f>
        <v>77.8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0.10799599999999999</v>
      </c>
      <c r="F181" s="9">
        <f>IF(Raw!$G181&gt;$C$8,IF(Raw!$Q181&gt;$C$8,IF(Raw!$N181&gt;$C$9,IF(Raw!$N181&lt;$A$9,IF(Raw!$X181&gt;$C$9,IF(Raw!$X181&lt;$A$9,Raw!I181,-999),-999),-999),-999),-999),-999)</f>
        <v>0.15356800000000001</v>
      </c>
      <c r="G181" s="9">
        <f>Raw!G181</f>
        <v>0.94201299999999999</v>
      </c>
      <c r="H181" s="9">
        <f>IF(Raw!$G181&gt;$C$8,IF(Raw!$Q181&gt;$C$8,IF(Raw!$N181&gt;$C$9,IF(Raw!$N181&lt;$A$9,IF(Raw!$X181&gt;$C$9,IF(Raw!$X181&lt;$A$9,Raw!L181,-999),-999),-999),-999),-999),-999)</f>
        <v>607.1</v>
      </c>
      <c r="I181" s="9">
        <f>IF(Raw!$G181&gt;$C$8,IF(Raw!$Q181&gt;$C$8,IF(Raw!$N181&gt;$C$9,IF(Raw!$N181&lt;$A$9,IF(Raw!$X181&gt;$C$9,IF(Raw!$X181&lt;$A$9,Raw!M181,-999),-999),-999),-999),-999),-999)</f>
        <v>0.23216999999999999</v>
      </c>
      <c r="J181" s="9">
        <f>IF(Raw!$G181&gt;$C$8,IF(Raw!$Q181&gt;$C$8,IF(Raw!$N181&gt;$C$9,IF(Raw!$N181&lt;$A$9,IF(Raw!$X181&gt;$C$9,IF(Raw!$X181&lt;$A$9,Raw!N181,-999),-999),-999),-999),-999),-999)</f>
        <v>647</v>
      </c>
      <c r="K181" s="9">
        <f>IF(Raw!$G181&gt;$C$8,IF(Raw!$Q181&gt;$C$8,IF(Raw!$N181&gt;$C$9,IF(Raw!$N181&lt;$A$9,IF(Raw!$X181&gt;$C$9,IF(Raw!$X181&lt;$A$9,Raw!R181,-999),-999),-999),-999),-999),-999)</f>
        <v>0.109526</v>
      </c>
      <c r="L181" s="9">
        <f>IF(Raw!$G181&gt;$C$8,IF(Raw!$Q181&gt;$C$8,IF(Raw!$N181&gt;$C$9,IF(Raw!$N181&lt;$A$9,IF(Raw!$X181&gt;$C$9,IF(Raw!$X181&lt;$A$9,Raw!S181,-999),-999),-999),-999),-999),-999)</f>
        <v>0.17390800000000001</v>
      </c>
      <c r="M181" s="9">
        <f>Raw!Q181</f>
        <v>0.93855900000000003</v>
      </c>
      <c r="N181" s="9">
        <f>IF(Raw!$G181&gt;$C$8,IF(Raw!$Q181&gt;$C$8,IF(Raw!$N181&gt;$C$9,IF(Raw!$N181&lt;$A$9,IF(Raw!$X181&gt;$C$9,IF(Raw!$X181&lt;$A$9,Raw!V181,-999),-999),-999),-999),-999),-999)</f>
        <v>625.79999999999995</v>
      </c>
      <c r="O181" s="9">
        <f>IF(Raw!$G181&gt;$C$8,IF(Raw!$Q181&gt;$C$8,IF(Raw!$N181&gt;$C$9,IF(Raw!$N181&lt;$A$9,IF(Raw!$X181&gt;$C$9,IF(Raw!$X181&lt;$A$9,Raw!W181,-999),-999),-999),-999),-999),-999)</f>
        <v>2.0999999999999999E-5</v>
      </c>
      <c r="P181" s="9">
        <f>IF(Raw!$G181&gt;$C$8,IF(Raw!$Q181&gt;$C$8,IF(Raw!$N181&gt;$C$9,IF(Raw!$N181&lt;$A$9,IF(Raw!$X181&gt;$C$9,IF(Raw!$X181&lt;$A$9,Raw!X181,-999),-999),-999),-999),-999),-999)</f>
        <v>677</v>
      </c>
      <c r="R181" s="9">
        <f t="shared" si="36"/>
        <v>4.5572000000000015E-2</v>
      </c>
      <c r="S181" s="9">
        <f t="shared" si="37"/>
        <v>0.29675453219420722</v>
      </c>
      <c r="T181" s="9">
        <f t="shared" si="38"/>
        <v>6.4382000000000009E-2</v>
      </c>
      <c r="U181" s="9">
        <f t="shared" si="39"/>
        <v>0.37020723600984434</v>
      </c>
      <c r="V181" s="15">
        <f t="shared" si="32"/>
        <v>7.2084865999999997E-2</v>
      </c>
      <c r="X181" s="11">
        <f t="shared" si="40"/>
        <v>0</v>
      </c>
      <c r="Y181" s="11">
        <f t="shared" si="41"/>
        <v>6.0709999999999995E-18</v>
      </c>
      <c r="Z181" s="11">
        <f t="shared" si="42"/>
        <v>6.4700000000000001E-4</v>
      </c>
      <c r="AA181" s="16">
        <f t="shared" si="43"/>
        <v>0</v>
      </c>
      <c r="AB181" s="9">
        <f t="shared" si="33"/>
        <v>0.109526</v>
      </c>
      <c r="AC181" s="9">
        <f t="shared" si="34"/>
        <v>1</v>
      </c>
      <c r="AD181" s="15">
        <f t="shared" si="35"/>
        <v>0</v>
      </c>
      <c r="AE181" s="3">
        <f t="shared" si="44"/>
        <v>730.94839999999976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6.7083333333333328E-2</v>
      </c>
      <c r="C182" s="15">
        <f>Raw!C182</f>
        <v>76.5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0.106854</v>
      </c>
      <c r="F182" s="9">
        <f>IF(Raw!$G182&gt;$C$8,IF(Raw!$Q182&gt;$C$8,IF(Raw!$N182&gt;$C$9,IF(Raw!$N182&lt;$A$9,IF(Raw!$X182&gt;$C$9,IF(Raw!$X182&lt;$A$9,Raw!I182,-999),-999),-999),-999),-999),-999)</f>
        <v>0.16029099999999999</v>
      </c>
      <c r="G182" s="9">
        <f>Raw!G182</f>
        <v>0.91461999999999999</v>
      </c>
      <c r="H182" s="9">
        <f>IF(Raw!$G182&gt;$C$8,IF(Raw!$Q182&gt;$C$8,IF(Raw!$N182&gt;$C$9,IF(Raw!$N182&lt;$A$9,IF(Raw!$X182&gt;$C$9,IF(Raw!$X182&lt;$A$9,Raw!L182,-999),-999),-999),-999),-999),-999)</f>
        <v>640.5</v>
      </c>
      <c r="I182" s="9">
        <f>IF(Raw!$G182&gt;$C$8,IF(Raw!$Q182&gt;$C$8,IF(Raw!$N182&gt;$C$9,IF(Raw!$N182&lt;$A$9,IF(Raw!$X182&gt;$C$9,IF(Raw!$X182&lt;$A$9,Raw!M182,-999),-999),-999),-999),-999),-999)</f>
        <v>3.4589000000000002E-2</v>
      </c>
      <c r="J182" s="9">
        <f>IF(Raw!$G182&gt;$C$8,IF(Raw!$Q182&gt;$C$8,IF(Raw!$N182&gt;$C$9,IF(Raw!$N182&lt;$A$9,IF(Raw!$X182&gt;$C$9,IF(Raw!$X182&lt;$A$9,Raw!N182,-999),-999),-999),-999),-999),-999)</f>
        <v>836</v>
      </c>
      <c r="K182" s="9">
        <f>IF(Raw!$G182&gt;$C$8,IF(Raw!$Q182&gt;$C$8,IF(Raw!$N182&gt;$C$9,IF(Raw!$N182&lt;$A$9,IF(Raw!$X182&gt;$C$9,IF(Raw!$X182&lt;$A$9,Raw!R182,-999),-999),-999),-999),-999),-999)</f>
        <v>0.10084</v>
      </c>
      <c r="L182" s="9">
        <f>IF(Raw!$G182&gt;$C$8,IF(Raw!$Q182&gt;$C$8,IF(Raw!$N182&gt;$C$9,IF(Raw!$N182&lt;$A$9,IF(Raw!$X182&gt;$C$9,IF(Raw!$X182&lt;$A$9,Raw!S182,-999),-999),-999),-999),-999),-999)</f>
        <v>0.159193</v>
      </c>
      <c r="M182" s="9">
        <f>Raw!Q182</f>
        <v>0.91283199999999998</v>
      </c>
      <c r="N182" s="9">
        <f>IF(Raw!$G182&gt;$C$8,IF(Raw!$Q182&gt;$C$8,IF(Raw!$N182&gt;$C$9,IF(Raw!$N182&lt;$A$9,IF(Raw!$X182&gt;$C$9,IF(Raw!$X182&lt;$A$9,Raw!V182,-999),-999),-999),-999),-999),-999)</f>
        <v>599.1</v>
      </c>
      <c r="O182" s="9">
        <f>IF(Raw!$G182&gt;$C$8,IF(Raw!$Q182&gt;$C$8,IF(Raw!$N182&gt;$C$9,IF(Raw!$N182&lt;$A$9,IF(Raw!$X182&gt;$C$9,IF(Raw!$X182&lt;$A$9,Raw!W182,-999),-999),-999),-999),-999),-999)</f>
        <v>7.9999999999999996E-6</v>
      </c>
      <c r="P182" s="9">
        <f>IF(Raw!$G182&gt;$C$8,IF(Raw!$Q182&gt;$C$8,IF(Raw!$N182&gt;$C$9,IF(Raw!$N182&lt;$A$9,IF(Raw!$X182&gt;$C$9,IF(Raw!$X182&lt;$A$9,Raw!X182,-999),-999),-999),-999),-999),-999)</f>
        <v>777</v>
      </c>
      <c r="R182" s="9">
        <f t="shared" si="36"/>
        <v>5.3436999999999985E-2</v>
      </c>
      <c r="S182" s="9">
        <f t="shared" si="37"/>
        <v>0.33337492435632687</v>
      </c>
      <c r="T182" s="9">
        <f t="shared" si="38"/>
        <v>5.8353000000000002E-2</v>
      </c>
      <c r="U182" s="9">
        <f t="shared" si="39"/>
        <v>0.36655506209443883</v>
      </c>
      <c r="V182" s="15">
        <f t="shared" si="32"/>
        <v>6.5985498500000003E-2</v>
      </c>
      <c r="X182" s="11">
        <f t="shared" si="40"/>
        <v>0</v>
      </c>
      <c r="Y182" s="11">
        <f t="shared" si="41"/>
        <v>6.4049999999999994E-18</v>
      </c>
      <c r="Z182" s="11">
        <f t="shared" si="42"/>
        <v>8.3599999999999994E-4</v>
      </c>
      <c r="AA182" s="16">
        <f t="shared" si="43"/>
        <v>0</v>
      </c>
      <c r="AB182" s="9">
        <f t="shared" si="33"/>
        <v>0.10084</v>
      </c>
      <c r="AC182" s="9">
        <f t="shared" si="34"/>
        <v>1</v>
      </c>
      <c r="AD182" s="15">
        <f t="shared" si="35"/>
        <v>0</v>
      </c>
      <c r="AE182" s="3">
        <f t="shared" si="44"/>
        <v>771.16199999999969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6.7141203703703703E-2</v>
      </c>
      <c r="C183" s="15">
        <f>Raw!C183</f>
        <v>75.8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0.10471</v>
      </c>
      <c r="F183" s="9">
        <f>IF(Raw!$G183&gt;$C$8,IF(Raw!$Q183&gt;$C$8,IF(Raw!$N183&gt;$C$9,IF(Raw!$N183&lt;$A$9,IF(Raw!$X183&gt;$C$9,IF(Raw!$X183&lt;$A$9,Raw!I183,-999),-999),-999),-999),-999),-999)</f>
        <v>0.16333700000000001</v>
      </c>
      <c r="G183" s="9">
        <f>Raw!G183</f>
        <v>0.94171499999999997</v>
      </c>
      <c r="H183" s="9">
        <f>IF(Raw!$G183&gt;$C$8,IF(Raw!$Q183&gt;$C$8,IF(Raw!$N183&gt;$C$9,IF(Raw!$N183&lt;$A$9,IF(Raw!$X183&gt;$C$9,IF(Raw!$X183&lt;$A$9,Raw!L183,-999),-999),-999),-999),-999),-999)</f>
        <v>682.4</v>
      </c>
      <c r="I183" s="9">
        <f>IF(Raw!$G183&gt;$C$8,IF(Raw!$Q183&gt;$C$8,IF(Raw!$N183&gt;$C$9,IF(Raw!$N183&lt;$A$9,IF(Raw!$X183&gt;$C$9,IF(Raw!$X183&lt;$A$9,Raw!M183,-999),-999),-999),-999),-999),-999)</f>
        <v>4.431E-3</v>
      </c>
      <c r="J183" s="9">
        <f>IF(Raw!$G183&gt;$C$8,IF(Raw!$Q183&gt;$C$8,IF(Raw!$N183&gt;$C$9,IF(Raw!$N183&lt;$A$9,IF(Raw!$X183&gt;$C$9,IF(Raw!$X183&lt;$A$9,Raw!N183,-999),-999),-999),-999),-999),-999)</f>
        <v>654</v>
      </c>
      <c r="K183" s="9">
        <f>IF(Raw!$G183&gt;$C$8,IF(Raw!$Q183&gt;$C$8,IF(Raw!$N183&gt;$C$9,IF(Raw!$N183&lt;$A$9,IF(Raw!$X183&gt;$C$9,IF(Raw!$X183&lt;$A$9,Raw!R183,-999),-999),-999),-999),-999),-999)</f>
        <v>0.110752</v>
      </c>
      <c r="L183" s="9">
        <f>IF(Raw!$G183&gt;$C$8,IF(Raw!$Q183&gt;$C$8,IF(Raw!$N183&gt;$C$9,IF(Raw!$N183&lt;$A$9,IF(Raw!$X183&gt;$C$9,IF(Raw!$X183&lt;$A$9,Raw!S183,-999),-999),-999),-999),-999),-999)</f>
        <v>0.16980000000000001</v>
      </c>
      <c r="M183" s="9">
        <f>Raw!Q183</f>
        <v>0.93555200000000005</v>
      </c>
      <c r="N183" s="9">
        <f>IF(Raw!$G183&gt;$C$8,IF(Raw!$Q183&gt;$C$8,IF(Raw!$N183&gt;$C$9,IF(Raw!$N183&lt;$A$9,IF(Raw!$X183&gt;$C$9,IF(Raw!$X183&lt;$A$9,Raw!V183,-999),-999),-999),-999),-999),-999)</f>
        <v>560.79999999999995</v>
      </c>
      <c r="O183" s="9">
        <f>IF(Raw!$G183&gt;$C$8,IF(Raw!$Q183&gt;$C$8,IF(Raw!$N183&gt;$C$9,IF(Raw!$N183&lt;$A$9,IF(Raw!$X183&gt;$C$9,IF(Raw!$X183&lt;$A$9,Raw!W183,-999),-999),-999),-999),-999),-999)</f>
        <v>5.4206999999999998E-2</v>
      </c>
      <c r="P183" s="9">
        <f>IF(Raw!$G183&gt;$C$8,IF(Raw!$Q183&gt;$C$8,IF(Raw!$N183&gt;$C$9,IF(Raw!$N183&lt;$A$9,IF(Raw!$X183&gt;$C$9,IF(Raw!$X183&lt;$A$9,Raw!X183,-999),-999),-999),-999),-999),-999)</f>
        <v>544</v>
      </c>
      <c r="R183" s="9">
        <f t="shared" si="36"/>
        <v>5.8627000000000012E-2</v>
      </c>
      <c r="S183" s="9">
        <f t="shared" si="37"/>
        <v>0.35893275865235685</v>
      </c>
      <c r="T183" s="9">
        <f t="shared" si="38"/>
        <v>5.9048000000000003E-2</v>
      </c>
      <c r="U183" s="9">
        <f t="shared" si="39"/>
        <v>0.3477502944640754</v>
      </c>
      <c r="V183" s="15">
        <f t="shared" si="32"/>
        <v>7.0382100000000003E-2</v>
      </c>
      <c r="X183" s="11">
        <f t="shared" si="40"/>
        <v>0</v>
      </c>
      <c r="Y183" s="11">
        <f t="shared" si="41"/>
        <v>6.8239999999999993E-18</v>
      </c>
      <c r="Z183" s="11">
        <f t="shared" si="42"/>
        <v>6.5399999999999996E-4</v>
      </c>
      <c r="AA183" s="16">
        <f t="shared" si="43"/>
        <v>0</v>
      </c>
      <c r="AB183" s="9">
        <f t="shared" si="33"/>
        <v>0.110752</v>
      </c>
      <c r="AC183" s="9">
        <f t="shared" si="34"/>
        <v>1</v>
      </c>
      <c r="AD183" s="15">
        <f t="shared" si="35"/>
        <v>0</v>
      </c>
      <c r="AE183" s="3">
        <f t="shared" si="44"/>
        <v>821.60959999999966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6.7199074074074064E-2</v>
      </c>
      <c r="C184" s="15">
        <f>Raw!C184</f>
        <v>74.7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0.122237</v>
      </c>
      <c r="F184" s="9">
        <f>IF(Raw!$G184&gt;$C$8,IF(Raw!$Q184&gt;$C$8,IF(Raw!$N184&gt;$C$9,IF(Raw!$N184&lt;$A$9,IF(Raw!$X184&gt;$C$9,IF(Raw!$X184&lt;$A$9,Raw!I184,-999),-999),-999),-999),-999),-999)</f>
        <v>0.17918799999999999</v>
      </c>
      <c r="G184" s="9">
        <f>Raw!G184</f>
        <v>0.94761600000000001</v>
      </c>
      <c r="H184" s="9">
        <f>IF(Raw!$G184&gt;$C$8,IF(Raw!$Q184&gt;$C$8,IF(Raw!$N184&gt;$C$9,IF(Raw!$N184&lt;$A$9,IF(Raw!$X184&gt;$C$9,IF(Raw!$X184&lt;$A$9,Raw!L184,-999),-999),-999),-999),-999),-999)</f>
        <v>536.20000000000005</v>
      </c>
      <c r="I184" s="9">
        <f>IF(Raw!$G184&gt;$C$8,IF(Raw!$Q184&gt;$C$8,IF(Raw!$N184&gt;$C$9,IF(Raw!$N184&lt;$A$9,IF(Raw!$X184&gt;$C$9,IF(Raw!$X184&lt;$A$9,Raw!M184,-999),-999),-999),-999),-999),-999)</f>
        <v>0.16783400000000001</v>
      </c>
      <c r="J184" s="9">
        <f>IF(Raw!$G184&gt;$C$8,IF(Raw!$Q184&gt;$C$8,IF(Raw!$N184&gt;$C$9,IF(Raw!$N184&lt;$A$9,IF(Raw!$X184&gt;$C$9,IF(Raw!$X184&lt;$A$9,Raw!N184,-999),-999),-999),-999),-999),-999)</f>
        <v>715</v>
      </c>
      <c r="K184" s="9">
        <f>IF(Raw!$G184&gt;$C$8,IF(Raw!$Q184&gt;$C$8,IF(Raw!$N184&gt;$C$9,IF(Raw!$N184&lt;$A$9,IF(Raw!$X184&gt;$C$9,IF(Raw!$X184&lt;$A$9,Raw!R184,-999),-999),-999),-999),-999),-999)</f>
        <v>0.113426</v>
      </c>
      <c r="L184" s="9">
        <f>IF(Raw!$G184&gt;$C$8,IF(Raw!$Q184&gt;$C$8,IF(Raw!$N184&gt;$C$9,IF(Raw!$N184&lt;$A$9,IF(Raw!$X184&gt;$C$9,IF(Raw!$X184&lt;$A$9,Raw!S184,-999),-999),-999),-999),-999),-999)</f>
        <v>0.165876</v>
      </c>
      <c r="M184" s="9">
        <f>Raw!Q184</f>
        <v>0.91342599999999996</v>
      </c>
      <c r="N184" s="9">
        <f>IF(Raw!$G184&gt;$C$8,IF(Raw!$Q184&gt;$C$8,IF(Raw!$N184&gt;$C$9,IF(Raw!$N184&lt;$A$9,IF(Raw!$X184&gt;$C$9,IF(Raw!$X184&lt;$A$9,Raw!V184,-999),-999),-999),-999),-999),-999)</f>
        <v>453.4</v>
      </c>
      <c r="O184" s="9">
        <f>IF(Raw!$G184&gt;$C$8,IF(Raw!$Q184&gt;$C$8,IF(Raw!$N184&gt;$C$9,IF(Raw!$N184&lt;$A$9,IF(Raw!$X184&gt;$C$9,IF(Raw!$X184&lt;$A$9,Raw!W184,-999),-999),-999),-999),-999),-999)</f>
        <v>6.9999999999999999E-6</v>
      </c>
      <c r="P184" s="9">
        <f>IF(Raw!$G184&gt;$C$8,IF(Raw!$Q184&gt;$C$8,IF(Raw!$N184&gt;$C$9,IF(Raw!$N184&lt;$A$9,IF(Raw!$X184&gt;$C$9,IF(Raw!$X184&lt;$A$9,Raw!X184,-999),-999),-999),-999),-999),-999)</f>
        <v>562</v>
      </c>
      <c r="R184" s="9">
        <f t="shared" si="36"/>
        <v>5.6950999999999988E-2</v>
      </c>
      <c r="S184" s="9">
        <f t="shared" si="37"/>
        <v>0.3178282027814362</v>
      </c>
      <c r="T184" s="9">
        <f t="shared" si="38"/>
        <v>5.2449999999999997E-2</v>
      </c>
      <c r="U184" s="9">
        <f t="shared" si="39"/>
        <v>0.31620005305167714</v>
      </c>
      <c r="V184" s="15">
        <f t="shared" si="32"/>
        <v>6.8755601999999999E-2</v>
      </c>
      <c r="X184" s="11">
        <f t="shared" si="40"/>
        <v>0</v>
      </c>
      <c r="Y184" s="11">
        <f t="shared" si="41"/>
        <v>5.3620000000000004E-18</v>
      </c>
      <c r="Z184" s="11">
        <f t="shared" si="42"/>
        <v>7.1499999999999992E-4</v>
      </c>
      <c r="AA184" s="16">
        <f t="shared" si="43"/>
        <v>0</v>
      </c>
      <c r="AB184" s="9">
        <f t="shared" si="33"/>
        <v>0.113426</v>
      </c>
      <c r="AC184" s="9">
        <f t="shared" si="34"/>
        <v>1</v>
      </c>
      <c r="AD184" s="15">
        <f t="shared" si="35"/>
        <v>0</v>
      </c>
      <c r="AE184" s="3">
        <f t="shared" si="44"/>
        <v>645.58479999999986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6.7256944444444453E-2</v>
      </c>
      <c r="C185" s="15">
        <f>Raw!C185</f>
        <v>74.3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0.117108</v>
      </c>
      <c r="F185" s="9">
        <f>IF(Raw!$G185&gt;$C$8,IF(Raw!$Q185&gt;$C$8,IF(Raw!$N185&gt;$C$9,IF(Raw!$N185&lt;$A$9,IF(Raw!$X185&gt;$C$9,IF(Raw!$X185&lt;$A$9,Raw!I185,-999),-999),-999),-999),-999),-999)</f>
        <v>0.17788100000000001</v>
      </c>
      <c r="G185" s="9">
        <f>Raw!G185</f>
        <v>0.95133699999999999</v>
      </c>
      <c r="H185" s="9">
        <f>IF(Raw!$G185&gt;$C$8,IF(Raw!$Q185&gt;$C$8,IF(Raw!$N185&gt;$C$9,IF(Raw!$N185&lt;$A$9,IF(Raw!$X185&gt;$C$9,IF(Raw!$X185&lt;$A$9,Raw!L185,-999),-999),-999),-999),-999),-999)</f>
        <v>652</v>
      </c>
      <c r="I185" s="9">
        <f>IF(Raw!$G185&gt;$C$8,IF(Raw!$Q185&gt;$C$8,IF(Raw!$N185&gt;$C$9,IF(Raw!$N185&lt;$A$9,IF(Raw!$X185&gt;$C$9,IF(Raw!$X185&lt;$A$9,Raw!M185,-999),-999),-999),-999),-999),-999)</f>
        <v>9.0896000000000005E-2</v>
      </c>
      <c r="J185" s="9">
        <f>IF(Raw!$G185&gt;$C$8,IF(Raw!$Q185&gt;$C$8,IF(Raw!$N185&gt;$C$9,IF(Raw!$N185&lt;$A$9,IF(Raw!$X185&gt;$C$9,IF(Raw!$X185&lt;$A$9,Raw!N185,-999),-999),-999),-999),-999),-999)</f>
        <v>966</v>
      </c>
      <c r="K185" s="9">
        <f>IF(Raw!$G185&gt;$C$8,IF(Raw!$Q185&gt;$C$8,IF(Raw!$N185&gt;$C$9,IF(Raw!$N185&lt;$A$9,IF(Raw!$X185&gt;$C$9,IF(Raw!$X185&lt;$A$9,Raw!R185,-999),-999),-999),-999),-999),-999)</f>
        <v>0.10838</v>
      </c>
      <c r="L185" s="9">
        <f>IF(Raw!$G185&gt;$C$8,IF(Raw!$Q185&gt;$C$8,IF(Raw!$N185&gt;$C$9,IF(Raw!$N185&lt;$A$9,IF(Raw!$X185&gt;$C$9,IF(Raw!$X185&lt;$A$9,Raw!S185,-999),-999),-999),-999),-999),-999)</f>
        <v>0.16933000000000001</v>
      </c>
      <c r="M185" s="9">
        <f>Raw!Q185</f>
        <v>0.93084800000000001</v>
      </c>
      <c r="N185" s="9">
        <f>IF(Raw!$G185&gt;$C$8,IF(Raw!$Q185&gt;$C$8,IF(Raw!$N185&gt;$C$9,IF(Raw!$N185&lt;$A$9,IF(Raw!$X185&gt;$C$9,IF(Raw!$X185&lt;$A$9,Raw!V185,-999),-999),-999),-999),-999),-999)</f>
        <v>571.70000000000005</v>
      </c>
      <c r="O185" s="9">
        <f>IF(Raw!$G185&gt;$C$8,IF(Raw!$Q185&gt;$C$8,IF(Raw!$N185&gt;$C$9,IF(Raw!$N185&lt;$A$9,IF(Raw!$X185&gt;$C$9,IF(Raw!$X185&lt;$A$9,Raw!W185,-999),-999),-999),-999),-999),-999)</f>
        <v>6.0000000000000002E-6</v>
      </c>
      <c r="P185" s="9">
        <f>IF(Raw!$G185&gt;$C$8,IF(Raw!$Q185&gt;$C$8,IF(Raw!$N185&gt;$C$9,IF(Raw!$N185&lt;$A$9,IF(Raw!$X185&gt;$C$9,IF(Raw!$X185&lt;$A$9,Raw!X185,-999),-999),-999),-999),-999),-999)</f>
        <v>509</v>
      </c>
      <c r="R185" s="9">
        <f t="shared" si="36"/>
        <v>6.0773000000000008E-2</v>
      </c>
      <c r="S185" s="9">
        <f t="shared" si="37"/>
        <v>0.34164975461122887</v>
      </c>
      <c r="T185" s="9">
        <f t="shared" si="38"/>
        <v>6.0950000000000004E-2</v>
      </c>
      <c r="U185" s="9">
        <f t="shared" si="39"/>
        <v>0.3599480304730408</v>
      </c>
      <c r="V185" s="15">
        <f t="shared" si="32"/>
        <v>7.0187285000000002E-2</v>
      </c>
      <c r="X185" s="11">
        <f t="shared" si="40"/>
        <v>0</v>
      </c>
      <c r="Y185" s="11">
        <f t="shared" si="41"/>
        <v>6.52E-18</v>
      </c>
      <c r="Z185" s="11">
        <f t="shared" si="42"/>
        <v>9.6599999999999995E-4</v>
      </c>
      <c r="AA185" s="16">
        <f t="shared" si="43"/>
        <v>0</v>
      </c>
      <c r="AB185" s="9">
        <f t="shared" si="33"/>
        <v>0.10838</v>
      </c>
      <c r="AC185" s="9">
        <f t="shared" si="34"/>
        <v>1</v>
      </c>
      <c r="AD185" s="15">
        <f t="shared" si="35"/>
        <v>0</v>
      </c>
      <c r="AE185" s="3">
        <f t="shared" si="44"/>
        <v>785.00799999999981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6.7303240740740733E-2</v>
      </c>
      <c r="C186" s="15">
        <f>Raw!C186</f>
        <v>72.5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0.11540300000000001</v>
      </c>
      <c r="F186" s="9">
        <f>IF(Raw!$G186&gt;$C$8,IF(Raw!$Q186&gt;$C$8,IF(Raw!$N186&gt;$C$9,IF(Raw!$N186&lt;$A$9,IF(Raw!$X186&gt;$C$9,IF(Raw!$X186&lt;$A$9,Raw!I186,-999),-999),-999),-999),-999),-999)</f>
        <v>0.17663699999999999</v>
      </c>
      <c r="G186" s="9">
        <f>Raw!G186</f>
        <v>0.94146799999999997</v>
      </c>
      <c r="H186" s="9">
        <f>IF(Raw!$G186&gt;$C$8,IF(Raw!$Q186&gt;$C$8,IF(Raw!$N186&gt;$C$9,IF(Raw!$N186&lt;$A$9,IF(Raw!$X186&gt;$C$9,IF(Raw!$X186&lt;$A$9,Raw!L186,-999),-999),-999),-999),-999),-999)</f>
        <v>525.29999999999995</v>
      </c>
      <c r="I186" s="9">
        <f>IF(Raw!$G186&gt;$C$8,IF(Raw!$Q186&gt;$C$8,IF(Raw!$N186&gt;$C$9,IF(Raw!$N186&lt;$A$9,IF(Raw!$X186&gt;$C$9,IF(Raw!$X186&lt;$A$9,Raw!M186,-999),-999),-999),-999),-999),-999)</f>
        <v>9.0000000000000002E-6</v>
      </c>
      <c r="J186" s="9">
        <f>IF(Raw!$G186&gt;$C$8,IF(Raw!$Q186&gt;$C$8,IF(Raw!$N186&gt;$C$9,IF(Raw!$N186&lt;$A$9,IF(Raw!$X186&gt;$C$9,IF(Raw!$X186&lt;$A$9,Raw!N186,-999),-999),-999),-999),-999),-999)</f>
        <v>737</v>
      </c>
      <c r="K186" s="9">
        <f>IF(Raw!$G186&gt;$C$8,IF(Raw!$Q186&gt;$C$8,IF(Raw!$N186&gt;$C$9,IF(Raw!$N186&lt;$A$9,IF(Raw!$X186&gt;$C$9,IF(Raw!$X186&lt;$A$9,Raw!R186,-999),-999),-999),-999),-999),-999)</f>
        <v>0.11371000000000001</v>
      </c>
      <c r="L186" s="9">
        <f>IF(Raw!$G186&gt;$C$8,IF(Raw!$Q186&gt;$C$8,IF(Raw!$N186&gt;$C$9,IF(Raw!$N186&lt;$A$9,IF(Raw!$X186&gt;$C$9,IF(Raw!$X186&lt;$A$9,Raw!S186,-999),-999),-999),-999),-999),-999)</f>
        <v>0.17349300000000001</v>
      </c>
      <c r="M186" s="9">
        <f>Raw!Q186</f>
        <v>0.94345599999999996</v>
      </c>
      <c r="N186" s="9">
        <f>IF(Raw!$G186&gt;$C$8,IF(Raw!$Q186&gt;$C$8,IF(Raw!$N186&gt;$C$9,IF(Raw!$N186&lt;$A$9,IF(Raw!$X186&gt;$C$9,IF(Raw!$X186&lt;$A$9,Raw!V186,-999),-999),-999),-999),-999),-999)</f>
        <v>568.70000000000005</v>
      </c>
      <c r="O186" s="9">
        <f>IF(Raw!$G186&gt;$C$8,IF(Raw!$Q186&gt;$C$8,IF(Raw!$N186&gt;$C$9,IF(Raw!$N186&lt;$A$9,IF(Raw!$X186&gt;$C$9,IF(Raw!$X186&lt;$A$9,Raw!W186,-999),-999),-999),-999),-999),-999)</f>
        <v>3.9999999999999998E-6</v>
      </c>
      <c r="P186" s="9">
        <f>IF(Raw!$G186&gt;$C$8,IF(Raw!$Q186&gt;$C$8,IF(Raw!$N186&gt;$C$9,IF(Raw!$N186&lt;$A$9,IF(Raw!$X186&gt;$C$9,IF(Raw!$X186&lt;$A$9,Raw!X186,-999),-999),-999),-999),-999),-999)</f>
        <v>750</v>
      </c>
      <c r="R186" s="9">
        <f t="shared" si="36"/>
        <v>6.1233999999999983E-2</v>
      </c>
      <c r="S186" s="9">
        <f t="shared" si="37"/>
        <v>0.3466657608541811</v>
      </c>
      <c r="T186" s="9">
        <f t="shared" si="38"/>
        <v>5.9783000000000003E-2</v>
      </c>
      <c r="U186" s="9">
        <f t="shared" si="39"/>
        <v>0.34458450773230043</v>
      </c>
      <c r="V186" s="15">
        <f t="shared" si="32"/>
        <v>7.1912848500000001E-2</v>
      </c>
      <c r="X186" s="11">
        <f t="shared" si="40"/>
        <v>0</v>
      </c>
      <c r="Y186" s="11">
        <f t="shared" si="41"/>
        <v>5.2529999999999989E-18</v>
      </c>
      <c r="Z186" s="11">
        <f t="shared" si="42"/>
        <v>7.3699999999999992E-4</v>
      </c>
      <c r="AA186" s="16">
        <f t="shared" si="43"/>
        <v>0</v>
      </c>
      <c r="AB186" s="9">
        <f t="shared" si="33"/>
        <v>0.11371000000000001</v>
      </c>
      <c r="AC186" s="9">
        <f t="shared" si="34"/>
        <v>1</v>
      </c>
      <c r="AD186" s="15">
        <f t="shared" si="35"/>
        <v>0</v>
      </c>
      <c r="AE186" s="3">
        <f t="shared" si="44"/>
        <v>632.46119999999974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6.7361111111111108E-2</v>
      </c>
      <c r="C187" s="15">
        <f>Raw!C187</f>
        <v>72.099999999999994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0.114118</v>
      </c>
      <c r="F187" s="9">
        <f>IF(Raw!$G187&gt;$C$8,IF(Raw!$Q187&gt;$C$8,IF(Raw!$N187&gt;$C$9,IF(Raw!$N187&lt;$A$9,IF(Raw!$X187&gt;$C$9,IF(Raw!$X187&lt;$A$9,Raw!I187,-999),-999),-999),-999),-999),-999)</f>
        <v>0.16767499999999999</v>
      </c>
      <c r="G187" s="9">
        <f>Raw!G187</f>
        <v>0.94956700000000005</v>
      </c>
      <c r="H187" s="9">
        <f>IF(Raw!$G187&gt;$C$8,IF(Raw!$Q187&gt;$C$8,IF(Raw!$N187&gt;$C$9,IF(Raw!$N187&lt;$A$9,IF(Raw!$X187&gt;$C$9,IF(Raw!$X187&lt;$A$9,Raw!L187,-999),-999),-999),-999),-999),-999)</f>
        <v>555</v>
      </c>
      <c r="I187" s="9">
        <f>IF(Raw!$G187&gt;$C$8,IF(Raw!$Q187&gt;$C$8,IF(Raw!$N187&gt;$C$9,IF(Raw!$N187&lt;$A$9,IF(Raw!$X187&gt;$C$9,IF(Raw!$X187&lt;$A$9,Raw!M187,-999),-999),-999),-999),-999),-999)</f>
        <v>8.7535000000000002E-2</v>
      </c>
      <c r="J187" s="9">
        <f>IF(Raw!$G187&gt;$C$8,IF(Raw!$Q187&gt;$C$8,IF(Raw!$N187&gt;$C$9,IF(Raw!$N187&lt;$A$9,IF(Raw!$X187&gt;$C$9,IF(Raw!$X187&lt;$A$9,Raw!N187,-999),-999),-999),-999),-999),-999)</f>
        <v>1053</v>
      </c>
      <c r="K187" s="9">
        <f>IF(Raw!$G187&gt;$C$8,IF(Raw!$Q187&gt;$C$8,IF(Raw!$N187&gt;$C$9,IF(Raw!$N187&lt;$A$9,IF(Raw!$X187&gt;$C$9,IF(Raw!$X187&lt;$A$9,Raw!R187,-999),-999),-999),-999),-999),-999)</f>
        <v>0.11742900000000001</v>
      </c>
      <c r="L187" s="9">
        <f>IF(Raw!$G187&gt;$C$8,IF(Raw!$Q187&gt;$C$8,IF(Raw!$N187&gt;$C$9,IF(Raw!$N187&lt;$A$9,IF(Raw!$X187&gt;$C$9,IF(Raw!$X187&lt;$A$9,Raw!S187,-999),-999),-999),-999),-999),-999)</f>
        <v>0.175429</v>
      </c>
      <c r="M187" s="9">
        <f>Raw!Q187</f>
        <v>0.92002700000000004</v>
      </c>
      <c r="N187" s="9">
        <f>IF(Raw!$G187&gt;$C$8,IF(Raw!$Q187&gt;$C$8,IF(Raw!$N187&gt;$C$9,IF(Raw!$N187&lt;$A$9,IF(Raw!$X187&gt;$C$9,IF(Raw!$X187&lt;$A$9,Raw!V187,-999),-999),-999),-999),-999),-999)</f>
        <v>605</v>
      </c>
      <c r="O187" s="9">
        <f>IF(Raw!$G187&gt;$C$8,IF(Raw!$Q187&gt;$C$8,IF(Raw!$N187&gt;$C$9,IF(Raw!$N187&lt;$A$9,IF(Raw!$X187&gt;$C$9,IF(Raw!$X187&lt;$A$9,Raw!W187,-999),-999),-999),-999),-999),-999)</f>
        <v>0.17544799999999999</v>
      </c>
      <c r="P187" s="9">
        <f>IF(Raw!$G187&gt;$C$8,IF(Raw!$Q187&gt;$C$8,IF(Raw!$N187&gt;$C$9,IF(Raw!$N187&lt;$A$9,IF(Raw!$X187&gt;$C$9,IF(Raw!$X187&lt;$A$9,Raw!X187,-999),-999),-999),-999),-999),-999)</f>
        <v>1074</v>
      </c>
      <c r="R187" s="9">
        <f t="shared" si="36"/>
        <v>5.3556999999999994E-2</v>
      </c>
      <c r="S187" s="9">
        <f t="shared" si="37"/>
        <v>0.31940957208886234</v>
      </c>
      <c r="T187" s="9">
        <f t="shared" si="38"/>
        <v>5.7999999999999996E-2</v>
      </c>
      <c r="U187" s="9">
        <f t="shared" si="39"/>
        <v>0.33061808480923904</v>
      </c>
      <c r="V187" s="15">
        <f t="shared" si="32"/>
        <v>7.27153205E-2</v>
      </c>
      <c r="X187" s="11">
        <f t="shared" si="40"/>
        <v>0</v>
      </c>
      <c r="Y187" s="11">
        <f t="shared" si="41"/>
        <v>5.5499999999999997E-18</v>
      </c>
      <c r="Z187" s="11">
        <f t="shared" si="42"/>
        <v>1.0529999999999999E-3</v>
      </c>
      <c r="AA187" s="16">
        <f t="shared" si="43"/>
        <v>0</v>
      </c>
      <c r="AB187" s="9">
        <f t="shared" si="33"/>
        <v>0.11742900000000001</v>
      </c>
      <c r="AC187" s="9">
        <f t="shared" si="34"/>
        <v>1</v>
      </c>
      <c r="AD187" s="15">
        <f t="shared" si="35"/>
        <v>0</v>
      </c>
      <c r="AE187" s="3">
        <f t="shared" si="44"/>
        <v>668.2199999999998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6.7418981481481483E-2</v>
      </c>
      <c r="C188" s="15">
        <f>Raw!C188</f>
        <v>71.2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0.112832</v>
      </c>
      <c r="F188" s="9">
        <f>IF(Raw!$G188&gt;$C$8,IF(Raw!$Q188&gt;$C$8,IF(Raw!$N188&gt;$C$9,IF(Raw!$N188&lt;$A$9,IF(Raw!$X188&gt;$C$9,IF(Raw!$X188&lt;$A$9,Raw!I188,-999),-999),-999),-999),-999),-999)</f>
        <v>0.181537</v>
      </c>
      <c r="G188" s="9">
        <f>Raw!G188</f>
        <v>0.959727</v>
      </c>
      <c r="H188" s="9">
        <f>IF(Raw!$G188&gt;$C$8,IF(Raw!$Q188&gt;$C$8,IF(Raw!$N188&gt;$C$9,IF(Raw!$N188&lt;$A$9,IF(Raw!$X188&gt;$C$9,IF(Raw!$X188&lt;$A$9,Raw!L188,-999),-999),-999),-999),-999),-999)</f>
        <v>685.2</v>
      </c>
      <c r="I188" s="9">
        <f>IF(Raw!$G188&gt;$C$8,IF(Raw!$Q188&gt;$C$8,IF(Raw!$N188&gt;$C$9,IF(Raw!$N188&lt;$A$9,IF(Raw!$X188&gt;$C$9,IF(Raw!$X188&lt;$A$9,Raw!M188,-999),-999),-999),-999),-999),-999)</f>
        <v>3.0026000000000001E-2</v>
      </c>
      <c r="J188" s="9">
        <f>IF(Raw!$G188&gt;$C$8,IF(Raw!$Q188&gt;$C$8,IF(Raw!$N188&gt;$C$9,IF(Raw!$N188&lt;$A$9,IF(Raw!$X188&gt;$C$9,IF(Raw!$X188&lt;$A$9,Raw!N188,-999),-999),-999),-999),-999),-999)</f>
        <v>838</v>
      </c>
      <c r="K188" s="9">
        <f>IF(Raw!$G188&gt;$C$8,IF(Raw!$Q188&gt;$C$8,IF(Raw!$N188&gt;$C$9,IF(Raw!$N188&lt;$A$9,IF(Raw!$X188&gt;$C$9,IF(Raw!$X188&lt;$A$9,Raw!R188,-999),-999),-999),-999),-999),-999)</f>
        <v>0.111541</v>
      </c>
      <c r="L188" s="9">
        <f>IF(Raw!$G188&gt;$C$8,IF(Raw!$Q188&gt;$C$8,IF(Raw!$N188&gt;$C$9,IF(Raw!$N188&lt;$A$9,IF(Raw!$X188&gt;$C$9,IF(Raw!$X188&lt;$A$9,Raw!S188,-999),-999),-999),-999),-999),-999)</f>
        <v>0.179369</v>
      </c>
      <c r="M188" s="9">
        <f>Raw!Q188</f>
        <v>0.92949999999999999</v>
      </c>
      <c r="N188" s="9">
        <f>IF(Raw!$G188&gt;$C$8,IF(Raw!$Q188&gt;$C$8,IF(Raw!$N188&gt;$C$9,IF(Raw!$N188&lt;$A$9,IF(Raw!$X188&gt;$C$9,IF(Raw!$X188&lt;$A$9,Raw!V188,-999),-999),-999),-999),-999),-999)</f>
        <v>642.29999999999995</v>
      </c>
      <c r="O188" s="9">
        <f>IF(Raw!$G188&gt;$C$8,IF(Raw!$Q188&gt;$C$8,IF(Raw!$N188&gt;$C$9,IF(Raw!$N188&lt;$A$9,IF(Raw!$X188&gt;$C$9,IF(Raw!$X188&lt;$A$9,Raw!W188,-999),-999),-999),-999),-999),-999)</f>
        <v>0.14163999999999999</v>
      </c>
      <c r="P188" s="9">
        <f>IF(Raw!$G188&gt;$C$8,IF(Raw!$Q188&gt;$C$8,IF(Raw!$N188&gt;$C$9,IF(Raw!$N188&lt;$A$9,IF(Raw!$X188&gt;$C$9,IF(Raw!$X188&lt;$A$9,Raw!X188,-999),-999),-999),-999),-999),-999)</f>
        <v>724</v>
      </c>
      <c r="R188" s="9">
        <f t="shared" si="36"/>
        <v>6.8705000000000002E-2</v>
      </c>
      <c r="S188" s="9">
        <f t="shared" si="37"/>
        <v>0.37846279270892436</v>
      </c>
      <c r="T188" s="9">
        <f t="shared" si="38"/>
        <v>6.7827999999999999E-2</v>
      </c>
      <c r="U188" s="9">
        <f t="shared" si="39"/>
        <v>0.37814784048525663</v>
      </c>
      <c r="V188" s="15">
        <f t="shared" si="32"/>
        <v>7.4348450499999996E-2</v>
      </c>
      <c r="X188" s="11">
        <f t="shared" si="40"/>
        <v>0</v>
      </c>
      <c r="Y188" s="11">
        <f t="shared" si="41"/>
        <v>6.8520000000000002E-18</v>
      </c>
      <c r="Z188" s="11">
        <f t="shared" si="42"/>
        <v>8.3799999999999999E-4</v>
      </c>
      <c r="AA188" s="16">
        <f t="shared" si="43"/>
        <v>0</v>
      </c>
      <c r="AB188" s="9">
        <f t="shared" si="33"/>
        <v>0.111541</v>
      </c>
      <c r="AC188" s="9">
        <f t="shared" si="34"/>
        <v>1</v>
      </c>
      <c r="AD188" s="15">
        <f t="shared" si="35"/>
        <v>0</v>
      </c>
      <c r="AE188" s="3">
        <f t="shared" si="44"/>
        <v>824.98079999999982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6.7476851851851857E-2</v>
      </c>
      <c r="C189" s="15">
        <f>Raw!C189</f>
        <v>69.599999999999994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0.121186</v>
      </c>
      <c r="F189" s="9">
        <f>IF(Raw!$G189&gt;$C$8,IF(Raw!$Q189&gt;$C$8,IF(Raw!$N189&gt;$C$9,IF(Raw!$N189&lt;$A$9,IF(Raw!$X189&gt;$C$9,IF(Raw!$X189&lt;$A$9,Raw!I189,-999),-999),-999),-999),-999),-999)</f>
        <v>0.17898700000000001</v>
      </c>
      <c r="G189" s="9">
        <f>Raw!G189</f>
        <v>0.95764099999999996</v>
      </c>
      <c r="H189" s="9">
        <f>IF(Raw!$G189&gt;$C$8,IF(Raw!$Q189&gt;$C$8,IF(Raw!$N189&gt;$C$9,IF(Raw!$N189&lt;$A$9,IF(Raw!$X189&gt;$C$9,IF(Raw!$X189&lt;$A$9,Raw!L189,-999),-999),-999),-999),-999),-999)</f>
        <v>557.4</v>
      </c>
      <c r="I189" s="9">
        <f>IF(Raw!$G189&gt;$C$8,IF(Raw!$Q189&gt;$C$8,IF(Raw!$N189&gt;$C$9,IF(Raw!$N189&lt;$A$9,IF(Raw!$X189&gt;$C$9,IF(Raw!$X189&lt;$A$9,Raw!M189,-999),-999),-999),-999),-999),-999)</f>
        <v>8.2887000000000002E-2</v>
      </c>
      <c r="J189" s="9">
        <f>IF(Raw!$G189&gt;$C$8,IF(Raw!$Q189&gt;$C$8,IF(Raw!$N189&gt;$C$9,IF(Raw!$N189&lt;$A$9,IF(Raw!$X189&gt;$C$9,IF(Raw!$X189&lt;$A$9,Raw!N189,-999),-999),-999),-999),-999),-999)</f>
        <v>710</v>
      </c>
      <c r="K189" s="9">
        <f>IF(Raw!$G189&gt;$C$8,IF(Raw!$Q189&gt;$C$8,IF(Raw!$N189&gt;$C$9,IF(Raw!$N189&lt;$A$9,IF(Raw!$X189&gt;$C$9,IF(Raw!$X189&lt;$A$9,Raw!R189,-999),-999),-999),-999),-999),-999)</f>
        <v>0.12421500000000001</v>
      </c>
      <c r="L189" s="9">
        <f>IF(Raw!$G189&gt;$C$8,IF(Raw!$Q189&gt;$C$8,IF(Raw!$N189&gt;$C$9,IF(Raw!$N189&lt;$A$9,IF(Raw!$X189&gt;$C$9,IF(Raw!$X189&lt;$A$9,Raw!S189,-999),-999),-999),-999),-999),-999)</f>
        <v>0.18373600000000001</v>
      </c>
      <c r="M189" s="9">
        <f>Raw!Q189</f>
        <v>0.91710400000000003</v>
      </c>
      <c r="N189" s="9">
        <f>IF(Raw!$G189&gt;$C$8,IF(Raw!$Q189&gt;$C$8,IF(Raw!$N189&gt;$C$9,IF(Raw!$N189&lt;$A$9,IF(Raw!$X189&gt;$C$9,IF(Raw!$X189&lt;$A$9,Raw!V189,-999),-999),-999),-999),-999),-999)</f>
        <v>540.20000000000005</v>
      </c>
      <c r="O189" s="9">
        <f>IF(Raw!$G189&gt;$C$8,IF(Raw!$Q189&gt;$C$8,IF(Raw!$N189&gt;$C$9,IF(Raw!$N189&lt;$A$9,IF(Raw!$X189&gt;$C$9,IF(Raw!$X189&lt;$A$9,Raw!W189,-999),-999),-999),-999),-999),-999)</f>
        <v>0.17505100000000001</v>
      </c>
      <c r="P189" s="9">
        <f>IF(Raw!$G189&gt;$C$8,IF(Raw!$Q189&gt;$C$8,IF(Raw!$N189&gt;$C$9,IF(Raw!$N189&lt;$A$9,IF(Raw!$X189&gt;$C$9,IF(Raw!$X189&lt;$A$9,Raw!X189,-999),-999),-999),-999),-999),-999)</f>
        <v>538</v>
      </c>
      <c r="R189" s="9">
        <f t="shared" si="36"/>
        <v>5.7801000000000005E-2</v>
      </c>
      <c r="S189" s="9">
        <f t="shared" si="37"/>
        <v>0.32293406783732898</v>
      </c>
      <c r="T189" s="9">
        <f t="shared" si="38"/>
        <v>5.9521000000000004E-2</v>
      </c>
      <c r="U189" s="9">
        <f t="shared" si="39"/>
        <v>0.32394849131362391</v>
      </c>
      <c r="V189" s="15">
        <f t="shared" si="32"/>
        <v>7.6158571999999994E-2</v>
      </c>
      <c r="X189" s="11">
        <f t="shared" si="40"/>
        <v>0</v>
      </c>
      <c r="Y189" s="11">
        <f t="shared" si="41"/>
        <v>5.5739999999999998E-18</v>
      </c>
      <c r="Z189" s="11">
        <f t="shared" si="42"/>
        <v>7.1000000000000002E-4</v>
      </c>
      <c r="AA189" s="16">
        <f t="shared" si="43"/>
        <v>0</v>
      </c>
      <c r="AB189" s="9">
        <f t="shared" si="33"/>
        <v>0.12421500000000001</v>
      </c>
      <c r="AC189" s="9">
        <f t="shared" si="34"/>
        <v>1</v>
      </c>
      <c r="AD189" s="15">
        <f t="shared" si="35"/>
        <v>0</v>
      </c>
      <c r="AE189" s="3">
        <f t="shared" si="44"/>
        <v>671.10959999999977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6.7523148148148152E-2</v>
      </c>
      <c r="C190" s="15">
        <f>Raw!C190</f>
        <v>69.400000000000006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0.11451699999999999</v>
      </c>
      <c r="F190" s="9">
        <f>IF(Raw!$G190&gt;$C$8,IF(Raw!$Q190&gt;$C$8,IF(Raw!$N190&gt;$C$9,IF(Raw!$N190&lt;$A$9,IF(Raw!$X190&gt;$C$9,IF(Raw!$X190&lt;$A$9,Raw!I190,-999),-999),-999),-999),-999),-999)</f>
        <v>0.18468799999999999</v>
      </c>
      <c r="G190" s="9">
        <f>Raw!G190</f>
        <v>0.95794699999999999</v>
      </c>
      <c r="H190" s="9">
        <f>IF(Raw!$G190&gt;$C$8,IF(Raw!$Q190&gt;$C$8,IF(Raw!$N190&gt;$C$9,IF(Raw!$N190&lt;$A$9,IF(Raw!$X190&gt;$C$9,IF(Raw!$X190&lt;$A$9,Raw!L190,-999),-999),-999),-999),-999),-999)</f>
        <v>655.8</v>
      </c>
      <c r="I190" s="9">
        <f>IF(Raw!$G190&gt;$C$8,IF(Raw!$Q190&gt;$C$8,IF(Raw!$N190&gt;$C$9,IF(Raw!$N190&lt;$A$9,IF(Raw!$X190&gt;$C$9,IF(Raw!$X190&lt;$A$9,Raw!M190,-999),-999),-999),-999),-999),-999)</f>
        <v>1.4E-5</v>
      </c>
      <c r="J190" s="9">
        <f>IF(Raw!$G190&gt;$C$8,IF(Raw!$Q190&gt;$C$8,IF(Raw!$N190&gt;$C$9,IF(Raw!$N190&lt;$A$9,IF(Raw!$X190&gt;$C$9,IF(Raw!$X190&lt;$A$9,Raw!N190,-999),-999),-999),-999),-999),-999)</f>
        <v>696</v>
      </c>
      <c r="K190" s="9">
        <f>IF(Raw!$G190&gt;$C$8,IF(Raw!$Q190&gt;$C$8,IF(Raw!$N190&gt;$C$9,IF(Raw!$N190&lt;$A$9,IF(Raw!$X190&gt;$C$9,IF(Raw!$X190&lt;$A$9,Raw!R190,-999),-999),-999),-999),-999),-999)</f>
        <v>0.11980499999999999</v>
      </c>
      <c r="L190" s="9">
        <f>IF(Raw!$G190&gt;$C$8,IF(Raw!$Q190&gt;$C$8,IF(Raw!$N190&gt;$C$9,IF(Raw!$N190&lt;$A$9,IF(Raw!$X190&gt;$C$9,IF(Raw!$X190&lt;$A$9,Raw!S190,-999),-999),-999),-999),-999),-999)</f>
        <v>0.19449900000000001</v>
      </c>
      <c r="M190" s="9">
        <f>Raw!Q190</f>
        <v>0.92605999999999999</v>
      </c>
      <c r="N190" s="9">
        <f>IF(Raw!$G190&gt;$C$8,IF(Raw!$Q190&gt;$C$8,IF(Raw!$N190&gt;$C$9,IF(Raw!$N190&lt;$A$9,IF(Raw!$X190&gt;$C$9,IF(Raw!$X190&lt;$A$9,Raw!V190,-999),-999),-999),-999),-999),-999)</f>
        <v>690.6</v>
      </c>
      <c r="O190" s="9">
        <f>IF(Raw!$G190&gt;$C$8,IF(Raw!$Q190&gt;$C$8,IF(Raw!$N190&gt;$C$9,IF(Raw!$N190&lt;$A$9,IF(Raw!$X190&gt;$C$9,IF(Raw!$X190&lt;$A$9,Raw!W190,-999),-999),-999),-999),-999),-999)</f>
        <v>0.28920400000000002</v>
      </c>
      <c r="P190" s="9">
        <f>IF(Raw!$G190&gt;$C$8,IF(Raw!$Q190&gt;$C$8,IF(Raw!$N190&gt;$C$9,IF(Raw!$N190&lt;$A$9,IF(Raw!$X190&gt;$C$9,IF(Raw!$X190&lt;$A$9,Raw!X190,-999),-999),-999),-999),-999),-999)</f>
        <v>647</v>
      </c>
      <c r="R190" s="9">
        <f t="shared" si="36"/>
        <v>7.0170999999999997E-2</v>
      </c>
      <c r="S190" s="9">
        <f t="shared" si="37"/>
        <v>0.37994347223425451</v>
      </c>
      <c r="T190" s="9">
        <f t="shared" si="38"/>
        <v>7.469400000000001E-2</v>
      </c>
      <c r="U190" s="9">
        <f t="shared" si="39"/>
        <v>0.3840328227908627</v>
      </c>
      <c r="V190" s="15">
        <f t="shared" si="32"/>
        <v>8.0619835500000001E-2</v>
      </c>
      <c r="X190" s="11">
        <f t="shared" si="40"/>
        <v>0</v>
      </c>
      <c r="Y190" s="11">
        <f t="shared" si="41"/>
        <v>6.5579999999999993E-18</v>
      </c>
      <c r="Z190" s="11">
        <f t="shared" si="42"/>
        <v>6.96E-4</v>
      </c>
      <c r="AA190" s="16">
        <f t="shared" si="43"/>
        <v>0</v>
      </c>
      <c r="AB190" s="9">
        <f t="shared" si="33"/>
        <v>0.11980499999999999</v>
      </c>
      <c r="AC190" s="9">
        <f t="shared" si="34"/>
        <v>1</v>
      </c>
      <c r="AD190" s="15">
        <f t="shared" si="35"/>
        <v>0</v>
      </c>
      <c r="AE190" s="3">
        <f t="shared" si="44"/>
        <v>789.58319999999969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6.7581018518518512E-2</v>
      </c>
      <c r="C191" s="15">
        <f>Raw!C191</f>
        <v>67.900000000000006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0.12867100000000001</v>
      </c>
      <c r="F191" s="9">
        <f>IF(Raw!$G191&gt;$C$8,IF(Raw!$Q191&gt;$C$8,IF(Raw!$N191&gt;$C$9,IF(Raw!$N191&lt;$A$9,IF(Raw!$X191&gt;$C$9,IF(Raw!$X191&lt;$A$9,Raw!I191,-999),-999),-999),-999),-999),-999)</f>
        <v>0.18857499999999999</v>
      </c>
      <c r="G191" s="9">
        <f>Raw!G191</f>
        <v>0.93280700000000005</v>
      </c>
      <c r="H191" s="9">
        <f>IF(Raw!$G191&gt;$C$8,IF(Raw!$Q191&gt;$C$8,IF(Raw!$N191&gt;$C$9,IF(Raw!$N191&lt;$A$9,IF(Raw!$X191&gt;$C$9,IF(Raw!$X191&lt;$A$9,Raw!L191,-999),-999),-999),-999),-999),-999)</f>
        <v>602.79999999999995</v>
      </c>
      <c r="I191" s="9">
        <f>IF(Raw!$G191&gt;$C$8,IF(Raw!$Q191&gt;$C$8,IF(Raw!$N191&gt;$C$9,IF(Raw!$N191&lt;$A$9,IF(Raw!$X191&gt;$C$9,IF(Raw!$X191&lt;$A$9,Raw!M191,-999),-999),-999),-999),-999),-999)</f>
        <v>0.15871099999999999</v>
      </c>
      <c r="J191" s="9">
        <f>IF(Raw!$G191&gt;$C$8,IF(Raw!$Q191&gt;$C$8,IF(Raw!$N191&gt;$C$9,IF(Raw!$N191&lt;$A$9,IF(Raw!$X191&gt;$C$9,IF(Raw!$X191&lt;$A$9,Raw!N191,-999),-999),-999),-999),-999),-999)</f>
        <v>625</v>
      </c>
      <c r="K191" s="9">
        <f>IF(Raw!$G191&gt;$C$8,IF(Raw!$Q191&gt;$C$8,IF(Raw!$N191&gt;$C$9,IF(Raw!$N191&lt;$A$9,IF(Raw!$X191&gt;$C$9,IF(Raw!$X191&lt;$A$9,Raw!R191,-999),-999),-999),-999),-999),-999)</f>
        <v>0.125031</v>
      </c>
      <c r="L191" s="9">
        <f>IF(Raw!$G191&gt;$C$8,IF(Raw!$Q191&gt;$C$8,IF(Raw!$N191&gt;$C$9,IF(Raw!$N191&lt;$A$9,IF(Raw!$X191&gt;$C$9,IF(Raw!$X191&lt;$A$9,Raw!S191,-999),-999),-999),-999),-999),-999)</f>
        <v>0.201123</v>
      </c>
      <c r="M191" s="9">
        <f>Raw!Q191</f>
        <v>0.95557199999999998</v>
      </c>
      <c r="N191" s="9">
        <f>IF(Raw!$G191&gt;$C$8,IF(Raw!$Q191&gt;$C$8,IF(Raw!$N191&gt;$C$9,IF(Raw!$N191&lt;$A$9,IF(Raw!$X191&gt;$C$9,IF(Raw!$X191&lt;$A$9,Raw!V191,-999),-999),-999),-999),-999),-999)</f>
        <v>565.29999999999995</v>
      </c>
      <c r="O191" s="9">
        <f>IF(Raw!$G191&gt;$C$8,IF(Raw!$Q191&gt;$C$8,IF(Raw!$N191&gt;$C$9,IF(Raw!$N191&lt;$A$9,IF(Raw!$X191&gt;$C$9,IF(Raw!$X191&lt;$A$9,Raw!W191,-999),-999),-999),-999),-999),-999)</f>
        <v>0.16203400000000001</v>
      </c>
      <c r="P191" s="9">
        <f>IF(Raw!$G191&gt;$C$8,IF(Raw!$Q191&gt;$C$8,IF(Raw!$N191&gt;$C$9,IF(Raw!$N191&lt;$A$9,IF(Raw!$X191&gt;$C$9,IF(Raw!$X191&lt;$A$9,Raw!X191,-999),-999),-999),-999),-999),-999)</f>
        <v>532</v>
      </c>
      <c r="R191" s="9">
        <f t="shared" si="36"/>
        <v>5.9903999999999985E-2</v>
      </c>
      <c r="S191" s="9">
        <f t="shared" si="37"/>
        <v>0.31766671085774884</v>
      </c>
      <c r="T191" s="9">
        <f t="shared" si="38"/>
        <v>7.6091999999999993E-2</v>
      </c>
      <c r="U191" s="9">
        <f t="shared" si="39"/>
        <v>0.37833564535135211</v>
      </c>
      <c r="V191" s="15">
        <f t="shared" si="32"/>
        <v>8.336548349999999E-2</v>
      </c>
      <c r="X191" s="11">
        <f t="shared" si="40"/>
        <v>0</v>
      </c>
      <c r="Y191" s="11">
        <f t="shared" si="41"/>
        <v>6.027999999999999E-18</v>
      </c>
      <c r="Z191" s="11">
        <f t="shared" si="42"/>
        <v>6.2500000000000001E-4</v>
      </c>
      <c r="AA191" s="16">
        <f t="shared" si="43"/>
        <v>0</v>
      </c>
      <c r="AB191" s="9">
        <f t="shared" si="33"/>
        <v>0.125031</v>
      </c>
      <c r="AC191" s="9">
        <f t="shared" si="34"/>
        <v>1</v>
      </c>
      <c r="AD191" s="15">
        <f t="shared" si="35"/>
        <v>0</v>
      </c>
      <c r="AE191" s="3">
        <f t="shared" si="44"/>
        <v>725.77119999999968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6.7638888888888887E-2</v>
      </c>
      <c r="C192" s="15">
        <f>Raw!C192</f>
        <v>67.400000000000006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0.12482799999999999</v>
      </c>
      <c r="F192" s="9">
        <f>IF(Raw!$G192&gt;$C$8,IF(Raw!$Q192&gt;$C$8,IF(Raw!$N192&gt;$C$9,IF(Raw!$N192&lt;$A$9,IF(Raw!$X192&gt;$C$9,IF(Raw!$X192&lt;$A$9,Raw!I192,-999),-999),-999),-999),-999),-999)</f>
        <v>0.20429800000000001</v>
      </c>
      <c r="G192" s="9">
        <f>Raw!G192</f>
        <v>0.96415799999999996</v>
      </c>
      <c r="H192" s="9">
        <f>IF(Raw!$G192&gt;$C$8,IF(Raw!$Q192&gt;$C$8,IF(Raw!$N192&gt;$C$9,IF(Raw!$N192&lt;$A$9,IF(Raw!$X192&gt;$C$9,IF(Raw!$X192&lt;$A$9,Raw!L192,-999),-999),-999),-999),-999),-999)</f>
        <v>614.29999999999995</v>
      </c>
      <c r="I192" s="9">
        <f>IF(Raw!$G192&gt;$C$8,IF(Raw!$Q192&gt;$C$8,IF(Raw!$N192&gt;$C$9,IF(Raw!$N192&lt;$A$9,IF(Raw!$X192&gt;$C$9,IF(Raw!$X192&lt;$A$9,Raw!M192,-999),-999),-999),-999),-999),-999)</f>
        <v>1.0000000000000001E-5</v>
      </c>
      <c r="J192" s="9">
        <f>IF(Raw!$G192&gt;$C$8,IF(Raw!$Q192&gt;$C$8,IF(Raw!$N192&gt;$C$9,IF(Raw!$N192&lt;$A$9,IF(Raw!$X192&gt;$C$9,IF(Raw!$X192&lt;$A$9,Raw!N192,-999),-999),-999),-999),-999),-999)</f>
        <v>498</v>
      </c>
      <c r="K192" s="9">
        <f>IF(Raw!$G192&gt;$C$8,IF(Raw!$Q192&gt;$C$8,IF(Raw!$N192&gt;$C$9,IF(Raw!$N192&lt;$A$9,IF(Raw!$X192&gt;$C$9,IF(Raw!$X192&lt;$A$9,Raw!R192,-999),-999),-999),-999),-999),-999)</f>
        <v>0.12703700000000001</v>
      </c>
      <c r="L192" s="9">
        <f>IF(Raw!$G192&gt;$C$8,IF(Raw!$Q192&gt;$C$8,IF(Raw!$N192&gt;$C$9,IF(Raw!$N192&lt;$A$9,IF(Raw!$X192&gt;$C$9,IF(Raw!$X192&lt;$A$9,Raw!S192,-999),-999),-999),-999),-999),-999)</f>
        <v>0.21018999999999999</v>
      </c>
      <c r="M192" s="9">
        <f>Raw!Q192</f>
        <v>0.96029799999999998</v>
      </c>
      <c r="N192" s="9">
        <f>IF(Raw!$G192&gt;$C$8,IF(Raw!$Q192&gt;$C$8,IF(Raw!$N192&gt;$C$9,IF(Raw!$N192&lt;$A$9,IF(Raw!$X192&gt;$C$9,IF(Raw!$X192&lt;$A$9,Raw!V192,-999),-999),-999),-999),-999),-999)</f>
        <v>641.4</v>
      </c>
      <c r="O192" s="9">
        <f>IF(Raw!$G192&gt;$C$8,IF(Raw!$Q192&gt;$C$8,IF(Raw!$N192&gt;$C$9,IF(Raw!$N192&lt;$A$9,IF(Raw!$X192&gt;$C$9,IF(Raw!$X192&lt;$A$9,Raw!W192,-999),-999),-999),-999),-999),-999)</f>
        <v>2.4000000000000001E-5</v>
      </c>
      <c r="P192" s="9">
        <f>IF(Raw!$G192&gt;$C$8,IF(Raw!$Q192&gt;$C$8,IF(Raw!$N192&gt;$C$9,IF(Raw!$N192&lt;$A$9,IF(Raw!$X192&gt;$C$9,IF(Raw!$X192&lt;$A$9,Raw!X192,-999),-999),-999),-999),-999),-999)</f>
        <v>516</v>
      </c>
      <c r="R192" s="9">
        <f t="shared" si="36"/>
        <v>7.9470000000000013E-2</v>
      </c>
      <c r="S192" s="9">
        <f t="shared" si="37"/>
        <v>0.38899059217417697</v>
      </c>
      <c r="T192" s="9">
        <f t="shared" si="38"/>
        <v>8.3152999999999977E-2</v>
      </c>
      <c r="U192" s="9">
        <f t="shared" si="39"/>
        <v>0.39560873495408905</v>
      </c>
      <c r="V192" s="15">
        <f t="shared" si="32"/>
        <v>8.7123754999999997E-2</v>
      </c>
      <c r="X192" s="11">
        <f t="shared" si="40"/>
        <v>0</v>
      </c>
      <c r="Y192" s="11">
        <f t="shared" si="41"/>
        <v>6.1429999999999996E-18</v>
      </c>
      <c r="Z192" s="11">
        <f t="shared" si="42"/>
        <v>4.9799999999999996E-4</v>
      </c>
      <c r="AA192" s="16">
        <f t="shared" si="43"/>
        <v>0</v>
      </c>
      <c r="AB192" s="9">
        <f t="shared" si="33"/>
        <v>0.12703700000000001</v>
      </c>
      <c r="AC192" s="9">
        <f t="shared" si="34"/>
        <v>1</v>
      </c>
      <c r="AD192" s="15">
        <f t="shared" si="35"/>
        <v>0</v>
      </c>
      <c r="AE192" s="3">
        <f t="shared" si="44"/>
        <v>739.6171999999998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6.7696759259259262E-2</v>
      </c>
      <c r="C193" s="15">
        <f>Raw!C193</f>
        <v>66.5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0.13780899999999999</v>
      </c>
      <c r="F193" s="9">
        <f>IF(Raw!$G193&gt;$C$8,IF(Raw!$Q193&gt;$C$8,IF(Raw!$N193&gt;$C$9,IF(Raw!$N193&lt;$A$9,IF(Raw!$X193&gt;$C$9,IF(Raw!$X193&lt;$A$9,Raw!I193,-999),-999),-999),-999),-999),-999)</f>
        <v>0.21276900000000001</v>
      </c>
      <c r="G193" s="9">
        <f>Raw!G193</f>
        <v>0.96342000000000005</v>
      </c>
      <c r="H193" s="9">
        <f>IF(Raw!$G193&gt;$C$8,IF(Raw!$Q193&gt;$C$8,IF(Raw!$N193&gt;$C$9,IF(Raw!$N193&lt;$A$9,IF(Raw!$X193&gt;$C$9,IF(Raw!$X193&lt;$A$9,Raw!L193,-999),-999),-999),-999),-999),-999)</f>
        <v>581.70000000000005</v>
      </c>
      <c r="I193" s="9">
        <f>IF(Raw!$G193&gt;$C$8,IF(Raw!$Q193&gt;$C$8,IF(Raw!$N193&gt;$C$9,IF(Raw!$N193&lt;$A$9,IF(Raw!$X193&gt;$C$9,IF(Raw!$X193&lt;$A$9,Raw!M193,-999),-999),-999),-999),-999),-999)</f>
        <v>0.12923100000000001</v>
      </c>
      <c r="J193" s="9">
        <f>IF(Raw!$G193&gt;$C$8,IF(Raw!$Q193&gt;$C$8,IF(Raw!$N193&gt;$C$9,IF(Raw!$N193&lt;$A$9,IF(Raw!$X193&gt;$C$9,IF(Raw!$X193&lt;$A$9,Raw!N193,-999),-999),-999),-999),-999),-999)</f>
        <v>586</v>
      </c>
      <c r="K193" s="9">
        <f>IF(Raw!$G193&gt;$C$8,IF(Raw!$Q193&gt;$C$8,IF(Raw!$N193&gt;$C$9,IF(Raw!$N193&lt;$A$9,IF(Raw!$X193&gt;$C$9,IF(Raw!$X193&lt;$A$9,Raw!R193,-999),-999),-999),-999),-999),-999)</f>
        <v>0.14483199999999999</v>
      </c>
      <c r="L193" s="9">
        <f>IF(Raw!$G193&gt;$C$8,IF(Raw!$Q193&gt;$C$8,IF(Raw!$N193&gt;$C$9,IF(Raw!$N193&lt;$A$9,IF(Raw!$X193&gt;$C$9,IF(Raw!$X193&lt;$A$9,Raw!S193,-999),-999),-999),-999),-999),-999)</f>
        <v>0.21642600000000001</v>
      </c>
      <c r="M193" s="9">
        <f>Raw!Q193</f>
        <v>0.95055000000000001</v>
      </c>
      <c r="N193" s="9">
        <f>IF(Raw!$G193&gt;$C$8,IF(Raw!$Q193&gt;$C$8,IF(Raw!$N193&gt;$C$9,IF(Raw!$N193&lt;$A$9,IF(Raw!$X193&gt;$C$9,IF(Raw!$X193&lt;$A$9,Raw!V193,-999),-999),-999),-999),-999),-999)</f>
        <v>515</v>
      </c>
      <c r="O193" s="9">
        <f>IF(Raw!$G193&gt;$C$8,IF(Raw!$Q193&gt;$C$8,IF(Raw!$N193&gt;$C$9,IF(Raw!$N193&lt;$A$9,IF(Raw!$X193&gt;$C$9,IF(Raw!$X193&lt;$A$9,Raw!W193,-999),-999),-999),-999),-999),-999)</f>
        <v>0.32354899999999998</v>
      </c>
      <c r="P193" s="9">
        <f>IF(Raw!$G193&gt;$C$8,IF(Raw!$Q193&gt;$C$8,IF(Raw!$N193&gt;$C$9,IF(Raw!$N193&lt;$A$9,IF(Raw!$X193&gt;$C$9,IF(Raw!$X193&lt;$A$9,Raw!X193,-999),-999),-999),-999),-999),-999)</f>
        <v>571</v>
      </c>
      <c r="R193" s="9">
        <f t="shared" si="36"/>
        <v>7.4960000000000027E-2</v>
      </c>
      <c r="S193" s="9">
        <f t="shared" si="37"/>
        <v>0.35230696201044337</v>
      </c>
      <c r="T193" s="9">
        <f t="shared" si="38"/>
        <v>7.1594000000000019E-2</v>
      </c>
      <c r="U193" s="9">
        <f t="shared" si="39"/>
        <v>0.3308012900483307</v>
      </c>
      <c r="V193" s="15">
        <f t="shared" si="32"/>
        <v>8.9708576999999998E-2</v>
      </c>
      <c r="X193" s="11">
        <f t="shared" si="40"/>
        <v>0</v>
      </c>
      <c r="Y193" s="11">
        <f t="shared" si="41"/>
        <v>5.8169999999999999E-18</v>
      </c>
      <c r="Z193" s="11">
        <f t="shared" si="42"/>
        <v>5.8599999999999993E-4</v>
      </c>
      <c r="AA193" s="16">
        <f t="shared" si="43"/>
        <v>0</v>
      </c>
      <c r="AB193" s="9">
        <f t="shared" si="33"/>
        <v>0.14483199999999999</v>
      </c>
      <c r="AC193" s="9">
        <f t="shared" si="34"/>
        <v>1</v>
      </c>
      <c r="AD193" s="15">
        <f t="shared" si="35"/>
        <v>0</v>
      </c>
      <c r="AE193" s="3">
        <f t="shared" si="44"/>
        <v>700.36679999999978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6.7743055555555556E-2</v>
      </c>
      <c r="C194" s="15">
        <f>Raw!C194</f>
        <v>65.599999999999994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0.141786</v>
      </c>
      <c r="F194" s="9">
        <f>IF(Raw!$G194&gt;$C$8,IF(Raw!$Q194&gt;$C$8,IF(Raw!$N194&gt;$C$9,IF(Raw!$N194&lt;$A$9,IF(Raw!$X194&gt;$C$9,IF(Raw!$X194&lt;$A$9,Raw!I194,-999),-999),-999),-999),-999),-999)</f>
        <v>0.23808699999999999</v>
      </c>
      <c r="G194" s="9">
        <f>Raw!G194</f>
        <v>0.96923400000000004</v>
      </c>
      <c r="H194" s="9">
        <f>IF(Raw!$G194&gt;$C$8,IF(Raw!$Q194&gt;$C$8,IF(Raw!$N194&gt;$C$9,IF(Raw!$N194&lt;$A$9,IF(Raw!$X194&gt;$C$9,IF(Raw!$X194&lt;$A$9,Raw!L194,-999),-999),-999),-999),-999),-999)</f>
        <v>664.3</v>
      </c>
      <c r="I194" s="9">
        <f>IF(Raw!$G194&gt;$C$8,IF(Raw!$Q194&gt;$C$8,IF(Raw!$N194&gt;$C$9,IF(Raw!$N194&lt;$A$9,IF(Raw!$X194&gt;$C$9,IF(Raw!$X194&lt;$A$9,Raw!M194,-999),-999),-999),-999),-999),-999)</f>
        <v>5.2238E-2</v>
      </c>
      <c r="J194" s="9">
        <f>IF(Raw!$G194&gt;$C$8,IF(Raw!$Q194&gt;$C$8,IF(Raw!$N194&gt;$C$9,IF(Raw!$N194&lt;$A$9,IF(Raw!$X194&gt;$C$9,IF(Raw!$X194&lt;$A$9,Raw!N194,-999),-999),-999),-999),-999),-999)</f>
        <v>794</v>
      </c>
      <c r="K194" s="9">
        <f>IF(Raw!$G194&gt;$C$8,IF(Raw!$Q194&gt;$C$8,IF(Raw!$N194&gt;$C$9,IF(Raw!$N194&lt;$A$9,IF(Raw!$X194&gt;$C$9,IF(Raw!$X194&lt;$A$9,Raw!R194,-999),-999),-999),-999),-999),-999)</f>
        <v>0.138269</v>
      </c>
      <c r="L194" s="9">
        <f>IF(Raw!$G194&gt;$C$8,IF(Raw!$Q194&gt;$C$8,IF(Raw!$N194&gt;$C$9,IF(Raw!$N194&lt;$A$9,IF(Raw!$X194&gt;$C$9,IF(Raw!$X194&lt;$A$9,Raw!S194,-999),-999),-999),-999),-999),-999)</f>
        <v>0.22935900000000001</v>
      </c>
      <c r="M194" s="9">
        <f>Raw!Q194</f>
        <v>0.96628199999999997</v>
      </c>
      <c r="N194" s="9">
        <f>IF(Raw!$G194&gt;$C$8,IF(Raw!$Q194&gt;$C$8,IF(Raw!$N194&gt;$C$9,IF(Raw!$N194&lt;$A$9,IF(Raw!$X194&gt;$C$9,IF(Raw!$X194&lt;$A$9,Raw!V194,-999),-999),-999),-999),-999),-999)</f>
        <v>629</v>
      </c>
      <c r="O194" s="9">
        <f>IF(Raw!$G194&gt;$C$8,IF(Raw!$Q194&gt;$C$8,IF(Raw!$N194&gt;$C$9,IF(Raw!$N194&lt;$A$9,IF(Raw!$X194&gt;$C$9,IF(Raw!$X194&lt;$A$9,Raw!W194,-999),-999),-999),-999),-999),-999)</f>
        <v>0.14163700000000001</v>
      </c>
      <c r="P194" s="9">
        <f>IF(Raw!$G194&gt;$C$8,IF(Raw!$Q194&gt;$C$8,IF(Raw!$N194&gt;$C$9,IF(Raw!$N194&lt;$A$9,IF(Raw!$X194&gt;$C$9,IF(Raw!$X194&lt;$A$9,Raw!X194,-999),-999),-999),-999),-999),-999)</f>
        <v>571</v>
      </c>
      <c r="R194" s="9">
        <f t="shared" si="36"/>
        <v>9.6300999999999998E-2</v>
      </c>
      <c r="S194" s="9">
        <f t="shared" si="37"/>
        <v>0.4044781949455451</v>
      </c>
      <c r="T194" s="9">
        <f t="shared" si="38"/>
        <v>9.1090000000000004E-2</v>
      </c>
      <c r="U194" s="9">
        <f t="shared" si="39"/>
        <v>0.39715031893232883</v>
      </c>
      <c r="V194" s="15">
        <f t="shared" si="32"/>
        <v>9.5069305499999993E-2</v>
      </c>
      <c r="X194" s="11">
        <f t="shared" si="40"/>
        <v>0</v>
      </c>
      <c r="Y194" s="11">
        <f t="shared" si="41"/>
        <v>6.6429999999999992E-18</v>
      </c>
      <c r="Z194" s="11">
        <f t="shared" si="42"/>
        <v>7.94E-4</v>
      </c>
      <c r="AA194" s="16">
        <f t="shared" si="43"/>
        <v>0</v>
      </c>
      <c r="AB194" s="9">
        <f t="shared" si="33"/>
        <v>0.138269</v>
      </c>
      <c r="AC194" s="9">
        <f t="shared" si="34"/>
        <v>1</v>
      </c>
      <c r="AD194" s="15">
        <f t="shared" si="35"/>
        <v>0</v>
      </c>
      <c r="AE194" s="3">
        <f t="shared" si="44"/>
        <v>799.81719999999973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6.7800925925925917E-2</v>
      </c>
      <c r="C195" s="15">
        <f>Raw!C195</f>
        <v>64.3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0.15686800000000001</v>
      </c>
      <c r="F195" s="9">
        <f>IF(Raw!$G195&gt;$C$8,IF(Raw!$Q195&gt;$C$8,IF(Raw!$N195&gt;$C$9,IF(Raw!$N195&lt;$A$9,IF(Raw!$X195&gt;$C$9,IF(Raw!$X195&lt;$A$9,Raw!I195,-999),-999),-999),-999),-999),-999)</f>
        <v>0.23687900000000001</v>
      </c>
      <c r="G195" s="9">
        <f>Raw!G195</f>
        <v>0.964777</v>
      </c>
      <c r="H195" s="9">
        <f>IF(Raw!$G195&gt;$C$8,IF(Raw!$Q195&gt;$C$8,IF(Raw!$N195&gt;$C$9,IF(Raw!$N195&lt;$A$9,IF(Raw!$X195&gt;$C$9,IF(Raw!$X195&lt;$A$9,Raw!L195,-999),-999),-999),-999),-999),-999)</f>
        <v>593.1</v>
      </c>
      <c r="I195" s="9">
        <f>IF(Raw!$G195&gt;$C$8,IF(Raw!$Q195&gt;$C$8,IF(Raw!$N195&gt;$C$9,IF(Raw!$N195&lt;$A$9,IF(Raw!$X195&gt;$C$9,IF(Raw!$X195&lt;$A$9,Raw!M195,-999),-999),-999),-999),-999),-999)</f>
        <v>0.12709400000000001</v>
      </c>
      <c r="J195" s="9">
        <f>IF(Raw!$G195&gt;$C$8,IF(Raw!$Q195&gt;$C$8,IF(Raw!$N195&gt;$C$9,IF(Raw!$N195&lt;$A$9,IF(Raw!$X195&gt;$C$9,IF(Raw!$X195&lt;$A$9,Raw!N195,-999),-999),-999),-999),-999),-999)</f>
        <v>434</v>
      </c>
      <c r="K195" s="9">
        <f>IF(Raw!$G195&gt;$C$8,IF(Raw!$Q195&gt;$C$8,IF(Raw!$N195&gt;$C$9,IF(Raw!$N195&lt;$A$9,IF(Raw!$X195&gt;$C$9,IF(Raw!$X195&lt;$A$9,Raw!R195,-999),-999),-999),-999),-999),-999)</f>
        <v>0.14690400000000001</v>
      </c>
      <c r="L195" s="9">
        <f>IF(Raw!$G195&gt;$C$8,IF(Raw!$Q195&gt;$C$8,IF(Raw!$N195&gt;$C$9,IF(Raw!$N195&lt;$A$9,IF(Raw!$X195&gt;$C$9,IF(Raw!$X195&lt;$A$9,Raw!S195,-999),-999),-999),-999),-999),-999)</f>
        <v>0.224938</v>
      </c>
      <c r="M195" s="9">
        <f>Raw!Q195</f>
        <v>0.94467199999999996</v>
      </c>
      <c r="N195" s="9">
        <f>IF(Raw!$G195&gt;$C$8,IF(Raw!$Q195&gt;$C$8,IF(Raw!$N195&gt;$C$9,IF(Raw!$N195&lt;$A$9,IF(Raw!$X195&gt;$C$9,IF(Raw!$X195&lt;$A$9,Raw!V195,-999),-999),-999),-999),-999),-999)</f>
        <v>513.79999999999995</v>
      </c>
      <c r="O195" s="9">
        <f>IF(Raw!$G195&gt;$C$8,IF(Raw!$Q195&gt;$C$8,IF(Raw!$N195&gt;$C$9,IF(Raw!$N195&lt;$A$9,IF(Raw!$X195&gt;$C$9,IF(Raw!$X195&lt;$A$9,Raw!W195,-999),-999),-999),-999),-999),-999)</f>
        <v>0.16791800000000001</v>
      </c>
      <c r="P195" s="9">
        <f>IF(Raw!$G195&gt;$C$8,IF(Raw!$Q195&gt;$C$8,IF(Raw!$N195&gt;$C$9,IF(Raw!$N195&lt;$A$9,IF(Raw!$X195&gt;$C$9,IF(Raw!$X195&lt;$A$9,Raw!X195,-999),-999),-999),-999),-999),-999)</f>
        <v>504</v>
      </c>
      <c r="R195" s="9">
        <f t="shared" si="36"/>
        <v>8.0010999999999999E-2</v>
      </c>
      <c r="S195" s="9">
        <f t="shared" si="37"/>
        <v>0.33777160491221253</v>
      </c>
      <c r="T195" s="9">
        <f t="shared" si="38"/>
        <v>7.8033999999999992E-2</v>
      </c>
      <c r="U195" s="9">
        <f t="shared" si="39"/>
        <v>0.34691337168464198</v>
      </c>
      <c r="V195" s="15">
        <f t="shared" si="32"/>
        <v>9.3236800999999994E-2</v>
      </c>
      <c r="X195" s="11">
        <f t="shared" si="40"/>
        <v>0</v>
      </c>
      <c r="Y195" s="11">
        <f t="shared" si="41"/>
        <v>5.9310000000000003E-18</v>
      </c>
      <c r="Z195" s="11">
        <f t="shared" si="42"/>
        <v>4.3399999999999998E-4</v>
      </c>
      <c r="AA195" s="16">
        <f t="shared" si="43"/>
        <v>0</v>
      </c>
      <c r="AB195" s="9">
        <f t="shared" si="33"/>
        <v>0.14690400000000001</v>
      </c>
      <c r="AC195" s="9">
        <f t="shared" si="34"/>
        <v>1</v>
      </c>
      <c r="AD195" s="15">
        <f t="shared" si="35"/>
        <v>0</v>
      </c>
      <c r="AE195" s="3">
        <f t="shared" si="44"/>
        <v>714.09239999999988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6.7858796296296306E-2</v>
      </c>
      <c r="C196" s="15">
        <f>Raw!C196</f>
        <v>63.7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0.15425900000000001</v>
      </c>
      <c r="F196" s="9">
        <f>IF(Raw!$G196&gt;$C$8,IF(Raw!$Q196&gt;$C$8,IF(Raw!$N196&gt;$C$9,IF(Raw!$N196&lt;$A$9,IF(Raw!$X196&gt;$C$9,IF(Raw!$X196&lt;$A$9,Raw!I196,-999),-999),-999),-999),-999),-999)</f>
        <v>0.25814599999999999</v>
      </c>
      <c r="G196" s="9">
        <f>Raw!G196</f>
        <v>0.96277699999999999</v>
      </c>
      <c r="H196" s="9">
        <f>IF(Raw!$G196&gt;$C$8,IF(Raw!$Q196&gt;$C$8,IF(Raw!$N196&gt;$C$9,IF(Raw!$N196&lt;$A$9,IF(Raw!$X196&gt;$C$9,IF(Raw!$X196&lt;$A$9,Raw!L196,-999),-999),-999),-999),-999),-999)</f>
        <v>688.5</v>
      </c>
      <c r="I196" s="9">
        <f>IF(Raw!$G196&gt;$C$8,IF(Raw!$Q196&gt;$C$8,IF(Raw!$N196&gt;$C$9,IF(Raw!$N196&lt;$A$9,IF(Raw!$X196&gt;$C$9,IF(Raw!$X196&lt;$A$9,Raw!M196,-999),-999),-999),-999),-999),-999)</f>
        <v>2.3900000000000001E-4</v>
      </c>
      <c r="J196" s="9">
        <f>IF(Raw!$G196&gt;$C$8,IF(Raw!$Q196&gt;$C$8,IF(Raw!$N196&gt;$C$9,IF(Raw!$N196&lt;$A$9,IF(Raw!$X196&gt;$C$9,IF(Raw!$X196&lt;$A$9,Raw!N196,-999),-999),-999),-999),-999),-999)</f>
        <v>382</v>
      </c>
      <c r="K196" s="9">
        <f>IF(Raw!$G196&gt;$C$8,IF(Raw!$Q196&gt;$C$8,IF(Raw!$N196&gt;$C$9,IF(Raw!$N196&lt;$A$9,IF(Raw!$X196&gt;$C$9,IF(Raw!$X196&lt;$A$9,Raw!R196,-999),-999),-999),-999),-999),-999)</f>
        <v>0.14591499999999999</v>
      </c>
      <c r="L196" s="9">
        <f>IF(Raw!$G196&gt;$C$8,IF(Raw!$Q196&gt;$C$8,IF(Raw!$N196&gt;$C$9,IF(Raw!$N196&lt;$A$9,IF(Raw!$X196&gt;$C$9,IF(Raw!$X196&lt;$A$9,Raw!S196,-999),-999),-999),-999),-999),-999)</f>
        <v>0.24504100000000001</v>
      </c>
      <c r="M196" s="9">
        <f>Raw!Q196</f>
        <v>0.97153299999999998</v>
      </c>
      <c r="N196" s="9">
        <f>IF(Raw!$G196&gt;$C$8,IF(Raw!$Q196&gt;$C$8,IF(Raw!$N196&gt;$C$9,IF(Raw!$N196&lt;$A$9,IF(Raw!$X196&gt;$C$9,IF(Raw!$X196&lt;$A$9,Raw!V196,-999),-999),-999),-999),-999),-999)</f>
        <v>650.29999999999995</v>
      </c>
      <c r="O196" s="9">
        <f>IF(Raw!$G196&gt;$C$8,IF(Raw!$Q196&gt;$C$8,IF(Raw!$N196&gt;$C$9,IF(Raw!$N196&lt;$A$9,IF(Raw!$X196&gt;$C$9,IF(Raw!$X196&lt;$A$9,Raw!W196,-999),-999),-999),-999),-999),-999)</f>
        <v>8.8641999999999999E-2</v>
      </c>
      <c r="P196" s="9">
        <f>IF(Raw!$G196&gt;$C$8,IF(Raw!$Q196&gt;$C$8,IF(Raw!$N196&gt;$C$9,IF(Raw!$N196&lt;$A$9,IF(Raw!$X196&gt;$C$9,IF(Raw!$X196&lt;$A$9,Raw!X196,-999),-999),-999),-999),-999),-999)</f>
        <v>436</v>
      </c>
      <c r="R196" s="9">
        <f t="shared" si="36"/>
        <v>0.10388699999999998</v>
      </c>
      <c r="S196" s="9">
        <f t="shared" si="37"/>
        <v>0.40243505613102659</v>
      </c>
      <c r="T196" s="9">
        <f t="shared" si="38"/>
        <v>9.912600000000002E-2</v>
      </c>
      <c r="U196" s="9">
        <f t="shared" si="39"/>
        <v>0.4045282218077792</v>
      </c>
      <c r="V196" s="15">
        <f t="shared" si="32"/>
        <v>0.1015694945</v>
      </c>
      <c r="X196" s="11">
        <f t="shared" si="40"/>
        <v>0</v>
      </c>
      <c r="Y196" s="11">
        <f t="shared" si="41"/>
        <v>6.885E-18</v>
      </c>
      <c r="Z196" s="11">
        <f t="shared" si="42"/>
        <v>3.8199999999999996E-4</v>
      </c>
      <c r="AA196" s="16">
        <f t="shared" si="43"/>
        <v>0</v>
      </c>
      <c r="AB196" s="9">
        <f t="shared" si="33"/>
        <v>0.14591499999999999</v>
      </c>
      <c r="AC196" s="9">
        <f t="shared" si="34"/>
        <v>1</v>
      </c>
      <c r="AD196" s="15">
        <f t="shared" si="35"/>
        <v>0</v>
      </c>
      <c r="AE196" s="3">
        <f t="shared" si="44"/>
        <v>828.95399999999972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6.7916666666666667E-2</v>
      </c>
      <c r="C197" s="15">
        <f>Raw!C197</f>
        <v>62.5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0.15905</v>
      </c>
      <c r="F197" s="9">
        <f>IF(Raw!$G197&gt;$C$8,IF(Raw!$Q197&gt;$C$8,IF(Raw!$N197&gt;$C$9,IF(Raw!$N197&lt;$A$9,IF(Raw!$X197&gt;$C$9,IF(Raw!$X197&lt;$A$9,Raw!I197,-999),-999),-999),-999),-999),-999)</f>
        <v>0.260743</v>
      </c>
      <c r="G197" s="9">
        <f>Raw!G197</f>
        <v>0.97945099999999996</v>
      </c>
      <c r="H197" s="9">
        <f>IF(Raw!$G197&gt;$C$8,IF(Raw!$Q197&gt;$C$8,IF(Raw!$N197&gt;$C$9,IF(Raw!$N197&lt;$A$9,IF(Raw!$X197&gt;$C$9,IF(Raw!$X197&lt;$A$9,Raw!L197,-999),-999),-999),-999),-999),-999)</f>
        <v>589.29999999999995</v>
      </c>
      <c r="I197" s="9">
        <f>IF(Raw!$G197&gt;$C$8,IF(Raw!$Q197&gt;$C$8,IF(Raw!$N197&gt;$C$9,IF(Raw!$N197&lt;$A$9,IF(Raw!$X197&gt;$C$9,IF(Raw!$X197&lt;$A$9,Raw!M197,-999),-999),-999),-999),-999),-999)</f>
        <v>0.122366</v>
      </c>
      <c r="J197" s="9">
        <f>IF(Raw!$G197&gt;$C$8,IF(Raw!$Q197&gt;$C$8,IF(Raw!$N197&gt;$C$9,IF(Raw!$N197&lt;$A$9,IF(Raw!$X197&gt;$C$9,IF(Raw!$X197&lt;$A$9,Raw!N197,-999),-999),-999),-999),-999),-999)</f>
        <v>503</v>
      </c>
      <c r="K197" s="9">
        <f>IF(Raw!$G197&gt;$C$8,IF(Raw!$Q197&gt;$C$8,IF(Raw!$N197&gt;$C$9,IF(Raw!$N197&lt;$A$9,IF(Raw!$X197&gt;$C$9,IF(Raw!$X197&lt;$A$9,Raw!R197,-999),-999),-999),-999),-999),-999)</f>
        <v>0.16178100000000001</v>
      </c>
      <c r="L197" s="9">
        <f>IF(Raw!$G197&gt;$C$8,IF(Raw!$Q197&gt;$C$8,IF(Raw!$N197&gt;$C$9,IF(Raw!$N197&lt;$A$9,IF(Raw!$X197&gt;$C$9,IF(Raw!$X197&lt;$A$9,Raw!S197,-999),-999),-999),-999),-999),-999)</f>
        <v>0.24920999999999999</v>
      </c>
      <c r="M197" s="9">
        <f>Raw!Q197</f>
        <v>0.96066200000000002</v>
      </c>
      <c r="N197" s="9">
        <f>IF(Raw!$G197&gt;$C$8,IF(Raw!$Q197&gt;$C$8,IF(Raw!$N197&gt;$C$9,IF(Raw!$N197&lt;$A$9,IF(Raw!$X197&gt;$C$9,IF(Raw!$X197&lt;$A$9,Raw!V197,-999),-999),-999),-999),-999),-999)</f>
        <v>576.70000000000005</v>
      </c>
      <c r="O197" s="9">
        <f>IF(Raw!$G197&gt;$C$8,IF(Raw!$Q197&gt;$C$8,IF(Raw!$N197&gt;$C$9,IF(Raw!$N197&lt;$A$9,IF(Raw!$X197&gt;$C$9,IF(Raw!$X197&lt;$A$9,Raw!W197,-999),-999),-999),-999),-999),-999)</f>
        <v>0.12753100000000001</v>
      </c>
      <c r="P197" s="9">
        <f>IF(Raw!$G197&gt;$C$8,IF(Raw!$Q197&gt;$C$8,IF(Raw!$N197&gt;$C$9,IF(Raw!$N197&lt;$A$9,IF(Raw!$X197&gt;$C$9,IF(Raw!$X197&lt;$A$9,Raw!X197,-999),-999),-999),-999),-999),-999)</f>
        <v>530</v>
      </c>
      <c r="R197" s="9">
        <f t="shared" si="36"/>
        <v>0.10169300000000001</v>
      </c>
      <c r="S197" s="9">
        <f t="shared" si="37"/>
        <v>0.3900123876767545</v>
      </c>
      <c r="T197" s="9">
        <f t="shared" si="38"/>
        <v>8.7428999999999979E-2</v>
      </c>
      <c r="U197" s="9">
        <f t="shared" si="39"/>
        <v>0.35082460575418317</v>
      </c>
      <c r="V197" s="15">
        <f t="shared" si="32"/>
        <v>0.10329754499999999</v>
      </c>
      <c r="X197" s="11">
        <f t="shared" si="40"/>
        <v>0</v>
      </c>
      <c r="Y197" s="11">
        <f t="shared" si="41"/>
        <v>5.8929999999999994E-18</v>
      </c>
      <c r="Z197" s="11">
        <f t="shared" si="42"/>
        <v>5.0299999999999997E-4</v>
      </c>
      <c r="AA197" s="16">
        <f t="shared" si="43"/>
        <v>0</v>
      </c>
      <c r="AB197" s="9">
        <f t="shared" si="33"/>
        <v>0.16178100000000001</v>
      </c>
      <c r="AC197" s="9">
        <f t="shared" si="34"/>
        <v>1</v>
      </c>
      <c r="AD197" s="15">
        <f t="shared" si="35"/>
        <v>0</v>
      </c>
      <c r="AE197" s="3">
        <f t="shared" si="44"/>
        <v>709.51719999999978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6.7962962962962961E-2</v>
      </c>
      <c r="C198" s="15">
        <f>Raw!C198</f>
        <v>61.7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0.16938300000000001</v>
      </c>
      <c r="F198" s="9">
        <f>IF(Raw!$G198&gt;$C$8,IF(Raw!$Q198&gt;$C$8,IF(Raw!$N198&gt;$C$9,IF(Raw!$N198&lt;$A$9,IF(Raw!$X198&gt;$C$9,IF(Raw!$X198&lt;$A$9,Raw!I198,-999),-999),-999),-999),-999),-999)</f>
        <v>0.28639799999999999</v>
      </c>
      <c r="G198" s="9">
        <f>Raw!G198</f>
        <v>0.97178399999999998</v>
      </c>
      <c r="H198" s="9">
        <f>IF(Raw!$G198&gt;$C$8,IF(Raw!$Q198&gt;$C$8,IF(Raw!$N198&gt;$C$9,IF(Raw!$N198&lt;$A$9,IF(Raw!$X198&gt;$C$9,IF(Raw!$X198&lt;$A$9,Raw!L198,-999),-999),-999),-999),-999),-999)</f>
        <v>686.8</v>
      </c>
      <c r="I198" s="9">
        <f>IF(Raw!$G198&gt;$C$8,IF(Raw!$Q198&gt;$C$8,IF(Raw!$N198&gt;$C$9,IF(Raw!$N198&lt;$A$9,IF(Raw!$X198&gt;$C$9,IF(Raw!$X198&lt;$A$9,Raw!M198,-999),-999),-999),-999),-999),-999)</f>
        <v>0.14163999999999999</v>
      </c>
      <c r="J198" s="9">
        <f>IF(Raw!$G198&gt;$C$8,IF(Raw!$Q198&gt;$C$8,IF(Raw!$N198&gt;$C$9,IF(Raw!$N198&lt;$A$9,IF(Raw!$X198&gt;$C$9,IF(Raw!$X198&lt;$A$9,Raw!N198,-999),-999),-999),-999),-999),-999)</f>
        <v>519</v>
      </c>
      <c r="K198" s="9">
        <f>IF(Raw!$G198&gt;$C$8,IF(Raw!$Q198&gt;$C$8,IF(Raw!$N198&gt;$C$9,IF(Raw!$N198&lt;$A$9,IF(Raw!$X198&gt;$C$9,IF(Raw!$X198&lt;$A$9,Raw!R198,-999),-999),-999),-999),-999),-999)</f>
        <v>0.16562299999999999</v>
      </c>
      <c r="L198" s="9">
        <f>IF(Raw!$G198&gt;$C$8,IF(Raw!$Q198&gt;$C$8,IF(Raw!$N198&gt;$C$9,IF(Raw!$N198&lt;$A$9,IF(Raw!$X198&gt;$C$9,IF(Raw!$X198&lt;$A$9,Raw!S198,-999),-999),-999),-999),-999),-999)</f>
        <v>0.26869100000000001</v>
      </c>
      <c r="M198" s="9">
        <f>Raw!Q198</f>
        <v>0.96686399999999995</v>
      </c>
      <c r="N198" s="9">
        <f>IF(Raw!$G198&gt;$C$8,IF(Raw!$Q198&gt;$C$8,IF(Raw!$N198&gt;$C$9,IF(Raw!$N198&lt;$A$9,IF(Raw!$X198&gt;$C$9,IF(Raw!$X198&lt;$A$9,Raw!V198,-999),-999),-999),-999),-999),-999)</f>
        <v>605.6</v>
      </c>
      <c r="O198" s="9">
        <f>IF(Raw!$G198&gt;$C$8,IF(Raw!$Q198&gt;$C$8,IF(Raw!$N198&gt;$C$9,IF(Raw!$N198&lt;$A$9,IF(Raw!$X198&gt;$C$9,IF(Raw!$X198&lt;$A$9,Raw!W198,-999),-999),-999),-999),-999),-999)</f>
        <v>0.186194</v>
      </c>
      <c r="P198" s="9">
        <f>IF(Raw!$G198&gt;$C$8,IF(Raw!$Q198&gt;$C$8,IF(Raw!$N198&gt;$C$9,IF(Raw!$N198&lt;$A$9,IF(Raw!$X198&gt;$C$9,IF(Raw!$X198&lt;$A$9,Raw!X198,-999),-999),-999),-999),-999),-999)</f>
        <v>443</v>
      </c>
      <c r="R198" s="9">
        <f t="shared" si="36"/>
        <v>0.11701499999999998</v>
      </c>
      <c r="S198" s="9">
        <f t="shared" si="37"/>
        <v>0.40857478055014346</v>
      </c>
      <c r="T198" s="9">
        <f t="shared" si="38"/>
        <v>0.10306800000000002</v>
      </c>
      <c r="U198" s="9">
        <f t="shared" si="39"/>
        <v>0.38359304926476889</v>
      </c>
      <c r="V198" s="15">
        <f t="shared" si="32"/>
        <v>0.1113724195</v>
      </c>
      <c r="X198" s="11">
        <f t="shared" si="40"/>
        <v>0</v>
      </c>
      <c r="Y198" s="11">
        <f t="shared" si="41"/>
        <v>6.8679999999999992E-18</v>
      </c>
      <c r="Z198" s="11">
        <f t="shared" si="42"/>
        <v>5.1899999999999993E-4</v>
      </c>
      <c r="AA198" s="16">
        <f t="shared" si="43"/>
        <v>0</v>
      </c>
      <c r="AB198" s="9">
        <f t="shared" si="33"/>
        <v>0.16562299999999999</v>
      </c>
      <c r="AC198" s="9">
        <f t="shared" si="34"/>
        <v>1</v>
      </c>
      <c r="AD198" s="15">
        <f t="shared" si="35"/>
        <v>0</v>
      </c>
      <c r="AE198" s="3">
        <f t="shared" si="44"/>
        <v>826.90719999999965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6.8020833333333336E-2</v>
      </c>
      <c r="C199" s="15">
        <f>Raw!C199</f>
        <v>60.6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0.17787500000000001</v>
      </c>
      <c r="F199" s="9">
        <f>IF(Raw!$G199&gt;$C$8,IF(Raw!$Q199&gt;$C$8,IF(Raw!$N199&gt;$C$9,IF(Raw!$N199&lt;$A$9,IF(Raw!$X199&gt;$C$9,IF(Raw!$X199&lt;$A$9,Raw!I199,-999),-999),-999),-999),-999),-999)</f>
        <v>0.295935</v>
      </c>
      <c r="G199" s="9">
        <f>Raw!G199</f>
        <v>0.97312500000000002</v>
      </c>
      <c r="H199" s="9">
        <f>IF(Raw!$G199&gt;$C$8,IF(Raw!$Q199&gt;$C$8,IF(Raw!$N199&gt;$C$9,IF(Raw!$N199&lt;$A$9,IF(Raw!$X199&gt;$C$9,IF(Raw!$X199&lt;$A$9,Raw!L199,-999),-999),-999),-999),-999),-999)</f>
        <v>662.6</v>
      </c>
      <c r="I199" s="9">
        <f>IF(Raw!$G199&gt;$C$8,IF(Raw!$Q199&gt;$C$8,IF(Raw!$N199&gt;$C$9,IF(Raw!$N199&lt;$A$9,IF(Raw!$X199&gt;$C$9,IF(Raw!$X199&lt;$A$9,Raw!M199,-999),-999),-999),-999),-999),-999)</f>
        <v>5.1055999999999997E-2</v>
      </c>
      <c r="J199" s="9">
        <f>IF(Raw!$G199&gt;$C$8,IF(Raw!$Q199&gt;$C$8,IF(Raw!$N199&gt;$C$9,IF(Raw!$N199&lt;$A$9,IF(Raw!$X199&gt;$C$9,IF(Raw!$X199&lt;$A$9,Raw!N199,-999),-999),-999),-999),-999),-999)</f>
        <v>534</v>
      </c>
      <c r="K199" s="9">
        <f>IF(Raw!$G199&gt;$C$8,IF(Raw!$Q199&gt;$C$8,IF(Raw!$N199&gt;$C$9,IF(Raw!$N199&lt;$A$9,IF(Raw!$X199&gt;$C$9,IF(Raw!$X199&lt;$A$9,Raw!R199,-999),-999),-999),-999),-999),-999)</f>
        <v>0.186335</v>
      </c>
      <c r="L199" s="9">
        <f>IF(Raw!$G199&gt;$C$8,IF(Raw!$Q199&gt;$C$8,IF(Raw!$N199&gt;$C$9,IF(Raw!$N199&lt;$A$9,IF(Raw!$X199&gt;$C$9,IF(Raw!$X199&lt;$A$9,Raw!S199,-999),-999),-999),-999),-999),-999)</f>
        <v>0.287188</v>
      </c>
      <c r="M199" s="9">
        <f>Raw!Q199</f>
        <v>0.96588799999999997</v>
      </c>
      <c r="N199" s="9">
        <f>IF(Raw!$G199&gt;$C$8,IF(Raw!$Q199&gt;$C$8,IF(Raw!$N199&gt;$C$9,IF(Raw!$N199&lt;$A$9,IF(Raw!$X199&gt;$C$9,IF(Raw!$X199&lt;$A$9,Raw!V199,-999),-999),-999),-999),-999),-999)</f>
        <v>582</v>
      </c>
      <c r="O199" s="9">
        <f>IF(Raw!$G199&gt;$C$8,IF(Raw!$Q199&gt;$C$8,IF(Raw!$N199&gt;$C$9,IF(Raw!$N199&lt;$A$9,IF(Raw!$X199&gt;$C$9,IF(Raw!$X199&lt;$A$9,Raw!W199,-999),-999),-999),-999),-999),-999)</f>
        <v>0.27985100000000002</v>
      </c>
      <c r="P199" s="9">
        <f>IF(Raw!$G199&gt;$C$8,IF(Raw!$Q199&gt;$C$8,IF(Raw!$N199&gt;$C$9,IF(Raw!$N199&lt;$A$9,IF(Raw!$X199&gt;$C$9,IF(Raw!$X199&lt;$A$9,Raw!X199,-999),-999),-999),-999),-999),-999)</f>
        <v>647</v>
      </c>
      <c r="R199" s="9">
        <f t="shared" si="36"/>
        <v>0.11806</v>
      </c>
      <c r="S199" s="9">
        <f t="shared" si="37"/>
        <v>0.39893895618970382</v>
      </c>
      <c r="T199" s="9">
        <f t="shared" si="38"/>
        <v>0.100853</v>
      </c>
      <c r="U199" s="9">
        <f t="shared" si="39"/>
        <v>0.35117414376645262</v>
      </c>
      <c r="V199" s="15">
        <f t="shared" si="32"/>
        <v>0.11903942599999999</v>
      </c>
      <c r="X199" s="11">
        <f t="shared" si="40"/>
        <v>0</v>
      </c>
      <c r="Y199" s="11">
        <f t="shared" si="41"/>
        <v>6.626E-18</v>
      </c>
      <c r="Z199" s="11">
        <f t="shared" si="42"/>
        <v>5.3399999999999997E-4</v>
      </c>
      <c r="AA199" s="16">
        <f t="shared" si="43"/>
        <v>0</v>
      </c>
      <c r="AB199" s="9">
        <f t="shared" si="33"/>
        <v>0.186335</v>
      </c>
      <c r="AC199" s="9">
        <f t="shared" si="34"/>
        <v>1</v>
      </c>
      <c r="AD199" s="15">
        <f t="shared" si="35"/>
        <v>0</v>
      </c>
      <c r="AE199" s="3">
        <f t="shared" si="44"/>
        <v>797.77039999999977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6.8078703703703711E-2</v>
      </c>
      <c r="C200" s="15">
        <f>Raw!C200</f>
        <v>59.9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0.19484000000000001</v>
      </c>
      <c r="F200" s="9">
        <f>IF(Raw!$G200&gt;$C$8,IF(Raw!$Q200&gt;$C$8,IF(Raw!$N200&gt;$C$9,IF(Raw!$N200&lt;$A$9,IF(Raw!$X200&gt;$C$9,IF(Raw!$X200&lt;$A$9,Raw!I200,-999),-999),-999),-999),-999),-999)</f>
        <v>0.33864499999999997</v>
      </c>
      <c r="G200" s="9">
        <f>Raw!G200</f>
        <v>0.97900900000000002</v>
      </c>
      <c r="H200" s="9">
        <f>IF(Raw!$G200&gt;$C$8,IF(Raw!$Q200&gt;$C$8,IF(Raw!$N200&gt;$C$9,IF(Raw!$N200&lt;$A$9,IF(Raw!$X200&gt;$C$9,IF(Raw!$X200&lt;$A$9,Raw!L200,-999),-999),-999),-999),-999),-999)</f>
        <v>642.5</v>
      </c>
      <c r="I200" s="9">
        <f>IF(Raw!$G200&gt;$C$8,IF(Raw!$Q200&gt;$C$8,IF(Raw!$N200&gt;$C$9,IF(Raw!$N200&lt;$A$9,IF(Raw!$X200&gt;$C$9,IF(Raw!$X200&lt;$A$9,Raw!M200,-999),-999),-999),-999),-999),-999)</f>
        <v>8.7539000000000006E-2</v>
      </c>
      <c r="J200" s="9">
        <f>IF(Raw!$G200&gt;$C$8,IF(Raw!$Q200&gt;$C$8,IF(Raw!$N200&gt;$C$9,IF(Raw!$N200&lt;$A$9,IF(Raw!$X200&gt;$C$9,IF(Raw!$X200&lt;$A$9,Raw!N200,-999),-999),-999),-999),-999),-999)</f>
        <v>583</v>
      </c>
      <c r="K200" s="9">
        <f>IF(Raw!$G200&gt;$C$8,IF(Raw!$Q200&gt;$C$8,IF(Raw!$N200&gt;$C$9,IF(Raw!$N200&lt;$A$9,IF(Raw!$X200&gt;$C$9,IF(Raw!$X200&lt;$A$9,Raw!R200,-999),-999),-999),-999),-999),-999)</f>
        <v>0.191138</v>
      </c>
      <c r="L200" s="9">
        <f>IF(Raw!$G200&gt;$C$8,IF(Raw!$Q200&gt;$C$8,IF(Raw!$N200&gt;$C$9,IF(Raw!$N200&lt;$A$9,IF(Raw!$X200&gt;$C$9,IF(Raw!$X200&lt;$A$9,Raw!S200,-999),-999),-999),-999),-999),-999)</f>
        <v>0.32145699999999999</v>
      </c>
      <c r="M200" s="9">
        <f>Raw!Q200</f>
        <v>0.97637700000000005</v>
      </c>
      <c r="N200" s="9">
        <f>IF(Raw!$G200&gt;$C$8,IF(Raw!$Q200&gt;$C$8,IF(Raw!$N200&gt;$C$9,IF(Raw!$N200&lt;$A$9,IF(Raw!$X200&gt;$C$9,IF(Raw!$X200&lt;$A$9,Raw!V200,-999),-999),-999),-999),-999),-999)</f>
        <v>716.7</v>
      </c>
      <c r="O200" s="9">
        <f>IF(Raw!$G200&gt;$C$8,IF(Raw!$Q200&gt;$C$8,IF(Raw!$N200&gt;$C$9,IF(Raw!$N200&lt;$A$9,IF(Raw!$X200&gt;$C$9,IF(Raw!$X200&lt;$A$9,Raw!W200,-999),-999),-999),-999),-999),-999)</f>
        <v>0.23050499999999999</v>
      </c>
      <c r="P200" s="9">
        <f>IF(Raw!$G200&gt;$C$8,IF(Raw!$Q200&gt;$C$8,IF(Raw!$N200&gt;$C$9,IF(Raw!$N200&lt;$A$9,IF(Raw!$X200&gt;$C$9,IF(Raw!$X200&lt;$A$9,Raw!X200,-999),-999),-999),-999),-999),-999)</f>
        <v>481</v>
      </c>
      <c r="R200" s="9">
        <f t="shared" si="36"/>
        <v>0.14380499999999996</v>
      </c>
      <c r="S200" s="9">
        <f t="shared" si="37"/>
        <v>0.42464823044781402</v>
      </c>
      <c r="T200" s="9">
        <f t="shared" si="38"/>
        <v>0.13031899999999999</v>
      </c>
      <c r="U200" s="9">
        <f t="shared" si="39"/>
        <v>0.40540103341971084</v>
      </c>
      <c r="V200" s="15">
        <f t="shared" si="32"/>
        <v>0.1332439265</v>
      </c>
      <c r="X200" s="11">
        <f t="shared" si="40"/>
        <v>0</v>
      </c>
      <c r="Y200" s="11">
        <f t="shared" si="41"/>
        <v>6.4249999999999993E-18</v>
      </c>
      <c r="Z200" s="11">
        <f t="shared" si="42"/>
        <v>5.8299999999999997E-4</v>
      </c>
      <c r="AA200" s="16">
        <f t="shared" si="43"/>
        <v>0</v>
      </c>
      <c r="AB200" s="9">
        <f t="shared" si="33"/>
        <v>0.191138</v>
      </c>
      <c r="AC200" s="9">
        <f t="shared" si="34"/>
        <v>1</v>
      </c>
      <c r="AD200" s="15">
        <f t="shared" si="35"/>
        <v>0</v>
      </c>
      <c r="AE200" s="3">
        <f t="shared" si="44"/>
        <v>773.56999999999971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6.8136574074074072E-2</v>
      </c>
      <c r="C201" s="15">
        <f>Raw!C201</f>
        <v>58.8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0.22900300000000001</v>
      </c>
      <c r="F201" s="9">
        <f>IF(Raw!$G201&gt;$C$8,IF(Raw!$Q201&gt;$C$8,IF(Raw!$N201&gt;$C$9,IF(Raw!$N201&lt;$A$9,IF(Raw!$X201&gt;$C$9,IF(Raw!$X201&lt;$A$9,Raw!I201,-999),-999),-999),-999),-999),-999)</f>
        <v>0.409362</v>
      </c>
      <c r="G201" s="9">
        <f>Raw!G201</f>
        <v>0.98797299999999999</v>
      </c>
      <c r="H201" s="9">
        <f>IF(Raw!$G201&gt;$C$8,IF(Raw!$Q201&gt;$C$8,IF(Raw!$N201&gt;$C$9,IF(Raw!$N201&lt;$A$9,IF(Raw!$X201&gt;$C$9,IF(Raw!$X201&lt;$A$9,Raw!L201,-999),-999),-999),-999),-999),-999)</f>
        <v>641.1</v>
      </c>
      <c r="I201" s="9">
        <f>IF(Raw!$G201&gt;$C$8,IF(Raw!$Q201&gt;$C$8,IF(Raw!$N201&gt;$C$9,IF(Raw!$N201&lt;$A$9,IF(Raw!$X201&gt;$C$9,IF(Raw!$X201&lt;$A$9,Raw!M201,-999),-999),-999),-999),-999),-999)</f>
        <v>4.0106000000000003E-2</v>
      </c>
      <c r="J201" s="9">
        <f>IF(Raw!$G201&gt;$C$8,IF(Raw!$Q201&gt;$C$8,IF(Raw!$N201&gt;$C$9,IF(Raw!$N201&lt;$A$9,IF(Raw!$X201&gt;$C$9,IF(Raw!$X201&lt;$A$9,Raw!N201,-999),-999),-999),-999),-999),-999)</f>
        <v>337</v>
      </c>
      <c r="K201" s="9">
        <f>IF(Raw!$G201&gt;$C$8,IF(Raw!$Q201&gt;$C$8,IF(Raw!$N201&gt;$C$9,IF(Raw!$N201&lt;$A$9,IF(Raw!$X201&gt;$C$9,IF(Raw!$X201&lt;$A$9,Raw!R201,-999),-999),-999),-999),-999),-999)</f>
        <v>0.220945</v>
      </c>
      <c r="L201" s="9">
        <f>IF(Raw!$G201&gt;$C$8,IF(Raw!$Q201&gt;$C$8,IF(Raw!$N201&gt;$C$9,IF(Raw!$N201&lt;$A$9,IF(Raw!$X201&gt;$C$9,IF(Raw!$X201&lt;$A$9,Raw!S201,-999),-999),-999),-999),-999),-999)</f>
        <v>0.37449399999999999</v>
      </c>
      <c r="M201" s="9">
        <f>Raw!Q201</f>
        <v>0.97804199999999997</v>
      </c>
      <c r="N201" s="9">
        <f>IF(Raw!$G201&gt;$C$8,IF(Raw!$Q201&gt;$C$8,IF(Raw!$N201&gt;$C$9,IF(Raw!$N201&lt;$A$9,IF(Raw!$X201&gt;$C$9,IF(Raw!$X201&lt;$A$9,Raw!V201,-999),-999),-999),-999),-999),-999)</f>
        <v>654.4</v>
      </c>
      <c r="O201" s="9">
        <f>IF(Raw!$G201&gt;$C$8,IF(Raw!$Q201&gt;$C$8,IF(Raw!$N201&gt;$C$9,IF(Raw!$N201&lt;$A$9,IF(Raw!$X201&gt;$C$9,IF(Raw!$X201&lt;$A$9,Raw!W201,-999),-999),-999),-999),-999),-999)</f>
        <v>0.29064600000000002</v>
      </c>
      <c r="P201" s="9">
        <f>IF(Raw!$G201&gt;$C$8,IF(Raw!$Q201&gt;$C$8,IF(Raw!$N201&gt;$C$9,IF(Raw!$N201&lt;$A$9,IF(Raw!$X201&gt;$C$9,IF(Raw!$X201&lt;$A$9,Raw!X201,-999),-999),-999),-999),-999),-999)</f>
        <v>464</v>
      </c>
      <c r="R201" s="9">
        <f t="shared" si="36"/>
        <v>0.18035899999999999</v>
      </c>
      <c r="S201" s="9">
        <f t="shared" si="37"/>
        <v>0.44058559416848653</v>
      </c>
      <c r="T201" s="9">
        <f t="shared" si="38"/>
        <v>0.15354899999999999</v>
      </c>
      <c r="U201" s="9">
        <f t="shared" si="39"/>
        <v>0.4100172499425892</v>
      </c>
      <c r="V201" s="15">
        <f t="shared" si="32"/>
        <v>0.15522776299999999</v>
      </c>
      <c r="X201" s="11">
        <f t="shared" si="40"/>
        <v>0</v>
      </c>
      <c r="Y201" s="11">
        <f t="shared" si="41"/>
        <v>6.411E-18</v>
      </c>
      <c r="Z201" s="11">
        <f t="shared" si="42"/>
        <v>3.3700000000000001E-4</v>
      </c>
      <c r="AA201" s="16">
        <f t="shared" si="43"/>
        <v>0</v>
      </c>
      <c r="AB201" s="9">
        <f t="shared" si="33"/>
        <v>0.220945</v>
      </c>
      <c r="AC201" s="9">
        <f t="shared" si="34"/>
        <v>1</v>
      </c>
      <c r="AD201" s="15">
        <f t="shared" si="35"/>
        <v>0</v>
      </c>
      <c r="AE201" s="3">
        <f t="shared" si="44"/>
        <v>771.8843999999998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6.8182870370370366E-2</v>
      </c>
      <c r="C202" s="15">
        <f>Raw!C202</f>
        <v>57.9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0.260098</v>
      </c>
      <c r="F202" s="9">
        <f>IF(Raw!$G202&gt;$C$8,IF(Raw!$Q202&gt;$C$8,IF(Raw!$N202&gt;$C$9,IF(Raw!$N202&lt;$A$9,IF(Raw!$X202&gt;$C$9,IF(Raw!$X202&lt;$A$9,Raw!I202,-999),-999),-999),-999),-999),-999)</f>
        <v>0.418572</v>
      </c>
      <c r="G202" s="9">
        <f>Raw!G202</f>
        <v>0.98198300000000005</v>
      </c>
      <c r="H202" s="9">
        <f>IF(Raw!$G202&gt;$C$8,IF(Raw!$Q202&gt;$C$8,IF(Raw!$N202&gt;$C$9,IF(Raw!$N202&lt;$A$9,IF(Raw!$X202&gt;$C$9,IF(Raw!$X202&lt;$A$9,Raw!L202,-999),-999),-999),-999),-999),-999)</f>
        <v>638.29999999999995</v>
      </c>
      <c r="I202" s="9">
        <f>IF(Raw!$G202&gt;$C$8,IF(Raw!$Q202&gt;$C$8,IF(Raw!$N202&gt;$C$9,IF(Raw!$N202&lt;$A$9,IF(Raw!$X202&gt;$C$9,IF(Raw!$X202&lt;$A$9,Raw!M202,-999),-999),-999),-999),-999),-999)</f>
        <v>0.30592900000000001</v>
      </c>
      <c r="J202" s="9">
        <f>IF(Raw!$G202&gt;$C$8,IF(Raw!$Q202&gt;$C$8,IF(Raw!$N202&gt;$C$9,IF(Raw!$N202&lt;$A$9,IF(Raw!$X202&gt;$C$9,IF(Raw!$X202&lt;$A$9,Raw!N202,-999),-999),-999),-999),-999),-999)</f>
        <v>697</v>
      </c>
      <c r="K202" s="9">
        <f>IF(Raw!$G202&gt;$C$8,IF(Raw!$Q202&gt;$C$8,IF(Raw!$N202&gt;$C$9,IF(Raw!$N202&lt;$A$9,IF(Raw!$X202&gt;$C$9,IF(Raw!$X202&lt;$A$9,Raw!R202,-999),-999),-999),-999),-999),-999)</f>
        <v>0.25689299999999998</v>
      </c>
      <c r="L202" s="9">
        <f>IF(Raw!$G202&gt;$C$8,IF(Raw!$Q202&gt;$C$8,IF(Raw!$N202&gt;$C$9,IF(Raw!$N202&lt;$A$9,IF(Raw!$X202&gt;$C$9,IF(Raw!$X202&lt;$A$9,Raw!S202,-999),-999),-999),-999),-999),-999)</f>
        <v>0.40460800000000002</v>
      </c>
      <c r="M202" s="9">
        <f>Raw!Q202</f>
        <v>0.97995399999999999</v>
      </c>
      <c r="N202" s="9">
        <f>IF(Raw!$G202&gt;$C$8,IF(Raw!$Q202&gt;$C$8,IF(Raw!$N202&gt;$C$9,IF(Raw!$N202&lt;$A$9,IF(Raw!$X202&gt;$C$9,IF(Raw!$X202&lt;$A$9,Raw!V202,-999),-999),-999),-999),-999),-999)</f>
        <v>561.9</v>
      </c>
      <c r="O202" s="9">
        <f>IF(Raw!$G202&gt;$C$8,IF(Raw!$Q202&gt;$C$8,IF(Raw!$N202&gt;$C$9,IF(Raw!$N202&lt;$A$9,IF(Raw!$X202&gt;$C$9,IF(Raw!$X202&lt;$A$9,Raw!W202,-999),-999),-999),-999),-999),-999)</f>
        <v>0.149951</v>
      </c>
      <c r="P202" s="9">
        <f>IF(Raw!$G202&gt;$C$8,IF(Raw!$Q202&gt;$C$8,IF(Raw!$N202&gt;$C$9,IF(Raw!$N202&lt;$A$9,IF(Raw!$X202&gt;$C$9,IF(Raw!$X202&lt;$A$9,Raw!X202,-999),-999),-999),-999),-999),-999)</f>
        <v>554</v>
      </c>
      <c r="R202" s="9">
        <f t="shared" si="36"/>
        <v>0.158474</v>
      </c>
      <c r="S202" s="9">
        <f t="shared" si="37"/>
        <v>0.37860630906988524</v>
      </c>
      <c r="T202" s="9">
        <f t="shared" si="38"/>
        <v>0.14771500000000004</v>
      </c>
      <c r="U202" s="9">
        <f t="shared" si="39"/>
        <v>0.36508175814615634</v>
      </c>
      <c r="V202" s="15">
        <f t="shared" si="32"/>
        <v>0.16771001599999999</v>
      </c>
      <c r="X202" s="11">
        <f t="shared" si="40"/>
        <v>0</v>
      </c>
      <c r="Y202" s="11">
        <f t="shared" si="41"/>
        <v>6.3829999999999991E-18</v>
      </c>
      <c r="Z202" s="11">
        <f t="shared" si="42"/>
        <v>6.9699999999999992E-4</v>
      </c>
      <c r="AA202" s="16">
        <f t="shared" si="43"/>
        <v>0</v>
      </c>
      <c r="AB202" s="9">
        <f t="shared" si="33"/>
        <v>0.25689299999999998</v>
      </c>
      <c r="AC202" s="9">
        <f t="shared" si="34"/>
        <v>1</v>
      </c>
      <c r="AD202" s="15">
        <f t="shared" si="35"/>
        <v>0</v>
      </c>
      <c r="AE202" s="3">
        <f t="shared" si="44"/>
        <v>768.51319999999964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6.8240740740740741E-2</v>
      </c>
      <c r="C203" s="15">
        <f>Raw!C203</f>
        <v>57.4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0.24390500000000001</v>
      </c>
      <c r="F203" s="9">
        <f>IF(Raw!$G203&gt;$C$8,IF(Raw!$Q203&gt;$C$8,IF(Raw!$N203&gt;$C$9,IF(Raw!$N203&lt;$A$9,IF(Raw!$X203&gt;$C$9,IF(Raw!$X203&lt;$A$9,Raw!I203,-999),-999),-999),-999),-999),-999)</f>
        <v>0.43980900000000001</v>
      </c>
      <c r="G203" s="9">
        <f>Raw!G203</f>
        <v>0.98754299999999995</v>
      </c>
      <c r="H203" s="9">
        <f>IF(Raw!$G203&gt;$C$8,IF(Raw!$Q203&gt;$C$8,IF(Raw!$N203&gt;$C$9,IF(Raw!$N203&lt;$A$9,IF(Raw!$X203&gt;$C$9,IF(Raw!$X203&lt;$A$9,Raw!L203,-999),-999),-999),-999),-999),-999)</f>
        <v>650</v>
      </c>
      <c r="I203" s="9">
        <f>IF(Raw!$G203&gt;$C$8,IF(Raw!$Q203&gt;$C$8,IF(Raw!$N203&gt;$C$9,IF(Raw!$N203&lt;$A$9,IF(Raw!$X203&gt;$C$9,IF(Raw!$X203&lt;$A$9,Raw!M203,-999),-999),-999),-999),-999),-999)</f>
        <v>1.5E-5</v>
      </c>
      <c r="J203" s="9">
        <f>IF(Raw!$G203&gt;$C$8,IF(Raw!$Q203&gt;$C$8,IF(Raw!$N203&gt;$C$9,IF(Raw!$N203&lt;$A$9,IF(Raw!$X203&gt;$C$9,IF(Raw!$X203&lt;$A$9,Raw!N203,-999),-999),-999),-999),-999),-999)</f>
        <v>497</v>
      </c>
      <c r="K203" s="9">
        <f>IF(Raw!$G203&gt;$C$8,IF(Raw!$Q203&gt;$C$8,IF(Raw!$N203&gt;$C$9,IF(Raw!$N203&lt;$A$9,IF(Raw!$X203&gt;$C$9,IF(Raw!$X203&lt;$A$9,Raw!R203,-999),-999),-999),-999),-999),-999)</f>
        <v>0.23613500000000001</v>
      </c>
      <c r="L203" s="9">
        <f>IF(Raw!$G203&gt;$C$8,IF(Raw!$Q203&gt;$C$8,IF(Raw!$N203&gt;$C$9,IF(Raw!$N203&lt;$A$9,IF(Raw!$X203&gt;$C$9,IF(Raw!$X203&lt;$A$9,Raw!S203,-999),-999),-999),-999),-999),-999)</f>
        <v>0.40474300000000002</v>
      </c>
      <c r="M203" s="9">
        <f>Raw!Q203</f>
        <v>0.97964399999999996</v>
      </c>
      <c r="N203" s="9">
        <f>IF(Raw!$G203&gt;$C$8,IF(Raw!$Q203&gt;$C$8,IF(Raw!$N203&gt;$C$9,IF(Raw!$N203&lt;$A$9,IF(Raw!$X203&gt;$C$9,IF(Raw!$X203&lt;$A$9,Raw!V203,-999),-999),-999),-999),-999),-999)</f>
        <v>611.5</v>
      </c>
      <c r="O203" s="9">
        <f>IF(Raw!$G203&gt;$C$8,IF(Raw!$Q203&gt;$C$8,IF(Raw!$N203&gt;$C$9,IF(Raw!$N203&lt;$A$9,IF(Raw!$X203&gt;$C$9,IF(Raw!$X203&lt;$A$9,Raw!W203,-999),-999),-999),-999),-999),-999)</f>
        <v>9.7217999999999999E-2</v>
      </c>
      <c r="P203" s="9">
        <f>IF(Raw!$G203&gt;$C$8,IF(Raw!$Q203&gt;$C$8,IF(Raw!$N203&gt;$C$9,IF(Raw!$N203&lt;$A$9,IF(Raw!$X203&gt;$C$9,IF(Raw!$X203&lt;$A$9,Raw!X203,-999),-999),-999),-999),-999),-999)</f>
        <v>535</v>
      </c>
      <c r="R203" s="9">
        <f t="shared" si="36"/>
        <v>0.19590399999999999</v>
      </c>
      <c r="S203" s="9">
        <f t="shared" si="37"/>
        <v>0.44542972062872743</v>
      </c>
      <c r="T203" s="9">
        <f t="shared" si="38"/>
        <v>0.16860800000000001</v>
      </c>
      <c r="U203" s="9">
        <f t="shared" si="39"/>
        <v>0.4165803979315269</v>
      </c>
      <c r="V203" s="15">
        <f t="shared" si="32"/>
        <v>0.1677659735</v>
      </c>
      <c r="X203" s="11">
        <f t="shared" si="40"/>
        <v>0</v>
      </c>
      <c r="Y203" s="11">
        <f t="shared" si="41"/>
        <v>6.4999999999999993E-18</v>
      </c>
      <c r="Z203" s="11">
        <f t="shared" si="42"/>
        <v>4.9699999999999994E-4</v>
      </c>
      <c r="AA203" s="16">
        <f t="shared" si="43"/>
        <v>0</v>
      </c>
      <c r="AB203" s="9">
        <f t="shared" si="33"/>
        <v>0.23613500000000001</v>
      </c>
      <c r="AC203" s="9">
        <f t="shared" si="34"/>
        <v>1</v>
      </c>
      <c r="AD203" s="15">
        <f t="shared" si="35"/>
        <v>0</v>
      </c>
      <c r="AE203" s="3">
        <f t="shared" si="44"/>
        <v>782.59999999999968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6.8298611111111115E-2</v>
      </c>
      <c r="C204" s="15">
        <f>Raw!C204</f>
        <v>55.9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0.26300800000000002</v>
      </c>
      <c r="F204" s="9">
        <f>IF(Raw!$G204&gt;$C$8,IF(Raw!$Q204&gt;$C$8,IF(Raw!$N204&gt;$C$9,IF(Raw!$N204&lt;$A$9,IF(Raw!$X204&gt;$C$9,IF(Raw!$X204&lt;$A$9,Raw!I204,-999),-999),-999),-999),-999),-999)</f>
        <v>0.46062799999999998</v>
      </c>
      <c r="G204" s="9">
        <f>Raw!G204</f>
        <v>0.98895</v>
      </c>
      <c r="H204" s="9">
        <f>IF(Raw!$G204&gt;$C$8,IF(Raw!$Q204&gt;$C$8,IF(Raw!$N204&gt;$C$9,IF(Raw!$N204&lt;$A$9,IF(Raw!$X204&gt;$C$9,IF(Raw!$X204&lt;$A$9,Raw!L204,-999),-999),-999),-999),-999),-999)</f>
        <v>629.70000000000005</v>
      </c>
      <c r="I204" s="9">
        <f>IF(Raw!$G204&gt;$C$8,IF(Raw!$Q204&gt;$C$8,IF(Raw!$N204&gt;$C$9,IF(Raw!$N204&lt;$A$9,IF(Raw!$X204&gt;$C$9,IF(Raw!$X204&lt;$A$9,Raw!M204,-999),-999),-999),-999),-999),-999)</f>
        <v>0.12886700000000001</v>
      </c>
      <c r="J204" s="9">
        <f>IF(Raw!$G204&gt;$C$8,IF(Raw!$Q204&gt;$C$8,IF(Raw!$N204&gt;$C$9,IF(Raw!$N204&lt;$A$9,IF(Raw!$X204&gt;$C$9,IF(Raw!$X204&lt;$A$9,Raw!N204,-999),-999),-999),-999),-999),-999)</f>
        <v>603</v>
      </c>
      <c r="K204" s="9">
        <f>IF(Raw!$G204&gt;$C$8,IF(Raw!$Q204&gt;$C$8,IF(Raw!$N204&gt;$C$9,IF(Raw!$N204&lt;$A$9,IF(Raw!$X204&gt;$C$9,IF(Raw!$X204&lt;$A$9,Raw!R204,-999),-999),-999),-999),-999),-999)</f>
        <v>0.25286599999999998</v>
      </c>
      <c r="L204" s="9">
        <f>IF(Raw!$G204&gt;$C$8,IF(Raw!$Q204&gt;$C$8,IF(Raw!$N204&gt;$C$9,IF(Raw!$N204&lt;$A$9,IF(Raw!$X204&gt;$C$9,IF(Raw!$X204&lt;$A$9,Raw!S204,-999),-999),-999),-999),-999),-999)</f>
        <v>0.41788900000000001</v>
      </c>
      <c r="M204" s="9">
        <f>Raw!Q204</f>
        <v>0.98554600000000003</v>
      </c>
      <c r="N204" s="9">
        <f>IF(Raw!$G204&gt;$C$8,IF(Raw!$Q204&gt;$C$8,IF(Raw!$N204&gt;$C$9,IF(Raw!$N204&lt;$A$9,IF(Raw!$X204&gt;$C$9,IF(Raw!$X204&lt;$A$9,Raw!V204,-999),-999),-999),-999),-999),-999)</f>
        <v>603.5</v>
      </c>
      <c r="O204" s="9">
        <f>IF(Raw!$G204&gt;$C$8,IF(Raw!$Q204&gt;$C$8,IF(Raw!$N204&gt;$C$9,IF(Raw!$N204&lt;$A$9,IF(Raw!$X204&gt;$C$9,IF(Raw!$X204&lt;$A$9,Raw!W204,-999),-999),-999),-999),-999),-999)</f>
        <v>0.108197</v>
      </c>
      <c r="P204" s="9">
        <f>IF(Raw!$G204&gt;$C$8,IF(Raw!$Q204&gt;$C$8,IF(Raw!$N204&gt;$C$9,IF(Raw!$N204&lt;$A$9,IF(Raw!$X204&gt;$C$9,IF(Raw!$X204&lt;$A$9,Raw!X204,-999),-999),-999),-999),-999),-999)</f>
        <v>592</v>
      </c>
      <c r="R204" s="9">
        <f t="shared" si="36"/>
        <v>0.19761999999999996</v>
      </c>
      <c r="S204" s="9">
        <f t="shared" si="37"/>
        <v>0.42902298601040312</v>
      </c>
      <c r="T204" s="9">
        <f t="shared" si="38"/>
        <v>0.16502300000000003</v>
      </c>
      <c r="U204" s="9">
        <f t="shared" si="39"/>
        <v>0.39489673095008487</v>
      </c>
      <c r="V204" s="15">
        <f t="shared" si="32"/>
        <v>0.1732149905</v>
      </c>
      <c r="X204" s="11">
        <f t="shared" si="40"/>
        <v>0</v>
      </c>
      <c r="Y204" s="11">
        <f t="shared" si="41"/>
        <v>6.2970000000000005E-18</v>
      </c>
      <c r="Z204" s="11">
        <f t="shared" si="42"/>
        <v>6.0300000000000002E-4</v>
      </c>
      <c r="AA204" s="16">
        <f t="shared" si="43"/>
        <v>0</v>
      </c>
      <c r="AB204" s="9">
        <f t="shared" si="33"/>
        <v>0.25286599999999998</v>
      </c>
      <c r="AC204" s="9">
        <f t="shared" si="34"/>
        <v>1</v>
      </c>
      <c r="AD204" s="15">
        <f t="shared" si="35"/>
        <v>0</v>
      </c>
      <c r="AE204" s="3">
        <f t="shared" si="44"/>
        <v>758.15879999999981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6.8356481481481476E-2</v>
      </c>
      <c r="C205" s="15">
        <f>Raw!C205</f>
        <v>55.4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0.28258299999999997</v>
      </c>
      <c r="F205" s="9">
        <f>IF(Raw!$G205&gt;$C$8,IF(Raw!$Q205&gt;$C$8,IF(Raw!$N205&gt;$C$9,IF(Raw!$N205&lt;$A$9,IF(Raw!$X205&gt;$C$9,IF(Raw!$X205&lt;$A$9,Raw!I205,-999),-999),-999),-999),-999),-999)</f>
        <v>0.52057699999999996</v>
      </c>
      <c r="G205" s="9">
        <f>Raw!G205</f>
        <v>0.98694800000000005</v>
      </c>
      <c r="H205" s="9">
        <f>IF(Raw!$G205&gt;$C$8,IF(Raw!$Q205&gt;$C$8,IF(Raw!$N205&gt;$C$9,IF(Raw!$N205&lt;$A$9,IF(Raw!$X205&gt;$C$9,IF(Raw!$X205&lt;$A$9,Raw!L205,-999),-999),-999),-999),-999),-999)</f>
        <v>658.7</v>
      </c>
      <c r="I205" s="9">
        <f>IF(Raw!$G205&gt;$C$8,IF(Raw!$Q205&gt;$C$8,IF(Raw!$N205&gt;$C$9,IF(Raw!$N205&lt;$A$9,IF(Raw!$X205&gt;$C$9,IF(Raw!$X205&lt;$A$9,Raw!M205,-999),-999),-999),-999),-999),-999)</f>
        <v>4.3100000000000001E-4</v>
      </c>
      <c r="J205" s="9">
        <f>IF(Raw!$G205&gt;$C$8,IF(Raw!$Q205&gt;$C$8,IF(Raw!$N205&gt;$C$9,IF(Raw!$N205&lt;$A$9,IF(Raw!$X205&gt;$C$9,IF(Raw!$X205&lt;$A$9,Raw!N205,-999),-999),-999),-999),-999),-999)</f>
        <v>490</v>
      </c>
      <c r="K205" s="9">
        <f>IF(Raw!$G205&gt;$C$8,IF(Raw!$Q205&gt;$C$8,IF(Raw!$N205&gt;$C$9,IF(Raw!$N205&lt;$A$9,IF(Raw!$X205&gt;$C$9,IF(Raw!$X205&lt;$A$9,Raw!R205,-999),-999),-999),-999),-999),-999)</f>
        <v>0.27394200000000002</v>
      </c>
      <c r="L205" s="9">
        <f>IF(Raw!$G205&gt;$C$8,IF(Raw!$Q205&gt;$C$8,IF(Raw!$N205&gt;$C$9,IF(Raw!$N205&lt;$A$9,IF(Raw!$X205&gt;$C$9,IF(Raw!$X205&lt;$A$9,Raw!S205,-999),-999),-999),-999),-999),-999)</f>
        <v>0.47360000000000002</v>
      </c>
      <c r="M205" s="9">
        <f>Raw!Q205</f>
        <v>0.98894800000000005</v>
      </c>
      <c r="N205" s="9">
        <f>IF(Raw!$G205&gt;$C$8,IF(Raw!$Q205&gt;$C$8,IF(Raw!$N205&gt;$C$9,IF(Raw!$N205&lt;$A$9,IF(Raw!$X205&gt;$C$9,IF(Raw!$X205&lt;$A$9,Raw!V205,-999),-999),-999),-999),-999),-999)</f>
        <v>639.1</v>
      </c>
      <c r="O205" s="9">
        <f>IF(Raw!$G205&gt;$C$8,IF(Raw!$Q205&gt;$C$8,IF(Raw!$N205&gt;$C$9,IF(Raw!$N205&lt;$A$9,IF(Raw!$X205&gt;$C$9,IF(Raw!$X205&lt;$A$9,Raw!W205,-999),-999),-999),-999),-999),-999)</f>
        <v>0.14164099999999999</v>
      </c>
      <c r="P205" s="9">
        <f>IF(Raw!$G205&gt;$C$8,IF(Raw!$Q205&gt;$C$8,IF(Raw!$N205&gt;$C$9,IF(Raw!$N205&lt;$A$9,IF(Raw!$X205&gt;$C$9,IF(Raw!$X205&lt;$A$9,Raw!X205,-999),-999),-999),-999),-999),-999)</f>
        <v>497</v>
      </c>
      <c r="R205" s="9">
        <f t="shared" si="36"/>
        <v>0.23799399999999998</v>
      </c>
      <c r="S205" s="9">
        <f t="shared" si="37"/>
        <v>0.45717348250114775</v>
      </c>
      <c r="T205" s="9">
        <f t="shared" si="38"/>
        <v>0.199658</v>
      </c>
      <c r="U205" s="9">
        <f t="shared" si="39"/>
        <v>0.42157516891891889</v>
      </c>
      <c r="V205" s="15">
        <f>IF(L205&gt;0,L205*V$8+V$10,-999)</f>
        <v>0.19630719999999999</v>
      </c>
      <c r="X205" s="11">
        <f t="shared" si="40"/>
        <v>0</v>
      </c>
      <c r="Y205" s="11">
        <f t="shared" si="41"/>
        <v>6.5870000000000005E-18</v>
      </c>
      <c r="Z205" s="11">
        <f t="shared" si="42"/>
        <v>4.8999999999999998E-4</v>
      </c>
      <c r="AA205" s="16">
        <f t="shared" si="43"/>
        <v>0</v>
      </c>
      <c r="AB205" s="9">
        <f>K205+T205*AA205</f>
        <v>0.27394200000000002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793.07479999999987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6.8402777777777771E-2</v>
      </c>
      <c r="C206" s="15">
        <f>Raw!C206</f>
        <v>54.1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0.28691699999999998</v>
      </c>
      <c r="F206" s="9">
        <f>IF(Raw!$G206&gt;$C$8,IF(Raw!$Q206&gt;$C$8,IF(Raw!$N206&gt;$C$9,IF(Raw!$N206&lt;$A$9,IF(Raw!$X206&gt;$C$9,IF(Raw!$X206&lt;$A$9,Raw!I206,-999),-999),-999),-999),-999),-999)</f>
        <v>0.50900999999999996</v>
      </c>
      <c r="G206" s="9">
        <f>Raw!G206</f>
        <v>0.98691200000000001</v>
      </c>
      <c r="H206" s="9">
        <f>IF(Raw!$G206&gt;$C$8,IF(Raw!$Q206&gt;$C$8,IF(Raw!$N206&gt;$C$9,IF(Raw!$N206&lt;$A$9,IF(Raw!$X206&gt;$C$9,IF(Raw!$X206&lt;$A$9,Raw!L206,-999),-999),-999),-999),-999),-999)</f>
        <v>650.29999999999995</v>
      </c>
      <c r="I206" s="9">
        <f>IF(Raw!$G206&gt;$C$8,IF(Raw!$Q206&gt;$C$8,IF(Raw!$N206&gt;$C$9,IF(Raw!$N206&lt;$A$9,IF(Raw!$X206&gt;$C$9,IF(Raw!$X206&lt;$A$9,Raw!M206,-999),-999),-999),-999),-999),-999)</f>
        <v>0.13461200000000001</v>
      </c>
      <c r="J206" s="9">
        <f>IF(Raw!$G206&gt;$C$8,IF(Raw!$Q206&gt;$C$8,IF(Raw!$N206&gt;$C$9,IF(Raw!$N206&lt;$A$9,IF(Raw!$X206&gt;$C$9,IF(Raw!$X206&lt;$A$9,Raw!N206,-999),-999),-999),-999),-999),-999)</f>
        <v>492</v>
      </c>
      <c r="K206" s="9">
        <f>IF(Raw!$G206&gt;$C$8,IF(Raw!$Q206&gt;$C$8,IF(Raw!$N206&gt;$C$9,IF(Raw!$N206&lt;$A$9,IF(Raw!$X206&gt;$C$9,IF(Raw!$X206&lt;$A$9,Raw!R206,-999),-999),-999),-999),-999),-999)</f>
        <v>0.27469300000000002</v>
      </c>
      <c r="L206" s="9">
        <f>IF(Raw!$G206&gt;$C$8,IF(Raw!$Q206&gt;$C$8,IF(Raw!$N206&gt;$C$9,IF(Raw!$N206&lt;$A$9,IF(Raw!$X206&gt;$C$9,IF(Raw!$X206&lt;$A$9,Raw!S206,-999),-999),-999),-999),-999),-999)</f>
        <v>0.46272099999999999</v>
      </c>
      <c r="M206" s="9">
        <f>Raw!Q206</f>
        <v>0.98864399999999997</v>
      </c>
      <c r="N206" s="9">
        <f>IF(Raw!$G206&gt;$C$8,IF(Raw!$Q206&gt;$C$8,IF(Raw!$N206&gt;$C$9,IF(Raw!$N206&lt;$A$9,IF(Raw!$X206&gt;$C$9,IF(Raw!$X206&lt;$A$9,Raw!V206,-999),-999),-999),-999),-999),-999)</f>
        <v>628.9</v>
      </c>
      <c r="O206" s="9">
        <f>IF(Raw!$G206&gt;$C$8,IF(Raw!$Q206&gt;$C$8,IF(Raw!$N206&gt;$C$9,IF(Raw!$N206&lt;$A$9,IF(Raw!$X206&gt;$C$9,IF(Raw!$X206&lt;$A$9,Raw!W206,-999),-999),-999),-999),-999),-999)</f>
        <v>0.183197</v>
      </c>
      <c r="P206" s="9">
        <f>IF(Raw!$G206&gt;$C$8,IF(Raw!$Q206&gt;$C$8,IF(Raw!$N206&gt;$C$9,IF(Raw!$N206&lt;$A$9,IF(Raw!$X206&gt;$C$9,IF(Raw!$X206&lt;$A$9,Raw!X206,-999),-999),-999),-999),-999),-999)</f>
        <v>410</v>
      </c>
      <c r="R206" s="9">
        <f>F206-E206</f>
        <v>0.22209299999999998</v>
      </c>
      <c r="S206" s="9">
        <f>R206/F206</f>
        <v>0.43632345140566986</v>
      </c>
      <c r="T206" s="9">
        <f>L206-K206</f>
        <v>0.18802799999999997</v>
      </c>
      <c r="U206" s="9">
        <f>T206/L206</f>
        <v>0.40635285625679401</v>
      </c>
      <c r="V206" s="15">
        <f>IF(L206&gt;0,L206*V$8+V$10,-999)</f>
        <v>0.19179785449999998</v>
      </c>
      <c r="X206" s="11">
        <f>D206*6.02*10^23*10^(-6)</f>
        <v>0</v>
      </c>
      <c r="Y206" s="11">
        <f>H206*10^(-20)</f>
        <v>6.5029999999999992E-18</v>
      </c>
      <c r="Z206" s="11">
        <f>J206*10^(-6)</f>
        <v>4.9199999999999992E-4</v>
      </c>
      <c r="AA206" s="16">
        <f>IF(Z206&gt;0,(X206*Y206/(X206*Y206+1/Z206)),1)</f>
        <v>0</v>
      </c>
      <c r="AB206" s="9">
        <f>K206+T206*AA206</f>
        <v>0.27469300000000002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782.96119999999974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6.8460648148148159E-2</v>
      </c>
      <c r="C207" s="15">
        <f>Raw!C207</f>
        <v>53.2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0.301977</v>
      </c>
      <c r="F207" s="9">
        <f>IF(Raw!$G207&gt;$C$8,IF(Raw!$Q207&gt;$C$8,IF(Raw!$N207&gt;$C$9,IF(Raw!$N207&lt;$A$9,IF(Raw!$X207&gt;$C$9,IF(Raw!$X207&lt;$A$9,Raw!I207,-999),-999),-999),-999),-999),-999)</f>
        <v>0.54167200000000004</v>
      </c>
      <c r="G207" s="9">
        <f>Raw!G207</f>
        <v>0.992228</v>
      </c>
      <c r="H207" s="9">
        <f>IF(Raw!$G207&gt;$C$8,IF(Raw!$Q207&gt;$C$8,IF(Raw!$N207&gt;$C$9,IF(Raw!$N207&lt;$A$9,IF(Raw!$X207&gt;$C$9,IF(Raw!$X207&lt;$A$9,Raw!L207,-999),-999),-999),-999),-999),-999)</f>
        <v>639.20000000000005</v>
      </c>
      <c r="I207" s="9">
        <f>IF(Raw!$G207&gt;$C$8,IF(Raw!$Q207&gt;$C$8,IF(Raw!$N207&gt;$C$9,IF(Raw!$N207&lt;$A$9,IF(Raw!$X207&gt;$C$9,IF(Raw!$X207&lt;$A$9,Raw!M207,-999),-999),-999),-999),-999),-999)</f>
        <v>1.5999999999999999E-5</v>
      </c>
      <c r="J207" s="9">
        <f>IF(Raw!$G207&gt;$C$8,IF(Raw!$Q207&gt;$C$8,IF(Raw!$N207&gt;$C$9,IF(Raw!$N207&lt;$A$9,IF(Raw!$X207&gt;$C$9,IF(Raw!$X207&lt;$A$9,Raw!N207,-999),-999),-999),-999),-999),-999)</f>
        <v>482</v>
      </c>
      <c r="K207" s="9">
        <f>IF(Raw!$G207&gt;$C$8,IF(Raw!$Q207&gt;$C$8,IF(Raw!$N207&gt;$C$9,IF(Raw!$N207&lt;$A$9,IF(Raw!$X207&gt;$C$9,IF(Raw!$X207&lt;$A$9,Raw!R207,-999),-999),-999),-999),-999),-999)</f>
        <v>0.29357499999999997</v>
      </c>
      <c r="L207" s="9">
        <f>IF(Raw!$G207&gt;$C$8,IF(Raw!$Q207&gt;$C$8,IF(Raw!$N207&gt;$C$9,IF(Raw!$N207&lt;$A$9,IF(Raw!$X207&gt;$C$9,IF(Raw!$X207&lt;$A$9,Raw!S207,-999),-999),-999),-999),-999),-999)</f>
        <v>0.49273499999999998</v>
      </c>
      <c r="M207" s="9">
        <f>Raw!Q207</f>
        <v>0.98784400000000006</v>
      </c>
      <c r="N207" s="9">
        <f>IF(Raw!$G207&gt;$C$8,IF(Raw!$Q207&gt;$C$8,IF(Raw!$N207&gt;$C$9,IF(Raw!$N207&lt;$A$9,IF(Raw!$X207&gt;$C$9,IF(Raw!$X207&lt;$A$9,Raw!V207,-999),-999),-999),-999),-999),-999)</f>
        <v>611.6</v>
      </c>
      <c r="O207" s="9">
        <f>IF(Raw!$G207&gt;$C$8,IF(Raw!$Q207&gt;$C$8,IF(Raw!$N207&gt;$C$9,IF(Raw!$N207&lt;$A$9,IF(Raw!$X207&gt;$C$9,IF(Raw!$X207&lt;$A$9,Raw!W207,-999),-999),-999),-999),-999),-999)</f>
        <v>0.23963200000000001</v>
      </c>
      <c r="P207" s="9">
        <f>IF(Raw!$G207&gt;$C$8,IF(Raw!$Q207&gt;$C$8,IF(Raw!$N207&gt;$C$9,IF(Raw!$N207&lt;$A$9,IF(Raw!$X207&gt;$C$9,IF(Raw!$X207&lt;$A$9,Raw!X207,-999),-999),-999),-999),-999),-999)</f>
        <v>445</v>
      </c>
      <c r="R207" s="9">
        <f t="shared" ref="R207:R213" si="48">F207-E207</f>
        <v>0.23969500000000005</v>
      </c>
      <c r="S207" s="9">
        <f t="shared" ref="S207:S213" si="49">R207/F207</f>
        <v>0.44250948913733779</v>
      </c>
      <c r="T207" s="9">
        <f t="shared" ref="T207:T213" si="50">L207-K207</f>
        <v>0.19916</v>
      </c>
      <c r="U207" s="9">
        <f t="shared" ref="U207:U213" si="51">T207/L207</f>
        <v>0.40419292317371408</v>
      </c>
      <c r="V207" s="15">
        <f t="shared" ref="V207:V213" si="52">IF(L207&gt;0,L207*V$8+V$10,-999)</f>
        <v>0.20423865749999998</v>
      </c>
      <c r="X207" s="11">
        <f t="shared" ref="X207:X213" si="53">D207*6.02*10^23*10^(-6)</f>
        <v>0</v>
      </c>
      <c r="Y207" s="11">
        <f t="shared" ref="Y207:Y213" si="54">H207*10^(-20)</f>
        <v>6.3920000000000003E-18</v>
      </c>
      <c r="Z207" s="11">
        <f t="shared" ref="Z207:Z213" si="55">J207*10^(-6)</f>
        <v>4.8199999999999995E-4</v>
      </c>
      <c r="AA207" s="16">
        <f t="shared" ref="AA207:AA213" si="56">IF(Z207&gt;0,(X207*Y207/(X207*Y207+1/Z207)),1)</f>
        <v>0</v>
      </c>
      <c r="AB207" s="9">
        <f t="shared" ref="AB207:AB213" si="57">K207+T207*AA207</f>
        <v>0.29357499999999997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769.5967999999998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6.851851851851852E-2</v>
      </c>
      <c r="C208" s="15">
        <f>Raw!C208</f>
        <v>52.6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0.317965</v>
      </c>
      <c r="F208" s="9">
        <f>IF(Raw!$G208&gt;$C$8,IF(Raw!$Q208&gt;$C$8,IF(Raw!$N208&gt;$C$9,IF(Raw!$N208&lt;$A$9,IF(Raw!$X208&gt;$C$9,IF(Raw!$X208&lt;$A$9,Raw!I208,-999),-999),-999),-999),-999),-999)</f>
        <v>0.59987900000000005</v>
      </c>
      <c r="G208" s="9">
        <f>Raw!G208</f>
        <v>0.98926599999999998</v>
      </c>
      <c r="H208" s="9">
        <f>IF(Raw!$G208&gt;$C$8,IF(Raw!$Q208&gt;$C$8,IF(Raw!$N208&gt;$C$9,IF(Raw!$N208&lt;$A$9,IF(Raw!$X208&gt;$C$9,IF(Raw!$X208&lt;$A$9,Raw!L208,-999),-999),-999),-999),-999),-999)</f>
        <v>659.5</v>
      </c>
      <c r="I208" s="9">
        <f>IF(Raw!$G208&gt;$C$8,IF(Raw!$Q208&gt;$C$8,IF(Raw!$N208&gt;$C$9,IF(Raw!$N208&lt;$A$9,IF(Raw!$X208&gt;$C$9,IF(Raw!$X208&lt;$A$9,Raw!M208,-999),-999),-999),-999),-999),-999)</f>
        <v>8.7565000000000004E-2</v>
      </c>
      <c r="J208" s="9">
        <f>IF(Raw!$G208&gt;$C$8,IF(Raw!$Q208&gt;$C$8,IF(Raw!$N208&gt;$C$9,IF(Raw!$N208&lt;$A$9,IF(Raw!$X208&gt;$C$9,IF(Raw!$X208&lt;$A$9,Raw!N208,-999),-999),-999),-999),-999),-999)</f>
        <v>384</v>
      </c>
      <c r="K208" s="9">
        <f>IF(Raw!$G208&gt;$C$8,IF(Raw!$Q208&gt;$C$8,IF(Raw!$N208&gt;$C$9,IF(Raw!$N208&lt;$A$9,IF(Raw!$X208&gt;$C$9,IF(Raw!$X208&lt;$A$9,Raw!R208,-999),-999),-999),-999),-999),-999)</f>
        <v>0.307398</v>
      </c>
      <c r="L208" s="9">
        <f>IF(Raw!$G208&gt;$C$8,IF(Raw!$Q208&gt;$C$8,IF(Raw!$N208&gt;$C$9,IF(Raw!$N208&lt;$A$9,IF(Raw!$X208&gt;$C$9,IF(Raw!$X208&lt;$A$9,Raw!S208,-999),-999),-999),-999),-999),-999)</f>
        <v>0.54607399999999995</v>
      </c>
      <c r="M208" s="9">
        <f>Raw!Q208</f>
        <v>0.98996399999999996</v>
      </c>
      <c r="N208" s="9">
        <f>IF(Raw!$G208&gt;$C$8,IF(Raw!$Q208&gt;$C$8,IF(Raw!$N208&gt;$C$9,IF(Raw!$N208&lt;$A$9,IF(Raw!$X208&gt;$C$9,IF(Raw!$X208&lt;$A$9,Raw!V208,-999),-999),-999),-999),-999),-999)</f>
        <v>633.1</v>
      </c>
      <c r="O208" s="9">
        <f>IF(Raw!$G208&gt;$C$8,IF(Raw!$Q208&gt;$C$8,IF(Raw!$N208&gt;$C$9,IF(Raw!$N208&lt;$A$9,IF(Raw!$X208&gt;$C$9,IF(Raw!$X208&lt;$A$9,Raw!W208,-999),-999),-999),-999),-999),-999)</f>
        <v>8.0780000000000005E-2</v>
      </c>
      <c r="P208" s="9">
        <f>IF(Raw!$G208&gt;$C$8,IF(Raw!$Q208&gt;$C$8,IF(Raw!$N208&gt;$C$9,IF(Raw!$N208&lt;$A$9,IF(Raw!$X208&gt;$C$9,IF(Raw!$X208&lt;$A$9,Raw!X208,-999),-999),-999),-999),-999),-999)</f>
        <v>463</v>
      </c>
      <c r="R208" s="9">
        <f t="shared" si="48"/>
        <v>0.28191400000000005</v>
      </c>
      <c r="S208" s="9">
        <f t="shared" si="49"/>
        <v>0.4699514402071085</v>
      </c>
      <c r="T208" s="9">
        <f t="shared" si="50"/>
        <v>0.23867599999999994</v>
      </c>
      <c r="U208" s="9">
        <f t="shared" si="51"/>
        <v>0.43707629368913364</v>
      </c>
      <c r="V208" s="15">
        <f t="shared" si="52"/>
        <v>0.22634767299999997</v>
      </c>
      <c r="X208" s="11">
        <f t="shared" si="53"/>
        <v>0</v>
      </c>
      <c r="Y208" s="11">
        <f t="shared" si="54"/>
        <v>6.595E-18</v>
      </c>
      <c r="Z208" s="11">
        <f t="shared" si="55"/>
        <v>3.8400000000000001E-4</v>
      </c>
      <c r="AA208" s="16">
        <f t="shared" si="56"/>
        <v>0</v>
      </c>
      <c r="AB208" s="9">
        <f t="shared" si="57"/>
        <v>0.307398</v>
      </c>
      <c r="AC208" s="9">
        <f t="shared" si="58"/>
        <v>1</v>
      </c>
      <c r="AD208" s="15">
        <f t="shared" si="59"/>
        <v>0</v>
      </c>
      <c r="AE208" s="3">
        <f t="shared" si="60"/>
        <v>794.03799999999978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6.8576388888888895E-2</v>
      </c>
      <c r="C209" s="15">
        <f>Raw!C209</f>
        <v>51.2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0.354904</v>
      </c>
      <c r="F209" s="9">
        <f>IF(Raw!$G209&gt;$C$8,IF(Raw!$Q209&gt;$C$8,IF(Raw!$N209&gt;$C$9,IF(Raw!$N209&lt;$A$9,IF(Raw!$X209&gt;$C$9,IF(Raw!$X209&lt;$A$9,Raw!I209,-999),-999),-999),-999),-999),-999)</f>
        <v>0.62745899999999999</v>
      </c>
      <c r="G209" s="9">
        <f>Raw!G209</f>
        <v>0.99297199999999997</v>
      </c>
      <c r="H209" s="9">
        <f>IF(Raw!$G209&gt;$C$8,IF(Raw!$Q209&gt;$C$8,IF(Raw!$N209&gt;$C$9,IF(Raw!$N209&lt;$A$9,IF(Raw!$X209&gt;$C$9,IF(Raw!$X209&lt;$A$9,Raw!L209,-999),-999),-999),-999),-999),-999)</f>
        <v>626</v>
      </c>
      <c r="I209" s="9">
        <f>IF(Raw!$G209&gt;$C$8,IF(Raw!$Q209&gt;$C$8,IF(Raw!$N209&gt;$C$9,IF(Raw!$N209&lt;$A$9,IF(Raw!$X209&gt;$C$9,IF(Raw!$X209&lt;$A$9,Raw!M209,-999),-999),-999),-999),-999),-999)</f>
        <v>0.122044</v>
      </c>
      <c r="J209" s="9">
        <f>IF(Raw!$G209&gt;$C$8,IF(Raw!$Q209&gt;$C$8,IF(Raw!$N209&gt;$C$9,IF(Raw!$N209&lt;$A$9,IF(Raw!$X209&gt;$C$9,IF(Raw!$X209&lt;$A$9,Raw!N209,-999),-999),-999),-999),-999),-999)</f>
        <v>478</v>
      </c>
      <c r="K209" s="9">
        <f>IF(Raw!$G209&gt;$C$8,IF(Raw!$Q209&gt;$C$8,IF(Raw!$N209&gt;$C$9,IF(Raw!$N209&lt;$A$9,IF(Raw!$X209&gt;$C$9,IF(Raw!$X209&lt;$A$9,Raw!R209,-999),-999),-999),-999),-999),-999)</f>
        <v>0.37376900000000002</v>
      </c>
      <c r="L209" s="9">
        <f>IF(Raw!$G209&gt;$C$8,IF(Raw!$Q209&gt;$C$8,IF(Raw!$N209&gt;$C$9,IF(Raw!$N209&lt;$A$9,IF(Raw!$X209&gt;$C$9,IF(Raw!$X209&lt;$A$9,Raw!S209,-999),-999),-999),-999),-999),-999)</f>
        <v>0.63131400000000004</v>
      </c>
      <c r="M209" s="9">
        <f>Raw!Q209</f>
        <v>0.98358400000000001</v>
      </c>
      <c r="N209" s="9">
        <f>IF(Raw!$G209&gt;$C$8,IF(Raw!$Q209&gt;$C$8,IF(Raw!$N209&gt;$C$9,IF(Raw!$N209&lt;$A$9,IF(Raw!$X209&gt;$C$9,IF(Raw!$X209&lt;$A$9,Raw!V209,-999),-999),-999),-999),-999),-999)</f>
        <v>641.29999999999995</v>
      </c>
      <c r="O209" s="9">
        <f>IF(Raw!$G209&gt;$C$8,IF(Raw!$Q209&gt;$C$8,IF(Raw!$N209&gt;$C$9,IF(Raw!$N209&lt;$A$9,IF(Raw!$X209&gt;$C$9,IF(Raw!$X209&lt;$A$9,Raw!W209,-999),-999),-999),-999),-999),-999)</f>
        <v>0.22880400000000001</v>
      </c>
      <c r="P209" s="9">
        <f>IF(Raw!$G209&gt;$C$8,IF(Raw!$Q209&gt;$C$8,IF(Raw!$N209&gt;$C$9,IF(Raw!$N209&lt;$A$9,IF(Raw!$X209&gt;$C$9,IF(Raw!$X209&lt;$A$9,Raw!X209,-999),-999),-999),-999),-999),-999)</f>
        <v>378</v>
      </c>
      <c r="R209" s="9">
        <f t="shared" si="48"/>
        <v>0.27255499999999999</v>
      </c>
      <c r="S209" s="9">
        <f t="shared" si="49"/>
        <v>0.43437897934367026</v>
      </c>
      <c r="T209" s="9">
        <f t="shared" si="50"/>
        <v>0.25754500000000002</v>
      </c>
      <c r="U209" s="9">
        <f t="shared" si="51"/>
        <v>0.40795071865981114</v>
      </c>
      <c r="V209" s="15">
        <f t="shared" si="52"/>
        <v>0.26167965300000001</v>
      </c>
      <c r="X209" s="11">
        <f t="shared" si="53"/>
        <v>0</v>
      </c>
      <c r="Y209" s="11">
        <f t="shared" si="54"/>
        <v>6.2599999999999998E-18</v>
      </c>
      <c r="Z209" s="11">
        <f t="shared" si="55"/>
        <v>4.7799999999999996E-4</v>
      </c>
      <c r="AA209" s="16">
        <f t="shared" si="56"/>
        <v>0</v>
      </c>
      <c r="AB209" s="9">
        <f t="shared" si="57"/>
        <v>0.37376900000000002</v>
      </c>
      <c r="AC209" s="9">
        <f t="shared" si="58"/>
        <v>1</v>
      </c>
      <c r="AD209" s="15">
        <f t="shared" si="59"/>
        <v>0</v>
      </c>
      <c r="AE209" s="3">
        <f t="shared" si="60"/>
        <v>753.70399999999972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6.8634259259259256E-2</v>
      </c>
      <c r="C210" s="15">
        <f>Raw!C210</f>
        <v>50.6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0.35441299999999998</v>
      </c>
      <c r="F210" s="9">
        <f>IF(Raw!$G210&gt;$C$8,IF(Raw!$Q210&gt;$C$8,IF(Raw!$N210&gt;$C$9,IF(Raw!$N210&lt;$A$9,IF(Raw!$X210&gt;$C$9,IF(Raw!$X210&lt;$A$9,Raw!I210,-999),-999),-999),-999),-999),-999)</f>
        <v>0.66407499999999997</v>
      </c>
      <c r="G210" s="9">
        <f>Raw!G210</f>
        <v>0.99099999999999999</v>
      </c>
      <c r="H210" s="9">
        <f>IF(Raw!$G210&gt;$C$8,IF(Raw!$Q210&gt;$C$8,IF(Raw!$N210&gt;$C$9,IF(Raw!$N210&lt;$A$9,IF(Raw!$X210&gt;$C$9,IF(Raw!$X210&lt;$A$9,Raw!L210,-999),-999),-999),-999),-999),-999)</f>
        <v>657.7</v>
      </c>
      <c r="I210" s="9">
        <f>IF(Raw!$G210&gt;$C$8,IF(Raw!$Q210&gt;$C$8,IF(Raw!$N210&gt;$C$9,IF(Raw!$N210&lt;$A$9,IF(Raw!$X210&gt;$C$9,IF(Raw!$X210&lt;$A$9,Raw!M210,-999),-999),-999),-999),-999),-999)</f>
        <v>3.5714999999999997E-2</v>
      </c>
      <c r="J210" s="9">
        <f>IF(Raw!$G210&gt;$C$8,IF(Raw!$Q210&gt;$C$8,IF(Raw!$N210&gt;$C$9,IF(Raw!$N210&lt;$A$9,IF(Raw!$X210&gt;$C$9,IF(Raw!$X210&lt;$A$9,Raw!N210,-999),-999),-999),-999),-999),-999)</f>
        <v>471</v>
      </c>
      <c r="K210" s="9">
        <f>IF(Raw!$G210&gt;$C$8,IF(Raw!$Q210&gt;$C$8,IF(Raw!$N210&gt;$C$9,IF(Raw!$N210&lt;$A$9,IF(Raw!$X210&gt;$C$9,IF(Raw!$X210&lt;$A$9,Raw!R210,-999),-999),-999),-999),-999),-999)</f>
        <v>0.37409100000000001</v>
      </c>
      <c r="L210" s="9">
        <f>IF(Raw!$G210&gt;$C$8,IF(Raw!$Q210&gt;$C$8,IF(Raw!$N210&gt;$C$9,IF(Raw!$N210&lt;$A$9,IF(Raw!$X210&gt;$C$9,IF(Raw!$X210&lt;$A$9,Raw!S210,-999),-999),-999),-999),-999),-999)</f>
        <v>0.64360899999999999</v>
      </c>
      <c r="M210" s="9">
        <f>Raw!Q210</f>
        <v>0.98797999999999997</v>
      </c>
      <c r="N210" s="9">
        <f>IF(Raw!$G210&gt;$C$8,IF(Raw!$Q210&gt;$C$8,IF(Raw!$N210&gt;$C$9,IF(Raw!$N210&lt;$A$9,IF(Raw!$X210&gt;$C$9,IF(Raw!$X210&lt;$A$9,Raw!V210,-999),-999),-999),-999),-999),-999)</f>
        <v>645</v>
      </c>
      <c r="O210" s="9">
        <f>IF(Raw!$G210&gt;$C$8,IF(Raw!$Q210&gt;$C$8,IF(Raw!$N210&gt;$C$9,IF(Raw!$N210&lt;$A$9,IF(Raw!$X210&gt;$C$9,IF(Raw!$X210&lt;$A$9,Raw!W210,-999),-999),-999),-999),-999),-999)</f>
        <v>0.23894499999999999</v>
      </c>
      <c r="P210" s="9">
        <f>IF(Raw!$G210&gt;$C$8,IF(Raw!$Q210&gt;$C$8,IF(Raw!$N210&gt;$C$9,IF(Raw!$N210&lt;$A$9,IF(Raw!$X210&gt;$C$9,IF(Raw!$X210&lt;$A$9,Raw!X210,-999),-999),-999),-999),-999),-999)</f>
        <v>465</v>
      </c>
      <c r="R210" s="9">
        <f t="shared" si="48"/>
        <v>0.30966199999999999</v>
      </c>
      <c r="S210" s="9">
        <f t="shared" si="49"/>
        <v>0.46630576365621351</v>
      </c>
      <c r="T210" s="9">
        <f t="shared" si="50"/>
        <v>0.26951799999999998</v>
      </c>
      <c r="U210" s="9">
        <f t="shared" si="51"/>
        <v>0.41876045860141792</v>
      </c>
      <c r="V210" s="15">
        <f t="shared" si="52"/>
        <v>0.26677593049999998</v>
      </c>
      <c r="X210" s="11">
        <f t="shared" si="53"/>
        <v>0</v>
      </c>
      <c r="Y210" s="11">
        <f t="shared" si="54"/>
        <v>6.5769999999999997E-18</v>
      </c>
      <c r="Z210" s="11">
        <f t="shared" si="55"/>
        <v>4.7099999999999996E-4</v>
      </c>
      <c r="AA210" s="16">
        <f t="shared" si="56"/>
        <v>0</v>
      </c>
      <c r="AB210" s="9">
        <f t="shared" si="57"/>
        <v>0.37409100000000001</v>
      </c>
      <c r="AC210" s="9">
        <f t="shared" si="58"/>
        <v>1</v>
      </c>
      <c r="AD210" s="15">
        <f t="shared" si="59"/>
        <v>0</v>
      </c>
      <c r="AE210" s="3">
        <f t="shared" si="60"/>
        <v>791.8707999999998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6.8680555555555564E-2</v>
      </c>
      <c r="C211" s="15">
        <f>Raw!C211</f>
        <v>49.4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0.4264</v>
      </c>
      <c r="F211" s="9">
        <f>IF(Raw!$G211&gt;$C$8,IF(Raw!$Q211&gt;$C$8,IF(Raw!$N211&gt;$C$9,IF(Raw!$N211&lt;$A$9,IF(Raw!$X211&gt;$C$9,IF(Raw!$X211&lt;$A$9,Raw!I211,-999),-999),-999),-999),-999),-999)</f>
        <v>0.75477000000000005</v>
      </c>
      <c r="G211" s="9">
        <f>Raw!G211</f>
        <v>0.99215399999999998</v>
      </c>
      <c r="H211" s="9">
        <f>IF(Raw!$G211&gt;$C$8,IF(Raw!$Q211&gt;$C$8,IF(Raw!$N211&gt;$C$9,IF(Raw!$N211&lt;$A$9,IF(Raw!$X211&gt;$C$9,IF(Raw!$X211&lt;$A$9,Raw!L211,-999),-999),-999),-999),-999),-999)</f>
        <v>666.4</v>
      </c>
      <c r="I211" s="9">
        <f>IF(Raw!$G211&gt;$C$8,IF(Raw!$Q211&gt;$C$8,IF(Raw!$N211&gt;$C$9,IF(Raw!$N211&lt;$A$9,IF(Raw!$X211&gt;$C$9,IF(Raw!$X211&lt;$A$9,Raw!M211,-999),-999),-999),-999),-999),-999)</f>
        <v>0.162166</v>
      </c>
      <c r="J211" s="9">
        <f>IF(Raw!$G211&gt;$C$8,IF(Raw!$Q211&gt;$C$8,IF(Raw!$N211&gt;$C$9,IF(Raw!$N211&lt;$A$9,IF(Raw!$X211&gt;$C$9,IF(Raw!$X211&lt;$A$9,Raw!N211,-999),-999),-999),-999),-999),-999)</f>
        <v>453</v>
      </c>
      <c r="K211" s="9">
        <f>IF(Raw!$G211&gt;$C$8,IF(Raw!$Q211&gt;$C$8,IF(Raw!$N211&gt;$C$9,IF(Raw!$N211&lt;$A$9,IF(Raw!$X211&gt;$C$9,IF(Raw!$X211&lt;$A$9,Raw!R211,-999),-999),-999),-999),-999),-999)</f>
        <v>0.39173000000000002</v>
      </c>
      <c r="L211" s="9">
        <f>IF(Raw!$G211&gt;$C$8,IF(Raw!$Q211&gt;$C$8,IF(Raw!$N211&gt;$C$9,IF(Raw!$N211&lt;$A$9,IF(Raw!$X211&gt;$C$9,IF(Raw!$X211&lt;$A$9,Raw!S211,-999),-999),-999),-999),-999),-999)</f>
        <v>0.66852800000000001</v>
      </c>
      <c r="M211" s="9">
        <f>Raw!Q211</f>
        <v>0.98901399999999995</v>
      </c>
      <c r="N211" s="9">
        <f>IF(Raw!$G211&gt;$C$8,IF(Raw!$Q211&gt;$C$8,IF(Raw!$N211&gt;$C$9,IF(Raw!$N211&lt;$A$9,IF(Raw!$X211&gt;$C$9,IF(Raw!$X211&lt;$A$9,Raw!V211,-999),-999),-999),-999),-999),-999)</f>
        <v>617.79999999999995</v>
      </c>
      <c r="O211" s="9">
        <f>IF(Raw!$G211&gt;$C$8,IF(Raw!$Q211&gt;$C$8,IF(Raw!$N211&gt;$C$9,IF(Raw!$N211&lt;$A$9,IF(Raw!$X211&gt;$C$9,IF(Raw!$X211&lt;$A$9,Raw!W211,-999),-999),-999),-999),-999),-999)</f>
        <v>0.241147</v>
      </c>
      <c r="P211" s="9">
        <f>IF(Raw!$G211&gt;$C$8,IF(Raw!$Q211&gt;$C$8,IF(Raw!$N211&gt;$C$9,IF(Raw!$N211&lt;$A$9,IF(Raw!$X211&gt;$C$9,IF(Raw!$X211&lt;$A$9,Raw!X211,-999),-999),-999),-999),-999),-999)</f>
        <v>275</v>
      </c>
      <c r="R211" s="9">
        <f t="shared" si="48"/>
        <v>0.32837000000000005</v>
      </c>
      <c r="S211" s="9">
        <f t="shared" si="49"/>
        <v>0.43505968705698428</v>
      </c>
      <c r="T211" s="9">
        <f t="shared" si="50"/>
        <v>0.27679799999999999</v>
      </c>
      <c r="U211" s="9">
        <f t="shared" si="51"/>
        <v>0.4140409975348826</v>
      </c>
      <c r="V211" s="15">
        <f t="shared" si="52"/>
        <v>0.27710485600000001</v>
      </c>
      <c r="X211" s="11">
        <f t="shared" si="53"/>
        <v>0</v>
      </c>
      <c r="Y211" s="11">
        <f t="shared" si="54"/>
        <v>6.6639999999999994E-18</v>
      </c>
      <c r="Z211" s="11">
        <f t="shared" si="55"/>
        <v>4.5300000000000001E-4</v>
      </c>
      <c r="AA211" s="16">
        <f t="shared" si="56"/>
        <v>0</v>
      </c>
      <c r="AB211" s="9">
        <f t="shared" si="57"/>
        <v>0.39173000000000002</v>
      </c>
      <c r="AC211" s="9">
        <f t="shared" si="58"/>
        <v>1</v>
      </c>
      <c r="AD211" s="15">
        <f t="shared" si="59"/>
        <v>0</v>
      </c>
      <c r="AE211" s="3">
        <f t="shared" si="60"/>
        <v>802.34559999999965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6.8738425925925925E-2</v>
      </c>
      <c r="C212" s="15">
        <f>Raw!C212</f>
        <v>48.6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0.43126199999999998</v>
      </c>
      <c r="F212" s="9">
        <f>IF(Raw!$G212&gt;$C$8,IF(Raw!$Q212&gt;$C$8,IF(Raw!$N212&gt;$C$9,IF(Raw!$N212&lt;$A$9,IF(Raw!$X212&gt;$C$9,IF(Raw!$X212&lt;$A$9,Raw!I212,-999),-999),-999),-999),-999),-999)</f>
        <v>0.78605599999999998</v>
      </c>
      <c r="G212" s="9">
        <f>Raw!G212</f>
        <v>0.990977</v>
      </c>
      <c r="H212" s="9">
        <f>IF(Raw!$G212&gt;$C$8,IF(Raw!$Q212&gt;$C$8,IF(Raw!$N212&gt;$C$9,IF(Raw!$N212&lt;$A$9,IF(Raw!$X212&gt;$C$9,IF(Raw!$X212&lt;$A$9,Raw!L212,-999),-999),-999),-999),-999),-999)</f>
        <v>648</v>
      </c>
      <c r="I212" s="9">
        <f>IF(Raw!$G212&gt;$C$8,IF(Raw!$Q212&gt;$C$8,IF(Raw!$N212&gt;$C$9,IF(Raw!$N212&lt;$A$9,IF(Raw!$X212&gt;$C$9,IF(Raw!$X212&lt;$A$9,Raw!M212,-999),-999),-999),-999),-999),-999)</f>
        <v>0.11867</v>
      </c>
      <c r="J212" s="9">
        <f>IF(Raw!$G212&gt;$C$8,IF(Raw!$Q212&gt;$C$8,IF(Raw!$N212&gt;$C$9,IF(Raw!$N212&lt;$A$9,IF(Raw!$X212&gt;$C$9,IF(Raw!$X212&lt;$A$9,Raw!N212,-999),-999),-999),-999),-999),-999)</f>
        <v>363</v>
      </c>
      <c r="K212" s="9">
        <f>IF(Raw!$G212&gt;$C$8,IF(Raw!$Q212&gt;$C$8,IF(Raw!$N212&gt;$C$9,IF(Raw!$N212&lt;$A$9,IF(Raw!$X212&gt;$C$9,IF(Raw!$X212&lt;$A$9,Raw!R212,-999),-999),-999),-999),-999),-999)</f>
        <v>0.43425200000000003</v>
      </c>
      <c r="L212" s="9">
        <f>IF(Raw!$G212&gt;$C$8,IF(Raw!$Q212&gt;$C$8,IF(Raw!$N212&gt;$C$9,IF(Raw!$N212&lt;$A$9,IF(Raw!$X212&gt;$C$9,IF(Raw!$X212&lt;$A$9,Raw!S212,-999),-999),-999),-999),-999),-999)</f>
        <v>0.75246599999999997</v>
      </c>
      <c r="M212" s="9">
        <f>Raw!Q212</f>
        <v>0.99419900000000005</v>
      </c>
      <c r="N212" s="9">
        <f>IF(Raw!$G212&gt;$C$8,IF(Raw!$Q212&gt;$C$8,IF(Raw!$N212&gt;$C$9,IF(Raw!$N212&lt;$A$9,IF(Raw!$X212&gt;$C$9,IF(Raw!$X212&lt;$A$9,Raw!V212,-999),-999),-999),-999),-999),-999)</f>
        <v>635.1</v>
      </c>
      <c r="O212" s="9">
        <f>IF(Raw!$G212&gt;$C$8,IF(Raw!$Q212&gt;$C$8,IF(Raw!$N212&gt;$C$9,IF(Raw!$N212&lt;$A$9,IF(Raw!$X212&gt;$C$9,IF(Raw!$X212&lt;$A$9,Raw!W212,-999),-999),-999),-999),-999),-999)</f>
        <v>0.23890600000000001</v>
      </c>
      <c r="P212" s="9">
        <f>IF(Raw!$G212&gt;$C$8,IF(Raw!$Q212&gt;$C$8,IF(Raw!$N212&gt;$C$9,IF(Raw!$N212&lt;$A$9,IF(Raw!$X212&gt;$C$9,IF(Raw!$X212&lt;$A$9,Raw!X212,-999),-999),-999),-999),-999),-999)</f>
        <v>400</v>
      </c>
      <c r="R212" s="9">
        <f t="shared" si="48"/>
        <v>0.354794</v>
      </c>
      <c r="S212" s="9">
        <f t="shared" si="49"/>
        <v>0.45135969956338989</v>
      </c>
      <c r="T212" s="9">
        <f t="shared" si="50"/>
        <v>0.31821399999999994</v>
      </c>
      <c r="U212" s="9">
        <f t="shared" si="51"/>
        <v>0.42289485504992913</v>
      </c>
      <c r="V212" s="15">
        <f t="shared" si="52"/>
        <v>0.31189715699999998</v>
      </c>
      <c r="X212" s="11">
        <f t="shared" si="53"/>
        <v>0</v>
      </c>
      <c r="Y212" s="11">
        <f t="shared" si="54"/>
        <v>6.4799999999999994E-18</v>
      </c>
      <c r="Z212" s="11">
        <f t="shared" si="55"/>
        <v>3.6299999999999999E-4</v>
      </c>
      <c r="AA212" s="16">
        <f t="shared" si="56"/>
        <v>0</v>
      </c>
      <c r="AB212" s="9">
        <f t="shared" si="57"/>
        <v>0.43425200000000003</v>
      </c>
      <c r="AC212" s="9">
        <f t="shared" si="58"/>
        <v>1</v>
      </c>
      <c r="AD212" s="15">
        <f t="shared" si="59"/>
        <v>0</v>
      </c>
      <c r="AE212" s="3">
        <f t="shared" si="60"/>
        <v>780.19199999999967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6.87962962962963E-2</v>
      </c>
      <c r="C213" s="15">
        <f>Raw!C213</f>
        <v>47.9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0.43279000000000001</v>
      </c>
      <c r="F213" s="9">
        <f>IF(Raw!$G213&gt;$C$8,IF(Raw!$Q213&gt;$C$8,IF(Raw!$N213&gt;$C$9,IF(Raw!$N213&lt;$A$9,IF(Raw!$X213&gt;$C$9,IF(Raw!$X213&lt;$A$9,Raw!I213,-999),-999),-999),-999),-999),-999)</f>
        <v>0.80175600000000002</v>
      </c>
      <c r="G213" s="9">
        <f>Raw!G213</f>
        <v>0.99223799999999995</v>
      </c>
      <c r="H213" s="9">
        <f>IF(Raw!$G213&gt;$C$8,IF(Raw!$Q213&gt;$C$8,IF(Raw!$N213&gt;$C$9,IF(Raw!$N213&lt;$A$9,IF(Raw!$X213&gt;$C$9,IF(Raw!$X213&lt;$A$9,Raw!L213,-999),-999),-999),-999),-999),-999)</f>
        <v>642.6</v>
      </c>
      <c r="I213" s="9">
        <f>IF(Raw!$G213&gt;$C$8,IF(Raw!$Q213&gt;$C$8,IF(Raw!$N213&gt;$C$9,IF(Raw!$N213&lt;$A$9,IF(Raw!$X213&gt;$C$9,IF(Raw!$X213&lt;$A$9,Raw!M213,-999),-999),-999),-999),-999),-999)</f>
        <v>4.2706000000000001E-2</v>
      </c>
      <c r="J213" s="9">
        <f>IF(Raw!$G213&gt;$C$8,IF(Raw!$Q213&gt;$C$8,IF(Raw!$N213&gt;$C$9,IF(Raw!$N213&lt;$A$9,IF(Raw!$X213&gt;$C$9,IF(Raw!$X213&lt;$A$9,Raw!N213,-999),-999),-999),-999),-999),-999)</f>
        <v>403</v>
      </c>
      <c r="K213" s="9">
        <f>IF(Raw!$G213&gt;$C$8,IF(Raw!$Q213&gt;$C$8,IF(Raw!$N213&gt;$C$9,IF(Raw!$N213&lt;$A$9,IF(Raw!$X213&gt;$C$9,IF(Raw!$X213&lt;$A$9,Raw!R213,-999),-999),-999),-999),-999),-999)</f>
        <v>0.41386200000000001</v>
      </c>
      <c r="L213" s="9">
        <f>IF(Raw!$G213&gt;$C$8,IF(Raw!$Q213&gt;$C$8,IF(Raw!$N213&gt;$C$9,IF(Raw!$N213&lt;$A$9,IF(Raw!$X213&gt;$C$9,IF(Raw!$X213&lt;$A$9,Raw!S213,-999),-999),-999),-999),-999),-999)</f>
        <v>0.73389400000000005</v>
      </c>
      <c r="M213" s="9">
        <f>Raw!Q213</f>
        <v>0.99434800000000001</v>
      </c>
      <c r="N213" s="9">
        <f>IF(Raw!$G213&gt;$C$8,IF(Raw!$Q213&gt;$C$8,IF(Raw!$N213&gt;$C$9,IF(Raw!$N213&lt;$A$9,IF(Raw!$X213&gt;$C$9,IF(Raw!$X213&lt;$A$9,Raw!V213,-999),-999),-999),-999),-999),-999)</f>
        <v>644.29999999999995</v>
      </c>
      <c r="O213" s="9">
        <f>IF(Raw!$G213&gt;$C$8,IF(Raw!$Q213&gt;$C$8,IF(Raw!$N213&gt;$C$9,IF(Raw!$N213&lt;$A$9,IF(Raw!$X213&gt;$C$9,IF(Raw!$X213&lt;$A$9,Raw!W213,-999),-999),-999),-999),-999),-999)</f>
        <v>0.14164099999999999</v>
      </c>
      <c r="P213" s="9">
        <f>IF(Raw!$G213&gt;$C$8,IF(Raw!$Q213&gt;$C$8,IF(Raw!$N213&gt;$C$9,IF(Raw!$N213&lt;$A$9,IF(Raw!$X213&gt;$C$9,IF(Raw!$X213&lt;$A$9,Raw!X213,-999),-999),-999),-999),-999),-999)</f>
        <v>401</v>
      </c>
      <c r="R213" s="9">
        <f t="shared" si="48"/>
        <v>0.36896600000000002</v>
      </c>
      <c r="S213" s="9">
        <f t="shared" si="49"/>
        <v>0.46019736677991807</v>
      </c>
      <c r="T213" s="9">
        <f t="shared" si="50"/>
        <v>0.32003200000000004</v>
      </c>
      <c r="U213" s="9">
        <f t="shared" si="51"/>
        <v>0.43607387442873224</v>
      </c>
      <c r="V213" s="15">
        <f t="shared" si="52"/>
        <v>0.30419906299999999</v>
      </c>
      <c r="X213" s="11">
        <f t="shared" si="53"/>
        <v>0</v>
      </c>
      <c r="Y213" s="11">
        <f t="shared" si="54"/>
        <v>6.4259999999999995E-18</v>
      </c>
      <c r="Z213" s="11">
        <f t="shared" si="55"/>
        <v>4.0299999999999998E-4</v>
      </c>
      <c r="AA213" s="16">
        <f t="shared" si="56"/>
        <v>0</v>
      </c>
      <c r="AB213" s="9">
        <f t="shared" si="57"/>
        <v>0.41386200000000001</v>
      </c>
      <c r="AC213" s="9">
        <f t="shared" si="58"/>
        <v>1</v>
      </c>
      <c r="AD213" s="15">
        <f t="shared" si="59"/>
        <v>0</v>
      </c>
      <c r="AE213" s="3">
        <f t="shared" si="60"/>
        <v>773.69039999999973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6.8842592592592594E-2</v>
      </c>
      <c r="C214" s="15">
        <f>Raw!C214</f>
        <v>46.6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0.43751899999999999</v>
      </c>
      <c r="F214" s="9">
        <f>IF(Raw!$G214&gt;$C$8,IF(Raw!$Q214&gt;$C$8,IF(Raw!$N214&gt;$C$9,IF(Raw!$N214&lt;$A$9,IF(Raw!$X214&gt;$C$9,IF(Raw!$X214&lt;$A$9,Raw!I214,-999),-999),-999),-999),-999),-999)</f>
        <v>0.765432</v>
      </c>
      <c r="G214" s="9">
        <f>Raw!G214</f>
        <v>0.99329500000000004</v>
      </c>
      <c r="H214" s="9">
        <f>IF(Raw!$G214&gt;$C$8,IF(Raw!$Q214&gt;$C$8,IF(Raw!$N214&gt;$C$9,IF(Raw!$N214&lt;$A$9,IF(Raw!$X214&gt;$C$9,IF(Raw!$X214&lt;$A$9,Raw!L214,-999),-999),-999),-999),-999),-999)</f>
        <v>617.5</v>
      </c>
      <c r="I214" s="9">
        <f>IF(Raw!$G214&gt;$C$8,IF(Raw!$Q214&gt;$C$8,IF(Raw!$N214&gt;$C$9,IF(Raw!$N214&lt;$A$9,IF(Raw!$X214&gt;$C$9,IF(Raw!$X214&lt;$A$9,Raw!M214,-999),-999),-999),-999),-999),-999)</f>
        <v>6.9009000000000001E-2</v>
      </c>
      <c r="J214" s="9">
        <f>IF(Raw!$G214&gt;$C$8,IF(Raw!$Q214&gt;$C$8,IF(Raw!$N214&gt;$C$9,IF(Raw!$N214&lt;$A$9,IF(Raw!$X214&gt;$C$9,IF(Raw!$X214&lt;$A$9,Raw!N214,-999),-999),-999),-999),-999),-999)</f>
        <v>526</v>
      </c>
      <c r="K214" s="9">
        <f>IF(Raw!$G214&gt;$C$8,IF(Raw!$Q214&gt;$C$8,IF(Raw!$N214&gt;$C$9,IF(Raw!$N214&lt;$A$9,IF(Raw!$X214&gt;$C$9,IF(Raw!$X214&lt;$A$9,Raw!R214,-999),-999),-999),-999),-999),-999)</f>
        <v>0.45659899999999998</v>
      </c>
      <c r="L214" s="9">
        <f>IF(Raw!$G214&gt;$C$8,IF(Raw!$Q214&gt;$C$8,IF(Raw!$N214&gt;$C$9,IF(Raw!$N214&lt;$A$9,IF(Raw!$X214&gt;$C$9,IF(Raw!$X214&lt;$A$9,Raw!S214,-999),-999),-999),-999),-999),-999)</f>
        <v>0.77324300000000001</v>
      </c>
      <c r="M214" s="9">
        <f>Raw!Q214</f>
        <v>0.99220399999999997</v>
      </c>
      <c r="N214" s="9">
        <f>IF(Raw!$G214&gt;$C$8,IF(Raw!$Q214&gt;$C$8,IF(Raw!$N214&gt;$C$9,IF(Raw!$N214&lt;$A$9,IF(Raw!$X214&gt;$C$9,IF(Raw!$X214&lt;$A$9,Raw!V214,-999),-999),-999),-999),-999),-999)</f>
        <v>565.9</v>
      </c>
      <c r="O214" s="9">
        <f>IF(Raw!$G214&gt;$C$8,IF(Raw!$Q214&gt;$C$8,IF(Raw!$N214&gt;$C$9,IF(Raw!$N214&lt;$A$9,IF(Raw!$X214&gt;$C$9,IF(Raw!$X214&lt;$A$9,Raw!W214,-999),-999),-999),-999),-999),-999)</f>
        <v>7.0640999999999995E-2</v>
      </c>
      <c r="P214" s="9">
        <f>IF(Raw!$G214&gt;$C$8,IF(Raw!$Q214&gt;$C$8,IF(Raw!$N214&gt;$C$9,IF(Raw!$N214&lt;$A$9,IF(Raw!$X214&gt;$C$9,IF(Raw!$X214&lt;$A$9,Raw!X214,-999),-999),-999),-999),-999),-999)</f>
        <v>531</v>
      </c>
      <c r="R214" s="9">
        <f t="shared" ref="R214:R270" si="64">F214-E214</f>
        <v>0.32791300000000001</v>
      </c>
      <c r="S214" s="9">
        <f t="shared" ref="S214:S270" si="65">R214/F214</f>
        <v>0.4284025230196804</v>
      </c>
      <c r="T214" s="9">
        <f t="shared" ref="T214:T270" si="66">L214-K214</f>
        <v>0.31664400000000004</v>
      </c>
      <c r="U214" s="9">
        <f t="shared" ref="U214:U270" si="67">T214/L214</f>
        <v>0.40950128226185045</v>
      </c>
      <c r="V214" s="15">
        <f t="shared" ref="V214:V270" si="68">IF(L214&gt;0,L214*V$8+V$10,-999)</f>
        <v>0.3205092235</v>
      </c>
      <c r="X214" s="11">
        <f t="shared" ref="X214:X270" si="69">D214*6.02*10^23*10^(-6)</f>
        <v>0</v>
      </c>
      <c r="Y214" s="11">
        <f t="shared" ref="Y214:Y270" si="70">H214*10^(-20)</f>
        <v>6.1749999999999999E-18</v>
      </c>
      <c r="Z214" s="11">
        <f t="shared" ref="Z214:Z270" si="71">J214*10^(-6)</f>
        <v>5.2599999999999999E-4</v>
      </c>
      <c r="AA214" s="16">
        <f t="shared" ref="AA214:AA270" si="72">IF(Z214&gt;0,(X214*Y214/(X214*Y214+1/Z214)),1)</f>
        <v>0</v>
      </c>
      <c r="AB214" s="9">
        <f t="shared" ref="AB214:AB270" si="73">K214+T214*AA214</f>
        <v>0.45659899999999998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743.4699999999998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6.8900462962962969E-2</v>
      </c>
      <c r="C215" s="15">
        <f>Raw!C215</f>
        <v>46.3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0.465416</v>
      </c>
      <c r="F215" s="9">
        <f>IF(Raw!$G215&gt;$C$8,IF(Raw!$Q215&gt;$C$8,IF(Raw!$N215&gt;$C$9,IF(Raw!$N215&lt;$A$9,IF(Raw!$X215&gt;$C$9,IF(Raw!$X215&lt;$A$9,Raw!I215,-999),-999),-999),-999),-999),-999)</f>
        <v>0.84167099999999995</v>
      </c>
      <c r="G215" s="9">
        <f>Raw!G215</f>
        <v>0.99443899999999996</v>
      </c>
      <c r="H215" s="9">
        <f>IF(Raw!$G215&gt;$C$8,IF(Raw!$Q215&gt;$C$8,IF(Raw!$N215&gt;$C$9,IF(Raw!$N215&lt;$A$9,IF(Raw!$X215&gt;$C$9,IF(Raw!$X215&lt;$A$9,Raw!L215,-999),-999),-999),-999),-999),-999)</f>
        <v>680.5</v>
      </c>
      <c r="I215" s="9">
        <f>IF(Raw!$G215&gt;$C$8,IF(Raw!$Q215&gt;$C$8,IF(Raw!$N215&gt;$C$9,IF(Raw!$N215&lt;$A$9,IF(Raw!$X215&gt;$C$9,IF(Raw!$X215&lt;$A$9,Raw!M215,-999),-999),-999),-999),-999),-999)</f>
        <v>7.3709999999999998E-2</v>
      </c>
      <c r="J215" s="9">
        <f>IF(Raw!$G215&gt;$C$8,IF(Raw!$Q215&gt;$C$8,IF(Raw!$N215&gt;$C$9,IF(Raw!$N215&lt;$A$9,IF(Raw!$X215&gt;$C$9,IF(Raw!$X215&lt;$A$9,Raw!N215,-999),-999),-999),-999),-999),-999)</f>
        <v>455</v>
      </c>
      <c r="K215" s="9">
        <f>IF(Raw!$G215&gt;$C$8,IF(Raw!$Q215&gt;$C$8,IF(Raw!$N215&gt;$C$9,IF(Raw!$N215&lt;$A$9,IF(Raw!$X215&gt;$C$9,IF(Raw!$X215&lt;$A$9,Raw!R215,-999),-999),-999),-999),-999),-999)</f>
        <v>0.47885800000000001</v>
      </c>
      <c r="L215" s="9">
        <f>IF(Raw!$G215&gt;$C$8,IF(Raw!$Q215&gt;$C$8,IF(Raw!$N215&gt;$C$9,IF(Raw!$N215&lt;$A$9,IF(Raw!$X215&gt;$C$9,IF(Raw!$X215&lt;$A$9,Raw!S215,-999),-999),-999),-999),-999),-999)</f>
        <v>0.84182500000000005</v>
      </c>
      <c r="M215" s="9">
        <f>Raw!Q215</f>
        <v>0.99191600000000002</v>
      </c>
      <c r="N215" s="9">
        <f>IF(Raw!$G215&gt;$C$8,IF(Raw!$Q215&gt;$C$8,IF(Raw!$N215&gt;$C$9,IF(Raw!$N215&lt;$A$9,IF(Raw!$X215&gt;$C$9,IF(Raw!$X215&lt;$A$9,Raw!V215,-999),-999),-999),-999),-999),-999)</f>
        <v>640.9</v>
      </c>
      <c r="O215" s="9">
        <f>IF(Raw!$G215&gt;$C$8,IF(Raw!$Q215&gt;$C$8,IF(Raw!$N215&gt;$C$9,IF(Raw!$N215&lt;$A$9,IF(Raw!$X215&gt;$C$9,IF(Raw!$X215&lt;$A$9,Raw!W215,-999),-999),-999),-999),-999),-999)</f>
        <v>0.14164099999999999</v>
      </c>
      <c r="P215" s="9">
        <f>IF(Raw!$G215&gt;$C$8,IF(Raw!$Q215&gt;$C$8,IF(Raw!$N215&gt;$C$9,IF(Raw!$N215&lt;$A$9,IF(Raw!$X215&gt;$C$9,IF(Raw!$X215&lt;$A$9,Raw!X215,-999),-999),-999),-999),-999),-999)</f>
        <v>415</v>
      </c>
      <c r="R215" s="9">
        <f t="shared" si="64"/>
        <v>0.37625499999999995</v>
      </c>
      <c r="S215" s="9">
        <f t="shared" si="65"/>
        <v>0.44703334200655598</v>
      </c>
      <c r="T215" s="9">
        <f t="shared" si="66"/>
        <v>0.36296700000000004</v>
      </c>
      <c r="U215" s="9">
        <f t="shared" si="67"/>
        <v>0.43116681020402103</v>
      </c>
      <c r="V215" s="15">
        <f t="shared" si="68"/>
        <v>0.34893646249999999</v>
      </c>
      <c r="X215" s="11">
        <f t="shared" si="69"/>
        <v>0</v>
      </c>
      <c r="Y215" s="11">
        <f t="shared" si="70"/>
        <v>6.8049999999999996E-18</v>
      </c>
      <c r="Z215" s="11">
        <f t="shared" si="71"/>
        <v>4.55E-4</v>
      </c>
      <c r="AA215" s="16">
        <f t="shared" si="72"/>
        <v>0</v>
      </c>
      <c r="AB215" s="9">
        <f t="shared" si="73"/>
        <v>0.47885800000000001</v>
      </c>
      <c r="AC215" s="9">
        <f t="shared" si="74"/>
        <v>1</v>
      </c>
      <c r="AD215" s="15">
        <f t="shared" si="75"/>
        <v>0</v>
      </c>
      <c r="AE215" s="3">
        <f t="shared" si="76"/>
        <v>819.32199999999978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6.895833333333333E-2</v>
      </c>
      <c r="C216" s="15">
        <f>Raw!C216</f>
        <v>44.8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0.49157600000000001</v>
      </c>
      <c r="F216" s="9">
        <f>IF(Raw!$G216&gt;$C$8,IF(Raw!$Q216&gt;$C$8,IF(Raw!$N216&gt;$C$9,IF(Raw!$N216&lt;$A$9,IF(Raw!$X216&gt;$C$9,IF(Raw!$X216&lt;$A$9,Raw!I216,-999),-999),-999),-999),-999),-999)</f>
        <v>0.87073400000000001</v>
      </c>
      <c r="G216" s="9">
        <f>Raw!G216</f>
        <v>0.99268400000000001</v>
      </c>
      <c r="H216" s="9">
        <f>IF(Raw!$G216&gt;$C$8,IF(Raw!$Q216&gt;$C$8,IF(Raw!$N216&gt;$C$9,IF(Raw!$N216&lt;$A$9,IF(Raw!$X216&gt;$C$9,IF(Raw!$X216&lt;$A$9,Raw!L216,-999),-999),-999),-999),-999),-999)</f>
        <v>696.8</v>
      </c>
      <c r="I216" s="9">
        <f>IF(Raw!$G216&gt;$C$8,IF(Raw!$Q216&gt;$C$8,IF(Raw!$N216&gt;$C$9,IF(Raw!$N216&lt;$A$9,IF(Raw!$X216&gt;$C$9,IF(Raw!$X216&lt;$A$9,Raw!M216,-999),-999),-999),-999),-999),-999)</f>
        <v>0.16605700000000001</v>
      </c>
      <c r="J216" s="9">
        <f>IF(Raw!$G216&gt;$C$8,IF(Raw!$Q216&gt;$C$8,IF(Raw!$N216&gt;$C$9,IF(Raw!$N216&lt;$A$9,IF(Raw!$X216&gt;$C$9,IF(Raw!$X216&lt;$A$9,Raw!N216,-999),-999),-999),-999),-999),-999)</f>
        <v>357</v>
      </c>
      <c r="K216" s="9">
        <f>IF(Raw!$G216&gt;$C$8,IF(Raw!$Q216&gt;$C$8,IF(Raw!$N216&gt;$C$9,IF(Raw!$N216&lt;$A$9,IF(Raw!$X216&gt;$C$9,IF(Raw!$X216&lt;$A$9,Raw!R216,-999),-999),-999),-999),-999),-999)</f>
        <v>0.47666199999999997</v>
      </c>
      <c r="L216" s="9">
        <f>IF(Raw!$G216&gt;$C$8,IF(Raw!$Q216&gt;$C$8,IF(Raw!$N216&gt;$C$9,IF(Raw!$N216&lt;$A$9,IF(Raw!$X216&gt;$C$9,IF(Raw!$X216&lt;$A$9,Raw!S216,-999),-999),-999),-999),-999),-999)</f>
        <v>0.81439899999999998</v>
      </c>
      <c r="M216" s="9">
        <f>Raw!Q216</f>
        <v>0.989456</v>
      </c>
      <c r="N216" s="9">
        <f>IF(Raw!$G216&gt;$C$8,IF(Raw!$Q216&gt;$C$8,IF(Raw!$N216&gt;$C$9,IF(Raw!$N216&lt;$A$9,IF(Raw!$X216&gt;$C$9,IF(Raw!$X216&lt;$A$9,Raw!V216,-999),-999),-999),-999),-999),-999)</f>
        <v>618</v>
      </c>
      <c r="O216" s="9">
        <f>IF(Raw!$G216&gt;$C$8,IF(Raw!$Q216&gt;$C$8,IF(Raw!$N216&gt;$C$9,IF(Raw!$N216&lt;$A$9,IF(Raw!$X216&gt;$C$9,IF(Raw!$X216&lt;$A$9,Raw!W216,-999),-999),-999),-999),-999),-999)</f>
        <v>0.167353</v>
      </c>
      <c r="P216" s="9">
        <f>IF(Raw!$G216&gt;$C$8,IF(Raw!$Q216&gt;$C$8,IF(Raw!$N216&gt;$C$9,IF(Raw!$N216&lt;$A$9,IF(Raw!$X216&gt;$C$9,IF(Raw!$X216&lt;$A$9,Raw!X216,-999),-999),-999),-999),-999),-999)</f>
        <v>464</v>
      </c>
      <c r="R216" s="9">
        <f t="shared" si="64"/>
        <v>0.379158</v>
      </c>
      <c r="S216" s="9">
        <f t="shared" si="65"/>
        <v>0.43544641647162047</v>
      </c>
      <c r="T216" s="9">
        <f t="shared" si="66"/>
        <v>0.33773700000000001</v>
      </c>
      <c r="U216" s="9">
        <f t="shared" si="67"/>
        <v>0.41470704163438316</v>
      </c>
      <c r="V216" s="15">
        <f t="shared" si="68"/>
        <v>0.33756838549999996</v>
      </c>
      <c r="X216" s="11">
        <f t="shared" si="69"/>
        <v>0</v>
      </c>
      <c r="Y216" s="11">
        <f t="shared" si="70"/>
        <v>6.9679999999999987E-18</v>
      </c>
      <c r="Z216" s="11">
        <f t="shared" si="71"/>
        <v>3.57E-4</v>
      </c>
      <c r="AA216" s="16">
        <f t="shared" si="72"/>
        <v>0</v>
      </c>
      <c r="AB216" s="9">
        <f t="shared" si="73"/>
        <v>0.47666199999999997</v>
      </c>
      <c r="AC216" s="9">
        <f t="shared" si="74"/>
        <v>1</v>
      </c>
      <c r="AD216" s="15">
        <f t="shared" si="75"/>
        <v>0</v>
      </c>
      <c r="AE216" s="3">
        <f t="shared" si="76"/>
        <v>838.94719999999961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6.9016203703703705E-2</v>
      </c>
      <c r="C217" s="15">
        <f>Raw!C217</f>
        <v>44.3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0.54168700000000003</v>
      </c>
      <c r="F217" s="9">
        <f>IF(Raw!$G217&gt;$C$8,IF(Raw!$Q217&gt;$C$8,IF(Raw!$N217&gt;$C$9,IF(Raw!$N217&lt;$A$9,IF(Raw!$X217&gt;$C$9,IF(Raw!$X217&lt;$A$9,Raw!I217,-999),-999),-999),-999),-999),-999)</f>
        <v>0.98542700000000005</v>
      </c>
      <c r="G217" s="9">
        <f>Raw!G217</f>
        <v>0.99545799999999995</v>
      </c>
      <c r="H217" s="9">
        <f>IF(Raw!$G217&gt;$C$8,IF(Raw!$Q217&gt;$C$8,IF(Raw!$N217&gt;$C$9,IF(Raw!$N217&lt;$A$9,IF(Raw!$X217&gt;$C$9,IF(Raw!$X217&lt;$A$9,Raw!L217,-999),-999),-999),-999),-999),-999)</f>
        <v>696.3</v>
      </c>
      <c r="I217" s="9">
        <f>IF(Raw!$G217&gt;$C$8,IF(Raw!$Q217&gt;$C$8,IF(Raw!$N217&gt;$C$9,IF(Raw!$N217&lt;$A$9,IF(Raw!$X217&gt;$C$9,IF(Raw!$X217&lt;$A$9,Raw!M217,-999),-999),-999),-999),-999),-999)</f>
        <v>5.7378999999999999E-2</v>
      </c>
      <c r="J217" s="9">
        <f>IF(Raw!$G217&gt;$C$8,IF(Raw!$Q217&gt;$C$8,IF(Raw!$N217&gt;$C$9,IF(Raw!$N217&lt;$A$9,IF(Raw!$X217&gt;$C$9,IF(Raw!$X217&lt;$A$9,Raw!N217,-999),-999),-999),-999),-999),-999)</f>
        <v>506</v>
      </c>
      <c r="K217" s="9">
        <f>IF(Raw!$G217&gt;$C$8,IF(Raw!$Q217&gt;$C$8,IF(Raw!$N217&gt;$C$9,IF(Raw!$N217&lt;$A$9,IF(Raw!$X217&gt;$C$9,IF(Raw!$X217&lt;$A$9,Raw!R217,-999),-999),-999),-999),-999),-999)</f>
        <v>0.53372900000000001</v>
      </c>
      <c r="L217" s="9">
        <f>IF(Raw!$G217&gt;$C$8,IF(Raw!$Q217&gt;$C$8,IF(Raw!$N217&gt;$C$9,IF(Raw!$N217&lt;$A$9,IF(Raw!$X217&gt;$C$9,IF(Raw!$X217&lt;$A$9,Raw!S217,-999),-999),-999),-999),-999),-999)</f>
        <v>0.92414600000000002</v>
      </c>
      <c r="M217" s="9">
        <f>Raw!Q217</f>
        <v>0.99241299999999999</v>
      </c>
      <c r="N217" s="9">
        <f>IF(Raw!$G217&gt;$C$8,IF(Raw!$Q217&gt;$C$8,IF(Raw!$N217&gt;$C$9,IF(Raw!$N217&lt;$A$9,IF(Raw!$X217&gt;$C$9,IF(Raw!$X217&lt;$A$9,Raw!V217,-999),-999),-999),-999),-999),-999)</f>
        <v>637.20000000000005</v>
      </c>
      <c r="O217" s="9">
        <f>IF(Raw!$G217&gt;$C$8,IF(Raw!$Q217&gt;$C$8,IF(Raw!$N217&gt;$C$9,IF(Raw!$N217&lt;$A$9,IF(Raw!$X217&gt;$C$9,IF(Raw!$X217&lt;$A$9,Raw!W217,-999),-999),-999),-999),-999),-999)</f>
        <v>0.12803800000000001</v>
      </c>
      <c r="P217" s="9">
        <f>IF(Raw!$G217&gt;$C$8,IF(Raw!$Q217&gt;$C$8,IF(Raw!$N217&gt;$C$9,IF(Raw!$N217&lt;$A$9,IF(Raw!$X217&gt;$C$9,IF(Raw!$X217&lt;$A$9,Raw!X217,-999),-999),-999),-999),-999),-999)</f>
        <v>404</v>
      </c>
      <c r="R217" s="9">
        <f t="shared" si="64"/>
        <v>0.44374000000000002</v>
      </c>
      <c r="S217" s="9">
        <f t="shared" si="65"/>
        <v>0.45030225475859703</v>
      </c>
      <c r="T217" s="9">
        <f t="shared" si="66"/>
        <v>0.39041700000000001</v>
      </c>
      <c r="U217" s="9">
        <f t="shared" si="67"/>
        <v>0.42246246805158494</v>
      </c>
      <c r="V217" s="15">
        <f t="shared" si="68"/>
        <v>0.38305851699999999</v>
      </c>
      <c r="X217" s="11">
        <f t="shared" si="69"/>
        <v>0</v>
      </c>
      <c r="Y217" s="11">
        <f t="shared" si="70"/>
        <v>6.9629999999999991E-18</v>
      </c>
      <c r="Z217" s="11">
        <f t="shared" si="71"/>
        <v>5.0599999999999994E-4</v>
      </c>
      <c r="AA217" s="16">
        <f t="shared" si="72"/>
        <v>0</v>
      </c>
      <c r="AB217" s="9">
        <f t="shared" si="73"/>
        <v>0.53372900000000001</v>
      </c>
      <c r="AC217" s="9">
        <f t="shared" si="74"/>
        <v>1</v>
      </c>
      <c r="AD217" s="15">
        <f t="shared" si="75"/>
        <v>0</v>
      </c>
      <c r="AE217" s="3">
        <f t="shared" si="76"/>
        <v>838.34519999999964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6.9062500000000013E-2</v>
      </c>
      <c r="C218" s="15">
        <f>Raw!C218</f>
        <v>42.8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0.58325800000000005</v>
      </c>
      <c r="F218" s="9">
        <f>IF(Raw!$G218&gt;$C$8,IF(Raw!$Q218&gt;$C$8,IF(Raw!$N218&gt;$C$9,IF(Raw!$N218&lt;$A$9,IF(Raw!$X218&gt;$C$9,IF(Raw!$X218&lt;$A$9,Raw!I218,-999),-999),-999),-999),-999),-999)</f>
        <v>1.049563</v>
      </c>
      <c r="G218" s="9">
        <f>Raw!G218</f>
        <v>0.99532799999999999</v>
      </c>
      <c r="H218" s="9">
        <f>IF(Raw!$G218&gt;$C$8,IF(Raw!$Q218&gt;$C$8,IF(Raw!$N218&gt;$C$9,IF(Raw!$N218&lt;$A$9,IF(Raw!$X218&gt;$C$9,IF(Raw!$X218&lt;$A$9,Raw!L218,-999),-999),-999),-999),-999),-999)</f>
        <v>705</v>
      </c>
      <c r="I218" s="9">
        <f>IF(Raw!$G218&gt;$C$8,IF(Raw!$Q218&gt;$C$8,IF(Raw!$N218&gt;$C$9,IF(Raw!$N218&lt;$A$9,IF(Raw!$X218&gt;$C$9,IF(Raw!$X218&lt;$A$9,Raw!M218,-999),-999),-999),-999),-999),-999)</f>
        <v>0.21140900000000001</v>
      </c>
      <c r="J218" s="9">
        <f>IF(Raw!$G218&gt;$C$8,IF(Raw!$Q218&gt;$C$8,IF(Raw!$N218&gt;$C$9,IF(Raw!$N218&lt;$A$9,IF(Raw!$X218&gt;$C$9,IF(Raw!$X218&lt;$A$9,Raw!N218,-999),-999),-999),-999),-999),-999)</f>
        <v>394</v>
      </c>
      <c r="K218" s="9">
        <f>IF(Raw!$G218&gt;$C$8,IF(Raw!$Q218&gt;$C$8,IF(Raw!$N218&gt;$C$9,IF(Raw!$N218&lt;$A$9,IF(Raw!$X218&gt;$C$9,IF(Raw!$X218&lt;$A$9,Raw!R218,-999),-999),-999),-999),-999),-999)</f>
        <v>0.55525100000000005</v>
      </c>
      <c r="L218" s="9">
        <f>IF(Raw!$G218&gt;$C$8,IF(Raw!$Q218&gt;$C$8,IF(Raw!$N218&gt;$C$9,IF(Raw!$N218&lt;$A$9,IF(Raw!$X218&gt;$C$9,IF(Raw!$X218&lt;$A$9,Raw!S218,-999),-999),-999),-999),-999),-999)</f>
        <v>0.95045199999999996</v>
      </c>
      <c r="M218" s="9">
        <f>Raw!Q218</f>
        <v>0.99054200000000003</v>
      </c>
      <c r="N218" s="9">
        <f>IF(Raw!$G218&gt;$C$8,IF(Raw!$Q218&gt;$C$8,IF(Raw!$N218&gt;$C$9,IF(Raw!$N218&lt;$A$9,IF(Raw!$X218&gt;$C$9,IF(Raw!$X218&lt;$A$9,Raw!V218,-999),-999),-999),-999),-999),-999)</f>
        <v>653.79999999999995</v>
      </c>
      <c r="O218" s="9">
        <f>IF(Raw!$G218&gt;$C$8,IF(Raw!$Q218&gt;$C$8,IF(Raw!$N218&gt;$C$9,IF(Raw!$N218&lt;$A$9,IF(Raw!$X218&gt;$C$9,IF(Raw!$X218&lt;$A$9,Raw!W218,-999),-999),-999),-999),-999),-999)</f>
        <v>0.21102499999999999</v>
      </c>
      <c r="P218" s="9">
        <f>IF(Raw!$G218&gt;$C$8,IF(Raw!$Q218&gt;$C$8,IF(Raw!$N218&gt;$C$9,IF(Raw!$N218&lt;$A$9,IF(Raw!$X218&gt;$C$9,IF(Raw!$X218&lt;$A$9,Raw!X218,-999),-999),-999),-999),-999),-999)</f>
        <v>391</v>
      </c>
      <c r="R218" s="9">
        <f t="shared" si="64"/>
        <v>0.46630499999999997</v>
      </c>
      <c r="S218" s="9">
        <f t="shared" si="65"/>
        <v>0.44428490714706975</v>
      </c>
      <c r="T218" s="9">
        <f t="shared" si="66"/>
        <v>0.39520099999999991</v>
      </c>
      <c r="U218" s="9">
        <f t="shared" si="67"/>
        <v>0.41580321783740781</v>
      </c>
      <c r="V218" s="15">
        <f t="shared" si="68"/>
        <v>0.39396235399999996</v>
      </c>
      <c r="X218" s="11">
        <f t="shared" si="69"/>
        <v>0</v>
      </c>
      <c r="Y218" s="11">
        <f t="shared" si="70"/>
        <v>7.0500000000000002E-18</v>
      </c>
      <c r="Z218" s="11">
        <f t="shared" si="71"/>
        <v>3.9399999999999998E-4</v>
      </c>
      <c r="AA218" s="16">
        <f t="shared" si="72"/>
        <v>0</v>
      </c>
      <c r="AB218" s="9">
        <f t="shared" si="73"/>
        <v>0.55525100000000005</v>
      </c>
      <c r="AC218" s="9">
        <f t="shared" si="74"/>
        <v>1</v>
      </c>
      <c r="AD218" s="15">
        <f t="shared" si="75"/>
        <v>0</v>
      </c>
      <c r="AE218" s="3">
        <f t="shared" si="76"/>
        <v>848.81999999999982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6.9120370370370374E-2</v>
      </c>
      <c r="C219" s="15">
        <f>Raw!C219</f>
        <v>42.1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0.58088600000000001</v>
      </c>
      <c r="F219" s="9">
        <f>IF(Raw!$G219&gt;$C$8,IF(Raw!$Q219&gt;$C$8,IF(Raw!$N219&gt;$C$9,IF(Raw!$N219&lt;$A$9,IF(Raw!$X219&gt;$C$9,IF(Raw!$X219&lt;$A$9,Raw!I219,-999),-999),-999),-999),-999),-999)</f>
        <v>1.0135179999999999</v>
      </c>
      <c r="G219" s="9">
        <f>Raw!G219</f>
        <v>0.99481399999999998</v>
      </c>
      <c r="H219" s="9">
        <f>IF(Raw!$G219&gt;$C$8,IF(Raw!$Q219&gt;$C$8,IF(Raw!$N219&gt;$C$9,IF(Raw!$N219&lt;$A$9,IF(Raw!$X219&gt;$C$9,IF(Raw!$X219&lt;$A$9,Raw!L219,-999),-999),-999),-999),-999),-999)</f>
        <v>678</v>
      </c>
      <c r="I219" s="9">
        <f>IF(Raw!$G219&gt;$C$8,IF(Raw!$Q219&gt;$C$8,IF(Raw!$N219&gt;$C$9,IF(Raw!$N219&lt;$A$9,IF(Raw!$X219&gt;$C$9,IF(Raw!$X219&lt;$A$9,Raw!M219,-999),-999),-999),-999),-999),-999)</f>
        <v>0.16159399999999999</v>
      </c>
      <c r="J219" s="9">
        <f>IF(Raw!$G219&gt;$C$8,IF(Raw!$Q219&gt;$C$8,IF(Raw!$N219&gt;$C$9,IF(Raw!$N219&lt;$A$9,IF(Raw!$X219&gt;$C$9,IF(Raw!$X219&lt;$A$9,Raw!N219,-999),-999),-999),-999),-999),-999)</f>
        <v>447</v>
      </c>
      <c r="K219" s="9">
        <f>IF(Raw!$G219&gt;$C$8,IF(Raw!$Q219&gt;$C$8,IF(Raw!$N219&gt;$C$9,IF(Raw!$N219&lt;$A$9,IF(Raw!$X219&gt;$C$9,IF(Raw!$X219&lt;$A$9,Raw!R219,-999),-999),-999),-999),-999),-999)</f>
        <v>0.61471699999999996</v>
      </c>
      <c r="L219" s="9">
        <f>IF(Raw!$G219&gt;$C$8,IF(Raw!$Q219&gt;$C$8,IF(Raw!$N219&gt;$C$9,IF(Raw!$N219&lt;$A$9,IF(Raw!$X219&gt;$C$9,IF(Raw!$X219&lt;$A$9,Raw!S219,-999),-999),-999),-999),-999),-999)</f>
        <v>1.0411710000000001</v>
      </c>
      <c r="M219" s="9">
        <f>Raw!Q219</f>
        <v>0.99290199999999995</v>
      </c>
      <c r="N219" s="9">
        <f>IF(Raw!$G219&gt;$C$8,IF(Raw!$Q219&gt;$C$8,IF(Raw!$N219&gt;$C$9,IF(Raw!$N219&lt;$A$9,IF(Raw!$X219&gt;$C$9,IF(Raw!$X219&lt;$A$9,Raw!V219,-999),-999),-999),-999),-999),-999)</f>
        <v>618.79999999999995</v>
      </c>
      <c r="O219" s="9">
        <f>IF(Raw!$G219&gt;$C$8,IF(Raw!$Q219&gt;$C$8,IF(Raw!$N219&gt;$C$9,IF(Raw!$N219&lt;$A$9,IF(Raw!$X219&gt;$C$9,IF(Raw!$X219&lt;$A$9,Raw!W219,-999),-999),-999),-999),-999),-999)</f>
        <v>0.23866200000000001</v>
      </c>
      <c r="P219" s="9">
        <f>IF(Raw!$G219&gt;$C$8,IF(Raw!$Q219&gt;$C$8,IF(Raw!$N219&gt;$C$9,IF(Raw!$N219&lt;$A$9,IF(Raw!$X219&gt;$C$9,IF(Raw!$X219&lt;$A$9,Raw!X219,-999),-999),-999),-999),-999),-999)</f>
        <v>395</v>
      </c>
      <c r="R219" s="9">
        <f t="shared" si="64"/>
        <v>0.43263199999999991</v>
      </c>
      <c r="S219" s="9">
        <f t="shared" si="65"/>
        <v>0.42686168375894651</v>
      </c>
      <c r="T219" s="9">
        <f t="shared" si="66"/>
        <v>0.42645400000000011</v>
      </c>
      <c r="U219" s="9">
        <f t="shared" si="67"/>
        <v>0.40959073965755871</v>
      </c>
      <c r="V219" s="15">
        <f t="shared" si="68"/>
        <v>0.43156537950000001</v>
      </c>
      <c r="X219" s="11">
        <f t="shared" si="69"/>
        <v>0</v>
      </c>
      <c r="Y219" s="11">
        <f t="shared" si="70"/>
        <v>6.7799999999999994E-18</v>
      </c>
      <c r="Z219" s="11">
        <f t="shared" si="71"/>
        <v>4.4699999999999997E-4</v>
      </c>
      <c r="AA219" s="16">
        <f t="shared" si="72"/>
        <v>0</v>
      </c>
      <c r="AB219" s="9">
        <f t="shared" si="73"/>
        <v>0.61471699999999996</v>
      </c>
      <c r="AC219" s="9">
        <f t="shared" si="74"/>
        <v>1</v>
      </c>
      <c r="AD219" s="15">
        <f t="shared" si="75"/>
        <v>0</v>
      </c>
      <c r="AE219" s="3">
        <f t="shared" si="76"/>
        <v>816.31199999999967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6.9178240740740735E-2</v>
      </c>
      <c r="C220" s="15">
        <f>Raw!C220</f>
        <v>41.3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0.602379</v>
      </c>
      <c r="F220" s="9">
        <f>IF(Raw!$G220&gt;$C$8,IF(Raw!$Q220&gt;$C$8,IF(Raw!$N220&gt;$C$9,IF(Raw!$N220&lt;$A$9,IF(Raw!$X220&gt;$C$9,IF(Raw!$X220&lt;$A$9,Raw!I220,-999),-999),-999),-999),-999),-999)</f>
        <v>1.0347360000000001</v>
      </c>
      <c r="G220" s="9">
        <f>Raw!G220</f>
        <v>0.99639500000000003</v>
      </c>
      <c r="H220" s="9">
        <f>IF(Raw!$G220&gt;$C$8,IF(Raw!$Q220&gt;$C$8,IF(Raw!$N220&gt;$C$9,IF(Raw!$N220&lt;$A$9,IF(Raw!$X220&gt;$C$9,IF(Raw!$X220&lt;$A$9,Raw!L220,-999),-999),-999),-999),-999),-999)</f>
        <v>681.5</v>
      </c>
      <c r="I220" s="9">
        <f>IF(Raw!$G220&gt;$C$8,IF(Raw!$Q220&gt;$C$8,IF(Raw!$N220&gt;$C$9,IF(Raw!$N220&lt;$A$9,IF(Raw!$X220&gt;$C$9,IF(Raw!$X220&lt;$A$9,Raw!M220,-999),-999),-999),-999),-999),-999)</f>
        <v>0.23511499999999999</v>
      </c>
      <c r="J220" s="9">
        <f>IF(Raw!$G220&gt;$C$8,IF(Raw!$Q220&gt;$C$8,IF(Raw!$N220&gt;$C$9,IF(Raw!$N220&lt;$A$9,IF(Raw!$X220&gt;$C$9,IF(Raw!$X220&lt;$A$9,Raw!N220,-999),-999),-999),-999),-999),-999)</f>
        <v>383</v>
      </c>
      <c r="K220" s="9">
        <f>IF(Raw!$G220&gt;$C$8,IF(Raw!$Q220&gt;$C$8,IF(Raw!$N220&gt;$C$9,IF(Raw!$N220&lt;$A$9,IF(Raw!$X220&gt;$C$9,IF(Raw!$X220&lt;$A$9,Raw!R220,-999),-999),-999),-999),-999),-999)</f>
        <v>0.60893699999999995</v>
      </c>
      <c r="L220" s="9">
        <f>IF(Raw!$G220&gt;$C$8,IF(Raw!$Q220&gt;$C$8,IF(Raw!$N220&gt;$C$9,IF(Raw!$N220&lt;$A$9,IF(Raw!$X220&gt;$C$9,IF(Raw!$X220&lt;$A$9,Raw!S220,-999),-999),-999),-999),-999),-999)</f>
        <v>1.0437110000000001</v>
      </c>
      <c r="M220" s="9">
        <f>Raw!Q220</f>
        <v>0.99433700000000003</v>
      </c>
      <c r="N220" s="9">
        <f>IF(Raw!$G220&gt;$C$8,IF(Raw!$Q220&gt;$C$8,IF(Raw!$N220&gt;$C$9,IF(Raw!$N220&lt;$A$9,IF(Raw!$X220&gt;$C$9,IF(Raw!$X220&lt;$A$9,Raw!V220,-999),-999),-999),-999),-999),-999)</f>
        <v>657.1</v>
      </c>
      <c r="O220" s="9">
        <f>IF(Raw!$G220&gt;$C$8,IF(Raw!$Q220&gt;$C$8,IF(Raw!$N220&gt;$C$9,IF(Raw!$N220&lt;$A$9,IF(Raw!$X220&gt;$C$9,IF(Raw!$X220&lt;$A$9,Raw!W220,-999),-999),-999),-999),-999),-999)</f>
        <v>0.28006399999999998</v>
      </c>
      <c r="P220" s="9">
        <f>IF(Raw!$G220&gt;$C$8,IF(Raw!$Q220&gt;$C$8,IF(Raw!$N220&gt;$C$9,IF(Raw!$N220&lt;$A$9,IF(Raw!$X220&gt;$C$9,IF(Raw!$X220&lt;$A$9,Raw!X220,-999),-999),-999),-999),-999),-999)</f>
        <v>451</v>
      </c>
      <c r="R220" s="9">
        <f t="shared" si="64"/>
        <v>0.4323570000000001</v>
      </c>
      <c r="S220" s="9">
        <f t="shared" si="65"/>
        <v>0.417842812079603</v>
      </c>
      <c r="T220" s="9">
        <f t="shared" si="66"/>
        <v>0.4347740000000001</v>
      </c>
      <c r="U220" s="9">
        <f t="shared" si="67"/>
        <v>0.41656550520211061</v>
      </c>
      <c r="V220" s="15">
        <f t="shared" si="68"/>
        <v>0.43261820950000002</v>
      </c>
      <c r="X220" s="11">
        <f t="shared" si="69"/>
        <v>0</v>
      </c>
      <c r="Y220" s="11">
        <f t="shared" si="70"/>
        <v>6.8149999999999996E-18</v>
      </c>
      <c r="Z220" s="11">
        <f t="shared" si="71"/>
        <v>3.8299999999999999E-4</v>
      </c>
      <c r="AA220" s="16">
        <f t="shared" si="72"/>
        <v>0</v>
      </c>
      <c r="AB220" s="9">
        <f t="shared" si="73"/>
        <v>0.60893699999999995</v>
      </c>
      <c r="AC220" s="9">
        <f t="shared" si="74"/>
        <v>1</v>
      </c>
      <c r="AD220" s="15">
        <f t="shared" si="75"/>
        <v>0</v>
      </c>
      <c r="AE220" s="3">
        <f t="shared" si="76"/>
        <v>820.52599999999973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6.9236111111111109E-2</v>
      </c>
      <c r="C221" s="15">
        <f>Raw!C221</f>
        <v>40.200000000000003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0.59865500000000005</v>
      </c>
      <c r="F221" s="9">
        <f>IF(Raw!$G221&gt;$C$8,IF(Raw!$Q221&gt;$C$8,IF(Raw!$N221&gt;$C$9,IF(Raw!$N221&lt;$A$9,IF(Raw!$X221&gt;$C$9,IF(Raw!$X221&lt;$A$9,Raw!I221,-999),-999),-999),-999),-999),-999)</f>
        <v>1.0682130000000001</v>
      </c>
      <c r="G221" s="9">
        <f>Raw!G221</f>
        <v>0.99340799999999996</v>
      </c>
      <c r="H221" s="9">
        <f>IF(Raw!$G221&gt;$C$8,IF(Raw!$Q221&gt;$C$8,IF(Raw!$N221&gt;$C$9,IF(Raw!$N221&lt;$A$9,IF(Raw!$X221&gt;$C$9,IF(Raw!$X221&lt;$A$9,Raw!L221,-999),-999),-999),-999),-999),-999)</f>
        <v>715.6</v>
      </c>
      <c r="I221" s="9">
        <f>IF(Raw!$G221&gt;$C$8,IF(Raw!$Q221&gt;$C$8,IF(Raw!$N221&gt;$C$9,IF(Raw!$N221&lt;$A$9,IF(Raw!$X221&gt;$C$9,IF(Raw!$X221&lt;$A$9,Raw!M221,-999),-999),-999),-999),-999),-999)</f>
        <v>0.240511</v>
      </c>
      <c r="J221" s="9">
        <f>IF(Raw!$G221&gt;$C$8,IF(Raw!$Q221&gt;$C$8,IF(Raw!$N221&gt;$C$9,IF(Raw!$N221&lt;$A$9,IF(Raw!$X221&gt;$C$9,IF(Raw!$X221&lt;$A$9,Raw!N221,-999),-999),-999),-999),-999),-999)</f>
        <v>331</v>
      </c>
      <c r="K221" s="9">
        <f>IF(Raw!$G221&gt;$C$8,IF(Raw!$Q221&gt;$C$8,IF(Raw!$N221&gt;$C$9,IF(Raw!$N221&lt;$A$9,IF(Raw!$X221&gt;$C$9,IF(Raw!$X221&lt;$A$9,Raw!R221,-999),-999),-999),-999),-999),-999)</f>
        <v>0.65132900000000005</v>
      </c>
      <c r="L221" s="9">
        <f>IF(Raw!$G221&gt;$C$8,IF(Raw!$Q221&gt;$C$8,IF(Raw!$N221&gt;$C$9,IF(Raw!$N221&lt;$A$9,IF(Raw!$X221&gt;$C$9,IF(Raw!$X221&lt;$A$9,Raw!S221,-999),-999),-999),-999),-999),-999)</f>
        <v>1.1182300000000001</v>
      </c>
      <c r="M221" s="9">
        <f>Raw!Q221</f>
        <v>0.99432799999999999</v>
      </c>
      <c r="N221" s="9">
        <f>IF(Raw!$G221&gt;$C$8,IF(Raw!$Q221&gt;$C$8,IF(Raw!$N221&gt;$C$9,IF(Raw!$N221&lt;$A$9,IF(Raw!$X221&gt;$C$9,IF(Raw!$X221&lt;$A$9,Raw!V221,-999),-999),-999),-999),-999),-999)</f>
        <v>658.6</v>
      </c>
      <c r="O221" s="9">
        <f>IF(Raw!$G221&gt;$C$8,IF(Raw!$Q221&gt;$C$8,IF(Raw!$N221&gt;$C$9,IF(Raw!$N221&lt;$A$9,IF(Raw!$X221&gt;$C$9,IF(Raw!$X221&lt;$A$9,Raw!W221,-999),-999),-999),-999),-999),-999)</f>
        <v>0.25670700000000002</v>
      </c>
      <c r="P221" s="9">
        <f>IF(Raw!$G221&gt;$C$8,IF(Raw!$Q221&gt;$C$8,IF(Raw!$N221&gt;$C$9,IF(Raw!$N221&lt;$A$9,IF(Raw!$X221&gt;$C$9,IF(Raw!$X221&lt;$A$9,Raw!X221,-999),-999),-999),-999),-999),-999)</f>
        <v>447</v>
      </c>
      <c r="R221" s="9">
        <f t="shared" si="64"/>
        <v>0.46955800000000003</v>
      </c>
      <c r="S221" s="9">
        <f t="shared" si="65"/>
        <v>0.43957338096428333</v>
      </c>
      <c r="T221" s="9">
        <f t="shared" si="66"/>
        <v>0.46690100000000001</v>
      </c>
      <c r="U221" s="9">
        <f t="shared" si="67"/>
        <v>0.41753574845961922</v>
      </c>
      <c r="V221" s="15">
        <f t="shared" si="68"/>
        <v>0.46350633499999999</v>
      </c>
      <c r="X221" s="11">
        <f t="shared" si="69"/>
        <v>0</v>
      </c>
      <c r="Y221" s="11">
        <f t="shared" si="70"/>
        <v>7.1559999999999995E-18</v>
      </c>
      <c r="Z221" s="11">
        <f t="shared" si="71"/>
        <v>3.3099999999999997E-4</v>
      </c>
      <c r="AA221" s="16">
        <f t="shared" si="72"/>
        <v>0</v>
      </c>
      <c r="AB221" s="9">
        <f t="shared" si="73"/>
        <v>0.65132900000000005</v>
      </c>
      <c r="AC221" s="9">
        <f t="shared" si="74"/>
        <v>1</v>
      </c>
      <c r="AD221" s="15">
        <f t="shared" si="75"/>
        <v>0</v>
      </c>
      <c r="AE221" s="3">
        <f t="shared" si="76"/>
        <v>861.58239999999967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6.9282407407407418E-2</v>
      </c>
      <c r="C222" s="15">
        <f>Raw!C222</f>
        <v>39.5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0.70971399999999996</v>
      </c>
      <c r="F222" s="9">
        <f>IF(Raw!$G222&gt;$C$8,IF(Raw!$Q222&gt;$C$8,IF(Raw!$N222&gt;$C$9,IF(Raw!$N222&lt;$A$9,IF(Raw!$X222&gt;$C$9,IF(Raw!$X222&lt;$A$9,Raw!I222,-999),-999),-999),-999),-999),-999)</f>
        <v>1.1945859999999999</v>
      </c>
      <c r="G222" s="9">
        <f>Raw!G222</f>
        <v>0.99446299999999999</v>
      </c>
      <c r="H222" s="9">
        <f>IF(Raw!$G222&gt;$C$8,IF(Raw!$Q222&gt;$C$8,IF(Raw!$N222&gt;$C$9,IF(Raw!$N222&lt;$A$9,IF(Raw!$X222&gt;$C$9,IF(Raw!$X222&lt;$A$9,Raw!L222,-999),-999),-999),-999),-999),-999)</f>
        <v>661.4</v>
      </c>
      <c r="I222" s="9">
        <f>IF(Raw!$G222&gt;$C$8,IF(Raw!$Q222&gt;$C$8,IF(Raw!$N222&gt;$C$9,IF(Raw!$N222&lt;$A$9,IF(Raw!$X222&gt;$C$9,IF(Raw!$X222&lt;$A$9,Raw!M222,-999),-999),-999),-999),-999),-999)</f>
        <v>0.21004100000000001</v>
      </c>
      <c r="J222" s="9">
        <f>IF(Raw!$G222&gt;$C$8,IF(Raw!$Q222&gt;$C$8,IF(Raw!$N222&gt;$C$9,IF(Raw!$N222&lt;$A$9,IF(Raw!$X222&gt;$C$9,IF(Raw!$X222&lt;$A$9,Raw!N222,-999),-999),-999),-999),-999),-999)</f>
        <v>385</v>
      </c>
      <c r="K222" s="9">
        <f>IF(Raw!$G222&gt;$C$8,IF(Raw!$Q222&gt;$C$8,IF(Raw!$N222&gt;$C$9,IF(Raw!$N222&lt;$A$9,IF(Raw!$X222&gt;$C$9,IF(Raw!$X222&lt;$A$9,Raw!R222,-999),-999),-999),-999),-999),-999)</f>
        <v>0.68314200000000003</v>
      </c>
      <c r="L222" s="9">
        <f>IF(Raw!$G222&gt;$C$8,IF(Raw!$Q222&gt;$C$8,IF(Raw!$N222&gt;$C$9,IF(Raw!$N222&lt;$A$9,IF(Raw!$X222&gt;$C$9,IF(Raw!$X222&lt;$A$9,Raw!S222,-999),-999),-999),-999),-999),-999)</f>
        <v>1.158895</v>
      </c>
      <c r="M222" s="9">
        <f>Raw!Q222</f>
        <v>0.99351599999999995</v>
      </c>
      <c r="N222" s="9">
        <f>IF(Raw!$G222&gt;$C$8,IF(Raw!$Q222&gt;$C$8,IF(Raw!$N222&gt;$C$9,IF(Raw!$N222&lt;$A$9,IF(Raw!$X222&gt;$C$9,IF(Raw!$X222&lt;$A$9,Raw!V222,-999),-999),-999),-999),-999),-999)</f>
        <v>613.79999999999995</v>
      </c>
      <c r="O222" s="9">
        <f>IF(Raw!$G222&gt;$C$8,IF(Raw!$Q222&gt;$C$8,IF(Raw!$N222&gt;$C$9,IF(Raw!$N222&lt;$A$9,IF(Raw!$X222&gt;$C$9,IF(Raw!$X222&lt;$A$9,Raw!W222,-999),-999),-999),-999),-999),-999)</f>
        <v>0.120715</v>
      </c>
      <c r="P222" s="9">
        <f>IF(Raw!$G222&gt;$C$8,IF(Raw!$Q222&gt;$C$8,IF(Raw!$N222&gt;$C$9,IF(Raw!$N222&lt;$A$9,IF(Raw!$X222&gt;$C$9,IF(Raw!$X222&lt;$A$9,Raw!X222,-999),-999),-999),-999),-999),-999)</f>
        <v>377</v>
      </c>
      <c r="R222" s="9">
        <f t="shared" si="64"/>
        <v>0.48487199999999997</v>
      </c>
      <c r="S222" s="9">
        <f t="shared" si="65"/>
        <v>0.40589124600489207</v>
      </c>
      <c r="T222" s="9">
        <f t="shared" si="66"/>
        <v>0.47575299999999998</v>
      </c>
      <c r="U222" s="9">
        <f t="shared" si="67"/>
        <v>0.41052295505632519</v>
      </c>
      <c r="V222" s="15">
        <f t="shared" si="68"/>
        <v>0.48036197749999998</v>
      </c>
      <c r="X222" s="11">
        <f t="shared" si="69"/>
        <v>0</v>
      </c>
      <c r="Y222" s="11">
        <f t="shared" si="70"/>
        <v>6.6139999999999996E-18</v>
      </c>
      <c r="Z222" s="11">
        <f t="shared" si="71"/>
        <v>3.8499999999999998E-4</v>
      </c>
      <c r="AA222" s="16">
        <f t="shared" si="72"/>
        <v>0</v>
      </c>
      <c r="AB222" s="9">
        <f t="shared" si="73"/>
        <v>0.68314200000000003</v>
      </c>
      <c r="AC222" s="9">
        <f t="shared" si="74"/>
        <v>1</v>
      </c>
      <c r="AD222" s="15">
        <f t="shared" si="75"/>
        <v>0</v>
      </c>
      <c r="AE222" s="3">
        <f t="shared" si="76"/>
        <v>796.32559999999978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6.9340277777777778E-2</v>
      </c>
      <c r="C223" s="15">
        <f>Raw!C223</f>
        <v>38.6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0.81468799999999997</v>
      </c>
      <c r="F223" s="9">
        <f>IF(Raw!$G223&gt;$C$8,IF(Raw!$Q223&gt;$C$8,IF(Raw!$N223&gt;$C$9,IF(Raw!$N223&lt;$A$9,IF(Raw!$X223&gt;$C$9,IF(Raw!$X223&lt;$A$9,Raw!I223,-999),-999),-999),-999),-999),-999)</f>
        <v>1.4142189999999999</v>
      </c>
      <c r="G223" s="9">
        <f>Raw!G223</f>
        <v>0.99636899999999995</v>
      </c>
      <c r="H223" s="9">
        <f>IF(Raw!$G223&gt;$C$8,IF(Raw!$Q223&gt;$C$8,IF(Raw!$N223&gt;$C$9,IF(Raw!$N223&lt;$A$9,IF(Raw!$X223&gt;$C$9,IF(Raw!$X223&lt;$A$9,Raw!L223,-999),-999),-999),-999),-999),-999)</f>
        <v>715.4</v>
      </c>
      <c r="I223" s="9">
        <f>IF(Raw!$G223&gt;$C$8,IF(Raw!$Q223&gt;$C$8,IF(Raw!$N223&gt;$C$9,IF(Raw!$N223&lt;$A$9,IF(Raw!$X223&gt;$C$9,IF(Raw!$X223&lt;$A$9,Raw!M223,-999),-999),-999),-999),-999),-999)</f>
        <v>0.177373</v>
      </c>
      <c r="J223" s="9">
        <f>IF(Raw!$G223&gt;$C$8,IF(Raw!$Q223&gt;$C$8,IF(Raw!$N223&gt;$C$9,IF(Raw!$N223&lt;$A$9,IF(Raw!$X223&gt;$C$9,IF(Raw!$X223&lt;$A$9,Raw!N223,-999),-999),-999),-999),-999),-999)</f>
        <v>315</v>
      </c>
      <c r="K223" s="9">
        <f>IF(Raw!$G223&gt;$C$8,IF(Raw!$Q223&gt;$C$8,IF(Raw!$N223&gt;$C$9,IF(Raw!$N223&lt;$A$9,IF(Raw!$X223&gt;$C$9,IF(Raw!$X223&lt;$A$9,Raw!R223,-999),-999),-999),-999),-999),-999)</f>
        <v>0.78582200000000002</v>
      </c>
      <c r="L223" s="9">
        <f>IF(Raw!$G223&gt;$C$8,IF(Raw!$Q223&gt;$C$8,IF(Raw!$N223&gt;$C$9,IF(Raw!$N223&lt;$A$9,IF(Raw!$X223&gt;$C$9,IF(Raw!$X223&lt;$A$9,Raw!S223,-999),-999),-999),-999),-999),-999)</f>
        <v>1.3332090000000001</v>
      </c>
      <c r="M223" s="9">
        <f>Raw!Q223</f>
        <v>0.99230799999999997</v>
      </c>
      <c r="N223" s="9">
        <f>IF(Raw!$G223&gt;$C$8,IF(Raw!$Q223&gt;$C$8,IF(Raw!$N223&gt;$C$9,IF(Raw!$N223&lt;$A$9,IF(Raw!$X223&gt;$C$9,IF(Raw!$X223&lt;$A$9,Raw!V223,-999),-999),-999),-999),-999),-999)</f>
        <v>674.9</v>
      </c>
      <c r="O223" s="9">
        <f>IF(Raw!$G223&gt;$C$8,IF(Raw!$Q223&gt;$C$8,IF(Raw!$N223&gt;$C$9,IF(Raw!$N223&lt;$A$9,IF(Raw!$X223&gt;$C$9,IF(Raw!$X223&lt;$A$9,Raw!W223,-999),-999),-999),-999),-999),-999)</f>
        <v>0.27234399999999997</v>
      </c>
      <c r="P223" s="9">
        <f>IF(Raw!$G223&gt;$C$8,IF(Raw!$Q223&gt;$C$8,IF(Raw!$N223&gt;$C$9,IF(Raw!$N223&lt;$A$9,IF(Raw!$X223&gt;$C$9,IF(Raw!$X223&lt;$A$9,Raw!X223,-999),-999),-999),-999),-999),-999)</f>
        <v>371</v>
      </c>
      <c r="R223" s="9">
        <f t="shared" si="64"/>
        <v>0.59953099999999993</v>
      </c>
      <c r="S223" s="9">
        <f t="shared" si="65"/>
        <v>0.4239308056248714</v>
      </c>
      <c r="T223" s="9">
        <f t="shared" si="66"/>
        <v>0.54738700000000007</v>
      </c>
      <c r="U223" s="9">
        <f t="shared" si="67"/>
        <v>0.41057853644852382</v>
      </c>
      <c r="V223" s="15">
        <f t="shared" si="68"/>
        <v>0.5526151305</v>
      </c>
      <c r="X223" s="11">
        <f t="shared" si="69"/>
        <v>0</v>
      </c>
      <c r="Y223" s="11">
        <f t="shared" si="70"/>
        <v>7.1539999999999991E-18</v>
      </c>
      <c r="Z223" s="11">
        <f t="shared" si="71"/>
        <v>3.1499999999999996E-4</v>
      </c>
      <c r="AA223" s="16">
        <f t="shared" si="72"/>
        <v>0</v>
      </c>
      <c r="AB223" s="9">
        <f t="shared" si="73"/>
        <v>0.78582200000000002</v>
      </c>
      <c r="AC223" s="9">
        <f t="shared" si="74"/>
        <v>1</v>
      </c>
      <c r="AD223" s="15">
        <f t="shared" si="75"/>
        <v>0</v>
      </c>
      <c r="AE223" s="3">
        <f t="shared" si="76"/>
        <v>861.34159999999963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6.9398148148148139E-2</v>
      </c>
      <c r="C224" s="15">
        <f>Raw!C224</f>
        <v>37.299999999999997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0.84824100000000002</v>
      </c>
      <c r="F224" s="9">
        <f>IF(Raw!$G224&gt;$C$8,IF(Raw!$Q224&gt;$C$8,IF(Raw!$N224&gt;$C$9,IF(Raw!$N224&lt;$A$9,IF(Raw!$X224&gt;$C$9,IF(Raw!$X224&lt;$A$9,Raw!I224,-999),-999),-999),-999),-999),-999)</f>
        <v>1.4473039999999999</v>
      </c>
      <c r="G224" s="9">
        <f>Raw!G224</f>
        <v>0.99414800000000003</v>
      </c>
      <c r="H224" s="9">
        <f>IF(Raw!$G224&gt;$C$8,IF(Raw!$Q224&gt;$C$8,IF(Raw!$N224&gt;$C$9,IF(Raw!$N224&lt;$A$9,IF(Raw!$X224&gt;$C$9,IF(Raw!$X224&lt;$A$9,Raw!L224,-999),-999),-999),-999),-999),-999)</f>
        <v>729.8</v>
      </c>
      <c r="I224" s="9">
        <f>IF(Raw!$G224&gt;$C$8,IF(Raw!$Q224&gt;$C$8,IF(Raw!$N224&gt;$C$9,IF(Raw!$N224&lt;$A$9,IF(Raw!$X224&gt;$C$9,IF(Raw!$X224&lt;$A$9,Raw!M224,-999),-999),-999),-999),-999),-999)</f>
        <v>0.21409400000000001</v>
      </c>
      <c r="J224" s="9">
        <f>IF(Raw!$G224&gt;$C$8,IF(Raw!$Q224&gt;$C$8,IF(Raw!$N224&gt;$C$9,IF(Raw!$N224&lt;$A$9,IF(Raw!$X224&gt;$C$9,IF(Raw!$X224&lt;$A$9,Raw!N224,-999),-999),-999),-999),-999),-999)</f>
        <v>563</v>
      </c>
      <c r="K224" s="9">
        <f>IF(Raw!$G224&gt;$C$8,IF(Raw!$Q224&gt;$C$8,IF(Raw!$N224&gt;$C$9,IF(Raw!$N224&lt;$A$9,IF(Raw!$X224&gt;$C$9,IF(Raw!$X224&lt;$A$9,Raw!R224,-999),-999),-999),-999),-999),-999)</f>
        <v>0.82964800000000005</v>
      </c>
      <c r="L224" s="9">
        <f>IF(Raw!$G224&gt;$C$8,IF(Raw!$Q224&gt;$C$8,IF(Raw!$N224&gt;$C$9,IF(Raw!$N224&lt;$A$9,IF(Raw!$X224&gt;$C$9,IF(Raw!$X224&lt;$A$9,Raw!S224,-999),-999),-999),-999),-999),-999)</f>
        <v>1.388414</v>
      </c>
      <c r="M224" s="9">
        <f>Raw!Q224</f>
        <v>0.994811</v>
      </c>
      <c r="N224" s="9">
        <f>IF(Raw!$G224&gt;$C$8,IF(Raw!$Q224&gt;$C$8,IF(Raw!$N224&gt;$C$9,IF(Raw!$N224&lt;$A$9,IF(Raw!$X224&gt;$C$9,IF(Raw!$X224&lt;$A$9,Raw!V224,-999),-999),-999),-999),-999),-999)</f>
        <v>655.9</v>
      </c>
      <c r="O224" s="9">
        <f>IF(Raw!$G224&gt;$C$8,IF(Raw!$Q224&gt;$C$8,IF(Raw!$N224&gt;$C$9,IF(Raw!$N224&lt;$A$9,IF(Raw!$X224&gt;$C$9,IF(Raw!$X224&lt;$A$9,Raw!W224,-999),-999),-999),-999),-999),-999)</f>
        <v>0.19548599999999999</v>
      </c>
      <c r="P224" s="9">
        <f>IF(Raw!$G224&gt;$C$8,IF(Raw!$Q224&gt;$C$8,IF(Raw!$N224&gt;$C$9,IF(Raw!$N224&lt;$A$9,IF(Raw!$X224&gt;$C$9,IF(Raw!$X224&lt;$A$9,Raw!X224,-999),-999),-999),-999),-999),-999)</f>
        <v>444</v>
      </c>
      <c r="R224" s="9">
        <f t="shared" si="64"/>
        <v>0.5990629999999999</v>
      </c>
      <c r="S224" s="9">
        <f t="shared" si="65"/>
        <v>0.41391649577421186</v>
      </c>
      <c r="T224" s="9">
        <f t="shared" si="66"/>
        <v>0.55876599999999998</v>
      </c>
      <c r="U224" s="9">
        <f t="shared" si="67"/>
        <v>0.40244912540495842</v>
      </c>
      <c r="V224" s="15">
        <f t="shared" si="68"/>
        <v>0.57549760299999997</v>
      </c>
      <c r="X224" s="11">
        <f t="shared" si="69"/>
        <v>0</v>
      </c>
      <c r="Y224" s="11">
        <f t="shared" si="70"/>
        <v>7.2979999999999992E-18</v>
      </c>
      <c r="Z224" s="11">
        <f t="shared" si="71"/>
        <v>5.6300000000000002E-4</v>
      </c>
      <c r="AA224" s="16">
        <f t="shared" si="72"/>
        <v>0</v>
      </c>
      <c r="AB224" s="9">
        <f t="shared" si="73"/>
        <v>0.82964800000000005</v>
      </c>
      <c r="AC224" s="9">
        <f t="shared" si="74"/>
        <v>1</v>
      </c>
      <c r="AD224" s="15">
        <f t="shared" si="75"/>
        <v>0</v>
      </c>
      <c r="AE224" s="3">
        <f t="shared" si="76"/>
        <v>878.6791999999997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6.9456018518518514E-2</v>
      </c>
      <c r="C225" s="15">
        <f>Raw!C225</f>
        <v>36.799999999999997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0.85015499999999999</v>
      </c>
      <c r="F225" s="9">
        <f>IF(Raw!$G225&gt;$C$8,IF(Raw!$Q225&gt;$C$8,IF(Raw!$N225&gt;$C$9,IF(Raw!$N225&lt;$A$9,IF(Raw!$X225&gt;$C$9,IF(Raw!$X225&lt;$A$9,Raw!I225,-999),-999),-999),-999),-999),-999)</f>
        <v>1.4720580000000001</v>
      </c>
      <c r="G225" s="9">
        <f>Raw!G225</f>
        <v>0.99277400000000005</v>
      </c>
      <c r="H225" s="9">
        <f>IF(Raw!$G225&gt;$C$8,IF(Raw!$Q225&gt;$C$8,IF(Raw!$N225&gt;$C$9,IF(Raw!$N225&lt;$A$9,IF(Raw!$X225&gt;$C$9,IF(Raw!$X225&lt;$A$9,Raw!L225,-999),-999),-999),-999),-999),-999)</f>
        <v>765.1</v>
      </c>
      <c r="I225" s="9">
        <f>IF(Raw!$G225&gt;$C$8,IF(Raw!$Q225&gt;$C$8,IF(Raw!$N225&gt;$C$9,IF(Raw!$N225&lt;$A$9,IF(Raw!$X225&gt;$C$9,IF(Raw!$X225&lt;$A$9,Raw!M225,-999),-999),-999),-999),-999),-999)</f>
        <v>0.21709500000000001</v>
      </c>
      <c r="J225" s="9">
        <f>IF(Raw!$G225&gt;$C$8,IF(Raw!$Q225&gt;$C$8,IF(Raw!$N225&gt;$C$9,IF(Raw!$N225&lt;$A$9,IF(Raw!$X225&gt;$C$9,IF(Raw!$X225&lt;$A$9,Raw!N225,-999),-999),-999),-999),-999),-999)</f>
        <v>446</v>
      </c>
      <c r="K225" s="9">
        <f>IF(Raw!$G225&gt;$C$8,IF(Raw!$Q225&gt;$C$8,IF(Raw!$N225&gt;$C$9,IF(Raw!$N225&lt;$A$9,IF(Raw!$X225&gt;$C$9,IF(Raw!$X225&lt;$A$9,Raw!R225,-999),-999),-999),-999),-999),-999)</f>
        <v>0.83190200000000003</v>
      </c>
      <c r="L225" s="9">
        <f>IF(Raw!$G225&gt;$C$8,IF(Raw!$Q225&gt;$C$8,IF(Raw!$N225&gt;$C$9,IF(Raw!$N225&lt;$A$9,IF(Raw!$X225&gt;$C$9,IF(Raw!$X225&lt;$A$9,Raw!S225,-999),-999),-999),-999),-999),-999)</f>
        <v>1.390104</v>
      </c>
      <c r="M225" s="9">
        <f>Raw!Q225</f>
        <v>0.99023499999999998</v>
      </c>
      <c r="N225" s="9">
        <f>IF(Raw!$G225&gt;$C$8,IF(Raw!$Q225&gt;$C$8,IF(Raw!$N225&gt;$C$9,IF(Raw!$N225&lt;$A$9,IF(Raw!$X225&gt;$C$9,IF(Raw!$X225&lt;$A$9,Raw!V225,-999),-999),-999),-999),-999),-999)</f>
        <v>703.3</v>
      </c>
      <c r="O225" s="9">
        <f>IF(Raw!$G225&gt;$C$8,IF(Raw!$Q225&gt;$C$8,IF(Raw!$N225&gt;$C$9,IF(Raw!$N225&lt;$A$9,IF(Raw!$X225&gt;$C$9,IF(Raw!$X225&lt;$A$9,Raw!W225,-999),-999),-999),-999),-999),-999)</f>
        <v>0.29293400000000003</v>
      </c>
      <c r="P225" s="9">
        <f>IF(Raw!$G225&gt;$C$8,IF(Raw!$Q225&gt;$C$8,IF(Raw!$N225&gt;$C$9,IF(Raw!$N225&lt;$A$9,IF(Raw!$X225&gt;$C$9,IF(Raw!$X225&lt;$A$9,Raw!X225,-999),-999),-999),-999),-999),-999)</f>
        <v>496</v>
      </c>
      <c r="R225" s="9">
        <f t="shared" si="64"/>
        <v>0.62190300000000009</v>
      </c>
      <c r="S225" s="9">
        <f t="shared" si="65"/>
        <v>0.4224718047794313</v>
      </c>
      <c r="T225" s="9">
        <f t="shared" si="66"/>
        <v>0.55820199999999998</v>
      </c>
      <c r="U225" s="9">
        <f t="shared" si="67"/>
        <v>0.40155412832421167</v>
      </c>
      <c r="V225" s="15">
        <f t="shared" si="68"/>
        <v>0.57619810799999993</v>
      </c>
      <c r="X225" s="11">
        <f t="shared" si="69"/>
        <v>0</v>
      </c>
      <c r="Y225" s="11">
        <f t="shared" si="70"/>
        <v>7.6510000000000003E-18</v>
      </c>
      <c r="Z225" s="11">
        <f t="shared" si="71"/>
        <v>4.46E-4</v>
      </c>
      <c r="AA225" s="16">
        <f t="shared" si="72"/>
        <v>0</v>
      </c>
      <c r="AB225" s="9">
        <f t="shared" si="73"/>
        <v>0.83190200000000003</v>
      </c>
      <c r="AC225" s="9">
        <f t="shared" si="74"/>
        <v>1</v>
      </c>
      <c r="AD225" s="15">
        <f t="shared" si="75"/>
        <v>0</v>
      </c>
      <c r="AE225" s="3">
        <f t="shared" si="76"/>
        <v>921.18039999999974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6.9513888888888889E-2</v>
      </c>
      <c r="C226" s="15">
        <f>Raw!C226</f>
        <v>35.5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1.0013879999999999</v>
      </c>
      <c r="F226" s="9">
        <f>IF(Raw!$G226&gt;$C$8,IF(Raw!$Q226&gt;$C$8,IF(Raw!$N226&gt;$C$9,IF(Raw!$N226&lt;$A$9,IF(Raw!$X226&gt;$C$9,IF(Raw!$X226&lt;$A$9,Raw!I226,-999),-999),-999),-999),-999),-999)</f>
        <v>1.6986110000000001</v>
      </c>
      <c r="G226" s="9">
        <f>Raw!G226</f>
        <v>0.99553700000000001</v>
      </c>
      <c r="H226" s="9">
        <f>IF(Raw!$G226&gt;$C$8,IF(Raw!$Q226&gt;$C$8,IF(Raw!$N226&gt;$C$9,IF(Raw!$N226&lt;$A$9,IF(Raw!$X226&gt;$C$9,IF(Raw!$X226&lt;$A$9,Raw!L226,-999),-999),-999),-999),-999),-999)</f>
        <v>754.2</v>
      </c>
      <c r="I226" s="9">
        <f>IF(Raw!$G226&gt;$C$8,IF(Raw!$Q226&gt;$C$8,IF(Raw!$N226&gt;$C$9,IF(Raw!$N226&lt;$A$9,IF(Raw!$X226&gt;$C$9,IF(Raw!$X226&lt;$A$9,Raw!M226,-999),-999),-999),-999),-999),-999)</f>
        <v>0.217195</v>
      </c>
      <c r="J226" s="9">
        <f>IF(Raw!$G226&gt;$C$8,IF(Raw!$Q226&gt;$C$8,IF(Raw!$N226&gt;$C$9,IF(Raw!$N226&lt;$A$9,IF(Raw!$X226&gt;$C$9,IF(Raw!$X226&lt;$A$9,Raw!N226,-999),-999),-999),-999),-999),-999)</f>
        <v>499</v>
      </c>
      <c r="K226" s="9">
        <f>IF(Raw!$G226&gt;$C$8,IF(Raw!$Q226&gt;$C$8,IF(Raw!$N226&gt;$C$9,IF(Raw!$N226&lt;$A$9,IF(Raw!$X226&gt;$C$9,IF(Raw!$X226&lt;$A$9,Raw!R226,-999),-999),-999),-999),-999),-999)</f>
        <v>0.91946899999999998</v>
      </c>
      <c r="L226" s="9">
        <f>IF(Raw!$G226&gt;$C$8,IF(Raw!$Q226&gt;$C$8,IF(Raw!$N226&gt;$C$9,IF(Raw!$N226&lt;$A$9,IF(Raw!$X226&gt;$C$9,IF(Raw!$X226&lt;$A$9,Raw!S226,-999),-999),-999),-999),-999),-999)</f>
        <v>1.5219180000000001</v>
      </c>
      <c r="M226" s="9">
        <f>Raw!Q226</f>
        <v>0.99324599999999996</v>
      </c>
      <c r="N226" s="9">
        <f>IF(Raw!$G226&gt;$C$8,IF(Raw!$Q226&gt;$C$8,IF(Raw!$N226&gt;$C$9,IF(Raw!$N226&lt;$A$9,IF(Raw!$X226&gt;$C$9,IF(Raw!$X226&lt;$A$9,Raw!V226,-999),-999),-999),-999),-999),-999)</f>
        <v>671.4</v>
      </c>
      <c r="O226" s="9">
        <f>IF(Raw!$G226&gt;$C$8,IF(Raw!$Q226&gt;$C$8,IF(Raw!$N226&gt;$C$9,IF(Raw!$N226&lt;$A$9,IF(Raw!$X226&gt;$C$9,IF(Raw!$X226&lt;$A$9,Raw!W226,-999),-999),-999),-999),-999),-999)</f>
        <v>0.237008</v>
      </c>
      <c r="P226" s="9">
        <f>IF(Raw!$G226&gt;$C$8,IF(Raw!$Q226&gt;$C$8,IF(Raw!$N226&gt;$C$9,IF(Raw!$N226&lt;$A$9,IF(Raw!$X226&gt;$C$9,IF(Raw!$X226&lt;$A$9,Raw!X226,-999),-999),-999),-999),-999),-999)</f>
        <v>476</v>
      </c>
      <c r="R226" s="9">
        <f t="shared" si="64"/>
        <v>0.69722300000000015</v>
      </c>
      <c r="S226" s="9">
        <f t="shared" si="65"/>
        <v>0.41046655178849079</v>
      </c>
      <c r="T226" s="9">
        <f t="shared" si="66"/>
        <v>0.60244900000000012</v>
      </c>
      <c r="U226" s="9">
        <f t="shared" si="67"/>
        <v>0.3958485279758831</v>
      </c>
      <c r="V226" s="15">
        <f t="shared" si="68"/>
        <v>0.63083501100000006</v>
      </c>
      <c r="X226" s="11">
        <f t="shared" si="69"/>
        <v>0</v>
      </c>
      <c r="Y226" s="11">
        <f t="shared" si="70"/>
        <v>7.5420000000000004E-18</v>
      </c>
      <c r="Z226" s="11">
        <f t="shared" si="71"/>
        <v>4.9899999999999999E-4</v>
      </c>
      <c r="AA226" s="16">
        <f t="shared" si="72"/>
        <v>0</v>
      </c>
      <c r="AB226" s="9">
        <f t="shared" si="73"/>
        <v>0.91946899999999998</v>
      </c>
      <c r="AC226" s="9">
        <f t="shared" si="74"/>
        <v>1</v>
      </c>
      <c r="AD226" s="15">
        <f t="shared" si="75"/>
        <v>0</v>
      </c>
      <c r="AE226" s="3">
        <f t="shared" si="76"/>
        <v>908.05679999999984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6.9560185185185183E-2</v>
      </c>
      <c r="C227" s="15">
        <f>Raw!C227</f>
        <v>34.6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1.112439</v>
      </c>
      <c r="F227" s="9">
        <f>IF(Raw!$G227&gt;$C$8,IF(Raw!$Q227&gt;$C$8,IF(Raw!$N227&gt;$C$9,IF(Raw!$N227&lt;$A$9,IF(Raw!$X227&gt;$C$9,IF(Raw!$X227&lt;$A$9,Raw!I227,-999),-999),-999),-999),-999),-999)</f>
        <v>1.8502639999999999</v>
      </c>
      <c r="G227" s="9">
        <f>Raw!G227</f>
        <v>0.99584799999999996</v>
      </c>
      <c r="H227" s="9">
        <f>IF(Raw!$G227&gt;$C$8,IF(Raw!$Q227&gt;$C$8,IF(Raw!$N227&gt;$C$9,IF(Raw!$N227&lt;$A$9,IF(Raw!$X227&gt;$C$9,IF(Raw!$X227&lt;$A$9,Raw!L227,-999),-999),-999),-999),-999),-999)</f>
        <v>729.5</v>
      </c>
      <c r="I227" s="9">
        <f>IF(Raw!$G227&gt;$C$8,IF(Raw!$Q227&gt;$C$8,IF(Raw!$N227&gt;$C$9,IF(Raw!$N227&lt;$A$9,IF(Raw!$X227&gt;$C$9,IF(Raw!$X227&lt;$A$9,Raw!M227,-999),-999),-999),-999),-999),-999)</f>
        <v>0.176486</v>
      </c>
      <c r="J227" s="9">
        <f>IF(Raw!$G227&gt;$C$8,IF(Raw!$Q227&gt;$C$8,IF(Raw!$N227&gt;$C$9,IF(Raw!$N227&lt;$A$9,IF(Raw!$X227&gt;$C$9,IF(Raw!$X227&lt;$A$9,Raw!N227,-999),-999),-999),-999),-999),-999)</f>
        <v>428</v>
      </c>
      <c r="K227" s="9">
        <f>IF(Raw!$G227&gt;$C$8,IF(Raw!$Q227&gt;$C$8,IF(Raw!$N227&gt;$C$9,IF(Raw!$N227&lt;$A$9,IF(Raw!$X227&gt;$C$9,IF(Raw!$X227&lt;$A$9,Raw!R227,-999),-999),-999),-999),-999),-999)</f>
        <v>1.0803320000000001</v>
      </c>
      <c r="L227" s="9">
        <f>IF(Raw!$G227&gt;$C$8,IF(Raw!$Q227&gt;$C$8,IF(Raw!$N227&gt;$C$9,IF(Raw!$N227&lt;$A$9,IF(Raw!$X227&gt;$C$9,IF(Raw!$X227&lt;$A$9,Raw!S227,-999),-999),-999),-999),-999),-999)</f>
        <v>1.7710220000000001</v>
      </c>
      <c r="M227" s="9">
        <f>Raw!Q227</f>
        <v>0.99282999999999999</v>
      </c>
      <c r="N227" s="9">
        <f>IF(Raw!$G227&gt;$C$8,IF(Raw!$Q227&gt;$C$8,IF(Raw!$N227&gt;$C$9,IF(Raw!$N227&lt;$A$9,IF(Raw!$X227&gt;$C$9,IF(Raw!$X227&lt;$A$9,Raw!V227,-999),-999),-999),-999),-999),-999)</f>
        <v>654.1</v>
      </c>
      <c r="O227" s="9">
        <f>IF(Raw!$G227&gt;$C$8,IF(Raw!$Q227&gt;$C$8,IF(Raw!$N227&gt;$C$9,IF(Raw!$N227&lt;$A$9,IF(Raw!$X227&gt;$C$9,IF(Raw!$X227&lt;$A$9,Raw!W227,-999),-999),-999),-999),-999),-999)</f>
        <v>0.22906899999999999</v>
      </c>
      <c r="P227" s="9">
        <f>IF(Raw!$G227&gt;$C$8,IF(Raw!$Q227&gt;$C$8,IF(Raw!$N227&gt;$C$9,IF(Raw!$N227&lt;$A$9,IF(Raw!$X227&gt;$C$9,IF(Raw!$X227&lt;$A$9,Raw!X227,-999),-999),-999),-999),-999),-999)</f>
        <v>450</v>
      </c>
      <c r="R227" s="9">
        <f t="shared" si="64"/>
        <v>0.73782499999999995</v>
      </c>
      <c r="S227" s="9">
        <f t="shared" si="65"/>
        <v>0.39876741913586383</v>
      </c>
      <c r="T227" s="9">
        <f t="shared" si="66"/>
        <v>0.69069000000000003</v>
      </c>
      <c r="U227" s="9">
        <f t="shared" si="67"/>
        <v>0.38999515533968521</v>
      </c>
      <c r="V227" s="15">
        <f t="shared" si="68"/>
        <v>0.734088619</v>
      </c>
      <c r="X227" s="11">
        <f t="shared" si="69"/>
        <v>0</v>
      </c>
      <c r="Y227" s="11">
        <f t="shared" si="70"/>
        <v>7.2950000000000001E-18</v>
      </c>
      <c r="Z227" s="11">
        <f t="shared" si="71"/>
        <v>4.28E-4</v>
      </c>
      <c r="AA227" s="16">
        <f t="shared" si="72"/>
        <v>0</v>
      </c>
      <c r="AB227" s="9">
        <f t="shared" si="73"/>
        <v>1.0803320000000001</v>
      </c>
      <c r="AC227" s="9">
        <f t="shared" si="74"/>
        <v>1</v>
      </c>
      <c r="AD227" s="15">
        <f t="shared" si="75"/>
        <v>0</v>
      </c>
      <c r="AE227" s="3">
        <f t="shared" si="76"/>
        <v>878.31799999999976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6.9618055555555558E-2</v>
      </c>
      <c r="C228" s="15">
        <f>Raw!C228</f>
        <v>33.9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1.148522</v>
      </c>
      <c r="F228" s="9">
        <f>IF(Raw!$G228&gt;$C$8,IF(Raw!$Q228&gt;$C$8,IF(Raw!$N228&gt;$C$9,IF(Raw!$N228&lt;$A$9,IF(Raw!$X228&gt;$C$9,IF(Raw!$X228&lt;$A$9,Raw!I228,-999),-999),-999),-999),-999),-999)</f>
        <v>1.82372</v>
      </c>
      <c r="G228" s="9">
        <f>Raw!G228</f>
        <v>0.99365899999999996</v>
      </c>
      <c r="H228" s="9">
        <f>IF(Raw!$G228&gt;$C$8,IF(Raw!$Q228&gt;$C$8,IF(Raw!$N228&gt;$C$9,IF(Raw!$N228&lt;$A$9,IF(Raw!$X228&gt;$C$9,IF(Raw!$X228&lt;$A$9,Raw!L228,-999),-999),-999),-999),-999),-999)</f>
        <v>684.2</v>
      </c>
      <c r="I228" s="9">
        <f>IF(Raw!$G228&gt;$C$8,IF(Raw!$Q228&gt;$C$8,IF(Raw!$N228&gt;$C$9,IF(Raw!$N228&lt;$A$9,IF(Raw!$X228&gt;$C$9,IF(Raw!$X228&lt;$A$9,Raw!M228,-999),-999),-999),-999),-999),-999)</f>
        <v>0.22913800000000001</v>
      </c>
      <c r="J228" s="9">
        <f>IF(Raw!$G228&gt;$C$8,IF(Raw!$Q228&gt;$C$8,IF(Raw!$N228&gt;$C$9,IF(Raw!$N228&lt;$A$9,IF(Raw!$X228&gt;$C$9,IF(Raw!$X228&lt;$A$9,Raw!N228,-999),-999),-999),-999),-999),-999)</f>
        <v>588</v>
      </c>
      <c r="K228" s="9">
        <f>IF(Raw!$G228&gt;$C$8,IF(Raw!$Q228&gt;$C$8,IF(Raw!$N228&gt;$C$9,IF(Raw!$N228&lt;$A$9,IF(Raw!$X228&gt;$C$9,IF(Raw!$X228&lt;$A$9,Raw!R228,-999),-999),-999),-999),-999),-999)</f>
        <v>1.098795</v>
      </c>
      <c r="L228" s="9">
        <f>IF(Raw!$G228&gt;$C$8,IF(Raw!$Q228&gt;$C$8,IF(Raw!$N228&gt;$C$9,IF(Raw!$N228&lt;$A$9,IF(Raw!$X228&gt;$C$9,IF(Raw!$X228&lt;$A$9,Raw!S228,-999),-999),-999),-999),-999),-999)</f>
        <v>1.7934129999999999</v>
      </c>
      <c r="M228" s="9">
        <f>Raw!Q228</f>
        <v>0.99249299999999996</v>
      </c>
      <c r="N228" s="9">
        <f>IF(Raw!$G228&gt;$C$8,IF(Raw!$Q228&gt;$C$8,IF(Raw!$N228&gt;$C$9,IF(Raw!$N228&lt;$A$9,IF(Raw!$X228&gt;$C$9,IF(Raw!$X228&lt;$A$9,Raw!V228,-999),-999),-999),-999),-999),-999)</f>
        <v>679.6</v>
      </c>
      <c r="O228" s="9">
        <f>IF(Raw!$G228&gt;$C$8,IF(Raw!$Q228&gt;$C$8,IF(Raw!$N228&gt;$C$9,IF(Raw!$N228&lt;$A$9,IF(Raw!$X228&gt;$C$9,IF(Raw!$X228&lt;$A$9,Raw!W228,-999),-999),-999),-999),-999),-999)</f>
        <v>0.16453999999999999</v>
      </c>
      <c r="P228" s="9">
        <f>IF(Raw!$G228&gt;$C$8,IF(Raw!$Q228&gt;$C$8,IF(Raw!$N228&gt;$C$9,IF(Raw!$N228&lt;$A$9,IF(Raw!$X228&gt;$C$9,IF(Raw!$X228&lt;$A$9,Raw!X228,-999),-999),-999),-999),-999),-999)</f>
        <v>437</v>
      </c>
      <c r="R228" s="9">
        <f t="shared" si="64"/>
        <v>0.67519799999999996</v>
      </c>
      <c r="S228" s="9">
        <f t="shared" si="65"/>
        <v>0.37023117583839621</v>
      </c>
      <c r="T228" s="9">
        <f t="shared" si="66"/>
        <v>0.69461799999999996</v>
      </c>
      <c r="U228" s="9">
        <f t="shared" si="67"/>
        <v>0.38731625119255852</v>
      </c>
      <c r="V228" s="15">
        <f t="shared" si="68"/>
        <v>0.74336968849999996</v>
      </c>
      <c r="X228" s="11">
        <f t="shared" si="69"/>
        <v>0</v>
      </c>
      <c r="Y228" s="11">
        <f t="shared" si="70"/>
        <v>6.8420000000000003E-18</v>
      </c>
      <c r="Z228" s="11">
        <f t="shared" si="71"/>
        <v>5.8799999999999998E-4</v>
      </c>
      <c r="AA228" s="16">
        <f t="shared" si="72"/>
        <v>0</v>
      </c>
      <c r="AB228" s="9">
        <f t="shared" si="73"/>
        <v>1.098795</v>
      </c>
      <c r="AC228" s="9">
        <f t="shared" si="74"/>
        <v>1</v>
      </c>
      <c r="AD228" s="15">
        <f t="shared" si="75"/>
        <v>0</v>
      </c>
      <c r="AE228" s="3">
        <f t="shared" si="76"/>
        <v>823.77679999999975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6.9675925925925933E-2</v>
      </c>
      <c r="C229" s="15">
        <f>Raw!C229</f>
        <v>32.6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1.1349990000000001</v>
      </c>
      <c r="F229" s="9">
        <f>IF(Raw!$G229&gt;$C$8,IF(Raw!$Q229&gt;$C$8,IF(Raw!$N229&gt;$C$9,IF(Raw!$N229&lt;$A$9,IF(Raw!$X229&gt;$C$9,IF(Raw!$X229&lt;$A$9,Raw!I229,-999),-999),-999),-999),-999),-999)</f>
        <v>1.8727940000000001</v>
      </c>
      <c r="G229" s="9">
        <f>Raw!G229</f>
        <v>0.99517599999999995</v>
      </c>
      <c r="H229" s="9">
        <f>IF(Raw!$G229&gt;$C$8,IF(Raw!$Q229&gt;$C$8,IF(Raw!$N229&gt;$C$9,IF(Raw!$N229&lt;$A$9,IF(Raw!$X229&gt;$C$9,IF(Raw!$X229&lt;$A$9,Raw!L229,-999),-999),-999),-999),-999),-999)</f>
        <v>711.5</v>
      </c>
      <c r="I229" s="9">
        <f>IF(Raw!$G229&gt;$C$8,IF(Raw!$Q229&gt;$C$8,IF(Raw!$N229&gt;$C$9,IF(Raw!$N229&lt;$A$9,IF(Raw!$X229&gt;$C$9,IF(Raw!$X229&lt;$A$9,Raw!M229,-999),-999),-999),-999),-999),-999)</f>
        <v>0.183614</v>
      </c>
      <c r="J229" s="9">
        <f>IF(Raw!$G229&gt;$C$8,IF(Raw!$Q229&gt;$C$8,IF(Raw!$N229&gt;$C$9,IF(Raw!$N229&lt;$A$9,IF(Raw!$X229&gt;$C$9,IF(Raw!$X229&lt;$A$9,Raw!N229,-999),-999),-999),-999),-999),-999)</f>
        <v>455</v>
      </c>
      <c r="K229" s="9">
        <f>IF(Raw!$G229&gt;$C$8,IF(Raw!$Q229&gt;$C$8,IF(Raw!$N229&gt;$C$9,IF(Raw!$N229&lt;$A$9,IF(Raw!$X229&gt;$C$9,IF(Raw!$X229&lt;$A$9,Raw!R229,-999),-999),-999),-999),-999),-999)</f>
        <v>1.137421</v>
      </c>
      <c r="L229" s="9">
        <f>IF(Raw!$G229&gt;$C$8,IF(Raw!$Q229&gt;$C$8,IF(Raw!$N229&gt;$C$9,IF(Raw!$N229&lt;$A$9,IF(Raw!$X229&gt;$C$9,IF(Raw!$X229&lt;$A$9,Raw!S229,-999),-999),-999),-999),-999),-999)</f>
        <v>1.867953</v>
      </c>
      <c r="M229" s="9">
        <f>Raw!Q229</f>
        <v>0.99063299999999999</v>
      </c>
      <c r="N229" s="9">
        <f>IF(Raw!$G229&gt;$C$8,IF(Raw!$Q229&gt;$C$8,IF(Raw!$N229&gt;$C$9,IF(Raw!$N229&lt;$A$9,IF(Raw!$X229&gt;$C$9,IF(Raw!$X229&lt;$A$9,Raw!V229,-999),-999),-999),-999),-999),-999)</f>
        <v>666.1</v>
      </c>
      <c r="O229" s="9">
        <f>IF(Raw!$G229&gt;$C$8,IF(Raw!$Q229&gt;$C$8,IF(Raw!$N229&gt;$C$9,IF(Raw!$N229&lt;$A$9,IF(Raw!$X229&gt;$C$9,IF(Raw!$X229&lt;$A$9,Raw!W229,-999),-999),-999),-999),-999),-999)</f>
        <v>0.156221</v>
      </c>
      <c r="P229" s="9">
        <f>IF(Raw!$G229&gt;$C$8,IF(Raw!$Q229&gt;$C$8,IF(Raw!$N229&gt;$C$9,IF(Raw!$N229&lt;$A$9,IF(Raw!$X229&gt;$C$9,IF(Raw!$X229&lt;$A$9,Raw!X229,-999),-999),-999),-999),-999),-999)</f>
        <v>453</v>
      </c>
      <c r="R229" s="9">
        <f t="shared" si="64"/>
        <v>0.73779499999999998</v>
      </c>
      <c r="S229" s="9">
        <f t="shared" si="65"/>
        <v>0.39395416687580159</v>
      </c>
      <c r="T229" s="9">
        <f t="shared" si="66"/>
        <v>0.73053199999999996</v>
      </c>
      <c r="U229" s="9">
        <f t="shared" si="67"/>
        <v>0.39108692777602005</v>
      </c>
      <c r="V229" s="15">
        <f t="shared" si="68"/>
        <v>0.77426651849999995</v>
      </c>
      <c r="X229" s="11">
        <f t="shared" si="69"/>
        <v>0</v>
      </c>
      <c r="Y229" s="11">
        <f t="shared" si="70"/>
        <v>7.1149999999999995E-18</v>
      </c>
      <c r="Z229" s="11">
        <f t="shared" si="71"/>
        <v>4.55E-4</v>
      </c>
      <c r="AA229" s="16">
        <f t="shared" si="72"/>
        <v>0</v>
      </c>
      <c r="AB229" s="9">
        <f t="shared" si="73"/>
        <v>1.137421</v>
      </c>
      <c r="AC229" s="9">
        <f t="shared" si="74"/>
        <v>1</v>
      </c>
      <c r="AD229" s="15">
        <f t="shared" si="75"/>
        <v>0</v>
      </c>
      <c r="AE229" s="3">
        <f t="shared" si="76"/>
        <v>856.64599999999973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6.9733796296296294E-2</v>
      </c>
      <c r="C230" s="15">
        <f>Raw!C230</f>
        <v>31.9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1.1935709999999999</v>
      </c>
      <c r="F230" s="9">
        <f>IF(Raw!$G230&gt;$C$8,IF(Raw!$Q230&gt;$C$8,IF(Raw!$N230&gt;$C$9,IF(Raw!$N230&lt;$A$9,IF(Raw!$X230&gt;$C$9,IF(Raw!$X230&lt;$A$9,Raw!I230,-999),-999),-999),-999),-999),-999)</f>
        <v>1.92526</v>
      </c>
      <c r="G230" s="9">
        <f>Raw!G230</f>
        <v>0.99149500000000002</v>
      </c>
      <c r="H230" s="9">
        <f>IF(Raw!$G230&gt;$C$8,IF(Raw!$Q230&gt;$C$8,IF(Raw!$N230&gt;$C$9,IF(Raw!$N230&lt;$A$9,IF(Raw!$X230&gt;$C$9,IF(Raw!$X230&lt;$A$9,Raw!L230,-999),-999),-999),-999),-999),-999)</f>
        <v>695.6</v>
      </c>
      <c r="I230" s="9">
        <f>IF(Raw!$G230&gt;$C$8,IF(Raw!$Q230&gt;$C$8,IF(Raw!$N230&gt;$C$9,IF(Raw!$N230&lt;$A$9,IF(Raw!$X230&gt;$C$9,IF(Raw!$X230&lt;$A$9,Raw!M230,-999),-999),-999),-999),-999),-999)</f>
        <v>0.21009800000000001</v>
      </c>
      <c r="J230" s="9">
        <f>IF(Raw!$G230&gt;$C$8,IF(Raw!$Q230&gt;$C$8,IF(Raw!$N230&gt;$C$9,IF(Raw!$N230&lt;$A$9,IF(Raw!$X230&gt;$C$9,IF(Raw!$X230&lt;$A$9,Raw!N230,-999),-999),-999),-999),-999),-999)</f>
        <v>521</v>
      </c>
      <c r="K230" s="9">
        <f>IF(Raw!$G230&gt;$C$8,IF(Raw!$Q230&gt;$C$8,IF(Raw!$N230&gt;$C$9,IF(Raw!$N230&lt;$A$9,IF(Raw!$X230&gt;$C$9,IF(Raw!$X230&lt;$A$9,Raw!R230,-999),-999),-999),-999),-999),-999)</f>
        <v>1.132315</v>
      </c>
      <c r="L230" s="9">
        <f>IF(Raw!$G230&gt;$C$8,IF(Raw!$Q230&gt;$C$8,IF(Raw!$N230&gt;$C$9,IF(Raw!$N230&lt;$A$9,IF(Raw!$X230&gt;$C$9,IF(Raw!$X230&lt;$A$9,Raw!S230,-999),-999),-999),-999),-999),-999)</f>
        <v>1.8541380000000001</v>
      </c>
      <c r="M230" s="9">
        <f>Raw!Q230</f>
        <v>0.99222299999999997</v>
      </c>
      <c r="N230" s="9">
        <f>IF(Raw!$G230&gt;$C$8,IF(Raw!$Q230&gt;$C$8,IF(Raw!$N230&gt;$C$9,IF(Raw!$N230&lt;$A$9,IF(Raw!$X230&gt;$C$9,IF(Raw!$X230&lt;$A$9,Raw!V230,-999),-999),-999),-999),-999),-999)</f>
        <v>703.5</v>
      </c>
      <c r="O230" s="9">
        <f>IF(Raw!$G230&gt;$C$8,IF(Raw!$Q230&gt;$C$8,IF(Raw!$N230&gt;$C$9,IF(Raw!$N230&lt;$A$9,IF(Raw!$X230&gt;$C$9,IF(Raw!$X230&lt;$A$9,Raw!W230,-999),-999),-999),-999),-999),-999)</f>
        <v>0.18816099999999999</v>
      </c>
      <c r="P230" s="9">
        <f>IF(Raw!$G230&gt;$C$8,IF(Raw!$Q230&gt;$C$8,IF(Raw!$N230&gt;$C$9,IF(Raw!$N230&lt;$A$9,IF(Raw!$X230&gt;$C$9,IF(Raw!$X230&lt;$A$9,Raw!X230,-999),-999),-999),-999),-999),-999)</f>
        <v>574</v>
      </c>
      <c r="R230" s="9">
        <f t="shared" si="64"/>
        <v>0.73168900000000003</v>
      </c>
      <c r="S230" s="9">
        <f t="shared" si="65"/>
        <v>0.38004685081495487</v>
      </c>
      <c r="T230" s="9">
        <f t="shared" si="66"/>
        <v>0.7218230000000001</v>
      </c>
      <c r="U230" s="9">
        <f t="shared" si="67"/>
        <v>0.38930381665226649</v>
      </c>
      <c r="V230" s="15">
        <f t="shared" si="68"/>
        <v>0.76854020099999998</v>
      </c>
      <c r="X230" s="11">
        <f t="shared" si="69"/>
        <v>0</v>
      </c>
      <c r="Y230" s="11">
        <f t="shared" si="70"/>
        <v>6.9560000000000006E-18</v>
      </c>
      <c r="Z230" s="11">
        <f t="shared" si="71"/>
        <v>5.2099999999999998E-4</v>
      </c>
      <c r="AA230" s="16">
        <f t="shared" si="72"/>
        <v>0</v>
      </c>
      <c r="AB230" s="9">
        <f t="shared" si="73"/>
        <v>1.132315</v>
      </c>
      <c r="AC230" s="9">
        <f t="shared" si="74"/>
        <v>1</v>
      </c>
      <c r="AD230" s="15">
        <f t="shared" si="75"/>
        <v>0</v>
      </c>
      <c r="AE230" s="3">
        <f t="shared" si="76"/>
        <v>837.50239999999985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6.9780092592592588E-2</v>
      </c>
      <c r="C231" s="15">
        <f>Raw!C231</f>
        <v>30.8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1.2040569999999999</v>
      </c>
      <c r="F231" s="9">
        <f>IF(Raw!$G231&gt;$C$8,IF(Raw!$Q231&gt;$C$8,IF(Raw!$N231&gt;$C$9,IF(Raw!$N231&lt;$A$9,IF(Raw!$X231&gt;$C$9,IF(Raw!$X231&lt;$A$9,Raw!I231,-999),-999),-999),-999),-999),-999)</f>
        <v>1.9436150000000001</v>
      </c>
      <c r="G231" s="9">
        <f>Raw!G231</f>
        <v>0.99222699999999997</v>
      </c>
      <c r="H231" s="9">
        <f>IF(Raw!$G231&gt;$C$8,IF(Raw!$Q231&gt;$C$8,IF(Raw!$N231&gt;$C$9,IF(Raw!$N231&lt;$A$9,IF(Raw!$X231&gt;$C$9,IF(Raw!$X231&lt;$A$9,Raw!L231,-999),-999),-999),-999),-999),-999)</f>
        <v>714.3</v>
      </c>
      <c r="I231" s="9">
        <f>IF(Raw!$G231&gt;$C$8,IF(Raw!$Q231&gt;$C$8,IF(Raw!$N231&gt;$C$9,IF(Raw!$N231&lt;$A$9,IF(Raw!$X231&gt;$C$9,IF(Raw!$X231&lt;$A$9,Raw!M231,-999),-999),-999),-999),-999),-999)</f>
        <v>0.20809900000000001</v>
      </c>
      <c r="J231" s="9">
        <f>IF(Raw!$G231&gt;$C$8,IF(Raw!$Q231&gt;$C$8,IF(Raw!$N231&gt;$C$9,IF(Raw!$N231&lt;$A$9,IF(Raw!$X231&gt;$C$9,IF(Raw!$X231&lt;$A$9,Raw!N231,-999),-999),-999),-999),-999),-999)</f>
        <v>520</v>
      </c>
      <c r="K231" s="9">
        <f>IF(Raw!$G231&gt;$C$8,IF(Raw!$Q231&gt;$C$8,IF(Raw!$N231&gt;$C$9,IF(Raw!$N231&lt;$A$9,IF(Raw!$X231&gt;$C$9,IF(Raw!$X231&lt;$A$9,Raw!R231,-999),-999),-999),-999),-999),-999)</f>
        <v>1.2586200000000001</v>
      </c>
      <c r="L231" s="9">
        <f>IF(Raw!$G231&gt;$C$8,IF(Raw!$Q231&gt;$C$8,IF(Raw!$N231&gt;$C$9,IF(Raw!$N231&lt;$A$9,IF(Raw!$X231&gt;$C$9,IF(Raw!$X231&lt;$A$9,Raw!S231,-999),-999),-999),-999),-999),-999)</f>
        <v>2.0454349999999999</v>
      </c>
      <c r="M231" s="9">
        <f>Raw!Q231</f>
        <v>0.99224800000000002</v>
      </c>
      <c r="N231" s="9">
        <f>IF(Raw!$G231&gt;$C$8,IF(Raw!$Q231&gt;$C$8,IF(Raw!$N231&gt;$C$9,IF(Raw!$N231&lt;$A$9,IF(Raw!$X231&gt;$C$9,IF(Raw!$X231&lt;$A$9,Raw!V231,-999),-999),-999),-999),-999),-999)</f>
        <v>656.4</v>
      </c>
      <c r="O231" s="9">
        <f>IF(Raw!$G231&gt;$C$8,IF(Raw!$Q231&gt;$C$8,IF(Raw!$N231&gt;$C$9,IF(Raw!$N231&lt;$A$9,IF(Raw!$X231&gt;$C$9,IF(Raw!$X231&lt;$A$9,Raw!W231,-999),-999),-999),-999),-999),-999)</f>
        <v>0.17270199999999999</v>
      </c>
      <c r="P231" s="9">
        <f>IF(Raw!$G231&gt;$C$8,IF(Raw!$Q231&gt;$C$8,IF(Raw!$N231&gt;$C$9,IF(Raw!$N231&lt;$A$9,IF(Raw!$X231&gt;$C$9,IF(Raw!$X231&lt;$A$9,Raw!X231,-999),-999),-999),-999),-999),-999)</f>
        <v>417</v>
      </c>
      <c r="R231" s="9">
        <f t="shared" si="64"/>
        <v>0.73955800000000016</v>
      </c>
      <c r="S231" s="9">
        <f t="shared" si="65"/>
        <v>0.3805064274560549</v>
      </c>
      <c r="T231" s="9">
        <f t="shared" si="66"/>
        <v>0.78681499999999982</v>
      </c>
      <c r="U231" s="9">
        <f t="shared" si="67"/>
        <v>0.38466878683507416</v>
      </c>
      <c r="V231" s="15">
        <f t="shared" si="68"/>
        <v>0.8478328074999999</v>
      </c>
      <c r="X231" s="11">
        <f t="shared" si="69"/>
        <v>0</v>
      </c>
      <c r="Y231" s="11">
        <f t="shared" si="70"/>
        <v>7.1429999999999997E-18</v>
      </c>
      <c r="Z231" s="11">
        <f t="shared" si="71"/>
        <v>5.1999999999999995E-4</v>
      </c>
      <c r="AA231" s="16">
        <f t="shared" si="72"/>
        <v>0</v>
      </c>
      <c r="AB231" s="9">
        <f t="shared" si="73"/>
        <v>1.2586200000000001</v>
      </c>
      <c r="AC231" s="9">
        <f t="shared" si="74"/>
        <v>1</v>
      </c>
      <c r="AD231" s="15">
        <f t="shared" si="75"/>
        <v>0</v>
      </c>
      <c r="AE231" s="3">
        <f t="shared" si="76"/>
        <v>860.01719999999978</v>
      </c>
      <c r="AF231" s="2">
        <f t="shared" si="77"/>
        <v>0.25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6.9837962962962963E-2</v>
      </c>
      <c r="C232" s="15">
        <f>Raw!C232</f>
        <v>29.9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1.228192</v>
      </c>
      <c r="F232" s="9">
        <f>IF(Raw!$G232&gt;$C$8,IF(Raw!$Q232&gt;$C$8,IF(Raw!$N232&gt;$C$9,IF(Raw!$N232&lt;$A$9,IF(Raw!$X232&gt;$C$9,IF(Raw!$X232&lt;$A$9,Raw!I232,-999),-999),-999),-999),-999),-999)</f>
        <v>1.9648570000000001</v>
      </c>
      <c r="G232" s="9">
        <f>Raw!G232</f>
        <v>0.99369200000000002</v>
      </c>
      <c r="H232" s="9">
        <f>IF(Raw!$G232&gt;$C$8,IF(Raw!$Q232&gt;$C$8,IF(Raw!$N232&gt;$C$9,IF(Raw!$N232&lt;$A$9,IF(Raw!$X232&gt;$C$9,IF(Raw!$X232&lt;$A$9,Raw!L232,-999),-999),-999),-999),-999),-999)</f>
        <v>703.1</v>
      </c>
      <c r="I232" s="9">
        <f>IF(Raw!$G232&gt;$C$8,IF(Raw!$Q232&gt;$C$8,IF(Raw!$N232&gt;$C$9,IF(Raw!$N232&lt;$A$9,IF(Raw!$X232&gt;$C$9,IF(Raw!$X232&lt;$A$9,Raw!M232,-999),-999),-999),-999),-999),-999)</f>
        <v>0.250141</v>
      </c>
      <c r="J232" s="9">
        <f>IF(Raw!$G232&gt;$C$8,IF(Raw!$Q232&gt;$C$8,IF(Raw!$N232&gt;$C$9,IF(Raw!$N232&lt;$A$9,IF(Raw!$X232&gt;$C$9,IF(Raw!$X232&lt;$A$9,Raw!N232,-999),-999),-999),-999),-999),-999)</f>
        <v>635</v>
      </c>
      <c r="K232" s="9">
        <f>IF(Raw!$G232&gt;$C$8,IF(Raw!$Q232&gt;$C$8,IF(Raw!$N232&gt;$C$9,IF(Raw!$N232&lt;$A$9,IF(Raw!$X232&gt;$C$9,IF(Raw!$X232&lt;$A$9,Raw!R232,-999),-999),-999),-999),-999),-999)</f>
        <v>1.206968</v>
      </c>
      <c r="L232" s="9">
        <f>IF(Raw!$G232&gt;$C$8,IF(Raw!$Q232&gt;$C$8,IF(Raw!$N232&gt;$C$9,IF(Raw!$N232&lt;$A$9,IF(Raw!$X232&gt;$C$9,IF(Raw!$X232&lt;$A$9,Raw!S232,-999),-999),-999),-999),-999),-999)</f>
        <v>2.0174050000000001</v>
      </c>
      <c r="M232" s="9">
        <f>Raw!Q232</f>
        <v>0.99652099999999999</v>
      </c>
      <c r="N232" s="9">
        <f>IF(Raw!$G232&gt;$C$8,IF(Raw!$Q232&gt;$C$8,IF(Raw!$N232&gt;$C$9,IF(Raw!$N232&lt;$A$9,IF(Raw!$X232&gt;$C$9,IF(Raw!$X232&lt;$A$9,Raw!V232,-999),-999),-999),-999),-999),-999)</f>
        <v>693.2</v>
      </c>
      <c r="O232" s="9">
        <f>IF(Raw!$G232&gt;$C$8,IF(Raw!$Q232&gt;$C$8,IF(Raw!$N232&gt;$C$9,IF(Raw!$N232&lt;$A$9,IF(Raw!$X232&gt;$C$9,IF(Raw!$X232&lt;$A$9,Raw!W232,-999),-999),-999),-999),-999),-999)</f>
        <v>0.14441499999999999</v>
      </c>
      <c r="P232" s="9">
        <f>IF(Raw!$G232&gt;$C$8,IF(Raw!$Q232&gt;$C$8,IF(Raw!$N232&gt;$C$9,IF(Raw!$N232&lt;$A$9,IF(Raw!$X232&gt;$C$9,IF(Raw!$X232&lt;$A$9,Raw!X232,-999),-999),-999),-999),-999),-999)</f>
        <v>399</v>
      </c>
      <c r="R232" s="9">
        <f t="shared" si="64"/>
        <v>0.73666500000000013</v>
      </c>
      <c r="S232" s="9">
        <f t="shared" si="65"/>
        <v>0.37492041405557763</v>
      </c>
      <c r="T232" s="9">
        <f t="shared" si="66"/>
        <v>0.81043700000000007</v>
      </c>
      <c r="U232" s="9">
        <f t="shared" si="67"/>
        <v>0.4017225098579611</v>
      </c>
      <c r="V232" s="15">
        <f t="shared" si="68"/>
        <v>0.83621437249999997</v>
      </c>
      <c r="X232" s="11">
        <f t="shared" si="69"/>
        <v>0</v>
      </c>
      <c r="Y232" s="11">
        <f t="shared" si="70"/>
        <v>7.0310000000000006E-18</v>
      </c>
      <c r="Z232" s="11">
        <f t="shared" si="71"/>
        <v>6.3499999999999993E-4</v>
      </c>
      <c r="AA232" s="16">
        <f t="shared" si="72"/>
        <v>0</v>
      </c>
      <c r="AB232" s="9">
        <f t="shared" si="73"/>
        <v>1.206968</v>
      </c>
      <c r="AC232" s="9">
        <f t="shared" si="74"/>
        <v>1</v>
      </c>
      <c r="AD232" s="15">
        <f t="shared" si="75"/>
        <v>0</v>
      </c>
      <c r="AE232" s="3">
        <f t="shared" si="76"/>
        <v>846.53239999999983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6.9895833333333338E-2</v>
      </c>
      <c r="C233" s="15">
        <f>Raw!C233</f>
        <v>28.8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1.217481</v>
      </c>
      <c r="F233" s="9">
        <f>IF(Raw!$G233&gt;$C$8,IF(Raw!$Q233&gt;$C$8,IF(Raw!$N233&gt;$C$9,IF(Raw!$N233&lt;$A$9,IF(Raw!$X233&gt;$C$9,IF(Raw!$X233&lt;$A$9,Raw!I233,-999),-999),-999),-999),-999),-999)</f>
        <v>1.9764999999999999</v>
      </c>
      <c r="G233" s="9">
        <f>Raw!G233</f>
        <v>0.99358900000000006</v>
      </c>
      <c r="H233" s="9">
        <f>IF(Raw!$G233&gt;$C$8,IF(Raw!$Q233&gt;$C$8,IF(Raw!$N233&gt;$C$9,IF(Raw!$N233&lt;$A$9,IF(Raw!$X233&gt;$C$9,IF(Raw!$X233&lt;$A$9,Raw!L233,-999),-999),-999),-999),-999),-999)</f>
        <v>677.2</v>
      </c>
      <c r="I233" s="9">
        <f>IF(Raw!$G233&gt;$C$8,IF(Raw!$Q233&gt;$C$8,IF(Raw!$N233&gt;$C$9,IF(Raw!$N233&lt;$A$9,IF(Raw!$X233&gt;$C$9,IF(Raw!$X233&lt;$A$9,Raw!M233,-999),-999),-999),-999),-999),-999)</f>
        <v>0.187059</v>
      </c>
      <c r="J233" s="9">
        <f>IF(Raw!$G233&gt;$C$8,IF(Raw!$Q233&gt;$C$8,IF(Raw!$N233&gt;$C$9,IF(Raw!$N233&lt;$A$9,IF(Raw!$X233&gt;$C$9,IF(Raw!$X233&lt;$A$9,Raw!N233,-999),-999),-999),-999),-999),-999)</f>
        <v>570</v>
      </c>
      <c r="K233" s="9">
        <f>IF(Raw!$G233&gt;$C$8,IF(Raw!$Q233&gt;$C$8,IF(Raw!$N233&gt;$C$9,IF(Raw!$N233&lt;$A$9,IF(Raw!$X233&gt;$C$9,IF(Raw!$X233&lt;$A$9,Raw!R233,-999),-999),-999),-999),-999),-999)</f>
        <v>1.2190650000000001</v>
      </c>
      <c r="L233" s="9">
        <f>IF(Raw!$G233&gt;$C$8,IF(Raw!$Q233&gt;$C$8,IF(Raw!$N233&gt;$C$9,IF(Raw!$N233&lt;$A$9,IF(Raw!$X233&gt;$C$9,IF(Raw!$X233&lt;$A$9,Raw!S233,-999),-999),-999),-999),-999),-999)</f>
        <v>1.9709620000000001</v>
      </c>
      <c r="M233" s="9">
        <f>Raw!Q233</f>
        <v>0.99586200000000002</v>
      </c>
      <c r="N233" s="9">
        <f>IF(Raw!$G233&gt;$C$8,IF(Raw!$Q233&gt;$C$8,IF(Raw!$N233&gt;$C$9,IF(Raw!$N233&lt;$A$9,IF(Raw!$X233&gt;$C$9,IF(Raw!$X233&lt;$A$9,Raw!V233,-999),-999),-999),-999),-999),-999)</f>
        <v>674</v>
      </c>
      <c r="O233" s="9">
        <f>IF(Raw!$G233&gt;$C$8,IF(Raw!$Q233&gt;$C$8,IF(Raw!$N233&gt;$C$9,IF(Raw!$N233&lt;$A$9,IF(Raw!$X233&gt;$C$9,IF(Raw!$X233&lt;$A$9,Raw!W233,-999),-999),-999),-999),-999),-999)</f>
        <v>0.20788599999999999</v>
      </c>
      <c r="P233" s="9">
        <f>IF(Raw!$G233&gt;$C$8,IF(Raw!$Q233&gt;$C$8,IF(Raw!$N233&gt;$C$9,IF(Raw!$N233&lt;$A$9,IF(Raw!$X233&gt;$C$9,IF(Raw!$X233&lt;$A$9,Raw!X233,-999),-999),-999),-999),-999),-999)</f>
        <v>512</v>
      </c>
      <c r="R233" s="9">
        <f t="shared" si="64"/>
        <v>0.75901899999999989</v>
      </c>
      <c r="S233" s="9">
        <f t="shared" si="65"/>
        <v>0.38402175562863644</v>
      </c>
      <c r="T233" s="9">
        <f t="shared" si="66"/>
        <v>0.75189700000000004</v>
      </c>
      <c r="U233" s="9">
        <f t="shared" si="67"/>
        <v>0.38148731431656219</v>
      </c>
      <c r="V233" s="15">
        <f t="shared" si="68"/>
        <v>0.81696374900000002</v>
      </c>
      <c r="X233" s="11">
        <f t="shared" si="69"/>
        <v>0</v>
      </c>
      <c r="Y233" s="11">
        <f t="shared" si="70"/>
        <v>6.7719999999999999E-18</v>
      </c>
      <c r="Z233" s="11">
        <f t="shared" si="71"/>
        <v>5.6999999999999998E-4</v>
      </c>
      <c r="AA233" s="16">
        <f t="shared" si="72"/>
        <v>0</v>
      </c>
      <c r="AB233" s="9">
        <f t="shared" si="73"/>
        <v>1.2190650000000001</v>
      </c>
      <c r="AC233" s="9">
        <f t="shared" si="74"/>
        <v>1</v>
      </c>
      <c r="AD233" s="15">
        <f t="shared" si="75"/>
        <v>0</v>
      </c>
      <c r="AE233" s="3">
        <f t="shared" si="76"/>
        <v>815.34879999999976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6.9953703703703699E-2</v>
      </c>
      <c r="C234" s="15">
        <f>Raw!C234</f>
        <v>28.4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1.3484179999999999</v>
      </c>
      <c r="F234" s="9">
        <f>IF(Raw!$G234&gt;$C$8,IF(Raw!$Q234&gt;$C$8,IF(Raw!$N234&gt;$C$9,IF(Raw!$N234&lt;$A$9,IF(Raw!$X234&gt;$C$9,IF(Raw!$X234&lt;$A$9,Raw!I234,-999),-999),-999),-999),-999),-999)</f>
        <v>2.1843599999999999</v>
      </c>
      <c r="G234" s="9">
        <f>Raw!G234</f>
        <v>0.99540499999999998</v>
      </c>
      <c r="H234" s="9">
        <f>IF(Raw!$G234&gt;$C$8,IF(Raw!$Q234&gt;$C$8,IF(Raw!$N234&gt;$C$9,IF(Raw!$N234&lt;$A$9,IF(Raw!$X234&gt;$C$9,IF(Raw!$X234&lt;$A$9,Raw!L234,-999),-999),-999),-999),-999),-999)</f>
        <v>679.8</v>
      </c>
      <c r="I234" s="9">
        <f>IF(Raw!$G234&gt;$C$8,IF(Raw!$Q234&gt;$C$8,IF(Raw!$N234&gt;$C$9,IF(Raw!$N234&lt;$A$9,IF(Raw!$X234&gt;$C$9,IF(Raw!$X234&lt;$A$9,Raw!M234,-999),-999),-999),-999),-999),-999)</f>
        <v>0.151308</v>
      </c>
      <c r="J234" s="9">
        <f>IF(Raw!$G234&gt;$C$8,IF(Raw!$Q234&gt;$C$8,IF(Raw!$N234&gt;$C$9,IF(Raw!$N234&lt;$A$9,IF(Raw!$X234&gt;$C$9,IF(Raw!$X234&lt;$A$9,Raw!N234,-999),-999),-999),-999),-999),-999)</f>
        <v>388</v>
      </c>
      <c r="K234" s="9">
        <f>IF(Raw!$G234&gt;$C$8,IF(Raw!$Q234&gt;$C$8,IF(Raw!$N234&gt;$C$9,IF(Raw!$N234&lt;$A$9,IF(Raw!$X234&gt;$C$9,IF(Raw!$X234&lt;$A$9,Raw!R234,-999),-999),-999),-999),-999),-999)</f>
        <v>1.31758</v>
      </c>
      <c r="L234" s="9">
        <f>IF(Raw!$G234&gt;$C$8,IF(Raw!$Q234&gt;$C$8,IF(Raw!$N234&gt;$C$9,IF(Raw!$N234&lt;$A$9,IF(Raw!$X234&gt;$C$9,IF(Raw!$X234&lt;$A$9,Raw!S234,-999),-999),-999),-999),-999),-999)</f>
        <v>2.1488109999999998</v>
      </c>
      <c r="M234" s="9">
        <f>Raw!Q234</f>
        <v>0.99678699999999998</v>
      </c>
      <c r="N234" s="9">
        <f>IF(Raw!$G234&gt;$C$8,IF(Raw!$Q234&gt;$C$8,IF(Raw!$N234&gt;$C$9,IF(Raw!$N234&lt;$A$9,IF(Raw!$X234&gt;$C$9,IF(Raw!$X234&lt;$A$9,Raw!V234,-999),-999),-999),-999),-999),-999)</f>
        <v>665.8</v>
      </c>
      <c r="O234" s="9">
        <f>IF(Raw!$G234&gt;$C$8,IF(Raw!$Q234&gt;$C$8,IF(Raw!$N234&gt;$C$9,IF(Raw!$N234&lt;$A$9,IF(Raw!$X234&gt;$C$9,IF(Raw!$X234&lt;$A$9,Raw!W234,-999),-999),-999),-999),-999),-999)</f>
        <v>0.139735</v>
      </c>
      <c r="P234" s="9">
        <f>IF(Raw!$G234&gt;$C$8,IF(Raw!$Q234&gt;$C$8,IF(Raw!$N234&gt;$C$9,IF(Raw!$N234&lt;$A$9,IF(Raw!$X234&gt;$C$9,IF(Raw!$X234&lt;$A$9,Raw!X234,-999),-999),-999),-999),-999),-999)</f>
        <v>413</v>
      </c>
      <c r="R234" s="9">
        <f t="shared" si="64"/>
        <v>0.83594199999999996</v>
      </c>
      <c r="S234" s="9">
        <f t="shared" si="65"/>
        <v>0.38269424453844603</v>
      </c>
      <c r="T234" s="9">
        <f t="shared" si="66"/>
        <v>0.83123099999999983</v>
      </c>
      <c r="U234" s="9">
        <f t="shared" si="67"/>
        <v>0.38683299741112637</v>
      </c>
      <c r="V234" s="15">
        <f t="shared" si="68"/>
        <v>0.89068215949999985</v>
      </c>
      <c r="X234" s="11">
        <f t="shared" si="69"/>
        <v>0</v>
      </c>
      <c r="Y234" s="11">
        <f t="shared" si="70"/>
        <v>6.7979999999999988E-18</v>
      </c>
      <c r="Z234" s="11">
        <f t="shared" si="71"/>
        <v>3.88E-4</v>
      </c>
      <c r="AA234" s="16">
        <f t="shared" si="72"/>
        <v>0</v>
      </c>
      <c r="AB234" s="9">
        <f t="shared" si="73"/>
        <v>1.31758</v>
      </c>
      <c r="AC234" s="9">
        <f t="shared" si="74"/>
        <v>1</v>
      </c>
      <c r="AD234" s="15">
        <f t="shared" si="75"/>
        <v>0</v>
      </c>
      <c r="AE234" s="3">
        <f t="shared" si="76"/>
        <v>818.47919999999965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6.9999999999999993E-2</v>
      </c>
      <c r="C235" s="15">
        <f>Raw!C235</f>
        <v>27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1.364144</v>
      </c>
      <c r="F235" s="9">
        <f>IF(Raw!$G235&gt;$C$8,IF(Raw!$Q235&gt;$C$8,IF(Raw!$N235&gt;$C$9,IF(Raw!$N235&lt;$A$9,IF(Raw!$X235&gt;$C$9,IF(Raw!$X235&lt;$A$9,Raw!I235,-999),-999),-999),-999),-999),-999)</f>
        <v>2.2527819999999998</v>
      </c>
      <c r="G235" s="9">
        <f>Raw!G235</f>
        <v>0.99644600000000005</v>
      </c>
      <c r="H235" s="9">
        <f>IF(Raw!$G235&gt;$C$8,IF(Raw!$Q235&gt;$C$8,IF(Raw!$N235&gt;$C$9,IF(Raw!$N235&lt;$A$9,IF(Raw!$X235&gt;$C$9,IF(Raw!$X235&lt;$A$9,Raw!L235,-999),-999),-999),-999),-999),-999)</f>
        <v>669.8</v>
      </c>
      <c r="I235" s="9">
        <f>IF(Raw!$G235&gt;$C$8,IF(Raw!$Q235&gt;$C$8,IF(Raw!$N235&gt;$C$9,IF(Raw!$N235&lt;$A$9,IF(Raw!$X235&gt;$C$9,IF(Raw!$X235&lt;$A$9,Raw!M235,-999),-999),-999),-999),-999),-999)</f>
        <v>1.6799999999999999E-4</v>
      </c>
      <c r="J235" s="9">
        <f>IF(Raw!$G235&gt;$C$8,IF(Raw!$Q235&gt;$C$8,IF(Raw!$N235&gt;$C$9,IF(Raw!$N235&lt;$A$9,IF(Raw!$X235&gt;$C$9,IF(Raw!$X235&lt;$A$9,Raw!N235,-999),-999),-999),-999),-999),-999)</f>
        <v>395</v>
      </c>
      <c r="K235" s="9">
        <f>IF(Raw!$G235&gt;$C$8,IF(Raw!$Q235&gt;$C$8,IF(Raw!$N235&gt;$C$9,IF(Raw!$N235&lt;$A$9,IF(Raw!$X235&gt;$C$9,IF(Raw!$X235&lt;$A$9,Raw!R235,-999),-999),-999),-999),-999),-999)</f>
        <v>1.357067</v>
      </c>
      <c r="L235" s="9">
        <f>IF(Raw!$G235&gt;$C$8,IF(Raw!$Q235&gt;$C$8,IF(Raw!$N235&gt;$C$9,IF(Raw!$N235&lt;$A$9,IF(Raw!$X235&gt;$C$9,IF(Raw!$X235&lt;$A$9,Raw!S235,-999),-999),-999),-999),-999),-999)</f>
        <v>2.2229760000000001</v>
      </c>
      <c r="M235" s="9">
        <f>Raw!Q235</f>
        <v>0.995058</v>
      </c>
      <c r="N235" s="9">
        <f>IF(Raw!$G235&gt;$C$8,IF(Raw!$Q235&gt;$C$8,IF(Raw!$N235&gt;$C$9,IF(Raw!$N235&lt;$A$9,IF(Raw!$X235&gt;$C$9,IF(Raw!$X235&lt;$A$9,Raw!V235,-999),-999),-999),-999),-999),-999)</f>
        <v>653.70000000000005</v>
      </c>
      <c r="O235" s="9">
        <f>IF(Raw!$G235&gt;$C$8,IF(Raw!$Q235&gt;$C$8,IF(Raw!$N235&gt;$C$9,IF(Raw!$N235&lt;$A$9,IF(Raw!$X235&gt;$C$9,IF(Raw!$X235&lt;$A$9,Raw!W235,-999),-999),-999),-999),-999),-999)</f>
        <v>8.8036000000000003E-2</v>
      </c>
      <c r="P235" s="9">
        <f>IF(Raw!$G235&gt;$C$8,IF(Raw!$Q235&gt;$C$8,IF(Raw!$N235&gt;$C$9,IF(Raw!$N235&lt;$A$9,IF(Raw!$X235&gt;$C$9,IF(Raw!$X235&lt;$A$9,Raw!X235,-999),-999),-999),-999),-999),-999)</f>
        <v>477</v>
      </c>
      <c r="R235" s="9">
        <f t="shared" si="64"/>
        <v>0.88863799999999982</v>
      </c>
      <c r="S235" s="9">
        <f t="shared" si="65"/>
        <v>0.39446249126635419</v>
      </c>
      <c r="T235" s="9">
        <f t="shared" si="66"/>
        <v>0.86590900000000004</v>
      </c>
      <c r="U235" s="9">
        <f t="shared" si="67"/>
        <v>0.38952692246789888</v>
      </c>
      <c r="V235" s="15">
        <f t="shared" si="68"/>
        <v>0.92142355200000003</v>
      </c>
      <c r="X235" s="11">
        <f t="shared" si="69"/>
        <v>0</v>
      </c>
      <c r="Y235" s="11">
        <f t="shared" si="70"/>
        <v>6.6979999999999993E-18</v>
      </c>
      <c r="Z235" s="11">
        <f t="shared" si="71"/>
        <v>3.9500000000000001E-4</v>
      </c>
      <c r="AA235" s="16">
        <f t="shared" si="72"/>
        <v>0</v>
      </c>
      <c r="AB235" s="9">
        <f t="shared" si="73"/>
        <v>1.357067</v>
      </c>
      <c r="AC235" s="9">
        <f t="shared" si="74"/>
        <v>1</v>
      </c>
      <c r="AD235" s="15">
        <f t="shared" si="75"/>
        <v>0</v>
      </c>
      <c r="AE235" s="3">
        <f t="shared" si="76"/>
        <v>806.43919999999969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7.0057870370370368E-2</v>
      </c>
      <c r="C236" s="15">
        <f>Raw!C236</f>
        <v>25.9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1.4061319999999999</v>
      </c>
      <c r="F236" s="9">
        <f>IF(Raw!$G236&gt;$C$8,IF(Raw!$Q236&gt;$C$8,IF(Raw!$N236&gt;$C$9,IF(Raw!$N236&lt;$A$9,IF(Raw!$X236&gt;$C$9,IF(Raw!$X236&lt;$A$9,Raw!I236,-999),-999),-999),-999),-999),-999)</f>
        <v>2.3605700000000001</v>
      </c>
      <c r="G236" s="9">
        <f>Raw!G236</f>
        <v>0.99646299999999999</v>
      </c>
      <c r="H236" s="9">
        <f>IF(Raw!$G236&gt;$C$8,IF(Raw!$Q236&gt;$C$8,IF(Raw!$N236&gt;$C$9,IF(Raw!$N236&lt;$A$9,IF(Raw!$X236&gt;$C$9,IF(Raw!$X236&lt;$A$9,Raw!L236,-999),-999),-999),-999),-999),-999)</f>
        <v>695.6</v>
      </c>
      <c r="I236" s="9">
        <f>IF(Raw!$G236&gt;$C$8,IF(Raw!$Q236&gt;$C$8,IF(Raw!$N236&gt;$C$9,IF(Raw!$N236&lt;$A$9,IF(Raw!$X236&gt;$C$9,IF(Raw!$X236&lt;$A$9,Raw!M236,-999),-999),-999),-999),-999),-999)</f>
        <v>1.106E-3</v>
      </c>
      <c r="J236" s="9">
        <f>IF(Raw!$G236&gt;$C$8,IF(Raw!$Q236&gt;$C$8,IF(Raw!$N236&gt;$C$9,IF(Raw!$N236&lt;$A$9,IF(Raw!$X236&gt;$C$9,IF(Raw!$X236&lt;$A$9,Raw!N236,-999),-999),-999),-999),-999),-999)</f>
        <v>309</v>
      </c>
      <c r="K236" s="9">
        <f>IF(Raw!$G236&gt;$C$8,IF(Raw!$Q236&gt;$C$8,IF(Raw!$N236&gt;$C$9,IF(Raw!$N236&lt;$A$9,IF(Raw!$X236&gt;$C$9,IF(Raw!$X236&lt;$A$9,Raw!R236,-999),-999),-999),-999),-999),-999)</f>
        <v>1.426374</v>
      </c>
      <c r="L236" s="9">
        <f>IF(Raw!$G236&gt;$C$8,IF(Raw!$Q236&gt;$C$8,IF(Raw!$N236&gt;$C$9,IF(Raw!$N236&lt;$A$9,IF(Raw!$X236&gt;$C$9,IF(Raw!$X236&lt;$A$9,Raw!S236,-999),-999),-999),-999),-999),-999)</f>
        <v>2.3109259999999998</v>
      </c>
      <c r="M236" s="9">
        <f>Raw!Q236</f>
        <v>0.99576900000000002</v>
      </c>
      <c r="N236" s="9">
        <f>IF(Raw!$G236&gt;$C$8,IF(Raw!$Q236&gt;$C$8,IF(Raw!$N236&gt;$C$9,IF(Raw!$N236&lt;$A$9,IF(Raw!$X236&gt;$C$9,IF(Raw!$X236&lt;$A$9,Raw!V236,-999),-999),-999),-999),-999),-999)</f>
        <v>658.3</v>
      </c>
      <c r="O236" s="9">
        <f>IF(Raw!$G236&gt;$C$8,IF(Raw!$Q236&gt;$C$8,IF(Raw!$N236&gt;$C$9,IF(Raw!$N236&lt;$A$9,IF(Raw!$X236&gt;$C$9,IF(Raw!$X236&lt;$A$9,Raw!W236,-999),-999),-999),-999),-999),-999)</f>
        <v>0.168436</v>
      </c>
      <c r="P236" s="9">
        <f>IF(Raw!$G236&gt;$C$8,IF(Raw!$Q236&gt;$C$8,IF(Raw!$N236&gt;$C$9,IF(Raw!$N236&lt;$A$9,IF(Raw!$X236&gt;$C$9,IF(Raw!$X236&lt;$A$9,Raw!X236,-999),-999),-999),-999),-999),-999)</f>
        <v>421</v>
      </c>
      <c r="R236" s="9">
        <f t="shared" si="64"/>
        <v>0.95443800000000012</v>
      </c>
      <c r="S236" s="9">
        <f t="shared" si="65"/>
        <v>0.40432522653426933</v>
      </c>
      <c r="T236" s="9">
        <f t="shared" si="66"/>
        <v>0.88455199999999978</v>
      </c>
      <c r="U236" s="9">
        <f t="shared" si="67"/>
        <v>0.38276950451896768</v>
      </c>
      <c r="V236" s="15">
        <f t="shared" si="68"/>
        <v>0.95787882699999982</v>
      </c>
      <c r="X236" s="11">
        <f t="shared" si="69"/>
        <v>0</v>
      </c>
      <c r="Y236" s="11">
        <f t="shared" si="70"/>
        <v>6.9560000000000006E-18</v>
      </c>
      <c r="Z236" s="11">
        <f t="shared" si="71"/>
        <v>3.0899999999999998E-4</v>
      </c>
      <c r="AA236" s="16">
        <f t="shared" si="72"/>
        <v>0</v>
      </c>
      <c r="AB236" s="9">
        <f t="shared" si="73"/>
        <v>1.426374</v>
      </c>
      <c r="AC236" s="9">
        <f t="shared" si="74"/>
        <v>1</v>
      </c>
      <c r="AD236" s="15">
        <f t="shared" si="75"/>
        <v>0</v>
      </c>
      <c r="AE236" s="3">
        <f t="shared" si="76"/>
        <v>837.50239999999985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7.0115740740740742E-2</v>
      </c>
      <c r="C237" s="15">
        <f>Raw!C237</f>
        <v>25.1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1.44428</v>
      </c>
      <c r="F237" s="9">
        <f>IF(Raw!$G237&gt;$C$8,IF(Raw!$Q237&gt;$C$8,IF(Raw!$N237&gt;$C$9,IF(Raw!$N237&lt;$A$9,IF(Raw!$X237&gt;$C$9,IF(Raw!$X237&lt;$A$9,Raw!I237,-999),-999),-999),-999),-999),-999)</f>
        <v>2.4156209999999998</v>
      </c>
      <c r="G237" s="9">
        <f>Raw!G237</f>
        <v>0.99709700000000001</v>
      </c>
      <c r="H237" s="9">
        <f>IF(Raw!$G237&gt;$C$8,IF(Raw!$Q237&gt;$C$8,IF(Raw!$N237&gt;$C$9,IF(Raw!$N237&lt;$A$9,IF(Raw!$X237&gt;$C$9,IF(Raw!$X237&lt;$A$9,Raw!L237,-999),-999),-999),-999),-999),-999)</f>
        <v>672.9</v>
      </c>
      <c r="I237" s="9">
        <f>IF(Raw!$G237&gt;$C$8,IF(Raw!$Q237&gt;$C$8,IF(Raw!$N237&gt;$C$9,IF(Raw!$N237&lt;$A$9,IF(Raw!$X237&gt;$C$9,IF(Raw!$X237&lt;$A$9,Raw!M237,-999),-999),-999),-999),-999),-999)</f>
        <v>3.7269999999999998E-3</v>
      </c>
      <c r="J237" s="9">
        <f>IF(Raw!$G237&gt;$C$8,IF(Raw!$Q237&gt;$C$8,IF(Raw!$N237&gt;$C$9,IF(Raw!$N237&lt;$A$9,IF(Raw!$X237&gt;$C$9,IF(Raw!$X237&lt;$A$9,Raw!N237,-999),-999),-999),-999),-999),-999)</f>
        <v>343</v>
      </c>
      <c r="K237" s="9">
        <f>IF(Raw!$G237&gt;$C$8,IF(Raw!$Q237&gt;$C$8,IF(Raw!$N237&gt;$C$9,IF(Raw!$N237&lt;$A$9,IF(Raw!$X237&gt;$C$9,IF(Raw!$X237&lt;$A$9,Raw!R237,-999),-999),-999),-999),-999),-999)</f>
        <v>1.474151</v>
      </c>
      <c r="L237" s="9">
        <f>IF(Raw!$G237&gt;$C$8,IF(Raw!$Q237&gt;$C$8,IF(Raw!$N237&gt;$C$9,IF(Raw!$N237&lt;$A$9,IF(Raw!$X237&gt;$C$9,IF(Raw!$X237&lt;$A$9,Raw!S237,-999),-999),-999),-999),-999),-999)</f>
        <v>2.3505980000000002</v>
      </c>
      <c r="M237" s="9">
        <f>Raw!Q237</f>
        <v>0.99673500000000004</v>
      </c>
      <c r="N237" s="9">
        <f>IF(Raw!$G237&gt;$C$8,IF(Raw!$Q237&gt;$C$8,IF(Raw!$N237&gt;$C$9,IF(Raw!$N237&lt;$A$9,IF(Raw!$X237&gt;$C$9,IF(Raw!$X237&lt;$A$9,Raw!V237,-999),-999),-999),-999),-999),-999)</f>
        <v>652</v>
      </c>
      <c r="O237" s="9">
        <f>IF(Raw!$G237&gt;$C$8,IF(Raw!$Q237&gt;$C$8,IF(Raw!$N237&gt;$C$9,IF(Raw!$N237&lt;$A$9,IF(Raw!$X237&gt;$C$9,IF(Raw!$X237&lt;$A$9,Raw!W237,-999),-999),-999),-999),-999),-999)</f>
        <v>0.18255299999999999</v>
      </c>
      <c r="P237" s="9">
        <f>IF(Raw!$G237&gt;$C$8,IF(Raw!$Q237&gt;$C$8,IF(Raw!$N237&gt;$C$9,IF(Raw!$N237&lt;$A$9,IF(Raw!$X237&gt;$C$9,IF(Raw!$X237&lt;$A$9,Raw!X237,-999),-999),-999),-999),-999),-999)</f>
        <v>552</v>
      </c>
      <c r="R237" s="9">
        <f t="shared" si="64"/>
        <v>0.97134099999999979</v>
      </c>
      <c r="S237" s="9">
        <f t="shared" si="65"/>
        <v>0.40210819495276778</v>
      </c>
      <c r="T237" s="9">
        <f t="shared" si="66"/>
        <v>0.8764470000000002</v>
      </c>
      <c r="U237" s="9">
        <f t="shared" si="67"/>
        <v>0.3728612889145656</v>
      </c>
      <c r="V237" s="15">
        <f t="shared" si="68"/>
        <v>0.97432287100000003</v>
      </c>
      <c r="X237" s="11">
        <f t="shared" si="69"/>
        <v>0</v>
      </c>
      <c r="Y237" s="11">
        <f t="shared" si="70"/>
        <v>6.7289999999999994E-18</v>
      </c>
      <c r="Z237" s="11">
        <f t="shared" si="71"/>
        <v>3.4299999999999999E-4</v>
      </c>
      <c r="AA237" s="16">
        <f t="shared" si="72"/>
        <v>0</v>
      </c>
      <c r="AB237" s="9">
        <f t="shared" si="73"/>
        <v>1.474151</v>
      </c>
      <c r="AC237" s="9">
        <f t="shared" si="74"/>
        <v>1</v>
      </c>
      <c r="AD237" s="15">
        <f t="shared" si="75"/>
        <v>0</v>
      </c>
      <c r="AE237" s="3">
        <f t="shared" si="76"/>
        <v>810.17159999999967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7.0173611111111103E-2</v>
      </c>
      <c r="C238" s="15">
        <f>Raw!C238</f>
        <v>24.2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1.5047619999999999</v>
      </c>
      <c r="F238" s="9">
        <f>IF(Raw!$G238&gt;$C$8,IF(Raw!$Q238&gt;$C$8,IF(Raw!$N238&gt;$C$9,IF(Raw!$N238&lt;$A$9,IF(Raw!$X238&gt;$C$9,IF(Raw!$X238&lt;$A$9,Raw!I238,-999),-999),-999),-999),-999),-999)</f>
        <v>2.5438999999999998</v>
      </c>
      <c r="G238" s="9">
        <f>Raw!G238</f>
        <v>0.99524500000000005</v>
      </c>
      <c r="H238" s="9">
        <f>IF(Raw!$G238&gt;$C$8,IF(Raw!$Q238&gt;$C$8,IF(Raw!$N238&gt;$C$9,IF(Raw!$N238&lt;$A$9,IF(Raw!$X238&gt;$C$9,IF(Raw!$X238&lt;$A$9,Raw!L238,-999),-999),-999),-999),-999),-999)</f>
        <v>673.9</v>
      </c>
      <c r="I238" s="9">
        <f>IF(Raw!$G238&gt;$C$8,IF(Raw!$Q238&gt;$C$8,IF(Raw!$N238&gt;$C$9,IF(Raw!$N238&lt;$A$9,IF(Raw!$X238&gt;$C$9,IF(Raw!$X238&lt;$A$9,Raw!M238,-999),-999),-999),-999),-999),-999)</f>
        <v>1.1604E-2</v>
      </c>
      <c r="J238" s="9">
        <f>IF(Raw!$G238&gt;$C$8,IF(Raw!$Q238&gt;$C$8,IF(Raw!$N238&gt;$C$9,IF(Raw!$N238&lt;$A$9,IF(Raw!$X238&gt;$C$9,IF(Raw!$X238&lt;$A$9,Raw!N238,-999),-999),-999),-999),-999),-999)</f>
        <v>311</v>
      </c>
      <c r="K238" s="9">
        <f>IF(Raw!$G238&gt;$C$8,IF(Raw!$Q238&gt;$C$8,IF(Raw!$N238&gt;$C$9,IF(Raw!$N238&lt;$A$9,IF(Raw!$X238&gt;$C$9,IF(Raw!$X238&lt;$A$9,Raw!R238,-999),-999),-999),-999),-999),-999)</f>
        <v>1.5557780000000001</v>
      </c>
      <c r="L238" s="9">
        <f>IF(Raw!$G238&gt;$C$8,IF(Raw!$Q238&gt;$C$8,IF(Raw!$N238&gt;$C$9,IF(Raw!$N238&lt;$A$9,IF(Raw!$X238&gt;$C$9,IF(Raw!$X238&lt;$A$9,Raw!S238,-999),-999),-999),-999),-999),-999)</f>
        <v>2.5273590000000001</v>
      </c>
      <c r="M238" s="9">
        <f>Raw!Q238</f>
        <v>0.99660300000000002</v>
      </c>
      <c r="N238" s="9">
        <f>IF(Raw!$G238&gt;$C$8,IF(Raw!$Q238&gt;$C$8,IF(Raw!$N238&gt;$C$9,IF(Raw!$N238&lt;$A$9,IF(Raw!$X238&gt;$C$9,IF(Raw!$X238&lt;$A$9,Raw!V238,-999),-999),-999),-999),-999),-999)</f>
        <v>630.20000000000005</v>
      </c>
      <c r="O238" s="9">
        <f>IF(Raw!$G238&gt;$C$8,IF(Raw!$Q238&gt;$C$8,IF(Raw!$N238&gt;$C$9,IF(Raw!$N238&lt;$A$9,IF(Raw!$X238&gt;$C$9,IF(Raw!$X238&lt;$A$9,Raw!W238,-999),-999),-999),-999),-999),-999)</f>
        <v>0.16452</v>
      </c>
      <c r="P238" s="9">
        <f>IF(Raw!$G238&gt;$C$8,IF(Raw!$Q238&gt;$C$8,IF(Raw!$N238&gt;$C$9,IF(Raw!$N238&lt;$A$9,IF(Raw!$X238&gt;$C$9,IF(Raw!$X238&lt;$A$9,Raw!X238,-999),-999),-999),-999),-999),-999)</f>
        <v>336</v>
      </c>
      <c r="R238" s="9">
        <f t="shared" si="64"/>
        <v>1.0391379999999999</v>
      </c>
      <c r="S238" s="9">
        <f t="shared" si="65"/>
        <v>0.40848225166083574</v>
      </c>
      <c r="T238" s="9">
        <f t="shared" si="66"/>
        <v>0.97158100000000003</v>
      </c>
      <c r="U238" s="9">
        <f t="shared" si="67"/>
        <v>0.38442540216882526</v>
      </c>
      <c r="V238" s="15">
        <f t="shared" si="68"/>
        <v>1.0475903055</v>
      </c>
      <c r="X238" s="11">
        <f t="shared" si="69"/>
        <v>0</v>
      </c>
      <c r="Y238" s="11">
        <f t="shared" si="70"/>
        <v>6.7389999999999993E-18</v>
      </c>
      <c r="Z238" s="11">
        <f t="shared" si="71"/>
        <v>3.1099999999999997E-4</v>
      </c>
      <c r="AA238" s="16">
        <f t="shared" si="72"/>
        <v>0</v>
      </c>
      <c r="AB238" s="9">
        <f t="shared" si="73"/>
        <v>1.5557780000000001</v>
      </c>
      <c r="AC238" s="9">
        <f t="shared" si="74"/>
        <v>1</v>
      </c>
      <c r="AD238" s="15">
        <f t="shared" si="75"/>
        <v>0</v>
      </c>
      <c r="AE238" s="3">
        <f t="shared" si="76"/>
        <v>811.37559999999974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7.0231481481481492E-2</v>
      </c>
      <c r="C239" s="15">
        <f>Raw!C239</f>
        <v>22.9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1.5002219999999999</v>
      </c>
      <c r="F239" s="9">
        <f>IF(Raw!$G239&gt;$C$8,IF(Raw!$Q239&gt;$C$8,IF(Raw!$N239&gt;$C$9,IF(Raw!$N239&lt;$A$9,IF(Raw!$X239&gt;$C$9,IF(Raw!$X239&lt;$A$9,Raw!I239,-999),-999),-999),-999),-999),-999)</f>
        <v>2.4692630000000002</v>
      </c>
      <c r="G239" s="9">
        <f>Raw!G239</f>
        <v>0.99692400000000003</v>
      </c>
      <c r="H239" s="9">
        <f>IF(Raw!$G239&gt;$C$8,IF(Raw!$Q239&gt;$C$8,IF(Raw!$N239&gt;$C$9,IF(Raw!$N239&lt;$A$9,IF(Raw!$X239&gt;$C$9,IF(Raw!$X239&lt;$A$9,Raw!L239,-999),-999),-999),-999),-999),-999)</f>
        <v>654.79999999999995</v>
      </c>
      <c r="I239" s="9">
        <f>IF(Raw!$G239&gt;$C$8,IF(Raw!$Q239&gt;$C$8,IF(Raw!$N239&gt;$C$9,IF(Raw!$N239&lt;$A$9,IF(Raw!$X239&gt;$C$9,IF(Raw!$X239&lt;$A$9,Raw!M239,-999),-999),-999),-999),-999),-999)</f>
        <v>7.8589999999999997E-3</v>
      </c>
      <c r="J239" s="9">
        <f>IF(Raw!$G239&gt;$C$8,IF(Raw!$Q239&gt;$C$8,IF(Raw!$N239&gt;$C$9,IF(Raw!$N239&lt;$A$9,IF(Raw!$X239&gt;$C$9,IF(Raw!$X239&lt;$A$9,Raw!N239,-999),-999),-999),-999),-999),-999)</f>
        <v>352</v>
      </c>
      <c r="K239" s="9">
        <f>IF(Raw!$G239&gt;$C$8,IF(Raw!$Q239&gt;$C$8,IF(Raw!$N239&gt;$C$9,IF(Raw!$N239&lt;$A$9,IF(Raw!$X239&gt;$C$9,IF(Raw!$X239&lt;$A$9,Raw!R239,-999),-999),-999),-999),-999),-999)</f>
        <v>1.5560099999999999</v>
      </c>
      <c r="L239" s="9">
        <f>IF(Raw!$G239&gt;$C$8,IF(Raw!$Q239&gt;$C$8,IF(Raw!$N239&gt;$C$9,IF(Raw!$N239&lt;$A$9,IF(Raw!$X239&gt;$C$9,IF(Raw!$X239&lt;$A$9,Raw!S239,-999),-999),-999),-999),-999),-999)</f>
        <v>2.4654289999999999</v>
      </c>
      <c r="M239" s="9">
        <f>Raw!Q239</f>
        <v>0.99628499999999998</v>
      </c>
      <c r="N239" s="9">
        <f>IF(Raw!$G239&gt;$C$8,IF(Raw!$Q239&gt;$C$8,IF(Raw!$N239&gt;$C$9,IF(Raw!$N239&lt;$A$9,IF(Raw!$X239&gt;$C$9,IF(Raw!$X239&lt;$A$9,Raw!V239,-999),-999),-999),-999),-999),-999)</f>
        <v>604.79999999999995</v>
      </c>
      <c r="O239" s="9">
        <f>IF(Raw!$G239&gt;$C$8,IF(Raw!$Q239&gt;$C$8,IF(Raw!$N239&gt;$C$9,IF(Raw!$N239&lt;$A$9,IF(Raw!$X239&gt;$C$9,IF(Raw!$X239&lt;$A$9,Raw!W239,-999),-999),-999),-999),-999),-999)</f>
        <v>0.17269499999999999</v>
      </c>
      <c r="P239" s="9">
        <f>IF(Raw!$G239&gt;$C$8,IF(Raw!$Q239&gt;$C$8,IF(Raw!$N239&gt;$C$9,IF(Raw!$N239&lt;$A$9,IF(Raw!$X239&gt;$C$9,IF(Raw!$X239&lt;$A$9,Raw!X239,-999),-999),-999),-999),-999),-999)</f>
        <v>410</v>
      </c>
      <c r="R239" s="9">
        <f t="shared" si="64"/>
        <v>0.96904100000000026</v>
      </c>
      <c r="S239" s="9">
        <f t="shared" si="65"/>
        <v>0.39244138838187759</v>
      </c>
      <c r="T239" s="9">
        <f t="shared" si="66"/>
        <v>0.90941899999999998</v>
      </c>
      <c r="U239" s="9">
        <f t="shared" si="67"/>
        <v>0.36886846062084938</v>
      </c>
      <c r="V239" s="15">
        <f t="shared" si="68"/>
        <v>1.0219203204999998</v>
      </c>
      <c r="X239" s="11">
        <f t="shared" si="69"/>
        <v>0</v>
      </c>
      <c r="Y239" s="11">
        <f t="shared" si="70"/>
        <v>6.5479999999999994E-18</v>
      </c>
      <c r="Z239" s="11">
        <f t="shared" si="71"/>
        <v>3.5199999999999999E-4</v>
      </c>
      <c r="AA239" s="16">
        <f t="shared" si="72"/>
        <v>0</v>
      </c>
      <c r="AB239" s="9">
        <f t="shared" si="73"/>
        <v>1.5560099999999999</v>
      </c>
      <c r="AC239" s="9">
        <f t="shared" si="74"/>
        <v>1</v>
      </c>
      <c r="AD239" s="15">
        <f t="shared" si="75"/>
        <v>0</v>
      </c>
      <c r="AE239" s="3">
        <f t="shared" si="76"/>
        <v>788.37919999999974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7.0277777777777786E-2</v>
      </c>
      <c r="C240" s="15">
        <f>Raw!C240</f>
        <v>22.4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1.5458069999999999</v>
      </c>
      <c r="F240" s="9">
        <f>IF(Raw!$G240&gt;$C$8,IF(Raw!$Q240&gt;$C$8,IF(Raw!$N240&gt;$C$9,IF(Raw!$N240&lt;$A$9,IF(Raw!$X240&gt;$C$9,IF(Raw!$X240&lt;$A$9,Raw!I240,-999),-999),-999),-999),-999),-999)</f>
        <v>2.5600510000000001</v>
      </c>
      <c r="G240" s="9">
        <f>Raw!G240</f>
        <v>0.99674300000000005</v>
      </c>
      <c r="H240" s="9">
        <f>IF(Raw!$G240&gt;$C$8,IF(Raw!$Q240&gt;$C$8,IF(Raw!$N240&gt;$C$9,IF(Raw!$N240&lt;$A$9,IF(Raw!$X240&gt;$C$9,IF(Raw!$X240&lt;$A$9,Raw!L240,-999),-999),-999),-999),-999),-999)</f>
        <v>669.8</v>
      </c>
      <c r="I240" s="9">
        <f>IF(Raw!$G240&gt;$C$8,IF(Raw!$Q240&gt;$C$8,IF(Raw!$N240&gt;$C$9,IF(Raw!$N240&lt;$A$9,IF(Raw!$X240&gt;$C$9,IF(Raw!$X240&lt;$A$9,Raw!M240,-999),-999),-999),-999),-999),-999)</f>
        <v>1.6799999999999999E-4</v>
      </c>
      <c r="J240" s="9">
        <f>IF(Raw!$G240&gt;$C$8,IF(Raw!$Q240&gt;$C$8,IF(Raw!$N240&gt;$C$9,IF(Raw!$N240&lt;$A$9,IF(Raw!$X240&gt;$C$9,IF(Raw!$X240&lt;$A$9,Raw!N240,-999),-999),-999),-999),-999),-999)</f>
        <v>378</v>
      </c>
      <c r="K240" s="9">
        <f>IF(Raw!$G240&gt;$C$8,IF(Raw!$Q240&gt;$C$8,IF(Raw!$N240&gt;$C$9,IF(Raw!$N240&lt;$A$9,IF(Raw!$X240&gt;$C$9,IF(Raw!$X240&lt;$A$9,Raw!R240,-999),-999),-999),-999),-999),-999)</f>
        <v>1.54162</v>
      </c>
      <c r="L240" s="9">
        <f>IF(Raw!$G240&gt;$C$8,IF(Raw!$Q240&gt;$C$8,IF(Raw!$N240&gt;$C$9,IF(Raw!$N240&lt;$A$9,IF(Raw!$X240&gt;$C$9,IF(Raw!$X240&lt;$A$9,Raw!S240,-999),-999),-999),-999),-999),-999)</f>
        <v>2.4951629999999998</v>
      </c>
      <c r="M240" s="9">
        <f>Raw!Q240</f>
        <v>0.99635899999999999</v>
      </c>
      <c r="N240" s="9">
        <f>IF(Raw!$G240&gt;$C$8,IF(Raw!$Q240&gt;$C$8,IF(Raw!$N240&gt;$C$9,IF(Raw!$N240&lt;$A$9,IF(Raw!$X240&gt;$C$9,IF(Raw!$X240&lt;$A$9,Raw!V240,-999),-999),-999),-999),-999),-999)</f>
        <v>609</v>
      </c>
      <c r="O240" s="9">
        <f>IF(Raw!$G240&gt;$C$8,IF(Raw!$Q240&gt;$C$8,IF(Raw!$N240&gt;$C$9,IF(Raw!$N240&lt;$A$9,IF(Raw!$X240&gt;$C$9,IF(Raw!$X240&lt;$A$9,Raw!W240,-999),-999),-999),-999),-999),-999)</f>
        <v>0.118391</v>
      </c>
      <c r="P240" s="9">
        <f>IF(Raw!$G240&gt;$C$8,IF(Raw!$Q240&gt;$C$8,IF(Raw!$N240&gt;$C$9,IF(Raw!$N240&lt;$A$9,IF(Raw!$X240&gt;$C$9,IF(Raw!$X240&lt;$A$9,Raw!X240,-999),-999),-999),-999),-999),-999)</f>
        <v>330</v>
      </c>
      <c r="R240" s="9">
        <f t="shared" si="64"/>
        <v>1.0142440000000001</v>
      </c>
      <c r="S240" s="9">
        <f t="shared" si="65"/>
        <v>0.39618116982825735</v>
      </c>
      <c r="T240" s="9">
        <f t="shared" si="66"/>
        <v>0.95354299999999981</v>
      </c>
      <c r="U240" s="9">
        <f t="shared" si="67"/>
        <v>0.38215659658306889</v>
      </c>
      <c r="V240" s="15">
        <f t="shared" si="68"/>
        <v>1.0342450634999998</v>
      </c>
      <c r="X240" s="11">
        <f t="shared" si="69"/>
        <v>0</v>
      </c>
      <c r="Y240" s="11">
        <f t="shared" si="70"/>
        <v>6.6979999999999993E-18</v>
      </c>
      <c r="Z240" s="11">
        <f t="shared" si="71"/>
        <v>3.7799999999999997E-4</v>
      </c>
      <c r="AA240" s="16">
        <f t="shared" si="72"/>
        <v>0</v>
      </c>
      <c r="AB240" s="9">
        <f t="shared" si="73"/>
        <v>1.54162</v>
      </c>
      <c r="AC240" s="9">
        <f t="shared" si="74"/>
        <v>1</v>
      </c>
      <c r="AD240" s="15">
        <f t="shared" si="75"/>
        <v>0</v>
      </c>
      <c r="AE240" s="3">
        <f t="shared" si="76"/>
        <v>806.43919999999969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7.0335648148148147E-2</v>
      </c>
      <c r="C241" s="15">
        <f>Raw!C241</f>
        <v>20.9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1.5591170000000001</v>
      </c>
      <c r="F241" s="9">
        <f>IF(Raw!$G241&gt;$C$8,IF(Raw!$Q241&gt;$C$8,IF(Raw!$N241&gt;$C$9,IF(Raw!$N241&lt;$A$9,IF(Raw!$X241&gt;$C$9,IF(Raw!$X241&lt;$A$9,Raw!I241,-999),-999),-999),-999),-999),-999)</f>
        <v>2.5737030000000001</v>
      </c>
      <c r="G241" s="9">
        <f>Raw!G241</f>
        <v>0.99655400000000005</v>
      </c>
      <c r="H241" s="9">
        <f>IF(Raw!$G241&gt;$C$8,IF(Raw!$Q241&gt;$C$8,IF(Raw!$N241&gt;$C$9,IF(Raw!$N241&lt;$A$9,IF(Raw!$X241&gt;$C$9,IF(Raw!$X241&lt;$A$9,Raw!L241,-999),-999),-999),-999),-999),-999)</f>
        <v>641.1</v>
      </c>
      <c r="I241" s="9">
        <f>IF(Raw!$G241&gt;$C$8,IF(Raw!$Q241&gt;$C$8,IF(Raw!$N241&gt;$C$9,IF(Raw!$N241&lt;$A$9,IF(Raw!$X241&gt;$C$9,IF(Raw!$X241&lt;$A$9,Raw!M241,-999),-999),-999),-999),-999),-999)</f>
        <v>6.0000000000000002E-6</v>
      </c>
      <c r="J241" s="9">
        <f>IF(Raw!$G241&gt;$C$8,IF(Raw!$Q241&gt;$C$8,IF(Raw!$N241&gt;$C$9,IF(Raw!$N241&lt;$A$9,IF(Raw!$X241&gt;$C$9,IF(Raw!$X241&lt;$A$9,Raw!N241,-999),-999),-999),-999),-999),-999)</f>
        <v>329</v>
      </c>
      <c r="K241" s="9">
        <f>IF(Raw!$G241&gt;$C$8,IF(Raw!$Q241&gt;$C$8,IF(Raw!$N241&gt;$C$9,IF(Raw!$N241&lt;$A$9,IF(Raw!$X241&gt;$C$9,IF(Raw!$X241&lt;$A$9,Raw!R241,-999),-999),-999),-999),-999),-999)</f>
        <v>1.6134120000000001</v>
      </c>
      <c r="L241" s="9">
        <f>IF(Raw!$G241&gt;$C$8,IF(Raw!$Q241&gt;$C$8,IF(Raw!$N241&gt;$C$9,IF(Raw!$N241&lt;$A$9,IF(Raw!$X241&gt;$C$9,IF(Raw!$X241&lt;$A$9,Raw!S241,-999),-999),-999),-999),-999),-999)</f>
        <v>2.574392</v>
      </c>
      <c r="M241" s="9">
        <f>Raw!Q241</f>
        <v>0.99598900000000001</v>
      </c>
      <c r="N241" s="9">
        <f>IF(Raw!$G241&gt;$C$8,IF(Raw!$Q241&gt;$C$8,IF(Raw!$N241&gt;$C$9,IF(Raw!$N241&lt;$A$9,IF(Raw!$X241&gt;$C$9,IF(Raw!$X241&lt;$A$9,Raw!V241,-999),-999),-999),-999),-999),-999)</f>
        <v>599.20000000000005</v>
      </c>
      <c r="O241" s="9">
        <f>IF(Raw!$G241&gt;$C$8,IF(Raw!$Q241&gt;$C$8,IF(Raw!$N241&gt;$C$9,IF(Raw!$N241&lt;$A$9,IF(Raw!$X241&gt;$C$9,IF(Raw!$X241&lt;$A$9,Raw!W241,-999),-999),-999),-999),-999),-999)</f>
        <v>0.157302</v>
      </c>
      <c r="P241" s="9">
        <f>IF(Raw!$G241&gt;$C$8,IF(Raw!$Q241&gt;$C$8,IF(Raw!$N241&gt;$C$9,IF(Raw!$N241&lt;$A$9,IF(Raw!$X241&gt;$C$9,IF(Raw!$X241&lt;$A$9,Raw!X241,-999),-999),-999),-999),-999),-999)</f>
        <v>367</v>
      </c>
      <c r="R241" s="9">
        <f t="shared" si="64"/>
        <v>1.014586</v>
      </c>
      <c r="S241" s="9">
        <f t="shared" si="65"/>
        <v>0.39421254122950472</v>
      </c>
      <c r="T241" s="9">
        <f t="shared" si="66"/>
        <v>0.96097999999999995</v>
      </c>
      <c r="U241" s="9">
        <f t="shared" si="67"/>
        <v>0.37328425507848062</v>
      </c>
      <c r="V241" s="15">
        <f t="shared" si="68"/>
        <v>1.0670854839999999</v>
      </c>
      <c r="X241" s="11">
        <f t="shared" si="69"/>
        <v>0</v>
      </c>
      <c r="Y241" s="11">
        <f t="shared" si="70"/>
        <v>6.411E-18</v>
      </c>
      <c r="Z241" s="11">
        <f t="shared" si="71"/>
        <v>3.2899999999999997E-4</v>
      </c>
      <c r="AA241" s="16">
        <f t="shared" si="72"/>
        <v>0</v>
      </c>
      <c r="AB241" s="9">
        <f t="shared" si="73"/>
        <v>1.6134120000000001</v>
      </c>
      <c r="AC241" s="9">
        <f t="shared" si="74"/>
        <v>1</v>
      </c>
      <c r="AD241" s="15">
        <f t="shared" si="75"/>
        <v>0</v>
      </c>
      <c r="AE241" s="3">
        <f t="shared" si="76"/>
        <v>771.8843999999998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7.0393518518518508E-2</v>
      </c>
      <c r="C242" s="15">
        <f>Raw!C242</f>
        <v>19.7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1.517196</v>
      </c>
      <c r="F242" s="9">
        <f>IF(Raw!$G242&gt;$C$8,IF(Raw!$Q242&gt;$C$8,IF(Raw!$N242&gt;$C$9,IF(Raw!$N242&lt;$A$9,IF(Raw!$X242&gt;$C$9,IF(Raw!$X242&lt;$A$9,Raw!I242,-999),-999),-999),-999),-999),-999)</f>
        <v>2.4729700000000001</v>
      </c>
      <c r="G242" s="9">
        <f>Raw!G242</f>
        <v>0.99800800000000001</v>
      </c>
      <c r="H242" s="9">
        <f>IF(Raw!$G242&gt;$C$8,IF(Raw!$Q242&gt;$C$8,IF(Raw!$N242&gt;$C$9,IF(Raw!$N242&lt;$A$9,IF(Raw!$X242&gt;$C$9,IF(Raw!$X242&lt;$A$9,Raw!L242,-999),-999),-999),-999),-999),-999)</f>
        <v>613.20000000000005</v>
      </c>
      <c r="I242" s="9">
        <f>IF(Raw!$G242&gt;$C$8,IF(Raw!$Q242&gt;$C$8,IF(Raw!$N242&gt;$C$9,IF(Raw!$N242&lt;$A$9,IF(Raw!$X242&gt;$C$9,IF(Raw!$X242&lt;$A$9,Raw!M242,-999),-999),-999),-999),-999),-999)</f>
        <v>6.0260000000000001E-3</v>
      </c>
      <c r="J242" s="9">
        <f>IF(Raw!$G242&gt;$C$8,IF(Raw!$Q242&gt;$C$8,IF(Raw!$N242&gt;$C$9,IF(Raw!$N242&lt;$A$9,IF(Raw!$X242&gt;$C$9,IF(Raw!$X242&lt;$A$9,Raw!N242,-999),-999),-999),-999),-999),-999)</f>
        <v>339</v>
      </c>
      <c r="K242" s="9">
        <f>IF(Raw!$G242&gt;$C$8,IF(Raw!$Q242&gt;$C$8,IF(Raw!$N242&gt;$C$9,IF(Raw!$N242&lt;$A$9,IF(Raw!$X242&gt;$C$9,IF(Raw!$X242&lt;$A$9,Raw!R242,-999),-999),-999),-999),-999),-999)</f>
        <v>1.5569329999999999</v>
      </c>
      <c r="L242" s="9">
        <f>IF(Raw!$G242&gt;$C$8,IF(Raw!$Q242&gt;$C$8,IF(Raw!$N242&gt;$C$9,IF(Raw!$N242&lt;$A$9,IF(Raw!$X242&gt;$C$9,IF(Raw!$X242&lt;$A$9,Raw!S242,-999),-999),-999),-999),-999),-999)</f>
        <v>2.484108</v>
      </c>
      <c r="M242" s="9">
        <f>Raw!Q242</f>
        <v>0.99614199999999997</v>
      </c>
      <c r="N242" s="9">
        <f>IF(Raw!$G242&gt;$C$8,IF(Raw!$Q242&gt;$C$8,IF(Raw!$N242&gt;$C$9,IF(Raw!$N242&lt;$A$9,IF(Raw!$X242&gt;$C$9,IF(Raw!$X242&lt;$A$9,Raw!V242,-999),-999),-999),-999),-999),-999)</f>
        <v>601.4</v>
      </c>
      <c r="O242" s="9">
        <f>IF(Raw!$G242&gt;$C$8,IF(Raw!$Q242&gt;$C$8,IF(Raw!$N242&gt;$C$9,IF(Raw!$N242&lt;$A$9,IF(Raw!$X242&gt;$C$9,IF(Raw!$X242&lt;$A$9,Raw!W242,-999),-999),-999),-999),-999),-999)</f>
        <v>0.139762</v>
      </c>
      <c r="P242" s="9">
        <f>IF(Raw!$G242&gt;$C$8,IF(Raw!$Q242&gt;$C$8,IF(Raw!$N242&gt;$C$9,IF(Raw!$N242&lt;$A$9,IF(Raw!$X242&gt;$C$9,IF(Raw!$X242&lt;$A$9,Raw!X242,-999),-999),-999),-999),-999),-999)</f>
        <v>492</v>
      </c>
      <c r="R242" s="9">
        <f t="shared" si="64"/>
        <v>0.95577400000000012</v>
      </c>
      <c r="S242" s="9">
        <f t="shared" si="65"/>
        <v>0.38648831162529268</v>
      </c>
      <c r="T242" s="9">
        <f t="shared" si="66"/>
        <v>0.92717500000000008</v>
      </c>
      <c r="U242" s="9">
        <f t="shared" si="67"/>
        <v>0.37324262874238967</v>
      </c>
      <c r="V242" s="15">
        <f t="shared" si="68"/>
        <v>1.029662766</v>
      </c>
      <c r="X242" s="11">
        <f t="shared" si="69"/>
        <v>0</v>
      </c>
      <c r="Y242" s="11">
        <f t="shared" si="70"/>
        <v>6.1320000000000002E-18</v>
      </c>
      <c r="Z242" s="11">
        <f t="shared" si="71"/>
        <v>3.39E-4</v>
      </c>
      <c r="AA242" s="16">
        <f t="shared" si="72"/>
        <v>0</v>
      </c>
      <c r="AB242" s="9">
        <f t="shared" si="73"/>
        <v>1.5569329999999999</v>
      </c>
      <c r="AC242" s="9">
        <f t="shared" si="74"/>
        <v>1</v>
      </c>
      <c r="AD242" s="15">
        <f t="shared" si="75"/>
        <v>0</v>
      </c>
      <c r="AE242" s="3">
        <f t="shared" si="76"/>
        <v>738.29279999999983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7.0451388888888897E-2</v>
      </c>
      <c r="C243" s="15">
        <f>Raw!C243</f>
        <v>18.600000000000001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1.473425</v>
      </c>
      <c r="F243" s="9">
        <f>IF(Raw!$G243&gt;$C$8,IF(Raw!$Q243&gt;$C$8,IF(Raw!$N243&gt;$C$9,IF(Raw!$N243&lt;$A$9,IF(Raw!$X243&gt;$C$9,IF(Raw!$X243&lt;$A$9,Raw!I243,-999),-999),-999),-999),-999),-999)</f>
        <v>2.3754819999999999</v>
      </c>
      <c r="G243" s="9">
        <f>Raw!G243</f>
        <v>0.99721499999999996</v>
      </c>
      <c r="H243" s="9">
        <f>IF(Raw!$G243&gt;$C$8,IF(Raw!$Q243&gt;$C$8,IF(Raw!$N243&gt;$C$9,IF(Raw!$N243&lt;$A$9,IF(Raw!$X243&gt;$C$9,IF(Raw!$X243&lt;$A$9,Raw!L243,-999),-999),-999),-999),-999),-999)</f>
        <v>564.6</v>
      </c>
      <c r="I243" s="9">
        <f>IF(Raw!$G243&gt;$C$8,IF(Raw!$Q243&gt;$C$8,IF(Raw!$N243&gt;$C$9,IF(Raw!$N243&lt;$A$9,IF(Raw!$X243&gt;$C$9,IF(Raw!$X243&lt;$A$9,Raw!M243,-999),-999),-999),-999),-999),-999)</f>
        <v>4.3000000000000002E-5</v>
      </c>
      <c r="J243" s="9">
        <f>IF(Raw!$G243&gt;$C$8,IF(Raw!$Q243&gt;$C$8,IF(Raw!$N243&gt;$C$9,IF(Raw!$N243&lt;$A$9,IF(Raw!$X243&gt;$C$9,IF(Raw!$X243&lt;$A$9,Raw!N243,-999),-999),-999),-999),-999),-999)</f>
        <v>383</v>
      </c>
      <c r="K243" s="9">
        <f>IF(Raw!$G243&gt;$C$8,IF(Raw!$Q243&gt;$C$8,IF(Raw!$N243&gt;$C$9,IF(Raw!$N243&lt;$A$9,IF(Raw!$X243&gt;$C$9,IF(Raw!$X243&lt;$A$9,Raw!R243,-999),-999),-999),-999),-999),-999)</f>
        <v>1.4698990000000001</v>
      </c>
      <c r="L243" s="9">
        <f>IF(Raw!$G243&gt;$C$8,IF(Raw!$Q243&gt;$C$8,IF(Raw!$N243&gt;$C$9,IF(Raw!$N243&lt;$A$9,IF(Raw!$X243&gt;$C$9,IF(Raw!$X243&lt;$A$9,Raw!S243,-999),-999),-999),-999),-999),-999)</f>
        <v>2.371397</v>
      </c>
      <c r="M243" s="9">
        <f>Raw!Q243</f>
        <v>0.99772300000000003</v>
      </c>
      <c r="N243" s="9">
        <f>IF(Raw!$G243&gt;$C$8,IF(Raw!$Q243&gt;$C$8,IF(Raw!$N243&gt;$C$9,IF(Raw!$N243&lt;$A$9,IF(Raw!$X243&gt;$C$9,IF(Raw!$X243&lt;$A$9,Raw!V243,-999),-999),-999),-999),-999),-999)</f>
        <v>580.29999999999995</v>
      </c>
      <c r="O243" s="9">
        <f>IF(Raw!$G243&gt;$C$8,IF(Raw!$Q243&gt;$C$8,IF(Raw!$N243&gt;$C$9,IF(Raw!$N243&lt;$A$9,IF(Raw!$X243&gt;$C$9,IF(Raw!$X243&lt;$A$9,Raw!W243,-999),-999),-999),-999),-999),-999)</f>
        <v>9.8355999999999999E-2</v>
      </c>
      <c r="P243" s="9">
        <f>IF(Raw!$G243&gt;$C$8,IF(Raw!$Q243&gt;$C$8,IF(Raw!$N243&gt;$C$9,IF(Raw!$N243&lt;$A$9,IF(Raw!$X243&gt;$C$9,IF(Raw!$X243&lt;$A$9,Raw!X243,-999),-999),-999),-999),-999),-999)</f>
        <v>295</v>
      </c>
      <c r="R243" s="9">
        <f t="shared" si="64"/>
        <v>0.90205699999999989</v>
      </c>
      <c r="S243" s="9">
        <f t="shared" si="65"/>
        <v>0.37973640717967971</v>
      </c>
      <c r="T243" s="9">
        <f t="shared" si="66"/>
        <v>0.90149799999999991</v>
      </c>
      <c r="U243" s="9">
        <f t="shared" si="67"/>
        <v>0.38015482013344876</v>
      </c>
      <c r="V243" s="15">
        <f t="shared" si="68"/>
        <v>0.98294405649999994</v>
      </c>
      <c r="X243" s="11">
        <f t="shared" si="69"/>
        <v>0</v>
      </c>
      <c r="Y243" s="11">
        <f t="shared" si="70"/>
        <v>5.6459999999999998E-18</v>
      </c>
      <c r="Z243" s="11">
        <f t="shared" si="71"/>
        <v>3.8299999999999999E-4</v>
      </c>
      <c r="AA243" s="16">
        <f t="shared" si="72"/>
        <v>0</v>
      </c>
      <c r="AB243" s="9">
        <f t="shared" si="73"/>
        <v>1.4698990000000001</v>
      </c>
      <c r="AC243" s="9">
        <f t="shared" si="74"/>
        <v>1</v>
      </c>
      <c r="AD243" s="15">
        <f t="shared" si="75"/>
        <v>0</v>
      </c>
      <c r="AE243" s="3">
        <f t="shared" si="76"/>
        <v>679.77839999999981</v>
      </c>
      <c r="AF243" s="2">
        <f t="shared" si="77"/>
        <v>0.25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7.0497685185185191E-2</v>
      </c>
      <c r="C244" s="15">
        <f>Raw!C244</f>
        <v>16.899999999999999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1.488917</v>
      </c>
      <c r="F244" s="9">
        <f>IF(Raw!$G244&gt;$C$8,IF(Raw!$Q244&gt;$C$8,IF(Raw!$N244&gt;$C$9,IF(Raw!$N244&lt;$A$9,IF(Raw!$X244&gt;$C$9,IF(Raw!$X244&lt;$A$9,Raw!I244,-999),-999),-999),-999),-999),-999)</f>
        <v>2.3806720000000001</v>
      </c>
      <c r="G244" s="9">
        <f>Raw!G244</f>
        <v>0.99726599999999999</v>
      </c>
      <c r="H244" s="9">
        <f>IF(Raw!$G244&gt;$C$8,IF(Raw!$Q244&gt;$C$8,IF(Raw!$N244&gt;$C$9,IF(Raw!$N244&lt;$A$9,IF(Raw!$X244&gt;$C$9,IF(Raw!$X244&lt;$A$9,Raw!L244,-999),-999),-999),-999),-999),-999)</f>
        <v>597.5</v>
      </c>
      <c r="I244" s="9">
        <f>IF(Raw!$G244&gt;$C$8,IF(Raw!$Q244&gt;$C$8,IF(Raw!$N244&gt;$C$9,IF(Raw!$N244&lt;$A$9,IF(Raw!$X244&gt;$C$9,IF(Raw!$X244&lt;$A$9,Raw!M244,-999),-999),-999),-999),-999),-999)</f>
        <v>5.5692999999999999E-2</v>
      </c>
      <c r="J244" s="9">
        <f>IF(Raw!$G244&gt;$C$8,IF(Raw!$Q244&gt;$C$8,IF(Raw!$N244&gt;$C$9,IF(Raw!$N244&lt;$A$9,IF(Raw!$X244&gt;$C$9,IF(Raw!$X244&lt;$A$9,Raw!N244,-999),-999),-999),-999),-999),-999)</f>
        <v>332</v>
      </c>
      <c r="K244" s="9">
        <f>IF(Raw!$G244&gt;$C$8,IF(Raw!$Q244&gt;$C$8,IF(Raw!$N244&gt;$C$9,IF(Raw!$N244&lt;$A$9,IF(Raw!$X244&gt;$C$9,IF(Raw!$X244&lt;$A$9,Raw!R244,-999),-999),-999),-999),-999),-999)</f>
        <v>1.502937</v>
      </c>
      <c r="L244" s="9">
        <f>IF(Raw!$G244&gt;$C$8,IF(Raw!$Q244&gt;$C$8,IF(Raw!$N244&gt;$C$9,IF(Raw!$N244&lt;$A$9,IF(Raw!$X244&gt;$C$9,IF(Raw!$X244&lt;$A$9,Raw!S244,-999),-999),-999),-999),-999),-999)</f>
        <v>2.3948580000000002</v>
      </c>
      <c r="M244" s="9">
        <f>Raw!Q244</f>
        <v>0.99641400000000002</v>
      </c>
      <c r="N244" s="9">
        <f>IF(Raw!$G244&gt;$C$8,IF(Raw!$Q244&gt;$C$8,IF(Raw!$N244&gt;$C$9,IF(Raw!$N244&lt;$A$9,IF(Raw!$X244&gt;$C$9,IF(Raw!$X244&lt;$A$9,Raw!V244,-999),-999),-999),-999),-999),-999)</f>
        <v>577.5</v>
      </c>
      <c r="O244" s="9">
        <f>IF(Raw!$G244&gt;$C$8,IF(Raw!$Q244&gt;$C$8,IF(Raw!$N244&gt;$C$9,IF(Raw!$N244&lt;$A$9,IF(Raw!$X244&gt;$C$9,IF(Raw!$X244&lt;$A$9,Raw!W244,-999),-999),-999),-999),-999),-999)</f>
        <v>9.8975999999999995E-2</v>
      </c>
      <c r="P244" s="9">
        <f>IF(Raw!$G244&gt;$C$8,IF(Raw!$Q244&gt;$C$8,IF(Raw!$N244&gt;$C$9,IF(Raw!$N244&lt;$A$9,IF(Raw!$X244&gt;$C$9,IF(Raw!$X244&lt;$A$9,Raw!X244,-999),-999),-999),-999),-999),-999)</f>
        <v>405</v>
      </c>
      <c r="R244" s="9">
        <f t="shared" si="64"/>
        <v>0.89175500000000008</v>
      </c>
      <c r="S244" s="9">
        <f t="shared" si="65"/>
        <v>0.37458121068337008</v>
      </c>
      <c r="T244" s="9">
        <f t="shared" si="66"/>
        <v>0.89192100000000019</v>
      </c>
      <c r="U244" s="9">
        <f t="shared" si="67"/>
        <v>0.37243168488486589</v>
      </c>
      <c r="V244" s="15">
        <f t="shared" si="68"/>
        <v>0.99266864099999996</v>
      </c>
      <c r="X244" s="11">
        <f t="shared" si="69"/>
        <v>0</v>
      </c>
      <c r="Y244" s="11">
        <f t="shared" si="70"/>
        <v>5.9749999999999994E-18</v>
      </c>
      <c r="Z244" s="11">
        <f t="shared" si="71"/>
        <v>3.3199999999999999E-4</v>
      </c>
      <c r="AA244" s="16">
        <f t="shared" si="72"/>
        <v>0</v>
      </c>
      <c r="AB244" s="9">
        <f t="shared" si="73"/>
        <v>1.502937</v>
      </c>
      <c r="AC244" s="9">
        <f t="shared" si="74"/>
        <v>1</v>
      </c>
      <c r="AD244" s="15">
        <f t="shared" si="75"/>
        <v>0</v>
      </c>
      <c r="AE244" s="3">
        <f t="shared" si="76"/>
        <v>719.38999999999976</v>
      </c>
      <c r="AF244" s="2">
        <f t="shared" si="77"/>
        <v>0.25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7.0555555555555552E-2</v>
      </c>
      <c r="C245" s="15">
        <f>Raw!C245</f>
        <v>16.899999999999999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1.6765369999999999</v>
      </c>
      <c r="F245" s="9">
        <f>IF(Raw!$G245&gt;$C$8,IF(Raw!$Q245&gt;$C$8,IF(Raw!$N245&gt;$C$9,IF(Raw!$N245&lt;$A$9,IF(Raw!$X245&gt;$C$9,IF(Raw!$X245&lt;$A$9,Raw!I245,-999),-999),-999),-999),-999),-999)</f>
        <v>2.6511499999999999</v>
      </c>
      <c r="G245" s="9">
        <f>Raw!G245</f>
        <v>0.99655099999999996</v>
      </c>
      <c r="H245" s="9">
        <f>IF(Raw!$G245&gt;$C$8,IF(Raw!$Q245&gt;$C$8,IF(Raw!$N245&gt;$C$9,IF(Raw!$N245&lt;$A$9,IF(Raw!$X245&gt;$C$9,IF(Raw!$X245&lt;$A$9,Raw!L245,-999),-999),-999),-999),-999),-999)</f>
        <v>606.29999999999995</v>
      </c>
      <c r="I245" s="9">
        <f>IF(Raw!$G245&gt;$C$8,IF(Raw!$Q245&gt;$C$8,IF(Raw!$N245&gt;$C$9,IF(Raw!$N245&lt;$A$9,IF(Raw!$X245&gt;$C$9,IF(Raw!$X245&lt;$A$9,Raw!M245,-999),-999),-999),-999),-999),-999)</f>
        <v>7.5813000000000005E-2</v>
      </c>
      <c r="J245" s="9">
        <f>IF(Raw!$G245&gt;$C$8,IF(Raw!$Q245&gt;$C$8,IF(Raw!$N245&gt;$C$9,IF(Raw!$N245&lt;$A$9,IF(Raw!$X245&gt;$C$9,IF(Raw!$X245&lt;$A$9,Raw!N245,-999),-999),-999),-999),-999),-999)</f>
        <v>403</v>
      </c>
      <c r="K245" s="9">
        <f>IF(Raw!$G245&gt;$C$8,IF(Raw!$Q245&gt;$C$8,IF(Raw!$N245&gt;$C$9,IF(Raw!$N245&lt;$A$9,IF(Raw!$X245&gt;$C$9,IF(Raw!$X245&lt;$A$9,Raw!R245,-999),-999),-999),-999),-999),-999)</f>
        <v>1.6530260000000001</v>
      </c>
      <c r="L245" s="9">
        <f>IF(Raw!$G245&gt;$C$8,IF(Raw!$Q245&gt;$C$8,IF(Raw!$N245&gt;$C$9,IF(Raw!$N245&lt;$A$9,IF(Raw!$X245&gt;$C$9,IF(Raw!$X245&lt;$A$9,Raw!S245,-999),-999),-999),-999),-999),-999)</f>
        <v>2.6174339999999998</v>
      </c>
      <c r="M245" s="9">
        <f>Raw!Q245</f>
        <v>0.99625300000000006</v>
      </c>
      <c r="N245" s="9">
        <f>IF(Raw!$G245&gt;$C$8,IF(Raw!$Q245&gt;$C$8,IF(Raw!$N245&gt;$C$9,IF(Raw!$N245&lt;$A$9,IF(Raw!$X245&gt;$C$9,IF(Raw!$X245&lt;$A$9,Raw!V245,-999),-999),-999),-999),-999),-999)</f>
        <v>584.29999999999995</v>
      </c>
      <c r="O245" s="9">
        <f>IF(Raw!$G245&gt;$C$8,IF(Raw!$Q245&gt;$C$8,IF(Raw!$N245&gt;$C$9,IF(Raw!$N245&lt;$A$9,IF(Raw!$X245&gt;$C$9,IF(Raw!$X245&lt;$A$9,Raw!W245,-999),-999),-999),-999),-999),-999)</f>
        <v>0.10698199999999999</v>
      </c>
      <c r="P245" s="9">
        <f>IF(Raw!$G245&gt;$C$8,IF(Raw!$Q245&gt;$C$8,IF(Raw!$N245&gt;$C$9,IF(Raw!$N245&lt;$A$9,IF(Raw!$X245&gt;$C$9,IF(Raw!$X245&lt;$A$9,Raw!X245,-999),-999),-999),-999),-999),-999)</f>
        <v>324</v>
      </c>
      <c r="R245" s="9">
        <f t="shared" si="64"/>
        <v>0.97461299999999995</v>
      </c>
      <c r="S245" s="9">
        <f t="shared" si="65"/>
        <v>0.36761895781076137</v>
      </c>
      <c r="T245" s="9">
        <f t="shared" si="66"/>
        <v>0.96440799999999971</v>
      </c>
      <c r="U245" s="9">
        <f t="shared" si="67"/>
        <v>0.36845551788507364</v>
      </c>
      <c r="V245" s="15">
        <f t="shared" si="68"/>
        <v>1.0849263929999999</v>
      </c>
      <c r="X245" s="11">
        <f t="shared" si="69"/>
        <v>0</v>
      </c>
      <c r="Y245" s="11">
        <f t="shared" si="70"/>
        <v>6.0629999999999992E-18</v>
      </c>
      <c r="Z245" s="11">
        <f t="shared" si="71"/>
        <v>4.0299999999999998E-4</v>
      </c>
      <c r="AA245" s="16">
        <f t="shared" si="72"/>
        <v>0</v>
      </c>
      <c r="AB245" s="9">
        <f t="shared" si="73"/>
        <v>1.6530260000000001</v>
      </c>
      <c r="AC245" s="9">
        <f t="shared" si="74"/>
        <v>1</v>
      </c>
      <c r="AD245" s="15">
        <f t="shared" si="75"/>
        <v>0</v>
      </c>
      <c r="AE245" s="3">
        <f t="shared" si="76"/>
        <v>729.98519999999974</v>
      </c>
      <c r="AF245" s="2">
        <f t="shared" si="77"/>
        <v>0.25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7.0613425925925913E-2</v>
      </c>
      <c r="C246" s="15">
        <f>Raw!C246</f>
        <v>15.5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1.5044360000000001</v>
      </c>
      <c r="F246" s="9">
        <f>IF(Raw!$G246&gt;$C$8,IF(Raw!$Q246&gt;$C$8,IF(Raw!$N246&gt;$C$9,IF(Raw!$N246&lt;$A$9,IF(Raw!$X246&gt;$C$9,IF(Raw!$X246&lt;$A$9,Raw!I246,-999),-999),-999),-999),-999),-999)</f>
        <v>2.413224</v>
      </c>
      <c r="G246" s="9">
        <f>Raw!G246</f>
        <v>0.99692499999999995</v>
      </c>
      <c r="H246" s="9">
        <f>IF(Raw!$G246&gt;$C$8,IF(Raw!$Q246&gt;$C$8,IF(Raw!$N246&gt;$C$9,IF(Raw!$N246&lt;$A$9,IF(Raw!$X246&gt;$C$9,IF(Raw!$X246&lt;$A$9,Raw!L246,-999),-999),-999),-999),-999),-999)</f>
        <v>592.5</v>
      </c>
      <c r="I246" s="9">
        <f>IF(Raw!$G246&gt;$C$8,IF(Raw!$Q246&gt;$C$8,IF(Raw!$N246&gt;$C$9,IF(Raw!$N246&lt;$A$9,IF(Raw!$X246&gt;$C$9,IF(Raw!$X246&lt;$A$9,Raw!M246,-999),-999),-999),-999),-999),-999)</f>
        <v>8.1483E-2</v>
      </c>
      <c r="J246" s="9">
        <f>IF(Raw!$G246&gt;$C$8,IF(Raw!$Q246&gt;$C$8,IF(Raw!$N246&gt;$C$9,IF(Raw!$N246&lt;$A$9,IF(Raw!$X246&gt;$C$9,IF(Raw!$X246&lt;$A$9,Raw!N246,-999),-999),-999),-999),-999),-999)</f>
        <v>373</v>
      </c>
      <c r="K246" s="9">
        <f>IF(Raw!$G246&gt;$C$8,IF(Raw!$Q246&gt;$C$8,IF(Raw!$N246&gt;$C$9,IF(Raw!$N246&lt;$A$9,IF(Raw!$X246&gt;$C$9,IF(Raw!$X246&lt;$A$9,Raw!R246,-999),-999),-999),-999),-999),-999)</f>
        <v>1.575869</v>
      </c>
      <c r="L246" s="9">
        <f>IF(Raw!$G246&gt;$C$8,IF(Raw!$Q246&gt;$C$8,IF(Raw!$N246&gt;$C$9,IF(Raw!$N246&lt;$A$9,IF(Raw!$X246&gt;$C$9,IF(Raw!$X246&lt;$A$9,Raw!S246,-999),-999),-999),-999),-999),-999)</f>
        <v>2.5188799999999998</v>
      </c>
      <c r="M246" s="9">
        <f>Raw!Q246</f>
        <v>0.99666600000000005</v>
      </c>
      <c r="N246" s="9">
        <f>IF(Raw!$G246&gt;$C$8,IF(Raw!$Q246&gt;$C$8,IF(Raw!$N246&gt;$C$9,IF(Raw!$N246&lt;$A$9,IF(Raw!$X246&gt;$C$9,IF(Raw!$X246&lt;$A$9,Raw!V246,-999),-999),-999),-999),-999),-999)</f>
        <v>586.70000000000005</v>
      </c>
      <c r="O246" s="9">
        <f>IF(Raw!$G246&gt;$C$8,IF(Raw!$Q246&gt;$C$8,IF(Raw!$N246&gt;$C$9,IF(Raw!$N246&lt;$A$9,IF(Raw!$X246&gt;$C$9,IF(Raw!$X246&lt;$A$9,Raw!W246,-999),-999),-999),-999),-999),-999)</f>
        <v>9.7903000000000004E-2</v>
      </c>
      <c r="P246" s="9">
        <f>IF(Raw!$G246&gt;$C$8,IF(Raw!$Q246&gt;$C$8,IF(Raw!$N246&gt;$C$9,IF(Raw!$N246&lt;$A$9,IF(Raw!$X246&gt;$C$9,IF(Raw!$X246&lt;$A$9,Raw!X246,-999),-999),-999),-999),-999),-999)</f>
        <v>359</v>
      </c>
      <c r="R246" s="9">
        <f t="shared" si="64"/>
        <v>0.90878799999999993</v>
      </c>
      <c r="S246" s="9">
        <f t="shared" si="65"/>
        <v>0.37658667409241742</v>
      </c>
      <c r="T246" s="9">
        <f t="shared" si="66"/>
        <v>0.94301099999999982</v>
      </c>
      <c r="U246" s="9">
        <f t="shared" si="67"/>
        <v>0.37437710410976305</v>
      </c>
      <c r="V246" s="15">
        <f t="shared" si="68"/>
        <v>1.0440757599999999</v>
      </c>
      <c r="X246" s="11">
        <f t="shared" si="69"/>
        <v>0</v>
      </c>
      <c r="Y246" s="11">
        <f t="shared" si="70"/>
        <v>5.9249999999999997E-18</v>
      </c>
      <c r="Z246" s="11">
        <f t="shared" si="71"/>
        <v>3.7299999999999996E-4</v>
      </c>
      <c r="AA246" s="16">
        <f t="shared" si="72"/>
        <v>0</v>
      </c>
      <c r="AB246" s="9">
        <f t="shared" si="73"/>
        <v>1.575869</v>
      </c>
      <c r="AC246" s="9">
        <f t="shared" si="74"/>
        <v>1</v>
      </c>
      <c r="AD246" s="15">
        <f t="shared" si="75"/>
        <v>0</v>
      </c>
      <c r="AE246" s="3">
        <f t="shared" si="76"/>
        <v>713.36999999999978</v>
      </c>
      <c r="AF246" s="2">
        <f t="shared" si="77"/>
        <v>0.25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7.0671296296296301E-2</v>
      </c>
      <c r="C247" s="15">
        <f>Raw!C247</f>
        <v>14.6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1.4418</v>
      </c>
      <c r="F247" s="9">
        <f>IF(Raw!$G247&gt;$C$8,IF(Raw!$Q247&gt;$C$8,IF(Raw!$N247&gt;$C$9,IF(Raw!$N247&lt;$A$9,IF(Raw!$X247&gt;$C$9,IF(Raw!$X247&lt;$A$9,Raw!I247,-999),-999),-999),-999),-999),-999)</f>
        <v>2.2765390000000001</v>
      </c>
      <c r="G247" s="9">
        <f>Raw!G247</f>
        <v>0.99726599999999999</v>
      </c>
      <c r="H247" s="9">
        <f>IF(Raw!$G247&gt;$C$8,IF(Raw!$Q247&gt;$C$8,IF(Raw!$N247&gt;$C$9,IF(Raw!$N247&lt;$A$9,IF(Raw!$X247&gt;$C$9,IF(Raw!$X247&lt;$A$9,Raw!L247,-999),-999),-999),-999),-999),-999)</f>
        <v>579.70000000000005</v>
      </c>
      <c r="I247" s="9">
        <f>IF(Raw!$G247&gt;$C$8,IF(Raw!$Q247&gt;$C$8,IF(Raw!$N247&gt;$C$9,IF(Raw!$N247&lt;$A$9,IF(Raw!$X247&gt;$C$9,IF(Raw!$X247&lt;$A$9,Raw!M247,-999),-999),-999),-999),-999),-999)</f>
        <v>9.6815999999999999E-2</v>
      </c>
      <c r="J247" s="9">
        <f>IF(Raw!$G247&gt;$C$8,IF(Raw!$Q247&gt;$C$8,IF(Raw!$N247&gt;$C$9,IF(Raw!$N247&lt;$A$9,IF(Raw!$X247&gt;$C$9,IF(Raw!$X247&lt;$A$9,Raw!N247,-999),-999),-999),-999),-999),-999)</f>
        <v>453</v>
      </c>
      <c r="K247" s="9">
        <f>IF(Raw!$G247&gt;$C$8,IF(Raw!$Q247&gt;$C$8,IF(Raw!$N247&gt;$C$9,IF(Raw!$N247&lt;$A$9,IF(Raw!$X247&gt;$C$9,IF(Raw!$X247&lt;$A$9,Raw!R247,-999),-999),-999),-999),-999),-999)</f>
        <v>1.431505</v>
      </c>
      <c r="L247" s="9">
        <f>IF(Raw!$G247&gt;$C$8,IF(Raw!$Q247&gt;$C$8,IF(Raw!$N247&gt;$C$9,IF(Raw!$N247&lt;$A$9,IF(Raw!$X247&gt;$C$9,IF(Raw!$X247&lt;$A$9,Raw!S247,-999),-999),-999),-999),-999),-999)</f>
        <v>2.2800699999999998</v>
      </c>
      <c r="M247" s="9">
        <f>Raw!Q247</f>
        <v>0.996255</v>
      </c>
      <c r="N247" s="9">
        <f>IF(Raw!$G247&gt;$C$8,IF(Raw!$Q247&gt;$C$8,IF(Raw!$N247&gt;$C$9,IF(Raw!$N247&lt;$A$9,IF(Raw!$X247&gt;$C$9,IF(Raw!$X247&lt;$A$9,Raw!V247,-999),-999),-999),-999),-999),-999)</f>
        <v>580.29999999999995</v>
      </c>
      <c r="O247" s="9">
        <f>IF(Raw!$G247&gt;$C$8,IF(Raw!$Q247&gt;$C$8,IF(Raw!$N247&gt;$C$9,IF(Raw!$N247&lt;$A$9,IF(Raw!$X247&gt;$C$9,IF(Raw!$X247&lt;$A$9,Raw!W247,-999),-999),-999),-999),-999),-999)</f>
        <v>8.0643000000000006E-2</v>
      </c>
      <c r="P247" s="9">
        <f>IF(Raw!$G247&gt;$C$8,IF(Raw!$Q247&gt;$C$8,IF(Raw!$N247&gt;$C$9,IF(Raw!$N247&lt;$A$9,IF(Raw!$X247&gt;$C$9,IF(Raw!$X247&lt;$A$9,Raw!X247,-999),-999),-999),-999),-999),-999)</f>
        <v>401</v>
      </c>
      <c r="R247" s="9">
        <f t="shared" si="64"/>
        <v>0.83473900000000012</v>
      </c>
      <c r="S247" s="9">
        <f t="shared" si="65"/>
        <v>0.36667019541505774</v>
      </c>
      <c r="T247" s="9">
        <f t="shared" si="66"/>
        <v>0.84856499999999979</v>
      </c>
      <c r="U247" s="9">
        <f t="shared" si="67"/>
        <v>0.37216620542351764</v>
      </c>
      <c r="V247" s="15">
        <f t="shared" si="68"/>
        <v>0.94508901499999987</v>
      </c>
      <c r="X247" s="11">
        <f t="shared" si="69"/>
        <v>0</v>
      </c>
      <c r="Y247" s="11">
        <f t="shared" si="70"/>
        <v>5.797E-18</v>
      </c>
      <c r="Z247" s="11">
        <f t="shared" si="71"/>
        <v>4.5300000000000001E-4</v>
      </c>
      <c r="AA247" s="16">
        <f t="shared" si="72"/>
        <v>0</v>
      </c>
      <c r="AB247" s="9">
        <f t="shared" si="73"/>
        <v>1.431505</v>
      </c>
      <c r="AC247" s="9">
        <f t="shared" si="74"/>
        <v>1</v>
      </c>
      <c r="AD247" s="15">
        <f t="shared" si="75"/>
        <v>0</v>
      </c>
      <c r="AE247" s="3">
        <f t="shared" si="76"/>
        <v>697.95879999999977</v>
      </c>
      <c r="AF247" s="2">
        <f t="shared" si="77"/>
        <v>0.25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7.0717592592592596E-2</v>
      </c>
      <c r="C248" s="15">
        <f>Raw!C248</f>
        <v>13.8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1.4241109999999999</v>
      </c>
      <c r="F248" s="9">
        <f>IF(Raw!$G248&gt;$C$8,IF(Raw!$Q248&gt;$C$8,IF(Raw!$N248&gt;$C$9,IF(Raw!$N248&lt;$A$9,IF(Raw!$X248&gt;$C$9,IF(Raw!$X248&lt;$A$9,Raw!I248,-999),-999),-999),-999),-999),-999)</f>
        <v>2.2508620000000001</v>
      </c>
      <c r="G248" s="9">
        <f>Raw!G248</f>
        <v>0.99683100000000002</v>
      </c>
      <c r="H248" s="9">
        <f>IF(Raw!$G248&gt;$C$8,IF(Raw!$Q248&gt;$C$8,IF(Raw!$N248&gt;$C$9,IF(Raw!$N248&lt;$A$9,IF(Raw!$X248&gt;$C$9,IF(Raw!$X248&lt;$A$9,Raw!L248,-999),-999),-999),-999),-999),-999)</f>
        <v>587.9</v>
      </c>
      <c r="I248" s="9">
        <f>IF(Raw!$G248&gt;$C$8,IF(Raw!$Q248&gt;$C$8,IF(Raw!$N248&gt;$C$9,IF(Raw!$N248&lt;$A$9,IF(Raw!$X248&gt;$C$9,IF(Raw!$X248&lt;$A$9,Raw!M248,-999),-999),-999),-999),-999),-999)</f>
        <v>0.172018</v>
      </c>
      <c r="J248" s="9">
        <f>IF(Raw!$G248&gt;$C$8,IF(Raw!$Q248&gt;$C$8,IF(Raw!$N248&gt;$C$9,IF(Raw!$N248&lt;$A$9,IF(Raw!$X248&gt;$C$9,IF(Raw!$X248&lt;$A$9,Raw!N248,-999),-999),-999),-999),-999),-999)</f>
        <v>400</v>
      </c>
      <c r="K248" s="9">
        <f>IF(Raw!$G248&gt;$C$8,IF(Raw!$Q248&gt;$C$8,IF(Raw!$N248&gt;$C$9,IF(Raw!$N248&lt;$A$9,IF(Raw!$X248&gt;$C$9,IF(Raw!$X248&lt;$A$9,Raw!R248,-999),-999),-999),-999),-999),-999)</f>
        <v>1.418272</v>
      </c>
      <c r="L248" s="9">
        <f>IF(Raw!$G248&gt;$C$8,IF(Raw!$Q248&gt;$C$8,IF(Raw!$N248&gt;$C$9,IF(Raw!$N248&lt;$A$9,IF(Raw!$X248&gt;$C$9,IF(Raw!$X248&lt;$A$9,Raw!S248,-999),-999),-999),-999),-999),-999)</f>
        <v>2.2611970000000001</v>
      </c>
      <c r="M248" s="9">
        <f>Raw!Q248</f>
        <v>0.99555099999999996</v>
      </c>
      <c r="N248" s="9">
        <f>IF(Raw!$G248&gt;$C$8,IF(Raw!$Q248&gt;$C$8,IF(Raw!$N248&gt;$C$9,IF(Raw!$N248&lt;$A$9,IF(Raw!$X248&gt;$C$9,IF(Raw!$X248&lt;$A$9,Raw!V248,-999),-999),-999),-999),-999),-999)</f>
        <v>582</v>
      </c>
      <c r="O248" s="9">
        <f>IF(Raw!$G248&gt;$C$8,IF(Raw!$Q248&gt;$C$8,IF(Raw!$N248&gt;$C$9,IF(Raw!$N248&lt;$A$9,IF(Raw!$X248&gt;$C$9,IF(Raw!$X248&lt;$A$9,Raw!W248,-999),-999),-999),-999),-999),-999)</f>
        <v>9.5323000000000005E-2</v>
      </c>
      <c r="P248" s="9">
        <f>IF(Raw!$G248&gt;$C$8,IF(Raw!$Q248&gt;$C$8,IF(Raw!$N248&gt;$C$9,IF(Raw!$N248&lt;$A$9,IF(Raw!$X248&gt;$C$9,IF(Raw!$X248&lt;$A$9,Raw!X248,-999),-999),-999),-999),-999),-999)</f>
        <v>416</v>
      </c>
      <c r="R248" s="9">
        <f t="shared" si="64"/>
        <v>0.82675100000000024</v>
      </c>
      <c r="S248" s="9">
        <f t="shared" si="65"/>
        <v>0.36730417057998233</v>
      </c>
      <c r="T248" s="9">
        <f t="shared" si="66"/>
        <v>0.84292500000000015</v>
      </c>
      <c r="U248" s="9">
        <f t="shared" si="67"/>
        <v>0.37277822321540321</v>
      </c>
      <c r="V248" s="15">
        <f t="shared" si="68"/>
        <v>0.9372661565</v>
      </c>
      <c r="X248" s="11">
        <f t="shared" si="69"/>
        <v>0</v>
      </c>
      <c r="Y248" s="11">
        <f t="shared" si="70"/>
        <v>5.8789999999999993E-18</v>
      </c>
      <c r="Z248" s="11">
        <f t="shared" si="71"/>
        <v>3.9999999999999996E-4</v>
      </c>
      <c r="AA248" s="16">
        <f t="shared" si="72"/>
        <v>0</v>
      </c>
      <c r="AB248" s="9">
        <f t="shared" si="73"/>
        <v>1.418272</v>
      </c>
      <c r="AC248" s="9">
        <f t="shared" si="74"/>
        <v>1</v>
      </c>
      <c r="AD248" s="15">
        <f t="shared" si="75"/>
        <v>0</v>
      </c>
      <c r="AE248" s="3">
        <f t="shared" si="76"/>
        <v>707.83159999999975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7.0775462962962957E-2</v>
      </c>
      <c r="C249" s="15">
        <f>Raw!C249</f>
        <v>12.7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1.429573</v>
      </c>
      <c r="F249" s="9">
        <f>IF(Raw!$G249&gt;$C$8,IF(Raw!$Q249&gt;$C$8,IF(Raw!$N249&gt;$C$9,IF(Raw!$N249&lt;$A$9,IF(Raw!$X249&gt;$C$9,IF(Raw!$X249&lt;$A$9,Raw!I249,-999),-999),-999),-999),-999),-999)</f>
        <v>2.249053</v>
      </c>
      <c r="G249" s="9">
        <f>Raw!G249</f>
        <v>0.99660499999999996</v>
      </c>
      <c r="H249" s="9">
        <f>IF(Raw!$G249&gt;$C$8,IF(Raw!$Q249&gt;$C$8,IF(Raw!$N249&gt;$C$9,IF(Raw!$N249&lt;$A$9,IF(Raw!$X249&gt;$C$9,IF(Raw!$X249&lt;$A$9,Raw!L249,-999),-999),-999),-999),-999),-999)</f>
        <v>576.1</v>
      </c>
      <c r="I249" s="9">
        <f>IF(Raw!$G249&gt;$C$8,IF(Raw!$Q249&gt;$C$8,IF(Raw!$N249&gt;$C$9,IF(Raw!$N249&lt;$A$9,IF(Raw!$X249&gt;$C$9,IF(Raw!$X249&lt;$A$9,Raw!M249,-999),-999),-999),-999),-999),-999)</f>
        <v>0.13623199999999999</v>
      </c>
      <c r="J249" s="9">
        <f>IF(Raw!$G249&gt;$C$8,IF(Raw!$Q249&gt;$C$8,IF(Raw!$N249&gt;$C$9,IF(Raw!$N249&lt;$A$9,IF(Raw!$X249&gt;$C$9,IF(Raw!$X249&lt;$A$9,Raw!N249,-999),-999),-999),-999),-999),-999)</f>
        <v>476</v>
      </c>
      <c r="K249" s="9">
        <f>IF(Raw!$G249&gt;$C$8,IF(Raw!$Q249&gt;$C$8,IF(Raw!$N249&gt;$C$9,IF(Raw!$N249&lt;$A$9,IF(Raw!$X249&gt;$C$9,IF(Raw!$X249&lt;$A$9,Raw!R249,-999),-999),-999),-999),-999),-999)</f>
        <v>1.422606</v>
      </c>
      <c r="L249" s="9">
        <f>IF(Raw!$G249&gt;$C$8,IF(Raw!$Q249&gt;$C$8,IF(Raw!$N249&gt;$C$9,IF(Raw!$N249&lt;$A$9,IF(Raw!$X249&gt;$C$9,IF(Raw!$X249&lt;$A$9,Raw!S249,-999),-999),-999),-999),-999),-999)</f>
        <v>2.271995</v>
      </c>
      <c r="M249" s="9">
        <f>Raw!Q249</f>
        <v>0.99551000000000001</v>
      </c>
      <c r="N249" s="9">
        <f>IF(Raw!$G249&gt;$C$8,IF(Raw!$Q249&gt;$C$8,IF(Raw!$N249&gt;$C$9,IF(Raw!$N249&lt;$A$9,IF(Raw!$X249&gt;$C$9,IF(Raw!$X249&lt;$A$9,Raw!V249,-999),-999),-999),-999),-999),-999)</f>
        <v>571.29999999999995</v>
      </c>
      <c r="O249" s="9">
        <f>IF(Raw!$G249&gt;$C$8,IF(Raw!$Q249&gt;$C$8,IF(Raw!$N249&gt;$C$9,IF(Raw!$N249&lt;$A$9,IF(Raw!$X249&gt;$C$9,IF(Raw!$X249&lt;$A$9,Raw!W249,-999),-999),-999),-999),-999),-999)</f>
        <v>0.13311300000000001</v>
      </c>
      <c r="P249" s="9">
        <f>IF(Raw!$G249&gt;$C$8,IF(Raw!$Q249&gt;$C$8,IF(Raw!$N249&gt;$C$9,IF(Raw!$N249&lt;$A$9,IF(Raw!$X249&gt;$C$9,IF(Raw!$X249&lt;$A$9,Raw!X249,-999),-999),-999),-999),-999),-999)</f>
        <v>342</v>
      </c>
      <c r="R249" s="9">
        <f t="shared" si="64"/>
        <v>0.81947999999999999</v>
      </c>
      <c r="S249" s="9">
        <f t="shared" si="65"/>
        <v>0.3643666912251512</v>
      </c>
      <c r="T249" s="9">
        <f t="shared" si="66"/>
        <v>0.84938899999999995</v>
      </c>
      <c r="U249" s="9">
        <f t="shared" si="67"/>
        <v>0.37385161499034986</v>
      </c>
      <c r="V249" s="15">
        <f t="shared" si="68"/>
        <v>0.94174192749999996</v>
      </c>
      <c r="X249" s="11">
        <f t="shared" si="69"/>
        <v>0</v>
      </c>
      <c r="Y249" s="11">
        <f t="shared" si="70"/>
        <v>5.7609999999999996E-18</v>
      </c>
      <c r="Z249" s="11">
        <f t="shared" si="71"/>
        <v>4.7599999999999997E-4</v>
      </c>
      <c r="AA249" s="16">
        <f t="shared" si="72"/>
        <v>0</v>
      </c>
      <c r="AB249" s="9">
        <f t="shared" si="73"/>
        <v>1.422606</v>
      </c>
      <c r="AC249" s="9">
        <f t="shared" si="74"/>
        <v>1</v>
      </c>
      <c r="AD249" s="15">
        <f t="shared" si="75"/>
        <v>0</v>
      </c>
      <c r="AE249" s="3">
        <f t="shared" si="76"/>
        <v>693.62439999999981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7.0833333333333331E-2</v>
      </c>
      <c r="C250" s="15">
        <f>Raw!C250</f>
        <v>11.7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1.451694</v>
      </c>
      <c r="F250" s="9">
        <f>IF(Raw!$G250&gt;$C$8,IF(Raw!$Q250&gt;$C$8,IF(Raw!$N250&gt;$C$9,IF(Raw!$N250&lt;$A$9,IF(Raw!$X250&gt;$C$9,IF(Raw!$X250&lt;$A$9,Raw!I250,-999),-999),-999),-999),-999),-999)</f>
        <v>2.2709579999999998</v>
      </c>
      <c r="G250" s="9">
        <f>Raw!G250</f>
        <v>0.99604800000000004</v>
      </c>
      <c r="H250" s="9">
        <f>IF(Raw!$G250&gt;$C$8,IF(Raw!$Q250&gt;$C$8,IF(Raw!$N250&gt;$C$9,IF(Raw!$N250&lt;$A$9,IF(Raw!$X250&gt;$C$9,IF(Raw!$X250&lt;$A$9,Raw!L250,-999),-999),-999),-999),-999),-999)</f>
        <v>600.4</v>
      </c>
      <c r="I250" s="9">
        <f>IF(Raw!$G250&gt;$C$8,IF(Raw!$Q250&gt;$C$8,IF(Raw!$N250&gt;$C$9,IF(Raw!$N250&lt;$A$9,IF(Raw!$X250&gt;$C$9,IF(Raw!$X250&lt;$A$9,Raw!M250,-999),-999),-999),-999),-999),-999)</f>
        <v>0.13391500000000001</v>
      </c>
      <c r="J250" s="9">
        <f>IF(Raw!$G250&gt;$C$8,IF(Raw!$Q250&gt;$C$8,IF(Raw!$N250&gt;$C$9,IF(Raw!$N250&lt;$A$9,IF(Raw!$X250&gt;$C$9,IF(Raw!$X250&lt;$A$9,Raw!N250,-999),-999),-999),-999),-999),-999)</f>
        <v>458</v>
      </c>
      <c r="K250" s="9">
        <f>IF(Raw!$G250&gt;$C$8,IF(Raw!$Q250&gt;$C$8,IF(Raw!$N250&gt;$C$9,IF(Raw!$N250&lt;$A$9,IF(Raw!$X250&gt;$C$9,IF(Raw!$X250&lt;$A$9,Raw!R250,-999),-999),-999),-999),-999),-999)</f>
        <v>1.436545</v>
      </c>
      <c r="L250" s="9">
        <f>IF(Raw!$G250&gt;$C$8,IF(Raw!$Q250&gt;$C$8,IF(Raw!$N250&gt;$C$9,IF(Raw!$N250&lt;$A$9,IF(Raw!$X250&gt;$C$9,IF(Raw!$X250&lt;$A$9,Raw!S250,-999),-999),-999),-999),-999),-999)</f>
        <v>2.286759</v>
      </c>
      <c r="M250" s="9">
        <f>Raw!Q250</f>
        <v>0.99607400000000001</v>
      </c>
      <c r="N250" s="9">
        <f>IF(Raw!$G250&gt;$C$8,IF(Raw!$Q250&gt;$C$8,IF(Raw!$N250&gt;$C$9,IF(Raw!$N250&lt;$A$9,IF(Raw!$X250&gt;$C$9,IF(Raw!$X250&lt;$A$9,Raw!V250,-999),-999),-999),-999),-999),-999)</f>
        <v>569.29999999999995</v>
      </c>
      <c r="O250" s="9">
        <f>IF(Raw!$G250&gt;$C$8,IF(Raw!$Q250&gt;$C$8,IF(Raw!$N250&gt;$C$9,IF(Raw!$N250&lt;$A$9,IF(Raw!$X250&gt;$C$9,IF(Raw!$X250&lt;$A$9,Raw!W250,-999),-999),-999),-999),-999),-999)</f>
        <v>9.9862999999999993E-2</v>
      </c>
      <c r="P250" s="9">
        <f>IF(Raw!$G250&gt;$C$8,IF(Raw!$Q250&gt;$C$8,IF(Raw!$N250&gt;$C$9,IF(Raw!$N250&lt;$A$9,IF(Raw!$X250&gt;$C$9,IF(Raw!$X250&lt;$A$9,Raw!X250,-999),-999),-999),-999),-999),-999)</f>
        <v>341</v>
      </c>
      <c r="R250" s="9">
        <f t="shared" si="64"/>
        <v>0.81926399999999977</v>
      </c>
      <c r="S250" s="9">
        <f t="shared" si="65"/>
        <v>0.36075700211100331</v>
      </c>
      <c r="T250" s="9">
        <f t="shared" si="66"/>
        <v>0.85021400000000003</v>
      </c>
      <c r="U250" s="9">
        <f t="shared" si="67"/>
        <v>0.37179868976136093</v>
      </c>
      <c r="V250" s="15">
        <f t="shared" si="68"/>
        <v>0.94786160549999998</v>
      </c>
      <c r="X250" s="11">
        <f t="shared" si="69"/>
        <v>0</v>
      </c>
      <c r="Y250" s="11">
        <f t="shared" si="70"/>
        <v>6.0039999999999998E-18</v>
      </c>
      <c r="Z250" s="11">
        <f t="shared" si="71"/>
        <v>4.5799999999999997E-4</v>
      </c>
      <c r="AA250" s="16">
        <f t="shared" si="72"/>
        <v>0</v>
      </c>
      <c r="AB250" s="9">
        <f t="shared" si="73"/>
        <v>1.436545</v>
      </c>
      <c r="AC250" s="9">
        <f t="shared" si="74"/>
        <v>1</v>
      </c>
      <c r="AD250" s="15">
        <f t="shared" si="75"/>
        <v>0</v>
      </c>
      <c r="AE250" s="3">
        <f t="shared" si="76"/>
        <v>722.88159999999982</v>
      </c>
      <c r="AF250" s="2">
        <f t="shared" si="77"/>
        <v>0.25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7.0891203703703706E-2</v>
      </c>
      <c r="C251" s="15">
        <f>Raw!C251</f>
        <v>10.9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1.4055599999999999</v>
      </c>
      <c r="F251" s="9">
        <f>IF(Raw!$G251&gt;$C$8,IF(Raw!$Q251&gt;$C$8,IF(Raw!$N251&gt;$C$9,IF(Raw!$N251&lt;$A$9,IF(Raw!$X251&gt;$C$9,IF(Raw!$X251&lt;$A$9,Raw!I251,-999),-999),-999),-999),-999),-999)</f>
        <v>2.2010390000000002</v>
      </c>
      <c r="G251" s="9">
        <f>Raw!G251</f>
        <v>0.99623899999999999</v>
      </c>
      <c r="H251" s="9">
        <f>IF(Raw!$G251&gt;$C$8,IF(Raw!$Q251&gt;$C$8,IF(Raw!$N251&gt;$C$9,IF(Raw!$N251&lt;$A$9,IF(Raw!$X251&gt;$C$9,IF(Raw!$X251&lt;$A$9,Raw!L251,-999),-999),-999),-999),-999),-999)</f>
        <v>590.70000000000005</v>
      </c>
      <c r="I251" s="9">
        <f>IF(Raw!$G251&gt;$C$8,IF(Raw!$Q251&gt;$C$8,IF(Raw!$N251&gt;$C$9,IF(Raw!$N251&lt;$A$9,IF(Raw!$X251&gt;$C$9,IF(Raw!$X251&lt;$A$9,Raw!M251,-999),-999),-999),-999),-999),-999)</f>
        <v>0.15363499999999999</v>
      </c>
      <c r="J251" s="9">
        <f>IF(Raw!$G251&gt;$C$8,IF(Raw!$Q251&gt;$C$8,IF(Raw!$N251&gt;$C$9,IF(Raw!$N251&lt;$A$9,IF(Raw!$X251&gt;$C$9,IF(Raw!$X251&lt;$A$9,Raw!N251,-999),-999),-999),-999),-999),-999)</f>
        <v>437</v>
      </c>
      <c r="K251" s="9">
        <f>IF(Raw!$G251&gt;$C$8,IF(Raw!$Q251&gt;$C$8,IF(Raw!$N251&gt;$C$9,IF(Raw!$N251&lt;$A$9,IF(Raw!$X251&gt;$C$9,IF(Raw!$X251&lt;$A$9,Raw!R251,-999),-999),-999),-999),-999),-999)</f>
        <v>1.4071849999999999</v>
      </c>
      <c r="L251" s="9">
        <f>IF(Raw!$G251&gt;$C$8,IF(Raw!$Q251&gt;$C$8,IF(Raw!$N251&gt;$C$9,IF(Raw!$N251&lt;$A$9,IF(Raw!$X251&gt;$C$9,IF(Raw!$X251&lt;$A$9,Raw!S251,-999),-999),-999),-999),-999),-999)</f>
        <v>2.2159339999999998</v>
      </c>
      <c r="M251" s="9">
        <f>Raw!Q251</f>
        <v>0.99290500000000004</v>
      </c>
      <c r="N251" s="9">
        <f>IF(Raw!$G251&gt;$C$8,IF(Raw!$Q251&gt;$C$8,IF(Raw!$N251&gt;$C$9,IF(Raw!$N251&lt;$A$9,IF(Raw!$X251&gt;$C$9,IF(Raw!$X251&lt;$A$9,Raw!V251,-999),-999),-999),-999),-999),-999)</f>
        <v>582.5</v>
      </c>
      <c r="O251" s="9">
        <f>IF(Raw!$G251&gt;$C$8,IF(Raw!$Q251&gt;$C$8,IF(Raw!$N251&gt;$C$9,IF(Raw!$N251&lt;$A$9,IF(Raw!$X251&gt;$C$9,IF(Raw!$X251&lt;$A$9,Raw!W251,-999),-999),-999),-999),-999),-999)</f>
        <v>0.17138500000000001</v>
      </c>
      <c r="P251" s="9">
        <f>IF(Raw!$G251&gt;$C$8,IF(Raw!$Q251&gt;$C$8,IF(Raw!$N251&gt;$C$9,IF(Raw!$N251&lt;$A$9,IF(Raw!$X251&gt;$C$9,IF(Raw!$X251&lt;$A$9,Raw!X251,-999),-999),-999),-999),-999),-999)</f>
        <v>376</v>
      </c>
      <c r="R251" s="9">
        <f t="shared" si="64"/>
        <v>0.79547900000000027</v>
      </c>
      <c r="S251" s="9">
        <f t="shared" si="65"/>
        <v>0.36141067922921866</v>
      </c>
      <c r="T251" s="9">
        <f t="shared" si="66"/>
        <v>0.80874899999999994</v>
      </c>
      <c r="U251" s="9">
        <f t="shared" si="67"/>
        <v>0.36496980505737087</v>
      </c>
      <c r="V251" s="15">
        <f t="shared" si="68"/>
        <v>0.9185046429999999</v>
      </c>
      <c r="X251" s="11">
        <f t="shared" si="69"/>
        <v>0</v>
      </c>
      <c r="Y251" s="11">
        <f t="shared" si="70"/>
        <v>5.9070000000000002E-18</v>
      </c>
      <c r="Z251" s="11">
        <f t="shared" si="71"/>
        <v>4.37E-4</v>
      </c>
      <c r="AA251" s="16">
        <f t="shared" si="72"/>
        <v>0</v>
      </c>
      <c r="AB251" s="9">
        <f t="shared" si="73"/>
        <v>1.4071849999999999</v>
      </c>
      <c r="AC251" s="9">
        <f t="shared" si="74"/>
        <v>1</v>
      </c>
      <c r="AD251" s="15">
        <f t="shared" si="75"/>
        <v>0</v>
      </c>
      <c r="AE251" s="3">
        <f t="shared" si="76"/>
        <v>711.2027999999998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7.0937500000000001E-2</v>
      </c>
      <c r="C252" s="15">
        <f>Raw!C252</f>
        <v>10.199999999999999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1.4282269999999999</v>
      </c>
      <c r="F252" s="9">
        <f>IF(Raw!$G252&gt;$C$8,IF(Raw!$Q252&gt;$C$8,IF(Raw!$N252&gt;$C$9,IF(Raw!$N252&lt;$A$9,IF(Raw!$X252&gt;$C$9,IF(Raw!$X252&lt;$A$9,Raw!I252,-999),-999),-999),-999),-999),-999)</f>
        <v>2.223678</v>
      </c>
      <c r="G252" s="9">
        <f>Raw!G252</f>
        <v>0.99518799999999996</v>
      </c>
      <c r="H252" s="9">
        <f>IF(Raw!$G252&gt;$C$8,IF(Raw!$Q252&gt;$C$8,IF(Raw!$N252&gt;$C$9,IF(Raw!$N252&lt;$A$9,IF(Raw!$X252&gt;$C$9,IF(Raw!$X252&lt;$A$9,Raw!L252,-999),-999),-999),-999),-999),-999)</f>
        <v>575.5</v>
      </c>
      <c r="I252" s="9">
        <f>IF(Raw!$G252&gt;$C$8,IF(Raw!$Q252&gt;$C$8,IF(Raw!$N252&gt;$C$9,IF(Raw!$N252&lt;$A$9,IF(Raw!$X252&gt;$C$9,IF(Raw!$X252&lt;$A$9,Raw!M252,-999),-999),-999),-999),-999),-999)</f>
        <v>0.142956</v>
      </c>
      <c r="J252" s="9">
        <f>IF(Raw!$G252&gt;$C$8,IF(Raw!$Q252&gt;$C$8,IF(Raw!$N252&gt;$C$9,IF(Raw!$N252&lt;$A$9,IF(Raw!$X252&gt;$C$9,IF(Raw!$X252&lt;$A$9,Raw!N252,-999),-999),-999),-999),-999),-999)</f>
        <v>332</v>
      </c>
      <c r="K252" s="9">
        <f>IF(Raw!$G252&gt;$C$8,IF(Raw!$Q252&gt;$C$8,IF(Raw!$N252&gt;$C$9,IF(Raw!$N252&lt;$A$9,IF(Raw!$X252&gt;$C$9,IF(Raw!$X252&lt;$A$9,Raw!R252,-999),-999),-999),-999),-999),-999)</f>
        <v>1.44268</v>
      </c>
      <c r="L252" s="9">
        <f>IF(Raw!$G252&gt;$C$8,IF(Raw!$Q252&gt;$C$8,IF(Raw!$N252&gt;$C$9,IF(Raw!$N252&lt;$A$9,IF(Raw!$X252&gt;$C$9,IF(Raw!$X252&lt;$A$9,Raw!S252,-999),-999),-999),-999),-999),-999)</f>
        <v>2.2755589999999999</v>
      </c>
      <c r="M252" s="9">
        <f>Raw!Q252</f>
        <v>0.99534100000000003</v>
      </c>
      <c r="N252" s="9">
        <f>IF(Raw!$G252&gt;$C$8,IF(Raw!$Q252&gt;$C$8,IF(Raw!$N252&gt;$C$9,IF(Raw!$N252&lt;$A$9,IF(Raw!$X252&gt;$C$9,IF(Raw!$X252&lt;$A$9,Raw!V252,-999),-999),-999),-999),-999),-999)</f>
        <v>582</v>
      </c>
      <c r="O252" s="9">
        <f>IF(Raw!$G252&gt;$C$8,IF(Raw!$Q252&gt;$C$8,IF(Raw!$N252&gt;$C$9,IF(Raw!$N252&lt;$A$9,IF(Raw!$X252&gt;$C$9,IF(Raw!$X252&lt;$A$9,Raw!W252,-999),-999),-999),-999),-999),-999)</f>
        <v>0.159832</v>
      </c>
      <c r="P252" s="9">
        <f>IF(Raw!$G252&gt;$C$8,IF(Raw!$Q252&gt;$C$8,IF(Raw!$N252&gt;$C$9,IF(Raw!$N252&lt;$A$9,IF(Raw!$X252&gt;$C$9,IF(Raw!$X252&lt;$A$9,Raw!X252,-999),-999),-999),-999),-999),-999)</f>
        <v>346</v>
      </c>
      <c r="R252" s="9">
        <f t="shared" si="64"/>
        <v>0.79545100000000013</v>
      </c>
      <c r="S252" s="9">
        <f t="shared" si="65"/>
        <v>0.35771860853954579</v>
      </c>
      <c r="T252" s="9">
        <f t="shared" si="66"/>
        <v>0.83287899999999992</v>
      </c>
      <c r="U252" s="9">
        <f t="shared" si="67"/>
        <v>0.36601072527673417</v>
      </c>
      <c r="V252" s="15">
        <f t="shared" si="68"/>
        <v>0.94321920549999994</v>
      </c>
      <c r="X252" s="11">
        <f t="shared" si="69"/>
        <v>0</v>
      </c>
      <c r="Y252" s="11">
        <f t="shared" si="70"/>
        <v>5.7549999999999998E-18</v>
      </c>
      <c r="Z252" s="11">
        <f t="shared" si="71"/>
        <v>3.3199999999999999E-4</v>
      </c>
      <c r="AA252" s="16">
        <f t="shared" si="72"/>
        <v>0</v>
      </c>
      <c r="AB252" s="9">
        <f t="shared" si="73"/>
        <v>1.44268</v>
      </c>
      <c r="AC252" s="9">
        <f t="shared" si="74"/>
        <v>1</v>
      </c>
      <c r="AD252" s="15">
        <f t="shared" si="75"/>
        <v>0</v>
      </c>
      <c r="AE252" s="3">
        <f t="shared" si="76"/>
        <v>692.90199999999982</v>
      </c>
      <c r="AF252" s="2">
        <f t="shared" si="77"/>
        <v>0.25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7.0995370370370361E-2</v>
      </c>
      <c r="C253" s="15">
        <f>Raw!C253</f>
        <v>8.6999999999999993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1.3857520000000001</v>
      </c>
      <c r="F253" s="9">
        <f>IF(Raw!$G253&gt;$C$8,IF(Raw!$Q253&gt;$C$8,IF(Raw!$N253&gt;$C$9,IF(Raw!$N253&lt;$A$9,IF(Raw!$X253&gt;$C$9,IF(Raw!$X253&lt;$A$9,Raw!I253,-999),-999),-999),-999),-999),-999)</f>
        <v>2.1634039999999999</v>
      </c>
      <c r="G253" s="9">
        <f>Raw!G253</f>
        <v>0.99554299999999996</v>
      </c>
      <c r="H253" s="9">
        <f>IF(Raw!$G253&gt;$C$8,IF(Raw!$Q253&gt;$C$8,IF(Raw!$N253&gt;$C$9,IF(Raw!$N253&lt;$A$9,IF(Raw!$X253&gt;$C$9,IF(Raw!$X253&lt;$A$9,Raw!L253,-999),-999),-999),-999),-999),-999)</f>
        <v>583</v>
      </c>
      <c r="I253" s="9">
        <f>IF(Raw!$G253&gt;$C$8,IF(Raw!$Q253&gt;$C$8,IF(Raw!$N253&gt;$C$9,IF(Raw!$N253&lt;$A$9,IF(Raw!$X253&gt;$C$9,IF(Raw!$X253&lt;$A$9,Raw!M253,-999),-999),-999),-999),-999),-999)</f>
        <v>0.18456</v>
      </c>
      <c r="J253" s="9">
        <f>IF(Raw!$G253&gt;$C$8,IF(Raw!$Q253&gt;$C$8,IF(Raw!$N253&gt;$C$9,IF(Raw!$N253&lt;$A$9,IF(Raw!$X253&gt;$C$9,IF(Raw!$X253&lt;$A$9,Raw!N253,-999),-999),-999),-999),-999),-999)</f>
        <v>357</v>
      </c>
      <c r="K253" s="9">
        <f>IF(Raw!$G253&gt;$C$8,IF(Raw!$Q253&gt;$C$8,IF(Raw!$N253&gt;$C$9,IF(Raw!$N253&lt;$A$9,IF(Raw!$X253&gt;$C$9,IF(Raw!$X253&lt;$A$9,Raw!R253,-999),-999),-999),-999),-999),-999)</f>
        <v>1.3902639999999999</v>
      </c>
      <c r="L253" s="9">
        <f>IF(Raw!$G253&gt;$C$8,IF(Raw!$Q253&gt;$C$8,IF(Raw!$N253&gt;$C$9,IF(Raw!$N253&lt;$A$9,IF(Raw!$X253&gt;$C$9,IF(Raw!$X253&lt;$A$9,Raw!S253,-999),-999),-999),-999),-999),-999)</f>
        <v>2.2089259999999999</v>
      </c>
      <c r="M253" s="9">
        <f>Raw!Q253</f>
        <v>0.99581500000000001</v>
      </c>
      <c r="N253" s="9">
        <f>IF(Raw!$G253&gt;$C$8,IF(Raw!$Q253&gt;$C$8,IF(Raw!$N253&gt;$C$9,IF(Raw!$N253&lt;$A$9,IF(Raw!$X253&gt;$C$9,IF(Raw!$X253&lt;$A$9,Raw!V253,-999),-999),-999),-999),-999),-999)</f>
        <v>583.29999999999995</v>
      </c>
      <c r="O253" s="9">
        <f>IF(Raw!$G253&gt;$C$8,IF(Raw!$Q253&gt;$C$8,IF(Raw!$N253&gt;$C$9,IF(Raw!$N253&lt;$A$9,IF(Raw!$X253&gt;$C$9,IF(Raw!$X253&lt;$A$9,Raw!W253,-999),-999),-999),-999),-999),-999)</f>
        <v>0.134187</v>
      </c>
      <c r="P253" s="9">
        <f>IF(Raw!$G253&gt;$C$8,IF(Raw!$Q253&gt;$C$8,IF(Raw!$N253&gt;$C$9,IF(Raw!$N253&lt;$A$9,IF(Raw!$X253&gt;$C$9,IF(Raw!$X253&lt;$A$9,Raw!X253,-999),-999),-999),-999),-999),-999)</f>
        <v>313</v>
      </c>
      <c r="R253" s="9">
        <f t="shared" si="64"/>
        <v>0.77765199999999979</v>
      </c>
      <c r="S253" s="9">
        <f t="shared" si="65"/>
        <v>0.35945759553000728</v>
      </c>
      <c r="T253" s="9">
        <f t="shared" si="66"/>
        <v>0.818662</v>
      </c>
      <c r="U253" s="9">
        <f t="shared" si="67"/>
        <v>0.37061540314161723</v>
      </c>
      <c r="V253" s="15">
        <f t="shared" si="68"/>
        <v>0.91559982699999998</v>
      </c>
      <c r="X253" s="11">
        <f t="shared" si="69"/>
        <v>0</v>
      </c>
      <c r="Y253" s="11">
        <f t="shared" si="70"/>
        <v>5.8299999999999998E-18</v>
      </c>
      <c r="Z253" s="11">
        <f t="shared" si="71"/>
        <v>3.57E-4</v>
      </c>
      <c r="AA253" s="16">
        <f t="shared" si="72"/>
        <v>0</v>
      </c>
      <c r="AB253" s="9">
        <f t="shared" si="73"/>
        <v>1.3902639999999999</v>
      </c>
      <c r="AC253" s="9">
        <f t="shared" si="74"/>
        <v>1</v>
      </c>
      <c r="AD253" s="15">
        <f t="shared" si="75"/>
        <v>0</v>
      </c>
      <c r="AE253" s="3">
        <f t="shared" si="76"/>
        <v>701.93199999999979</v>
      </c>
      <c r="AF253" s="2">
        <f t="shared" si="77"/>
        <v>0.25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7.105324074074075E-2</v>
      </c>
      <c r="C254" s="15">
        <f>Raw!C254</f>
        <v>8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1.448477</v>
      </c>
      <c r="F254" s="9">
        <f>IF(Raw!$G254&gt;$C$8,IF(Raw!$Q254&gt;$C$8,IF(Raw!$N254&gt;$C$9,IF(Raw!$N254&lt;$A$9,IF(Raw!$X254&gt;$C$9,IF(Raw!$X254&lt;$A$9,Raw!I254,-999),-999),-999),-999),-999),-999)</f>
        <v>2.2551779999999999</v>
      </c>
      <c r="G254" s="9">
        <f>Raw!G254</f>
        <v>0.99446199999999996</v>
      </c>
      <c r="H254" s="9">
        <f>IF(Raw!$G254&gt;$C$8,IF(Raw!$Q254&gt;$C$8,IF(Raw!$N254&gt;$C$9,IF(Raw!$N254&lt;$A$9,IF(Raw!$X254&gt;$C$9,IF(Raw!$X254&lt;$A$9,Raw!L254,-999),-999),-999),-999),-999),-999)</f>
        <v>599.5</v>
      </c>
      <c r="I254" s="9">
        <f>IF(Raw!$G254&gt;$C$8,IF(Raw!$Q254&gt;$C$8,IF(Raw!$N254&gt;$C$9,IF(Raw!$N254&lt;$A$9,IF(Raw!$X254&gt;$C$9,IF(Raw!$X254&lt;$A$9,Raw!M254,-999),-999),-999),-999),-999),-999)</f>
        <v>0.17103099999999999</v>
      </c>
      <c r="J254" s="9">
        <f>IF(Raw!$G254&gt;$C$8,IF(Raw!$Q254&gt;$C$8,IF(Raw!$N254&gt;$C$9,IF(Raw!$N254&lt;$A$9,IF(Raw!$X254&gt;$C$9,IF(Raw!$X254&lt;$A$9,Raw!N254,-999),-999),-999),-999),-999),-999)</f>
        <v>319</v>
      </c>
      <c r="K254" s="9">
        <f>IF(Raw!$G254&gt;$C$8,IF(Raw!$Q254&gt;$C$8,IF(Raw!$N254&gt;$C$9,IF(Raw!$N254&lt;$A$9,IF(Raw!$X254&gt;$C$9,IF(Raw!$X254&lt;$A$9,Raw!R254,-999),-999),-999),-999),-999),-999)</f>
        <v>1.3804689999999999</v>
      </c>
      <c r="L254" s="9">
        <f>IF(Raw!$G254&gt;$C$8,IF(Raw!$Q254&gt;$C$8,IF(Raw!$N254&gt;$C$9,IF(Raw!$N254&lt;$A$9,IF(Raw!$X254&gt;$C$9,IF(Raw!$X254&lt;$A$9,Raw!S254,-999),-999),-999),-999),-999),-999)</f>
        <v>2.1765430000000001</v>
      </c>
      <c r="M254" s="9">
        <f>Raw!Q254</f>
        <v>0.99382899999999996</v>
      </c>
      <c r="N254" s="9">
        <f>IF(Raw!$G254&gt;$C$8,IF(Raw!$Q254&gt;$C$8,IF(Raw!$N254&gt;$C$9,IF(Raw!$N254&lt;$A$9,IF(Raw!$X254&gt;$C$9,IF(Raw!$X254&lt;$A$9,Raw!V254,-999),-999),-999),-999),-999),-999)</f>
        <v>579.70000000000005</v>
      </c>
      <c r="O254" s="9">
        <f>IF(Raw!$G254&gt;$C$8,IF(Raw!$Q254&gt;$C$8,IF(Raw!$N254&gt;$C$9,IF(Raw!$N254&lt;$A$9,IF(Raw!$X254&gt;$C$9,IF(Raw!$X254&lt;$A$9,Raw!W254,-999),-999),-999),-999),-999),-999)</f>
        <v>0.162914</v>
      </c>
      <c r="P254" s="9">
        <f>IF(Raw!$G254&gt;$C$8,IF(Raw!$Q254&gt;$C$8,IF(Raw!$N254&gt;$C$9,IF(Raw!$N254&lt;$A$9,IF(Raw!$X254&gt;$C$9,IF(Raw!$X254&lt;$A$9,Raw!X254,-999),-999),-999),-999),-999),-999)</f>
        <v>396</v>
      </c>
      <c r="R254" s="9">
        <f t="shared" si="64"/>
        <v>0.80670099999999989</v>
      </c>
      <c r="S254" s="9">
        <f t="shared" si="65"/>
        <v>0.35771056652734284</v>
      </c>
      <c r="T254" s="9">
        <f t="shared" si="66"/>
        <v>0.79607400000000017</v>
      </c>
      <c r="U254" s="9">
        <f t="shared" si="67"/>
        <v>0.36575156107644102</v>
      </c>
      <c r="V254" s="15">
        <f t="shared" si="68"/>
        <v>0.90217707349999998</v>
      </c>
      <c r="X254" s="11">
        <f t="shared" si="69"/>
        <v>0</v>
      </c>
      <c r="Y254" s="11">
        <f t="shared" si="70"/>
        <v>5.9949999999999993E-18</v>
      </c>
      <c r="Z254" s="11">
        <f t="shared" si="71"/>
        <v>3.19E-4</v>
      </c>
      <c r="AA254" s="16">
        <f t="shared" si="72"/>
        <v>0</v>
      </c>
      <c r="AB254" s="9">
        <f t="shared" si="73"/>
        <v>1.3804689999999999</v>
      </c>
      <c r="AC254" s="9">
        <f t="shared" si="74"/>
        <v>1</v>
      </c>
      <c r="AD254" s="15">
        <f t="shared" si="75"/>
        <v>0</v>
      </c>
      <c r="AE254" s="3">
        <f t="shared" si="76"/>
        <v>721.79799999999977</v>
      </c>
      <c r="AF254" s="2">
        <f t="shared" si="77"/>
        <v>0.25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7.1111111111111111E-2</v>
      </c>
      <c r="C255" s="15">
        <f>Raw!C255</f>
        <v>7.5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1.3819889999999999</v>
      </c>
      <c r="F255" s="9">
        <f>IF(Raw!$G255&gt;$C$8,IF(Raw!$Q255&gt;$C$8,IF(Raw!$N255&gt;$C$9,IF(Raw!$N255&lt;$A$9,IF(Raw!$X255&gt;$C$9,IF(Raw!$X255&lt;$A$9,Raw!I255,-999),-999),-999),-999),-999),-999)</f>
        <v>2.1527530000000001</v>
      </c>
      <c r="G255" s="9">
        <f>Raw!G255</f>
        <v>0.99472499999999997</v>
      </c>
      <c r="H255" s="9">
        <f>IF(Raw!$G255&gt;$C$8,IF(Raw!$Q255&gt;$C$8,IF(Raw!$N255&gt;$C$9,IF(Raw!$N255&lt;$A$9,IF(Raw!$X255&gt;$C$9,IF(Raw!$X255&lt;$A$9,Raw!L255,-999),-999),-999),-999),-999),-999)</f>
        <v>607</v>
      </c>
      <c r="I255" s="9">
        <f>IF(Raw!$G255&gt;$C$8,IF(Raw!$Q255&gt;$C$8,IF(Raw!$N255&gt;$C$9,IF(Raw!$N255&lt;$A$9,IF(Raw!$X255&gt;$C$9,IF(Raw!$X255&lt;$A$9,Raw!M255,-999),-999),-999),-999),-999),-999)</f>
        <v>0.214477</v>
      </c>
      <c r="J255" s="9">
        <f>IF(Raw!$G255&gt;$C$8,IF(Raw!$Q255&gt;$C$8,IF(Raw!$N255&gt;$C$9,IF(Raw!$N255&lt;$A$9,IF(Raw!$X255&gt;$C$9,IF(Raw!$X255&lt;$A$9,Raw!N255,-999),-999),-999),-999),-999),-999)</f>
        <v>462</v>
      </c>
      <c r="K255" s="9">
        <f>IF(Raw!$G255&gt;$C$8,IF(Raw!$Q255&gt;$C$8,IF(Raw!$N255&gt;$C$9,IF(Raw!$N255&lt;$A$9,IF(Raw!$X255&gt;$C$9,IF(Raw!$X255&lt;$A$9,Raw!R255,-999),-999),-999),-999),-999),-999)</f>
        <v>1.3468899999999999</v>
      </c>
      <c r="L255" s="9">
        <f>IF(Raw!$G255&gt;$C$8,IF(Raw!$Q255&gt;$C$8,IF(Raw!$N255&gt;$C$9,IF(Raw!$N255&lt;$A$9,IF(Raw!$X255&gt;$C$9,IF(Raw!$X255&lt;$A$9,Raw!S255,-999),-999),-999),-999),-999),-999)</f>
        <v>2.123113</v>
      </c>
      <c r="M255" s="9">
        <f>Raw!Q255</f>
        <v>0.99225699999999994</v>
      </c>
      <c r="N255" s="9">
        <f>IF(Raw!$G255&gt;$C$8,IF(Raw!$Q255&gt;$C$8,IF(Raw!$N255&gt;$C$9,IF(Raw!$N255&lt;$A$9,IF(Raw!$X255&gt;$C$9,IF(Raw!$X255&lt;$A$9,Raw!V255,-999),-999),-999),-999),-999),-999)</f>
        <v>596.29999999999995</v>
      </c>
      <c r="O255" s="9">
        <f>IF(Raw!$G255&gt;$C$8,IF(Raw!$Q255&gt;$C$8,IF(Raw!$N255&gt;$C$9,IF(Raw!$N255&lt;$A$9,IF(Raw!$X255&gt;$C$9,IF(Raw!$X255&lt;$A$9,Raw!W255,-999),-999),-999),-999),-999),-999)</f>
        <v>0.16881399999999999</v>
      </c>
      <c r="P255" s="9">
        <f>IF(Raw!$G255&gt;$C$8,IF(Raw!$Q255&gt;$C$8,IF(Raw!$N255&gt;$C$9,IF(Raw!$N255&lt;$A$9,IF(Raw!$X255&gt;$C$9,IF(Raw!$X255&lt;$A$9,Raw!X255,-999),-999),-999),-999),-999),-999)</f>
        <v>430</v>
      </c>
      <c r="R255" s="9">
        <f t="shared" si="64"/>
        <v>0.77076400000000023</v>
      </c>
      <c r="S255" s="9">
        <f t="shared" si="65"/>
        <v>0.35803643056123957</v>
      </c>
      <c r="T255" s="9">
        <f t="shared" si="66"/>
        <v>0.77622300000000011</v>
      </c>
      <c r="U255" s="9">
        <f t="shared" si="67"/>
        <v>0.36560606995482581</v>
      </c>
      <c r="V255" s="15">
        <f t="shared" si="68"/>
        <v>0.88003033850000001</v>
      </c>
      <c r="X255" s="11">
        <f t="shared" si="69"/>
        <v>0</v>
      </c>
      <c r="Y255" s="11">
        <f t="shared" si="70"/>
        <v>6.0699999999999993E-18</v>
      </c>
      <c r="Z255" s="11">
        <f t="shared" si="71"/>
        <v>4.6199999999999995E-4</v>
      </c>
      <c r="AA255" s="16">
        <f t="shared" si="72"/>
        <v>0</v>
      </c>
      <c r="AB255" s="9">
        <f t="shared" si="73"/>
        <v>1.3468899999999999</v>
      </c>
      <c r="AC255" s="9">
        <f t="shared" si="74"/>
        <v>1</v>
      </c>
      <c r="AD255" s="15">
        <f t="shared" si="75"/>
        <v>0</v>
      </c>
      <c r="AE255" s="3">
        <f t="shared" si="76"/>
        <v>730.82799999999975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7.1157407407407405E-2</v>
      </c>
      <c r="C256" s="15">
        <f>Raw!C256</f>
        <v>6.6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1.3207500000000001</v>
      </c>
      <c r="F256" s="9">
        <f>IF(Raw!$G256&gt;$C$8,IF(Raw!$Q256&gt;$C$8,IF(Raw!$N256&gt;$C$9,IF(Raw!$N256&lt;$A$9,IF(Raw!$X256&gt;$C$9,IF(Raw!$X256&lt;$A$9,Raw!I256,-999),-999),-999),-999),-999),-999)</f>
        <v>2.085305</v>
      </c>
      <c r="G256" s="9">
        <f>Raw!G256</f>
        <v>0.99614199999999997</v>
      </c>
      <c r="H256" s="9">
        <f>IF(Raw!$G256&gt;$C$8,IF(Raw!$Q256&gt;$C$8,IF(Raw!$N256&gt;$C$9,IF(Raw!$N256&lt;$A$9,IF(Raw!$X256&gt;$C$9,IF(Raw!$X256&lt;$A$9,Raw!L256,-999),-999),-999),-999),-999),-999)</f>
        <v>603.79999999999995</v>
      </c>
      <c r="I256" s="9">
        <f>IF(Raw!$G256&gt;$C$8,IF(Raw!$Q256&gt;$C$8,IF(Raw!$N256&gt;$C$9,IF(Raw!$N256&lt;$A$9,IF(Raw!$X256&gt;$C$9,IF(Raw!$X256&lt;$A$9,Raw!M256,-999),-999),-999),-999),-999),-999)</f>
        <v>0.22517200000000001</v>
      </c>
      <c r="J256" s="9">
        <f>IF(Raw!$G256&gt;$C$8,IF(Raw!$Q256&gt;$C$8,IF(Raw!$N256&gt;$C$9,IF(Raw!$N256&lt;$A$9,IF(Raw!$X256&gt;$C$9,IF(Raw!$X256&lt;$A$9,Raw!N256,-999),-999),-999),-999),-999),-999)</f>
        <v>446</v>
      </c>
      <c r="K256" s="9">
        <f>IF(Raw!$G256&gt;$C$8,IF(Raw!$Q256&gt;$C$8,IF(Raw!$N256&gt;$C$9,IF(Raw!$N256&lt;$A$9,IF(Raw!$X256&gt;$C$9,IF(Raw!$X256&lt;$A$9,Raw!R256,-999),-999),-999),-999),-999),-999)</f>
        <v>1.307574</v>
      </c>
      <c r="L256" s="9">
        <f>IF(Raw!$G256&gt;$C$8,IF(Raw!$Q256&gt;$C$8,IF(Raw!$N256&gt;$C$9,IF(Raw!$N256&lt;$A$9,IF(Raw!$X256&gt;$C$9,IF(Raw!$X256&lt;$A$9,Raw!S256,-999),-999),-999),-999),-999),-999)</f>
        <v>2.0693139999999999</v>
      </c>
      <c r="M256" s="9">
        <f>Raw!Q256</f>
        <v>0.99627500000000002</v>
      </c>
      <c r="N256" s="9">
        <f>IF(Raw!$G256&gt;$C$8,IF(Raw!$Q256&gt;$C$8,IF(Raw!$N256&gt;$C$9,IF(Raw!$N256&lt;$A$9,IF(Raw!$X256&gt;$C$9,IF(Raw!$X256&lt;$A$9,Raw!V256,-999),-999),-999),-999),-999),-999)</f>
        <v>582.70000000000005</v>
      </c>
      <c r="O256" s="9">
        <f>IF(Raw!$G256&gt;$C$8,IF(Raw!$Q256&gt;$C$8,IF(Raw!$N256&gt;$C$9,IF(Raw!$N256&lt;$A$9,IF(Raw!$X256&gt;$C$9,IF(Raw!$X256&lt;$A$9,Raw!W256,-999),-999),-999),-999),-999),-999)</f>
        <v>0.2288</v>
      </c>
      <c r="P256" s="9">
        <f>IF(Raw!$G256&gt;$C$8,IF(Raw!$Q256&gt;$C$8,IF(Raw!$N256&gt;$C$9,IF(Raw!$N256&lt;$A$9,IF(Raw!$X256&gt;$C$9,IF(Raw!$X256&lt;$A$9,Raw!X256,-999),-999),-999),-999),-999),-999)</f>
        <v>364</v>
      </c>
      <c r="R256" s="9">
        <f t="shared" si="64"/>
        <v>0.76455499999999987</v>
      </c>
      <c r="S256" s="9">
        <f t="shared" si="65"/>
        <v>0.36663941246004778</v>
      </c>
      <c r="T256" s="9">
        <f t="shared" si="66"/>
        <v>0.76173999999999986</v>
      </c>
      <c r="U256" s="9">
        <f t="shared" si="67"/>
        <v>0.3681123309463909</v>
      </c>
      <c r="V256" s="15">
        <f t="shared" si="68"/>
        <v>0.85773065299999995</v>
      </c>
      <c r="X256" s="11">
        <f t="shared" si="69"/>
        <v>0</v>
      </c>
      <c r="Y256" s="11">
        <f t="shared" si="70"/>
        <v>6.037999999999999E-18</v>
      </c>
      <c r="Z256" s="11">
        <f t="shared" si="71"/>
        <v>4.46E-4</v>
      </c>
      <c r="AA256" s="16">
        <f t="shared" si="72"/>
        <v>0</v>
      </c>
      <c r="AB256" s="9">
        <f t="shared" si="73"/>
        <v>1.307574</v>
      </c>
      <c r="AC256" s="9">
        <f t="shared" si="74"/>
        <v>1</v>
      </c>
      <c r="AD256" s="15">
        <f t="shared" si="75"/>
        <v>0</v>
      </c>
      <c r="AE256" s="3">
        <f t="shared" si="76"/>
        <v>726.97519999999963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7.1215277777777766E-2</v>
      </c>
      <c r="C257" s="15">
        <f>Raw!C257</f>
        <v>5.0999999999999996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1.3222149999999999</v>
      </c>
      <c r="F257" s="9">
        <f>IF(Raw!$G257&gt;$C$8,IF(Raw!$Q257&gt;$C$8,IF(Raw!$N257&gt;$C$9,IF(Raw!$N257&lt;$A$9,IF(Raw!$X257&gt;$C$9,IF(Raw!$X257&lt;$A$9,Raw!I257,-999),-999),-999),-999),-999),-999)</f>
        <v>2.093242</v>
      </c>
      <c r="G257" s="9">
        <f>Raw!G257</f>
        <v>0.99504599999999999</v>
      </c>
      <c r="H257" s="9">
        <f>IF(Raw!$G257&gt;$C$8,IF(Raw!$Q257&gt;$C$8,IF(Raw!$N257&gt;$C$9,IF(Raw!$N257&lt;$A$9,IF(Raw!$X257&gt;$C$9,IF(Raw!$X257&lt;$A$9,Raw!L257,-999),-999),-999),-999),-999),-999)</f>
        <v>601.29999999999995</v>
      </c>
      <c r="I257" s="9">
        <f>IF(Raw!$G257&gt;$C$8,IF(Raw!$Q257&gt;$C$8,IF(Raw!$N257&gt;$C$9,IF(Raw!$N257&lt;$A$9,IF(Raw!$X257&gt;$C$9,IF(Raw!$X257&lt;$A$9,Raw!M257,-999),-999),-999),-999),-999),-999)</f>
        <v>0.210814</v>
      </c>
      <c r="J257" s="9">
        <f>IF(Raw!$G257&gt;$C$8,IF(Raw!$Q257&gt;$C$8,IF(Raw!$N257&gt;$C$9,IF(Raw!$N257&lt;$A$9,IF(Raw!$X257&gt;$C$9,IF(Raw!$X257&lt;$A$9,Raw!N257,-999),-999),-999),-999),-999),-999)</f>
        <v>451</v>
      </c>
      <c r="K257" s="9">
        <f>IF(Raw!$G257&gt;$C$8,IF(Raw!$Q257&gt;$C$8,IF(Raw!$N257&gt;$C$9,IF(Raw!$N257&lt;$A$9,IF(Raw!$X257&gt;$C$9,IF(Raw!$X257&lt;$A$9,Raw!R257,-999),-999),-999),-999),-999),-999)</f>
        <v>1.297382</v>
      </c>
      <c r="L257" s="9">
        <f>IF(Raw!$G257&gt;$C$8,IF(Raw!$Q257&gt;$C$8,IF(Raw!$N257&gt;$C$9,IF(Raw!$N257&lt;$A$9,IF(Raw!$X257&gt;$C$9,IF(Raw!$X257&lt;$A$9,Raw!S257,-999),-999),-999),-999),-999),-999)</f>
        <v>2.0659709999999998</v>
      </c>
      <c r="M257" s="9">
        <f>Raw!Q257</f>
        <v>0.99618300000000004</v>
      </c>
      <c r="N257" s="9">
        <f>IF(Raw!$G257&gt;$C$8,IF(Raw!$Q257&gt;$C$8,IF(Raw!$N257&gt;$C$9,IF(Raw!$N257&lt;$A$9,IF(Raw!$X257&gt;$C$9,IF(Raw!$X257&lt;$A$9,Raw!V257,-999),-999),-999),-999),-999),-999)</f>
        <v>570</v>
      </c>
      <c r="O257" s="9">
        <f>IF(Raw!$G257&gt;$C$8,IF(Raw!$Q257&gt;$C$8,IF(Raw!$N257&gt;$C$9,IF(Raw!$N257&lt;$A$9,IF(Raw!$X257&gt;$C$9,IF(Raw!$X257&lt;$A$9,Raw!W257,-999),-999),-999),-999),-999),-999)</f>
        <v>0.16644800000000001</v>
      </c>
      <c r="P257" s="9">
        <f>IF(Raw!$G257&gt;$C$8,IF(Raw!$Q257&gt;$C$8,IF(Raw!$N257&gt;$C$9,IF(Raw!$N257&lt;$A$9,IF(Raw!$X257&gt;$C$9,IF(Raw!$X257&lt;$A$9,Raw!X257,-999),-999),-999),-999),-999),-999)</f>
        <v>439</v>
      </c>
      <c r="R257" s="9">
        <f t="shared" si="64"/>
        <v>0.77102700000000013</v>
      </c>
      <c r="S257" s="9">
        <f t="shared" si="65"/>
        <v>0.36834107093207574</v>
      </c>
      <c r="T257" s="9">
        <f t="shared" si="66"/>
        <v>0.76858899999999974</v>
      </c>
      <c r="U257" s="9">
        <f t="shared" si="67"/>
        <v>0.37202313101200346</v>
      </c>
      <c r="V257" s="15">
        <f t="shared" si="68"/>
        <v>0.85634497949999988</v>
      </c>
      <c r="X257" s="11">
        <f t="shared" si="69"/>
        <v>0</v>
      </c>
      <c r="Y257" s="11">
        <f t="shared" si="70"/>
        <v>6.0129999999999995E-18</v>
      </c>
      <c r="Z257" s="11">
        <f t="shared" si="71"/>
        <v>4.5099999999999996E-4</v>
      </c>
      <c r="AA257" s="16">
        <f t="shared" si="72"/>
        <v>0</v>
      </c>
      <c r="AB257" s="9">
        <f t="shared" si="73"/>
        <v>1.297382</v>
      </c>
      <c r="AC257" s="9">
        <f t="shared" si="74"/>
        <v>1</v>
      </c>
      <c r="AD257" s="15">
        <f t="shared" si="75"/>
        <v>0</v>
      </c>
      <c r="AE257" s="3">
        <f t="shared" si="76"/>
        <v>723.96519999999975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7.1273148148148155E-2</v>
      </c>
      <c r="C258" s="15">
        <f>Raw!C258</f>
        <v>4.2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1.3284370000000001</v>
      </c>
      <c r="F258" s="9">
        <f>IF(Raw!$G258&gt;$C$8,IF(Raw!$Q258&gt;$C$8,IF(Raw!$N258&gt;$C$9,IF(Raw!$N258&lt;$A$9,IF(Raw!$X258&gt;$C$9,IF(Raw!$X258&lt;$A$9,Raw!I258,-999),-999),-999),-999),-999),-999)</f>
        <v>2.1205669999999999</v>
      </c>
      <c r="G258" s="9">
        <f>Raw!G258</f>
        <v>0.99572099999999997</v>
      </c>
      <c r="H258" s="9">
        <f>IF(Raw!$G258&gt;$C$8,IF(Raw!$Q258&gt;$C$8,IF(Raw!$N258&gt;$C$9,IF(Raw!$N258&lt;$A$9,IF(Raw!$X258&gt;$C$9,IF(Raw!$X258&lt;$A$9,Raw!L258,-999),-999),-999),-999),-999),-999)</f>
        <v>602.5</v>
      </c>
      <c r="I258" s="9">
        <f>IF(Raw!$G258&gt;$C$8,IF(Raw!$Q258&gt;$C$8,IF(Raw!$N258&gt;$C$9,IF(Raw!$N258&lt;$A$9,IF(Raw!$X258&gt;$C$9,IF(Raw!$X258&lt;$A$9,Raw!M258,-999),-999),-999),-999),-999),-999)</f>
        <v>0.15553</v>
      </c>
      <c r="J258" s="9">
        <f>IF(Raw!$G258&gt;$C$8,IF(Raw!$Q258&gt;$C$8,IF(Raw!$N258&gt;$C$9,IF(Raw!$N258&lt;$A$9,IF(Raw!$X258&gt;$C$9,IF(Raw!$X258&lt;$A$9,Raw!N258,-999),-999),-999),-999),-999),-999)</f>
        <v>391</v>
      </c>
      <c r="K258" s="9">
        <f>IF(Raw!$G258&gt;$C$8,IF(Raw!$Q258&gt;$C$8,IF(Raw!$N258&gt;$C$9,IF(Raw!$N258&lt;$A$9,IF(Raw!$X258&gt;$C$9,IF(Raw!$X258&lt;$A$9,Raw!R258,-999),-999),-999),-999),-999),-999)</f>
        <v>1.33927</v>
      </c>
      <c r="L258" s="9">
        <f>IF(Raw!$G258&gt;$C$8,IF(Raw!$Q258&gt;$C$8,IF(Raw!$N258&gt;$C$9,IF(Raw!$N258&lt;$A$9,IF(Raw!$X258&gt;$C$9,IF(Raw!$X258&lt;$A$9,Raw!S258,-999),-999),-999),-999),-999),-999)</f>
        <v>2.1341049999999999</v>
      </c>
      <c r="M258" s="9">
        <f>Raw!Q258</f>
        <v>0.99541999999999997</v>
      </c>
      <c r="N258" s="9">
        <f>IF(Raw!$G258&gt;$C$8,IF(Raw!$Q258&gt;$C$8,IF(Raw!$N258&gt;$C$9,IF(Raw!$N258&lt;$A$9,IF(Raw!$X258&gt;$C$9,IF(Raw!$X258&lt;$A$9,Raw!V258,-999),-999),-999),-999),-999),-999)</f>
        <v>591.79999999999995</v>
      </c>
      <c r="O258" s="9">
        <f>IF(Raw!$G258&gt;$C$8,IF(Raw!$Q258&gt;$C$8,IF(Raw!$N258&gt;$C$9,IF(Raw!$N258&lt;$A$9,IF(Raw!$X258&gt;$C$9,IF(Raw!$X258&lt;$A$9,Raw!W258,-999),-999),-999),-999),-999),-999)</f>
        <v>0.17425199999999999</v>
      </c>
      <c r="P258" s="9">
        <f>IF(Raw!$G258&gt;$C$8,IF(Raw!$Q258&gt;$C$8,IF(Raw!$N258&gt;$C$9,IF(Raw!$N258&lt;$A$9,IF(Raw!$X258&gt;$C$9,IF(Raw!$X258&lt;$A$9,Raw!X258,-999),-999),-999),-999),-999),-999)</f>
        <v>431</v>
      </c>
      <c r="R258" s="9">
        <f t="shared" si="64"/>
        <v>0.79212999999999978</v>
      </c>
      <c r="S258" s="9">
        <f t="shared" si="65"/>
        <v>0.3735463203944982</v>
      </c>
      <c r="T258" s="9">
        <f t="shared" si="66"/>
        <v>0.79483499999999996</v>
      </c>
      <c r="U258" s="9">
        <f t="shared" si="67"/>
        <v>0.37244418620452135</v>
      </c>
      <c r="V258" s="15">
        <f t="shared" si="68"/>
        <v>0.88458652249999992</v>
      </c>
      <c r="X258" s="11">
        <f t="shared" si="69"/>
        <v>0</v>
      </c>
      <c r="Y258" s="11">
        <f t="shared" si="70"/>
        <v>6.0249999999999999E-18</v>
      </c>
      <c r="Z258" s="11">
        <f t="shared" si="71"/>
        <v>3.9099999999999996E-4</v>
      </c>
      <c r="AA258" s="16">
        <f t="shared" si="72"/>
        <v>0</v>
      </c>
      <c r="AB258" s="9">
        <f t="shared" si="73"/>
        <v>1.33927</v>
      </c>
      <c r="AC258" s="9">
        <f t="shared" si="74"/>
        <v>1</v>
      </c>
      <c r="AD258" s="15">
        <f t="shared" si="75"/>
        <v>0</v>
      </c>
      <c r="AE258" s="3">
        <f t="shared" si="76"/>
        <v>725.40999999999974</v>
      </c>
      <c r="AF258" s="2">
        <f t="shared" si="77"/>
        <v>0.25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7.1331018518518516E-2</v>
      </c>
      <c r="C259" s="15">
        <f>Raw!C259</f>
        <v>3.3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1.3046219999999999</v>
      </c>
      <c r="F259" s="9">
        <f>IF(Raw!$G259&gt;$C$8,IF(Raw!$Q259&gt;$C$8,IF(Raw!$N259&gt;$C$9,IF(Raw!$N259&lt;$A$9,IF(Raw!$X259&gt;$C$9,IF(Raw!$X259&lt;$A$9,Raw!I259,-999),-999),-999),-999),-999),-999)</f>
        <v>2.056254</v>
      </c>
      <c r="G259" s="9">
        <f>Raw!G259</f>
        <v>0.99665999999999999</v>
      </c>
      <c r="H259" s="9">
        <f>IF(Raw!$G259&gt;$C$8,IF(Raw!$Q259&gt;$C$8,IF(Raw!$N259&gt;$C$9,IF(Raw!$N259&lt;$A$9,IF(Raw!$X259&gt;$C$9,IF(Raw!$X259&lt;$A$9,Raw!L259,-999),-999),-999),-999),-999),-999)</f>
        <v>607.6</v>
      </c>
      <c r="I259" s="9">
        <f>IF(Raw!$G259&gt;$C$8,IF(Raw!$Q259&gt;$C$8,IF(Raw!$N259&gt;$C$9,IF(Raw!$N259&lt;$A$9,IF(Raw!$X259&gt;$C$9,IF(Raw!$X259&lt;$A$9,Raw!M259,-999),-999),-999),-999),-999),-999)</f>
        <v>0.18410499999999999</v>
      </c>
      <c r="J259" s="9">
        <f>IF(Raw!$G259&gt;$C$8,IF(Raw!$Q259&gt;$C$8,IF(Raw!$N259&gt;$C$9,IF(Raw!$N259&lt;$A$9,IF(Raw!$X259&gt;$C$9,IF(Raw!$X259&lt;$A$9,Raw!N259,-999),-999),-999),-999),-999),-999)</f>
        <v>361</v>
      </c>
      <c r="K259" s="9">
        <f>IF(Raw!$G259&gt;$C$8,IF(Raw!$Q259&gt;$C$8,IF(Raw!$N259&gt;$C$9,IF(Raw!$N259&lt;$A$9,IF(Raw!$X259&gt;$C$9,IF(Raw!$X259&lt;$A$9,Raw!R259,-999),-999),-999),-999),-999),-999)</f>
        <v>1.30898</v>
      </c>
      <c r="L259" s="9">
        <f>IF(Raw!$G259&gt;$C$8,IF(Raw!$Q259&gt;$C$8,IF(Raw!$N259&gt;$C$9,IF(Raw!$N259&lt;$A$9,IF(Raw!$X259&gt;$C$9,IF(Raw!$X259&lt;$A$9,Raw!S259,-999),-999),-999),-999),-999),-999)</f>
        <v>2.09842</v>
      </c>
      <c r="M259" s="9">
        <f>Raw!Q259</f>
        <v>0.99563500000000005</v>
      </c>
      <c r="N259" s="9">
        <f>IF(Raw!$G259&gt;$C$8,IF(Raw!$Q259&gt;$C$8,IF(Raw!$N259&gt;$C$9,IF(Raw!$N259&lt;$A$9,IF(Raw!$X259&gt;$C$9,IF(Raw!$X259&lt;$A$9,Raw!V259,-999),-999),-999),-999),-999),-999)</f>
        <v>606.29999999999995</v>
      </c>
      <c r="O259" s="9">
        <f>IF(Raw!$G259&gt;$C$8,IF(Raw!$Q259&gt;$C$8,IF(Raw!$N259&gt;$C$9,IF(Raw!$N259&lt;$A$9,IF(Raw!$X259&gt;$C$9,IF(Raw!$X259&lt;$A$9,Raw!W259,-999),-999),-999),-999),-999),-999)</f>
        <v>0.16427600000000001</v>
      </c>
      <c r="P259" s="9">
        <f>IF(Raw!$G259&gt;$C$8,IF(Raw!$Q259&gt;$C$8,IF(Raw!$N259&gt;$C$9,IF(Raw!$N259&lt;$A$9,IF(Raw!$X259&gt;$C$9,IF(Raw!$X259&lt;$A$9,Raw!X259,-999),-999),-999),-999),-999),-999)</f>
        <v>472</v>
      </c>
      <c r="R259" s="9">
        <f t="shared" si="64"/>
        <v>0.75163200000000008</v>
      </c>
      <c r="S259" s="9">
        <f t="shared" si="65"/>
        <v>0.36553460807857396</v>
      </c>
      <c r="T259" s="9">
        <f t="shared" si="66"/>
        <v>0.78943999999999992</v>
      </c>
      <c r="U259" s="9">
        <f t="shared" si="67"/>
        <v>0.37620686039972928</v>
      </c>
      <c r="V259" s="15">
        <f t="shared" si="68"/>
        <v>0.86979508999999988</v>
      </c>
      <c r="X259" s="11">
        <f t="shared" si="69"/>
        <v>0</v>
      </c>
      <c r="Y259" s="11">
        <f t="shared" si="70"/>
        <v>6.0759999999999999E-18</v>
      </c>
      <c r="Z259" s="11">
        <f t="shared" si="71"/>
        <v>3.6099999999999999E-4</v>
      </c>
      <c r="AA259" s="16">
        <f t="shared" si="72"/>
        <v>0</v>
      </c>
      <c r="AB259" s="9">
        <f t="shared" si="73"/>
        <v>1.30898</v>
      </c>
      <c r="AC259" s="9">
        <f t="shared" si="74"/>
        <v>1</v>
      </c>
      <c r="AD259" s="15">
        <f t="shared" si="75"/>
        <v>0</v>
      </c>
      <c r="AE259" s="3">
        <f t="shared" si="76"/>
        <v>731.55039999999974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7.137731481481481E-2</v>
      </c>
      <c r="C260" s="15">
        <f>Raw!C260</f>
        <v>2.4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1.403643</v>
      </c>
      <c r="F260" s="9">
        <f>IF(Raw!$G260&gt;$C$8,IF(Raw!$Q260&gt;$C$8,IF(Raw!$N260&gt;$C$9,IF(Raw!$N260&lt;$A$9,IF(Raw!$X260&gt;$C$9,IF(Raw!$X260&lt;$A$9,Raw!I260,-999),-999),-999),-999),-999),-999)</f>
        <v>2.135303</v>
      </c>
      <c r="G260" s="9">
        <f>Raw!G260</f>
        <v>0.99341400000000002</v>
      </c>
      <c r="H260" s="9">
        <f>IF(Raw!$G260&gt;$C$8,IF(Raw!$Q260&gt;$C$8,IF(Raw!$N260&gt;$C$9,IF(Raw!$N260&lt;$A$9,IF(Raw!$X260&gt;$C$9,IF(Raw!$X260&lt;$A$9,Raw!L260,-999),-999),-999),-999),-999),-999)</f>
        <v>637.1</v>
      </c>
      <c r="I260" s="9">
        <f>IF(Raw!$G260&gt;$C$8,IF(Raw!$Q260&gt;$C$8,IF(Raw!$N260&gt;$C$9,IF(Raw!$N260&lt;$A$9,IF(Raw!$X260&gt;$C$9,IF(Raw!$X260&lt;$A$9,Raw!M260,-999),-999),-999),-999),-999),-999)</f>
        <v>0.27677200000000002</v>
      </c>
      <c r="J260" s="9">
        <f>IF(Raw!$G260&gt;$C$8,IF(Raw!$Q260&gt;$C$8,IF(Raw!$N260&gt;$C$9,IF(Raw!$N260&lt;$A$9,IF(Raw!$X260&gt;$C$9,IF(Raw!$X260&lt;$A$9,Raw!N260,-999),-999),-999),-999),-999),-999)</f>
        <v>459</v>
      </c>
      <c r="K260" s="9">
        <f>IF(Raw!$G260&gt;$C$8,IF(Raw!$Q260&gt;$C$8,IF(Raw!$N260&gt;$C$9,IF(Raw!$N260&lt;$A$9,IF(Raw!$X260&gt;$C$9,IF(Raw!$X260&lt;$A$9,Raw!R260,-999),-999),-999),-999),-999),-999)</f>
        <v>1.399319</v>
      </c>
      <c r="L260" s="9">
        <f>IF(Raw!$G260&gt;$C$8,IF(Raw!$Q260&gt;$C$8,IF(Raw!$N260&gt;$C$9,IF(Raw!$N260&lt;$A$9,IF(Raw!$X260&gt;$C$9,IF(Raw!$X260&lt;$A$9,Raw!S260,-999),-999),-999),-999),-999),-999)</f>
        <v>2.1332279999999999</v>
      </c>
      <c r="M260" s="9">
        <f>Raw!Q260</f>
        <v>0.993394</v>
      </c>
      <c r="N260" s="9">
        <f>IF(Raw!$G260&gt;$C$8,IF(Raw!$Q260&gt;$C$8,IF(Raw!$N260&gt;$C$9,IF(Raw!$N260&lt;$A$9,IF(Raw!$X260&gt;$C$9,IF(Raw!$X260&lt;$A$9,Raw!V260,-999),-999),-999),-999),-999),-999)</f>
        <v>598.79999999999995</v>
      </c>
      <c r="O260" s="9">
        <f>IF(Raw!$G260&gt;$C$8,IF(Raw!$Q260&gt;$C$8,IF(Raw!$N260&gt;$C$9,IF(Raw!$N260&lt;$A$9,IF(Raw!$X260&gt;$C$9,IF(Raw!$X260&lt;$A$9,Raw!W260,-999),-999),-999),-999),-999),-999)</f>
        <v>0.29275200000000001</v>
      </c>
      <c r="P260" s="9">
        <f>IF(Raw!$G260&gt;$C$8,IF(Raw!$Q260&gt;$C$8,IF(Raw!$N260&gt;$C$9,IF(Raw!$N260&lt;$A$9,IF(Raw!$X260&gt;$C$9,IF(Raw!$X260&lt;$A$9,Raw!X260,-999),-999),-999),-999),-999),-999)</f>
        <v>327</v>
      </c>
      <c r="R260" s="9">
        <f t="shared" si="64"/>
        <v>0.73165999999999998</v>
      </c>
      <c r="S260" s="9">
        <f t="shared" si="65"/>
        <v>0.34264926335981355</v>
      </c>
      <c r="T260" s="9">
        <f t="shared" si="66"/>
        <v>0.73390899999999992</v>
      </c>
      <c r="U260" s="9">
        <f t="shared" si="67"/>
        <v>0.34403683056850931</v>
      </c>
      <c r="V260" s="15">
        <f t="shared" si="68"/>
        <v>0.88422300599999992</v>
      </c>
      <c r="X260" s="11">
        <f t="shared" si="69"/>
        <v>0</v>
      </c>
      <c r="Y260" s="11">
        <f t="shared" si="70"/>
        <v>6.3710000000000002E-18</v>
      </c>
      <c r="Z260" s="11">
        <f t="shared" si="71"/>
        <v>4.5899999999999999E-4</v>
      </c>
      <c r="AA260" s="16">
        <f t="shared" si="72"/>
        <v>0</v>
      </c>
      <c r="AB260" s="9">
        <f t="shared" si="73"/>
        <v>1.399319</v>
      </c>
      <c r="AC260" s="9">
        <f t="shared" si="74"/>
        <v>1</v>
      </c>
      <c r="AD260" s="15">
        <f t="shared" si="75"/>
        <v>0</v>
      </c>
      <c r="AE260" s="3">
        <f t="shared" si="76"/>
        <v>767.06839999999977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7.1435185185185185E-2</v>
      </c>
      <c r="C261" s="15">
        <f>Raw!C261</f>
        <v>0.7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1.2931900000000001</v>
      </c>
      <c r="F261" s="9">
        <f>IF(Raw!$G261&gt;$C$8,IF(Raw!$Q261&gt;$C$8,IF(Raw!$N261&gt;$C$9,IF(Raw!$N261&lt;$A$9,IF(Raw!$X261&gt;$C$9,IF(Raw!$X261&lt;$A$9,Raw!I261,-999),-999),-999),-999),-999),-999)</f>
        <v>1.9578180000000001</v>
      </c>
      <c r="G261" s="9">
        <f>Raw!G261</f>
        <v>0.99532900000000002</v>
      </c>
      <c r="H261" s="9">
        <f>IF(Raw!$G261&gt;$C$8,IF(Raw!$Q261&gt;$C$8,IF(Raw!$N261&gt;$C$9,IF(Raw!$N261&lt;$A$9,IF(Raw!$X261&gt;$C$9,IF(Raw!$X261&lt;$A$9,Raw!L261,-999),-999),-999),-999),-999),-999)</f>
        <v>642.79999999999995</v>
      </c>
      <c r="I261" s="9">
        <f>IF(Raw!$G261&gt;$C$8,IF(Raw!$Q261&gt;$C$8,IF(Raw!$N261&gt;$C$9,IF(Raw!$N261&lt;$A$9,IF(Raw!$X261&gt;$C$9,IF(Raw!$X261&lt;$A$9,Raw!M261,-999),-999),-999),-999),-999),-999)</f>
        <v>0.21949099999999999</v>
      </c>
      <c r="J261" s="9">
        <f>IF(Raw!$G261&gt;$C$8,IF(Raw!$Q261&gt;$C$8,IF(Raw!$N261&gt;$C$9,IF(Raw!$N261&lt;$A$9,IF(Raw!$X261&gt;$C$9,IF(Raw!$X261&lt;$A$9,Raw!N261,-999),-999),-999),-999),-999),-999)</f>
        <v>435</v>
      </c>
      <c r="K261" s="9">
        <f>IF(Raw!$G261&gt;$C$8,IF(Raw!$Q261&gt;$C$8,IF(Raw!$N261&gt;$C$9,IF(Raw!$N261&lt;$A$9,IF(Raw!$X261&gt;$C$9,IF(Raw!$X261&lt;$A$9,Raw!R261,-999),-999),-999),-999),-999),-999)</f>
        <v>1.372358</v>
      </c>
      <c r="L261" s="9">
        <f>IF(Raw!$G261&gt;$C$8,IF(Raw!$Q261&gt;$C$8,IF(Raw!$N261&gt;$C$9,IF(Raw!$N261&lt;$A$9,IF(Raw!$X261&gt;$C$9,IF(Raw!$X261&lt;$A$9,Raw!S261,-999),-999),-999),-999),-999),-999)</f>
        <v>2.0970070000000001</v>
      </c>
      <c r="M261" s="9">
        <f>Raw!Q261</f>
        <v>0.99463900000000005</v>
      </c>
      <c r="N261" s="9">
        <f>IF(Raw!$G261&gt;$C$8,IF(Raw!$Q261&gt;$C$8,IF(Raw!$N261&gt;$C$9,IF(Raw!$N261&lt;$A$9,IF(Raw!$X261&gt;$C$9,IF(Raw!$X261&lt;$A$9,Raw!V261,-999),-999),-999),-999),-999),-999)</f>
        <v>635.4</v>
      </c>
      <c r="O261" s="9">
        <f>IF(Raw!$G261&gt;$C$8,IF(Raw!$Q261&gt;$C$8,IF(Raw!$N261&gt;$C$9,IF(Raw!$N261&lt;$A$9,IF(Raw!$X261&gt;$C$9,IF(Raw!$X261&lt;$A$9,Raw!W261,-999),-999),-999),-999),-999),-999)</f>
        <v>0.205206</v>
      </c>
      <c r="P261" s="9">
        <f>IF(Raw!$G261&gt;$C$8,IF(Raw!$Q261&gt;$C$8,IF(Raw!$N261&gt;$C$9,IF(Raw!$N261&lt;$A$9,IF(Raw!$X261&gt;$C$9,IF(Raw!$X261&lt;$A$9,Raw!X261,-999),-999),-999),-999),-999),-999)</f>
        <v>367</v>
      </c>
      <c r="R261" s="9">
        <f t="shared" si="64"/>
        <v>0.664628</v>
      </c>
      <c r="S261" s="9">
        <f t="shared" si="65"/>
        <v>0.33947384281889326</v>
      </c>
      <c r="T261" s="9">
        <f t="shared" si="66"/>
        <v>0.7246490000000001</v>
      </c>
      <c r="U261" s="9">
        <f t="shared" si="67"/>
        <v>0.34556346259216114</v>
      </c>
      <c r="V261" s="15">
        <f t="shared" si="68"/>
        <v>0.86920940150000003</v>
      </c>
      <c r="X261" s="11">
        <f t="shared" si="69"/>
        <v>0</v>
      </c>
      <c r="Y261" s="11">
        <f t="shared" si="70"/>
        <v>6.4279999999999992E-18</v>
      </c>
      <c r="Z261" s="11">
        <f t="shared" si="71"/>
        <v>4.35E-4</v>
      </c>
      <c r="AA261" s="16">
        <f t="shared" si="72"/>
        <v>0</v>
      </c>
      <c r="AB261" s="9">
        <f t="shared" si="73"/>
        <v>1.372358</v>
      </c>
      <c r="AC261" s="9">
        <f t="shared" si="74"/>
        <v>1</v>
      </c>
      <c r="AD261" s="15">
        <f t="shared" si="75"/>
        <v>0</v>
      </c>
      <c r="AE261" s="3">
        <f t="shared" si="76"/>
        <v>773.93119999999965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7.149305555555556E-2</v>
      </c>
      <c r="C262" s="15">
        <f>Raw!C262</f>
        <v>0.2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0.51840799999999998</v>
      </c>
      <c r="F262" s="9">
        <f>IF(Raw!$G262&gt;$C$8,IF(Raw!$Q262&gt;$C$8,IF(Raw!$N262&gt;$C$9,IF(Raw!$N262&lt;$A$9,IF(Raw!$X262&gt;$C$9,IF(Raw!$X262&lt;$A$9,Raw!I262,-999),-999),-999),-999),-999),-999)</f>
        <v>0.75928200000000001</v>
      </c>
      <c r="G262" s="9">
        <f>Raw!G262</f>
        <v>0.97923700000000002</v>
      </c>
      <c r="H262" s="9">
        <f>IF(Raw!$G262&gt;$C$8,IF(Raw!$Q262&gt;$C$8,IF(Raw!$N262&gt;$C$9,IF(Raw!$N262&lt;$A$9,IF(Raw!$X262&gt;$C$9,IF(Raw!$X262&lt;$A$9,Raw!L262,-999),-999),-999),-999),-999),-999)</f>
        <v>746.5</v>
      </c>
      <c r="I262" s="9">
        <f>IF(Raw!$G262&gt;$C$8,IF(Raw!$Q262&gt;$C$8,IF(Raw!$N262&gt;$C$9,IF(Raw!$N262&lt;$A$9,IF(Raw!$X262&gt;$C$9,IF(Raw!$X262&lt;$A$9,Raw!M262,-999),-999),-999),-999),-999),-999)</f>
        <v>0.18510699999999999</v>
      </c>
      <c r="J262" s="9">
        <f>IF(Raw!$G262&gt;$C$8,IF(Raw!$Q262&gt;$C$8,IF(Raw!$N262&gt;$C$9,IF(Raw!$N262&lt;$A$9,IF(Raw!$X262&gt;$C$9,IF(Raw!$X262&lt;$A$9,Raw!N262,-999),-999),-999),-999),-999),-999)</f>
        <v>632</v>
      </c>
      <c r="K262" s="9">
        <f>IF(Raw!$G262&gt;$C$8,IF(Raw!$Q262&gt;$C$8,IF(Raw!$N262&gt;$C$9,IF(Raw!$N262&lt;$A$9,IF(Raw!$X262&gt;$C$9,IF(Raw!$X262&lt;$A$9,Raw!R262,-999),-999),-999),-999),-999),-999)</f>
        <v>0.63323499999999999</v>
      </c>
      <c r="L262" s="9">
        <f>IF(Raw!$G262&gt;$C$8,IF(Raw!$Q262&gt;$C$8,IF(Raw!$N262&gt;$C$9,IF(Raw!$N262&lt;$A$9,IF(Raw!$X262&gt;$C$9,IF(Raw!$X262&lt;$A$9,Raw!S262,-999),-999),-999),-999),-999),-999)</f>
        <v>0.92308599999999996</v>
      </c>
      <c r="M262" s="9">
        <f>Raw!Q262</f>
        <v>0.97893799999999997</v>
      </c>
      <c r="N262" s="9">
        <f>IF(Raw!$G262&gt;$C$8,IF(Raw!$Q262&gt;$C$8,IF(Raw!$N262&gt;$C$9,IF(Raw!$N262&lt;$A$9,IF(Raw!$X262&gt;$C$9,IF(Raw!$X262&lt;$A$9,Raw!V262,-999),-999),-999),-999),-999),-999)</f>
        <v>802.4</v>
      </c>
      <c r="O262" s="9">
        <f>IF(Raw!$G262&gt;$C$8,IF(Raw!$Q262&gt;$C$8,IF(Raw!$N262&gt;$C$9,IF(Raw!$N262&lt;$A$9,IF(Raw!$X262&gt;$C$9,IF(Raw!$X262&lt;$A$9,Raw!W262,-999),-999),-999),-999),-999),-999)</f>
        <v>0.15265300000000001</v>
      </c>
      <c r="P262" s="9">
        <f>IF(Raw!$G262&gt;$C$8,IF(Raw!$Q262&gt;$C$8,IF(Raw!$N262&gt;$C$9,IF(Raw!$N262&lt;$A$9,IF(Raw!$X262&gt;$C$9,IF(Raw!$X262&lt;$A$9,Raw!X262,-999),-999),-999),-999),-999),-999)</f>
        <v>905</v>
      </c>
      <c r="R262" s="9">
        <f t="shared" si="64"/>
        <v>0.24087400000000003</v>
      </c>
      <c r="S262" s="9">
        <f t="shared" si="65"/>
        <v>0.31723918122647454</v>
      </c>
      <c r="T262" s="9">
        <f t="shared" si="66"/>
        <v>0.28985099999999997</v>
      </c>
      <c r="U262" s="9">
        <f t="shared" si="67"/>
        <v>0.31400216231207057</v>
      </c>
      <c r="V262" s="15">
        <f t="shared" si="68"/>
        <v>0.38261914699999999</v>
      </c>
      <c r="X262" s="11">
        <f t="shared" si="69"/>
        <v>-6.0139799999999993E+20</v>
      </c>
      <c r="Y262" s="11">
        <f t="shared" si="70"/>
        <v>7.465E-18</v>
      </c>
      <c r="Z262" s="11">
        <f t="shared" si="71"/>
        <v>6.3199999999999997E-4</v>
      </c>
      <c r="AA262" s="16">
        <f t="shared" si="72"/>
        <v>1.544269938102605</v>
      </c>
      <c r="AB262" s="9">
        <f t="shared" si="73"/>
        <v>1.0808431858289782</v>
      </c>
      <c r="AC262" s="9">
        <f t="shared" si="74"/>
        <v>-0.54426993810260538</v>
      </c>
      <c r="AD262" s="15">
        <f t="shared" si="75"/>
        <v>-999</v>
      </c>
      <c r="AE262" s="3">
        <f t="shared" si="76"/>
        <v>898.78599999999972</v>
      </c>
      <c r="AF262" s="2">
        <f t="shared" si="77"/>
        <v>0.25</v>
      </c>
      <c r="AG262" s="9">
        <f t="shared" si="78"/>
        <v>-0.24129858473058344</v>
      </c>
      <c r="AH262" s="2">
        <f t="shared" si="63"/>
        <v>-11.676312937226083</v>
      </c>
    </row>
    <row r="263" spans="1:34">
      <c r="A263" s="1">
        <f>Raw!A263</f>
        <v>250</v>
      </c>
      <c r="B263" s="14">
        <f>Raw!B263</f>
        <v>7.1550925925925921E-2</v>
      </c>
      <c r="C263" s="15">
        <f>Raw!C263</f>
        <v>0.2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0.47960700000000001</v>
      </c>
      <c r="F263" s="9">
        <f>IF(Raw!$G263&gt;$C$8,IF(Raw!$Q263&gt;$C$8,IF(Raw!$N263&gt;$C$9,IF(Raw!$N263&lt;$A$9,IF(Raw!$X263&gt;$C$9,IF(Raw!$X263&lt;$A$9,Raw!I263,-999),-999),-999),-999),-999),-999)</f>
        <v>0.70105200000000001</v>
      </c>
      <c r="G263" s="9">
        <f>Raw!G263</f>
        <v>0.980626</v>
      </c>
      <c r="H263" s="9">
        <f>IF(Raw!$G263&gt;$C$8,IF(Raw!$Q263&gt;$C$8,IF(Raw!$N263&gt;$C$9,IF(Raw!$N263&lt;$A$9,IF(Raw!$X263&gt;$C$9,IF(Raw!$X263&lt;$A$9,Raw!L263,-999),-999),-999),-999),-999),-999)</f>
        <v>761.5</v>
      </c>
      <c r="I263" s="9">
        <f>IF(Raw!$G263&gt;$C$8,IF(Raw!$Q263&gt;$C$8,IF(Raw!$N263&gt;$C$9,IF(Raw!$N263&lt;$A$9,IF(Raw!$X263&gt;$C$9,IF(Raw!$X263&lt;$A$9,Raw!M263,-999),-999),-999),-999),-999),-999)</f>
        <v>0.21421999999999999</v>
      </c>
      <c r="J263" s="9">
        <f>IF(Raw!$G263&gt;$C$8,IF(Raw!$Q263&gt;$C$8,IF(Raw!$N263&gt;$C$9,IF(Raw!$N263&lt;$A$9,IF(Raw!$X263&gt;$C$9,IF(Raw!$X263&lt;$A$9,Raw!N263,-999),-999),-999),-999),-999),-999)</f>
        <v>695</v>
      </c>
      <c r="K263" s="9">
        <f>IF(Raw!$G263&gt;$C$8,IF(Raw!$Q263&gt;$C$8,IF(Raw!$N263&gt;$C$9,IF(Raw!$N263&lt;$A$9,IF(Raw!$X263&gt;$C$9,IF(Raw!$X263&lt;$A$9,Raw!R263,-999),-999),-999),-999),-999),-999)</f>
        <v>0.43707699999999999</v>
      </c>
      <c r="L263" s="9">
        <f>IF(Raw!$G263&gt;$C$8,IF(Raw!$Q263&gt;$C$8,IF(Raw!$N263&gt;$C$9,IF(Raw!$N263&lt;$A$9,IF(Raw!$X263&gt;$C$9,IF(Raw!$X263&lt;$A$9,Raw!S263,-999),-999),-999),-999),-999),-999)</f>
        <v>0.642239</v>
      </c>
      <c r="M263" s="9">
        <f>Raw!Q263</f>
        <v>0.97642300000000004</v>
      </c>
      <c r="N263" s="9">
        <f>IF(Raw!$G263&gt;$C$8,IF(Raw!$Q263&gt;$C$8,IF(Raw!$N263&gt;$C$9,IF(Raw!$N263&lt;$A$9,IF(Raw!$X263&gt;$C$9,IF(Raw!$X263&lt;$A$9,Raw!V263,-999),-999),-999),-999),-999),-999)</f>
        <v>824.4</v>
      </c>
      <c r="O263" s="9">
        <f>IF(Raw!$G263&gt;$C$8,IF(Raw!$Q263&gt;$C$8,IF(Raw!$N263&gt;$C$9,IF(Raw!$N263&lt;$A$9,IF(Raw!$X263&gt;$C$9,IF(Raw!$X263&lt;$A$9,Raw!W263,-999),-999),-999),-999),-999),-999)</f>
        <v>0.14131299999999999</v>
      </c>
      <c r="P263" s="9">
        <f>IF(Raw!$G263&gt;$C$8,IF(Raw!$Q263&gt;$C$8,IF(Raw!$N263&gt;$C$9,IF(Raw!$N263&lt;$A$9,IF(Raw!$X263&gt;$C$9,IF(Raw!$X263&lt;$A$9,Raw!X263,-999),-999),-999),-999),-999),-999)</f>
        <v>684</v>
      </c>
      <c r="R263" s="9">
        <f t="shared" si="64"/>
        <v>0.221445</v>
      </c>
      <c r="S263" s="9">
        <f t="shared" si="65"/>
        <v>0.31587528457232844</v>
      </c>
      <c r="T263" s="9">
        <f t="shared" si="66"/>
        <v>0.20516200000000001</v>
      </c>
      <c r="U263" s="9">
        <f t="shared" si="67"/>
        <v>0.31944805594179115</v>
      </c>
      <c r="V263" s="15">
        <f t="shared" si="68"/>
        <v>0.26620806549999998</v>
      </c>
      <c r="X263" s="11">
        <f t="shared" si="69"/>
        <v>-6.0139799999999993E+20</v>
      </c>
      <c r="Y263" s="11">
        <f t="shared" si="70"/>
        <v>7.6149999999999999E-18</v>
      </c>
      <c r="Z263" s="11">
        <f t="shared" si="71"/>
        <v>6.9499999999999998E-4</v>
      </c>
      <c r="AA263" s="16">
        <f t="shared" si="72"/>
        <v>1.4581158826807932</v>
      </c>
      <c r="AB263" s="9">
        <f t="shared" si="73"/>
        <v>0.73622697072255683</v>
      </c>
      <c r="AC263" s="9">
        <f t="shared" si="74"/>
        <v>-0.45811588268079284</v>
      </c>
      <c r="AD263" s="15">
        <f t="shared" si="75"/>
        <v>-999</v>
      </c>
      <c r="AE263" s="3">
        <f t="shared" si="76"/>
        <v>916.84599999999978</v>
      </c>
      <c r="AF263" s="2">
        <f t="shared" si="77"/>
        <v>0.25</v>
      </c>
      <c r="AG263" s="9">
        <f t="shared" si="78"/>
        <v>-0.24548354452757642</v>
      </c>
      <c r="AH263" s="2">
        <f t="shared" si="63"/>
        <v>-11.878820963843642</v>
      </c>
    </row>
    <row r="264" spans="1:34">
      <c r="A264" s="1">
        <f>Raw!A264</f>
        <v>251</v>
      </c>
      <c r="B264" s="14">
        <f>Raw!B264</f>
        <v>7.1608796296296295E-2</v>
      </c>
      <c r="C264" s="15">
        <f>Raw!C264</f>
        <v>0.2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0.49220799999999998</v>
      </c>
      <c r="F264" s="9">
        <f>IF(Raw!$G264&gt;$C$8,IF(Raw!$Q264&gt;$C$8,IF(Raw!$N264&gt;$C$9,IF(Raw!$N264&lt;$A$9,IF(Raw!$X264&gt;$C$9,IF(Raw!$X264&lt;$A$9,Raw!I264,-999),-999),-999),-999),-999),-999)</f>
        <v>0.71611599999999997</v>
      </c>
      <c r="G264" s="9">
        <f>Raw!G264</f>
        <v>0.98152399999999995</v>
      </c>
      <c r="H264" s="9">
        <f>IF(Raw!$G264&gt;$C$8,IF(Raw!$Q264&gt;$C$8,IF(Raw!$N264&gt;$C$9,IF(Raw!$N264&lt;$A$9,IF(Raw!$X264&gt;$C$9,IF(Raw!$X264&lt;$A$9,Raw!L264,-999),-999),-999),-999),-999),-999)</f>
        <v>719.3</v>
      </c>
      <c r="I264" s="9">
        <f>IF(Raw!$G264&gt;$C$8,IF(Raw!$Q264&gt;$C$8,IF(Raw!$N264&gt;$C$9,IF(Raw!$N264&lt;$A$9,IF(Raw!$X264&gt;$C$9,IF(Raw!$X264&lt;$A$9,Raw!M264,-999),-999),-999),-999),-999),-999)</f>
        <v>0.17267299999999999</v>
      </c>
      <c r="J264" s="9">
        <f>IF(Raw!$G264&gt;$C$8,IF(Raw!$Q264&gt;$C$8,IF(Raw!$N264&gt;$C$9,IF(Raw!$N264&lt;$A$9,IF(Raw!$X264&gt;$C$9,IF(Raw!$X264&lt;$A$9,Raw!N264,-999),-999),-999),-999),-999),-999)</f>
        <v>844</v>
      </c>
      <c r="K264" s="9">
        <f>IF(Raw!$G264&gt;$C$8,IF(Raw!$Q264&gt;$C$8,IF(Raw!$N264&gt;$C$9,IF(Raw!$N264&lt;$A$9,IF(Raw!$X264&gt;$C$9,IF(Raw!$X264&lt;$A$9,Raw!R264,-999),-999),-999),-999),-999),-999)</f>
        <v>0.44025300000000001</v>
      </c>
      <c r="L264" s="9">
        <f>IF(Raw!$G264&gt;$C$8,IF(Raw!$Q264&gt;$C$8,IF(Raw!$N264&gt;$C$9,IF(Raw!$N264&lt;$A$9,IF(Raw!$X264&gt;$C$9,IF(Raw!$X264&lt;$A$9,Raw!S264,-999),-999),-999),-999),-999),-999)</f>
        <v>0.63626199999999999</v>
      </c>
      <c r="M264" s="9">
        <f>Raw!Q264</f>
        <v>0.97038800000000003</v>
      </c>
      <c r="N264" s="9">
        <f>IF(Raw!$G264&gt;$C$8,IF(Raw!$Q264&gt;$C$8,IF(Raw!$N264&gt;$C$9,IF(Raw!$N264&lt;$A$9,IF(Raw!$X264&gt;$C$9,IF(Raw!$X264&lt;$A$9,Raw!V264,-999),-999),-999),-999),-999),-999)</f>
        <v>765.9</v>
      </c>
      <c r="O264" s="9">
        <f>IF(Raw!$G264&gt;$C$8,IF(Raw!$Q264&gt;$C$8,IF(Raw!$N264&gt;$C$9,IF(Raw!$N264&lt;$A$9,IF(Raw!$X264&gt;$C$9,IF(Raw!$X264&lt;$A$9,Raw!W264,-999),-999),-999),-999),-999),-999)</f>
        <v>2.3827000000000001E-2</v>
      </c>
      <c r="P264" s="9">
        <f>IF(Raw!$G264&gt;$C$8,IF(Raw!$Q264&gt;$C$8,IF(Raw!$N264&gt;$C$9,IF(Raw!$N264&lt;$A$9,IF(Raw!$X264&gt;$C$9,IF(Raw!$X264&lt;$A$9,Raw!X264,-999),-999),-999),-999),-999),-999)</f>
        <v>973</v>
      </c>
      <c r="R264" s="9">
        <f t="shared" si="64"/>
        <v>0.223908</v>
      </c>
      <c r="S264" s="9">
        <f t="shared" si="65"/>
        <v>0.31267001435521619</v>
      </c>
      <c r="T264" s="9">
        <f t="shared" si="66"/>
        <v>0.19600899999999999</v>
      </c>
      <c r="U264" s="9">
        <f t="shared" si="67"/>
        <v>0.30806334497424015</v>
      </c>
      <c r="V264" s="15">
        <f t="shared" si="68"/>
        <v>0.26373059900000001</v>
      </c>
      <c r="X264" s="11">
        <f t="shared" si="69"/>
        <v>-6.0139799999999993E+20</v>
      </c>
      <c r="Y264" s="11">
        <f t="shared" si="70"/>
        <v>7.1929999999999986E-18</v>
      </c>
      <c r="Z264" s="11">
        <f t="shared" si="71"/>
        <v>8.4399999999999992E-4</v>
      </c>
      <c r="AA264" s="16">
        <f t="shared" si="72"/>
        <v>1.3772129707673431</v>
      </c>
      <c r="AB264" s="9">
        <f t="shared" si="73"/>
        <v>0.71019913718713612</v>
      </c>
      <c r="AC264" s="9">
        <f t="shared" si="74"/>
        <v>-0.377212970767343</v>
      </c>
      <c r="AD264" s="15">
        <f t="shared" si="75"/>
        <v>-999</v>
      </c>
      <c r="AE264" s="3">
        <f t="shared" si="76"/>
        <v>866.03719999999964</v>
      </c>
      <c r="AF264" s="2">
        <f t="shared" si="77"/>
        <v>0.25</v>
      </c>
      <c r="AG264" s="9">
        <f t="shared" si="78"/>
        <v>-0.23673483202251222</v>
      </c>
      <c r="AH264" s="2">
        <f t="shared" si="63"/>
        <v>-11.455475318774861</v>
      </c>
    </row>
    <row r="265" spans="1:34">
      <c r="A265" s="1">
        <f>Raw!A265</f>
        <v>252</v>
      </c>
      <c r="B265" s="14">
        <f>Raw!B265</f>
        <v>7.165509259259259E-2</v>
      </c>
      <c r="C265" s="15">
        <f>Raw!C265</f>
        <v>0.2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0.52039899999999994</v>
      </c>
      <c r="F265" s="9">
        <f>IF(Raw!$G265&gt;$C$8,IF(Raw!$Q265&gt;$C$8,IF(Raw!$N265&gt;$C$9,IF(Raw!$N265&lt;$A$9,IF(Raw!$X265&gt;$C$9,IF(Raw!$X265&lt;$A$9,Raw!I265,-999),-999),-999),-999),-999),-999)</f>
        <v>0.75538799999999995</v>
      </c>
      <c r="G265" s="9">
        <f>Raw!G265</f>
        <v>0.97986200000000001</v>
      </c>
      <c r="H265" s="9">
        <f>IF(Raw!$G265&gt;$C$8,IF(Raw!$Q265&gt;$C$8,IF(Raw!$N265&gt;$C$9,IF(Raw!$N265&lt;$A$9,IF(Raw!$X265&gt;$C$9,IF(Raw!$X265&lt;$A$9,Raw!L265,-999),-999),-999),-999),-999),-999)</f>
        <v>676.7</v>
      </c>
      <c r="I265" s="9">
        <f>IF(Raw!$G265&gt;$C$8,IF(Raw!$Q265&gt;$C$8,IF(Raw!$N265&gt;$C$9,IF(Raw!$N265&lt;$A$9,IF(Raw!$X265&gt;$C$9,IF(Raw!$X265&lt;$A$9,Raw!M265,-999),-999),-999),-999),-999),-999)</f>
        <v>7.5061000000000003E-2</v>
      </c>
      <c r="J265" s="9">
        <f>IF(Raw!$G265&gt;$C$8,IF(Raw!$Q265&gt;$C$8,IF(Raw!$N265&gt;$C$9,IF(Raw!$N265&lt;$A$9,IF(Raw!$X265&gt;$C$9,IF(Raw!$X265&lt;$A$9,Raw!N265,-999),-999),-999),-999),-999),-999)</f>
        <v>668</v>
      </c>
      <c r="K265" s="9">
        <f>IF(Raw!$G265&gt;$C$8,IF(Raw!$Q265&gt;$C$8,IF(Raw!$N265&gt;$C$9,IF(Raw!$N265&lt;$A$9,IF(Raw!$X265&gt;$C$9,IF(Raw!$X265&lt;$A$9,Raw!R265,-999),-999),-999),-999),-999),-999)</f>
        <v>0.39742899999999998</v>
      </c>
      <c r="L265" s="9">
        <f>IF(Raw!$G265&gt;$C$8,IF(Raw!$Q265&gt;$C$8,IF(Raw!$N265&gt;$C$9,IF(Raw!$N265&lt;$A$9,IF(Raw!$X265&gt;$C$9,IF(Raw!$X265&lt;$A$9,Raw!S265,-999),-999),-999),-999),-999),-999)</f>
        <v>0.571963</v>
      </c>
      <c r="M265" s="9">
        <f>Raw!Q265</f>
        <v>0.973993</v>
      </c>
      <c r="N265" s="9">
        <f>IF(Raw!$G265&gt;$C$8,IF(Raw!$Q265&gt;$C$8,IF(Raw!$N265&gt;$C$9,IF(Raw!$N265&lt;$A$9,IF(Raw!$X265&gt;$C$9,IF(Raw!$X265&lt;$A$9,Raw!V265,-999),-999),-999),-999),-999),-999)</f>
        <v>743.2</v>
      </c>
      <c r="O265" s="9">
        <f>IF(Raw!$G265&gt;$C$8,IF(Raw!$Q265&gt;$C$8,IF(Raw!$N265&gt;$C$9,IF(Raw!$N265&lt;$A$9,IF(Raw!$X265&gt;$C$9,IF(Raw!$X265&lt;$A$9,Raw!W265,-999),-999),-999),-999),-999),-999)</f>
        <v>6.0000000000000002E-6</v>
      </c>
      <c r="P265" s="9">
        <f>IF(Raw!$G265&gt;$C$8,IF(Raw!$Q265&gt;$C$8,IF(Raw!$N265&gt;$C$9,IF(Raw!$N265&lt;$A$9,IF(Raw!$X265&gt;$C$9,IF(Raw!$X265&lt;$A$9,Raw!X265,-999),-999),-999),-999),-999),-999)</f>
        <v>816</v>
      </c>
      <c r="R265" s="9">
        <f t="shared" si="64"/>
        <v>0.234989</v>
      </c>
      <c r="S265" s="9">
        <f t="shared" si="65"/>
        <v>0.31108384035753817</v>
      </c>
      <c r="T265" s="9">
        <f t="shared" si="66"/>
        <v>0.17453400000000002</v>
      </c>
      <c r="U265" s="9">
        <f t="shared" si="67"/>
        <v>0.30514910929553141</v>
      </c>
      <c r="V265" s="15">
        <f t="shared" si="68"/>
        <v>0.23707866349999998</v>
      </c>
      <c r="X265" s="11">
        <f t="shared" si="69"/>
        <v>-6.0139799999999993E+20</v>
      </c>
      <c r="Y265" s="11">
        <f t="shared" si="70"/>
        <v>6.7670000000000003E-18</v>
      </c>
      <c r="Z265" s="11">
        <f t="shared" si="71"/>
        <v>6.6799999999999997E-4</v>
      </c>
      <c r="AA265" s="16">
        <f t="shared" si="72"/>
        <v>1.5818916287507054</v>
      </c>
      <c r="AB265" s="9">
        <f t="shared" si="73"/>
        <v>0.67352287353237561</v>
      </c>
      <c r="AC265" s="9">
        <f t="shared" si="74"/>
        <v>-0.58189162875070533</v>
      </c>
      <c r="AD265" s="15">
        <f t="shared" si="75"/>
        <v>-999</v>
      </c>
      <c r="AE265" s="3">
        <f t="shared" si="76"/>
        <v>814.74679999999978</v>
      </c>
      <c r="AF265" s="2">
        <f t="shared" si="77"/>
        <v>0.25</v>
      </c>
      <c r="AG265" s="9">
        <f t="shared" si="78"/>
        <v>-0.23449535398941221</v>
      </c>
      <c r="AH265" s="2">
        <f t="shared" si="63"/>
        <v>-11.347108142234163</v>
      </c>
    </row>
    <row r="266" spans="1:34">
      <c r="A266" s="1">
        <f>Raw!A266</f>
        <v>253</v>
      </c>
      <c r="B266" s="14">
        <f>Raw!B266</f>
        <v>7.1712962962962964E-2</v>
      </c>
      <c r="C266" s="15">
        <f>Raw!C266</f>
        <v>0.2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0.41287200000000002</v>
      </c>
      <c r="F266" s="9">
        <f>IF(Raw!$G266&gt;$C$8,IF(Raw!$Q266&gt;$C$8,IF(Raw!$N266&gt;$C$9,IF(Raw!$N266&lt;$A$9,IF(Raw!$X266&gt;$C$9,IF(Raw!$X266&lt;$A$9,Raw!I266,-999),-999),-999),-999),-999),-999)</f>
        <v>0.58096099999999995</v>
      </c>
      <c r="G266" s="9">
        <f>Raw!G266</f>
        <v>0.97529500000000002</v>
      </c>
      <c r="H266" s="9">
        <f>IF(Raw!$G266&gt;$C$8,IF(Raw!$Q266&gt;$C$8,IF(Raw!$N266&gt;$C$9,IF(Raw!$N266&lt;$A$9,IF(Raw!$X266&gt;$C$9,IF(Raw!$X266&lt;$A$9,Raw!L266,-999),-999),-999),-999),-999),-999)</f>
        <v>666.2</v>
      </c>
      <c r="I266" s="9">
        <f>IF(Raw!$G266&gt;$C$8,IF(Raw!$Q266&gt;$C$8,IF(Raw!$N266&gt;$C$9,IF(Raw!$N266&lt;$A$9,IF(Raw!$X266&gt;$C$9,IF(Raw!$X266&lt;$A$9,Raw!M266,-999),-999),-999),-999),-999),-999)</f>
        <v>0.18428600000000001</v>
      </c>
      <c r="J266" s="9">
        <f>IF(Raw!$G266&gt;$C$8,IF(Raw!$Q266&gt;$C$8,IF(Raw!$N266&gt;$C$9,IF(Raw!$N266&lt;$A$9,IF(Raw!$X266&gt;$C$9,IF(Raw!$X266&lt;$A$9,Raw!N266,-999),-999),-999),-999),-999),-999)</f>
        <v>1040</v>
      </c>
      <c r="K266" s="9">
        <f>IF(Raw!$G266&gt;$C$8,IF(Raw!$Q266&gt;$C$8,IF(Raw!$N266&gt;$C$9,IF(Raw!$N266&lt;$A$9,IF(Raw!$X266&gt;$C$9,IF(Raw!$X266&lt;$A$9,Raw!R266,-999),-999),-999),-999),-999),-999)</f>
        <v>0.353661</v>
      </c>
      <c r="L266" s="9">
        <f>IF(Raw!$G266&gt;$C$8,IF(Raw!$Q266&gt;$C$8,IF(Raw!$N266&gt;$C$9,IF(Raw!$N266&lt;$A$9,IF(Raw!$X266&gt;$C$9,IF(Raw!$X266&lt;$A$9,Raw!S266,-999),-999),-999),-999),-999),-999)</f>
        <v>0.49364799999999998</v>
      </c>
      <c r="M266" s="9">
        <f>Raw!Q266</f>
        <v>0.95108599999999999</v>
      </c>
      <c r="N266" s="9">
        <f>IF(Raw!$G266&gt;$C$8,IF(Raw!$Q266&gt;$C$8,IF(Raw!$N266&gt;$C$9,IF(Raw!$N266&lt;$A$9,IF(Raw!$X266&gt;$C$9,IF(Raw!$X266&lt;$A$9,Raw!V266,-999),-999),-999),-999),-999),-999)</f>
        <v>723.7</v>
      </c>
      <c r="O266" s="9">
        <f>IF(Raw!$G266&gt;$C$8,IF(Raw!$Q266&gt;$C$8,IF(Raw!$N266&gt;$C$9,IF(Raw!$N266&lt;$A$9,IF(Raw!$X266&gt;$C$9,IF(Raw!$X266&lt;$A$9,Raw!W266,-999),-999),-999),-999),-999),-999)</f>
        <v>0.241509</v>
      </c>
      <c r="P266" s="9">
        <f>IF(Raw!$G266&gt;$C$8,IF(Raw!$Q266&gt;$C$8,IF(Raw!$N266&gt;$C$9,IF(Raw!$N266&lt;$A$9,IF(Raw!$X266&gt;$C$9,IF(Raw!$X266&lt;$A$9,Raw!X266,-999),-999),-999),-999),-999),-999)</f>
        <v>884</v>
      </c>
      <c r="R266" s="9">
        <f t="shared" si="64"/>
        <v>0.16808899999999993</v>
      </c>
      <c r="S266" s="9">
        <f t="shared" si="65"/>
        <v>0.28932923208270428</v>
      </c>
      <c r="T266" s="9">
        <f t="shared" si="66"/>
        <v>0.13998699999999997</v>
      </c>
      <c r="U266" s="9">
        <f t="shared" si="67"/>
        <v>0.28357655657472525</v>
      </c>
      <c r="V266" s="15">
        <f t="shared" si="68"/>
        <v>0.20461709599999997</v>
      </c>
      <c r="X266" s="11">
        <f t="shared" si="69"/>
        <v>-6.0139799999999993E+20</v>
      </c>
      <c r="Y266" s="11">
        <f t="shared" si="70"/>
        <v>6.6620000000000005E-18</v>
      </c>
      <c r="Z266" s="11">
        <f t="shared" si="71"/>
        <v>1.0399999999999999E-3</v>
      </c>
      <c r="AA266" s="16">
        <f t="shared" si="72"/>
        <v>1.3157787689461538</v>
      </c>
      <c r="AB266" s="9">
        <f t="shared" si="73"/>
        <v>0.53785292252846517</v>
      </c>
      <c r="AC266" s="9">
        <f t="shared" si="74"/>
        <v>-0.31577876894615359</v>
      </c>
      <c r="AD266" s="15">
        <f t="shared" si="75"/>
        <v>-999</v>
      </c>
      <c r="AE266" s="3">
        <f t="shared" si="76"/>
        <v>802.10479999999984</v>
      </c>
      <c r="AF266" s="2">
        <f t="shared" si="77"/>
        <v>0.25</v>
      </c>
      <c r="AG266" s="9">
        <f t="shared" si="78"/>
        <v>-0.21791767693703884</v>
      </c>
      <c r="AH266" s="2">
        <f t="shared" si="63"/>
        <v>-10.544922977112268</v>
      </c>
    </row>
    <row r="267" spans="1:34">
      <c r="A267" s="1">
        <f>Raw!A267</f>
        <v>254</v>
      </c>
      <c r="B267" s="14">
        <f>Raw!B267</f>
        <v>7.1770833333333339E-2</v>
      </c>
      <c r="C267" s="15">
        <f>Raw!C267</f>
        <v>0.2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0.45107199999999997</v>
      </c>
      <c r="F267" s="9">
        <f>IF(Raw!$G267&gt;$C$8,IF(Raw!$Q267&gt;$C$8,IF(Raw!$N267&gt;$C$9,IF(Raw!$N267&lt;$A$9,IF(Raw!$X267&gt;$C$9,IF(Raw!$X267&lt;$A$9,Raw!I267,-999),-999),-999),-999),-999),-999)</f>
        <v>0.64635799999999999</v>
      </c>
      <c r="G267" s="9">
        <f>Raw!G267</f>
        <v>0.979765</v>
      </c>
      <c r="H267" s="9">
        <f>IF(Raw!$G267&gt;$C$8,IF(Raw!$Q267&gt;$C$8,IF(Raw!$N267&gt;$C$9,IF(Raw!$N267&lt;$A$9,IF(Raw!$X267&gt;$C$9,IF(Raw!$X267&lt;$A$9,Raw!L267,-999),-999),-999),-999),-999),-999)</f>
        <v>758.7</v>
      </c>
      <c r="I267" s="9">
        <f>IF(Raw!$G267&gt;$C$8,IF(Raw!$Q267&gt;$C$8,IF(Raw!$N267&gt;$C$9,IF(Raw!$N267&lt;$A$9,IF(Raw!$X267&gt;$C$9,IF(Raw!$X267&lt;$A$9,Raw!M267,-999),-999),-999),-999),-999),-999)</f>
        <v>0.216889</v>
      </c>
      <c r="J267" s="9">
        <f>IF(Raw!$G267&gt;$C$8,IF(Raw!$Q267&gt;$C$8,IF(Raw!$N267&gt;$C$9,IF(Raw!$N267&lt;$A$9,IF(Raw!$X267&gt;$C$9,IF(Raw!$X267&lt;$A$9,Raw!N267,-999),-999),-999),-999),-999),-999)</f>
        <v>944</v>
      </c>
      <c r="K267" s="9">
        <f>IF(Raw!$G267&gt;$C$8,IF(Raw!$Q267&gt;$C$8,IF(Raw!$N267&gt;$C$9,IF(Raw!$N267&lt;$A$9,IF(Raw!$X267&gt;$C$9,IF(Raw!$X267&lt;$A$9,Raw!R267,-999),-999),-999),-999),-999),-999)</f>
        <v>0.52028700000000005</v>
      </c>
      <c r="L267" s="9">
        <f>IF(Raw!$G267&gt;$C$8,IF(Raw!$Q267&gt;$C$8,IF(Raw!$N267&gt;$C$9,IF(Raw!$N267&lt;$A$9,IF(Raw!$X267&gt;$C$9,IF(Raw!$X267&lt;$A$9,Raw!S267,-999),-999),-999),-999),-999),-999)</f>
        <v>0.746502</v>
      </c>
      <c r="M267" s="9">
        <f>Raw!Q267</f>
        <v>0.97136299999999998</v>
      </c>
      <c r="N267" s="9">
        <f>IF(Raw!$G267&gt;$C$8,IF(Raw!$Q267&gt;$C$8,IF(Raw!$N267&gt;$C$9,IF(Raw!$N267&lt;$A$9,IF(Raw!$X267&gt;$C$9,IF(Raw!$X267&lt;$A$9,Raw!V267,-999),-999),-999),-999),-999),-999)</f>
        <v>769.6</v>
      </c>
      <c r="O267" s="9">
        <f>IF(Raw!$G267&gt;$C$8,IF(Raw!$Q267&gt;$C$8,IF(Raw!$N267&gt;$C$9,IF(Raw!$N267&lt;$A$9,IF(Raw!$X267&gt;$C$9,IF(Raw!$X267&lt;$A$9,Raw!W267,-999),-999),-999),-999),-999),-999)</f>
        <v>4.4322E-2</v>
      </c>
      <c r="P267" s="9">
        <f>IF(Raw!$G267&gt;$C$8,IF(Raw!$Q267&gt;$C$8,IF(Raw!$N267&gt;$C$9,IF(Raw!$N267&lt;$A$9,IF(Raw!$X267&gt;$C$9,IF(Raw!$X267&lt;$A$9,Raw!X267,-999),-999),-999),-999),-999),-999)</f>
        <v>648</v>
      </c>
      <c r="R267" s="9">
        <f t="shared" si="64"/>
        <v>0.19528600000000002</v>
      </c>
      <c r="S267" s="9">
        <f t="shared" si="65"/>
        <v>0.30213287373251357</v>
      </c>
      <c r="T267" s="9">
        <f t="shared" si="66"/>
        <v>0.22621499999999994</v>
      </c>
      <c r="U267" s="9">
        <f t="shared" si="67"/>
        <v>0.30303334753289335</v>
      </c>
      <c r="V267" s="15">
        <f t="shared" si="68"/>
        <v>0.30942507899999999</v>
      </c>
      <c r="X267" s="11">
        <f t="shared" si="69"/>
        <v>-6.0139799999999993E+20</v>
      </c>
      <c r="Y267" s="11">
        <f t="shared" si="70"/>
        <v>7.5869999999999998E-18</v>
      </c>
      <c r="Z267" s="11">
        <f t="shared" si="71"/>
        <v>9.4399999999999996E-4</v>
      </c>
      <c r="AA267" s="16">
        <f t="shared" si="72"/>
        <v>1.3023624069266513</v>
      </c>
      <c r="AB267" s="9">
        <f t="shared" si="73"/>
        <v>0.81490091188291247</v>
      </c>
      <c r="AC267" s="9">
        <f t="shared" si="74"/>
        <v>-0.30236240692665156</v>
      </c>
      <c r="AD267" s="15">
        <f t="shared" si="75"/>
        <v>-999</v>
      </c>
      <c r="AE267" s="3">
        <f t="shared" si="76"/>
        <v>913.47479999999973</v>
      </c>
      <c r="AF267" s="2">
        <f t="shared" si="77"/>
        <v>0.25</v>
      </c>
      <c r="AG267" s="9">
        <f t="shared" si="78"/>
        <v>-0.23286947245027725</v>
      </c>
      <c r="AH267" s="2">
        <f t="shared" si="63"/>
        <v>-11.268432580705301</v>
      </c>
    </row>
    <row r="268" spans="1:34">
      <c r="A268" s="1">
        <f>Raw!A268</f>
        <v>255</v>
      </c>
      <c r="B268" s="14">
        <f>Raw!B268</f>
        <v>7.18287037037037E-2</v>
      </c>
      <c r="C268" s="15">
        <f>Raw!C268</f>
        <v>0.2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0.60745000000000005</v>
      </c>
      <c r="F268" s="9">
        <f>IF(Raw!$G268&gt;$C$8,IF(Raw!$Q268&gt;$C$8,IF(Raw!$N268&gt;$C$9,IF(Raw!$N268&lt;$A$9,IF(Raw!$X268&gt;$C$9,IF(Raw!$X268&lt;$A$9,Raw!I268,-999),-999),-999),-999),-999),-999)</f>
        <v>0.86225200000000002</v>
      </c>
      <c r="G268" s="9">
        <f>Raw!G268</f>
        <v>0.98429500000000003</v>
      </c>
      <c r="H268" s="9">
        <f>IF(Raw!$G268&gt;$C$8,IF(Raw!$Q268&gt;$C$8,IF(Raw!$N268&gt;$C$9,IF(Raw!$N268&lt;$A$9,IF(Raw!$X268&gt;$C$9,IF(Raw!$X268&lt;$A$9,Raw!L268,-999),-999),-999),-999),-999),-999)</f>
        <v>733.4</v>
      </c>
      <c r="I268" s="9">
        <f>IF(Raw!$G268&gt;$C$8,IF(Raw!$Q268&gt;$C$8,IF(Raw!$N268&gt;$C$9,IF(Raw!$N268&lt;$A$9,IF(Raw!$X268&gt;$C$9,IF(Raw!$X268&lt;$A$9,Raw!M268,-999),-999),-999),-999),-999),-999)</f>
        <v>2.8865999999999999E-2</v>
      </c>
      <c r="J268" s="9">
        <f>IF(Raw!$G268&gt;$C$8,IF(Raw!$Q268&gt;$C$8,IF(Raw!$N268&gt;$C$9,IF(Raw!$N268&lt;$A$9,IF(Raw!$X268&gt;$C$9,IF(Raw!$X268&lt;$A$9,Raw!N268,-999),-999),-999),-999),-999),-999)</f>
        <v>666</v>
      </c>
      <c r="K268" s="9">
        <f>IF(Raw!$G268&gt;$C$8,IF(Raw!$Q268&gt;$C$8,IF(Raw!$N268&gt;$C$9,IF(Raw!$N268&lt;$A$9,IF(Raw!$X268&gt;$C$9,IF(Raw!$X268&lt;$A$9,Raw!R268,-999),-999),-999),-999),-999),-999)</f>
        <v>0.83894899999999994</v>
      </c>
      <c r="L268" s="9">
        <f>IF(Raw!$G268&gt;$C$8,IF(Raw!$Q268&gt;$C$8,IF(Raw!$N268&gt;$C$9,IF(Raw!$N268&lt;$A$9,IF(Raw!$X268&gt;$C$9,IF(Raw!$X268&lt;$A$9,Raw!S268,-999),-999),-999),-999),-999),-999)</f>
        <v>1.1078950000000001</v>
      </c>
      <c r="M268" s="9">
        <f>Raw!Q268</f>
        <v>0.98006099999999996</v>
      </c>
      <c r="N268" s="9">
        <f>IF(Raw!$G268&gt;$C$8,IF(Raw!$Q268&gt;$C$8,IF(Raw!$N268&gt;$C$9,IF(Raw!$N268&lt;$A$9,IF(Raw!$X268&gt;$C$9,IF(Raw!$X268&lt;$A$9,Raw!V268,-999),-999),-999),-999),-999),-999)</f>
        <v>805.3</v>
      </c>
      <c r="O268" s="9">
        <f>IF(Raw!$G268&gt;$C$8,IF(Raw!$Q268&gt;$C$8,IF(Raw!$N268&gt;$C$9,IF(Raw!$N268&lt;$A$9,IF(Raw!$X268&gt;$C$9,IF(Raw!$X268&lt;$A$9,Raw!W268,-999),-999),-999),-999),-999),-999)</f>
        <v>0.100983</v>
      </c>
      <c r="P268" s="9">
        <f>IF(Raw!$G268&gt;$C$8,IF(Raw!$Q268&gt;$C$8,IF(Raw!$N268&gt;$C$9,IF(Raw!$N268&lt;$A$9,IF(Raw!$X268&gt;$C$9,IF(Raw!$X268&lt;$A$9,Raw!X268,-999),-999),-999),-999),-999),-999)</f>
        <v>675</v>
      </c>
      <c r="R268" s="9">
        <f t="shared" si="64"/>
        <v>0.25480199999999997</v>
      </c>
      <c r="S268" s="9">
        <f t="shared" si="65"/>
        <v>0.29550757783107484</v>
      </c>
      <c r="T268" s="9">
        <f t="shared" si="66"/>
        <v>0.26894600000000013</v>
      </c>
      <c r="U268" s="9">
        <f t="shared" si="67"/>
        <v>0.24275405160236313</v>
      </c>
      <c r="V268" s="15">
        <f t="shared" si="68"/>
        <v>0.4592224775</v>
      </c>
      <c r="X268" s="11">
        <f t="shared" si="69"/>
        <v>-6.0139799999999993E+20</v>
      </c>
      <c r="Y268" s="11">
        <f t="shared" si="70"/>
        <v>7.3339999999999996E-18</v>
      </c>
      <c r="Z268" s="11">
        <f t="shared" si="71"/>
        <v>6.6599999999999993E-4</v>
      </c>
      <c r="AA268" s="16">
        <f t="shared" si="72"/>
        <v>1.5161304034435263</v>
      </c>
      <c r="AB268" s="9">
        <f t="shared" si="73"/>
        <v>1.2467062074845228</v>
      </c>
      <c r="AC268" s="9">
        <f t="shared" si="74"/>
        <v>-0.51613040344352634</v>
      </c>
      <c r="AD268" s="15">
        <f t="shared" si="75"/>
        <v>-999</v>
      </c>
      <c r="AE268" s="3">
        <f t="shared" si="76"/>
        <v>883.01359999999977</v>
      </c>
      <c r="AF268" s="2">
        <f t="shared" si="77"/>
        <v>0.25</v>
      </c>
      <c r="AG268" s="9">
        <f t="shared" si="78"/>
        <v>-0.18654715196212365</v>
      </c>
      <c r="AH268" s="2">
        <f t="shared" si="63"/>
        <v>-9.026919599590796</v>
      </c>
    </row>
    <row r="269" spans="1:34">
      <c r="A269" s="1">
        <f>Raw!A269</f>
        <v>256</v>
      </c>
      <c r="B269" s="14">
        <f>Raw!B269</f>
        <v>7.1875000000000008E-2</v>
      </c>
      <c r="C269" s="15">
        <f>Raw!C269</f>
        <v>0.2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0.98385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0.28898099999999999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7.1932870370370369E-2</v>
      </c>
      <c r="C270" s="15">
        <f>Raw!C270</f>
        <v>0.2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0.97901700000000003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0.55647000000000002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7.1990740740740744E-2</v>
      </c>
      <c r="C271" s="15">
        <f>Raw!C271</f>
        <v>0.2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0.97161799999999998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0.52278400000000003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7.2048611111111105E-2</v>
      </c>
      <c r="C272" s="15">
        <f>Raw!C272</f>
        <v>0.2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0.97760999999999998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0.69452400000000003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7.210648148148148E-2</v>
      </c>
      <c r="C273" s="15">
        <f>Raw!C273</f>
        <v>0.2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0.97086700000000004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0.32552700000000001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7.2152777777777774E-2</v>
      </c>
      <c r="C274" s="15">
        <f>Raw!C274</f>
        <v>0.2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0.35677599999999998</v>
      </c>
      <c r="F274" s="9">
        <f>IF(Raw!$G274&gt;$C$8,IF(Raw!$Q274&gt;$C$8,IF(Raw!$N274&gt;$C$9,IF(Raw!$N274&lt;$A$9,IF(Raw!$X274&gt;$C$9,IF(Raw!$X274&lt;$A$9,Raw!I274,-999),-999),-999),-999),-999),-999)</f>
        <v>0.49368499999999998</v>
      </c>
      <c r="G274" s="9">
        <f>Raw!G274</f>
        <v>0.96160800000000002</v>
      </c>
      <c r="H274" s="9">
        <f>IF(Raw!$G274&gt;$C$8,IF(Raw!$Q274&gt;$C$8,IF(Raw!$N274&gt;$C$9,IF(Raw!$N274&lt;$A$9,IF(Raw!$X274&gt;$C$9,IF(Raw!$X274&lt;$A$9,Raw!L274,-999),-999),-999),-999),-999),-999)</f>
        <v>709.6</v>
      </c>
      <c r="I274" s="9">
        <f>IF(Raw!$G274&gt;$C$8,IF(Raw!$Q274&gt;$C$8,IF(Raw!$N274&gt;$C$9,IF(Raw!$N274&lt;$A$9,IF(Raw!$X274&gt;$C$9,IF(Raw!$X274&lt;$A$9,Raw!M274,-999),-999),-999),-999),-999),-999)</f>
        <v>3.2836999999999998E-2</v>
      </c>
      <c r="J274" s="9">
        <f>IF(Raw!$G274&gt;$C$8,IF(Raw!$Q274&gt;$C$8,IF(Raw!$N274&gt;$C$9,IF(Raw!$N274&lt;$A$9,IF(Raw!$X274&gt;$C$9,IF(Raw!$X274&lt;$A$9,Raw!N274,-999),-999),-999),-999),-999),-999)</f>
        <v>2288</v>
      </c>
      <c r="K274" s="9">
        <f>IF(Raw!$G274&gt;$C$8,IF(Raw!$Q274&gt;$C$8,IF(Raw!$N274&gt;$C$9,IF(Raw!$N274&lt;$A$9,IF(Raw!$X274&gt;$C$9,IF(Raw!$X274&lt;$A$9,Raw!R274,-999),-999),-999),-999),-999),-999)</f>
        <v>0.149093</v>
      </c>
      <c r="L274" s="9">
        <f>IF(Raw!$G274&gt;$C$8,IF(Raw!$Q274&gt;$C$8,IF(Raw!$N274&gt;$C$9,IF(Raw!$N274&lt;$A$9,IF(Raw!$X274&gt;$C$9,IF(Raw!$X274&lt;$A$9,Raw!S274,-999),-999),-999),-999),-999),-999)</f>
        <v>0.19759299999999999</v>
      </c>
      <c r="M274" s="9">
        <f>Raw!Q274</f>
        <v>0.87834500000000004</v>
      </c>
      <c r="N274" s="9">
        <f>IF(Raw!$G274&gt;$C$8,IF(Raw!$Q274&gt;$C$8,IF(Raw!$N274&gt;$C$9,IF(Raw!$N274&lt;$A$9,IF(Raw!$X274&gt;$C$9,IF(Raw!$X274&lt;$A$9,Raw!V274,-999),-999),-999),-999),-999),-999)</f>
        <v>717.8</v>
      </c>
      <c r="O274" s="9">
        <f>IF(Raw!$G274&gt;$C$8,IF(Raw!$Q274&gt;$C$8,IF(Raw!$N274&gt;$C$9,IF(Raw!$N274&lt;$A$9,IF(Raw!$X274&gt;$C$9,IF(Raw!$X274&lt;$A$9,Raw!W274,-999),-999),-999),-999),-999),-999)</f>
        <v>0.41608000000000001</v>
      </c>
      <c r="P274" s="9">
        <f>IF(Raw!$G274&gt;$C$8,IF(Raw!$Q274&gt;$C$8,IF(Raw!$N274&gt;$C$9,IF(Raw!$N274&lt;$A$9,IF(Raw!$X274&gt;$C$9,IF(Raw!$X274&lt;$A$9,Raw!X274,-999),-999),-999),-999),-999),-999)</f>
        <v>1143</v>
      </c>
      <c r="R274" s="9">
        <f t="shared" si="79"/>
        <v>0.136909</v>
      </c>
      <c r="S274" s="9">
        <f t="shared" si="80"/>
        <v>0.27732055865582306</v>
      </c>
      <c r="T274" s="9">
        <f t="shared" si="81"/>
        <v>4.8499999999999988E-2</v>
      </c>
      <c r="U274" s="9">
        <f t="shared" si="82"/>
        <v>0.2454540393637426</v>
      </c>
      <c r="V274" s="15">
        <f t="shared" si="83"/>
        <v>8.1902298499999998E-2</v>
      </c>
      <c r="X274" s="11">
        <f t="shared" si="84"/>
        <v>-6.0139799999999993E+20</v>
      </c>
      <c r="Y274" s="11">
        <f t="shared" si="85"/>
        <v>7.0959999999999998E-18</v>
      </c>
      <c r="Z274" s="11">
        <f t="shared" si="86"/>
        <v>2.2880000000000001E-3</v>
      </c>
      <c r="AA274" s="16">
        <f t="shared" si="87"/>
        <v>1.1141020265071424</v>
      </c>
      <c r="AB274" s="9">
        <f t="shared" si="88"/>
        <v>0.20312694828559641</v>
      </c>
      <c r="AC274" s="9">
        <f t="shared" si="89"/>
        <v>-0.11410202650714267</v>
      </c>
      <c r="AD274" s="15">
        <f t="shared" si="90"/>
        <v>-999</v>
      </c>
      <c r="AE274" s="3">
        <f t="shared" si="91"/>
        <v>854.35839999999973</v>
      </c>
      <c r="AF274" s="2">
        <f t="shared" si="92"/>
        <v>0.25</v>
      </c>
      <c r="AG274" s="9">
        <f t="shared" si="93"/>
        <v>-0.18862198871106065</v>
      </c>
      <c r="AH274" s="2">
        <f t="shared" si="94"/>
        <v>-9.1273198700743361</v>
      </c>
    </row>
    <row r="275" spans="1:34">
      <c r="A275" s="1">
        <f>Raw!A275</f>
        <v>262</v>
      </c>
      <c r="B275" s="14">
        <f>Raw!B275</f>
        <v>7.2210648148148149E-2</v>
      </c>
      <c r="C275" s="15">
        <f>Raw!C275</f>
        <v>0.2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0.35923300000000002</v>
      </c>
      <c r="F275" s="9">
        <f>IF(Raw!$G275&gt;$C$8,IF(Raw!$Q275&gt;$C$8,IF(Raw!$N275&gt;$C$9,IF(Raw!$N275&lt;$A$9,IF(Raw!$X275&gt;$C$9,IF(Raw!$X275&lt;$A$9,Raw!I275,-999),-999),-999),-999),-999),-999)</f>
        <v>0.50023099999999998</v>
      </c>
      <c r="G275" s="9">
        <f>Raw!G275</f>
        <v>0.96700200000000003</v>
      </c>
      <c r="H275" s="9">
        <f>IF(Raw!$G275&gt;$C$8,IF(Raw!$Q275&gt;$C$8,IF(Raw!$N275&gt;$C$9,IF(Raw!$N275&lt;$A$9,IF(Raw!$X275&gt;$C$9,IF(Raw!$X275&lt;$A$9,Raw!L275,-999),-999),-999),-999),-999),-999)</f>
        <v>735.7</v>
      </c>
      <c r="I275" s="9">
        <f>IF(Raw!$G275&gt;$C$8,IF(Raw!$Q275&gt;$C$8,IF(Raw!$N275&gt;$C$9,IF(Raw!$N275&lt;$A$9,IF(Raw!$X275&gt;$C$9,IF(Raw!$X275&lt;$A$9,Raw!M275,-999),-999),-999),-999),-999),-999)</f>
        <v>0.19672300000000001</v>
      </c>
      <c r="J275" s="9">
        <f>IF(Raw!$G275&gt;$C$8,IF(Raw!$Q275&gt;$C$8,IF(Raw!$N275&gt;$C$9,IF(Raw!$N275&lt;$A$9,IF(Raw!$X275&gt;$C$9,IF(Raw!$X275&lt;$A$9,Raw!N275,-999),-999),-999),-999),-999),-999)</f>
        <v>949</v>
      </c>
      <c r="K275" s="9">
        <f>IF(Raw!$G275&gt;$C$8,IF(Raw!$Q275&gt;$C$8,IF(Raw!$N275&gt;$C$9,IF(Raw!$N275&lt;$A$9,IF(Raw!$X275&gt;$C$9,IF(Raw!$X275&lt;$A$9,Raw!R275,-999),-999),-999),-999),-999),-999)</f>
        <v>0.22209599999999999</v>
      </c>
      <c r="L275" s="9">
        <f>IF(Raw!$G275&gt;$C$8,IF(Raw!$Q275&gt;$C$8,IF(Raw!$N275&gt;$C$9,IF(Raw!$N275&lt;$A$9,IF(Raw!$X275&gt;$C$9,IF(Raw!$X275&lt;$A$9,Raw!S275,-999),-999),-999),-999),-999),-999)</f>
        <v>0.29750100000000002</v>
      </c>
      <c r="M275" s="9">
        <f>Raw!Q275</f>
        <v>0.92257100000000003</v>
      </c>
      <c r="N275" s="9">
        <f>IF(Raw!$G275&gt;$C$8,IF(Raw!$Q275&gt;$C$8,IF(Raw!$N275&gt;$C$9,IF(Raw!$N275&lt;$A$9,IF(Raw!$X275&gt;$C$9,IF(Raw!$X275&lt;$A$9,Raw!V275,-999),-999),-999),-999),-999),-999)</f>
        <v>782.1</v>
      </c>
      <c r="O275" s="9">
        <f>IF(Raw!$G275&gt;$C$8,IF(Raw!$Q275&gt;$C$8,IF(Raw!$N275&gt;$C$9,IF(Raw!$N275&lt;$A$9,IF(Raw!$X275&gt;$C$9,IF(Raw!$X275&lt;$A$9,Raw!W275,-999),-999),-999),-999),-999),-999)</f>
        <v>0.27334399999999998</v>
      </c>
      <c r="P275" s="9">
        <f>IF(Raw!$G275&gt;$C$8,IF(Raw!$Q275&gt;$C$8,IF(Raw!$N275&gt;$C$9,IF(Raw!$N275&lt;$A$9,IF(Raw!$X275&gt;$C$9,IF(Raw!$X275&lt;$A$9,Raw!X275,-999),-999),-999),-999),-999),-999)</f>
        <v>587</v>
      </c>
      <c r="R275" s="9">
        <f t="shared" si="79"/>
        <v>0.14099799999999996</v>
      </c>
      <c r="S275" s="9">
        <f t="shared" si="80"/>
        <v>0.28186577801055906</v>
      </c>
      <c r="T275" s="9">
        <f t="shared" si="81"/>
        <v>7.5405000000000028E-2</v>
      </c>
      <c r="U275" s="9">
        <f t="shared" si="82"/>
        <v>0.25346133290308276</v>
      </c>
      <c r="V275" s="15">
        <f t="shared" si="83"/>
        <v>0.1233141645</v>
      </c>
      <c r="X275" s="11">
        <f t="shared" si="84"/>
        <v>-6.0139799999999993E+20</v>
      </c>
      <c r="Y275" s="11">
        <f t="shared" si="85"/>
        <v>7.3570000000000002E-18</v>
      </c>
      <c r="Z275" s="11">
        <f t="shared" si="86"/>
        <v>9.4899999999999997E-4</v>
      </c>
      <c r="AA275" s="16">
        <f t="shared" si="87"/>
        <v>1.312613679364532</v>
      </c>
      <c r="AB275" s="9">
        <f t="shared" si="88"/>
        <v>0.32107363449248255</v>
      </c>
      <c r="AC275" s="9">
        <f t="shared" si="89"/>
        <v>-0.31261367936453188</v>
      </c>
      <c r="AD275" s="15">
        <f t="shared" si="90"/>
        <v>-999</v>
      </c>
      <c r="AE275" s="3">
        <f t="shared" si="91"/>
        <v>885.78279999999984</v>
      </c>
      <c r="AF275" s="2">
        <f t="shared" si="92"/>
        <v>0.25</v>
      </c>
      <c r="AG275" s="9">
        <f t="shared" si="93"/>
        <v>-0.1947752858232151</v>
      </c>
      <c r="AH275" s="2">
        <f t="shared" si="94"/>
        <v>-9.4250747150000311</v>
      </c>
    </row>
    <row r="276" spans="1:34">
      <c r="A276" s="1">
        <f>Raw!A276</f>
        <v>263</v>
      </c>
      <c r="B276" s="14">
        <f>Raw!B276</f>
        <v>7.2268518518518524E-2</v>
      </c>
      <c r="C276" s="15">
        <f>Raw!C276</f>
        <v>0.2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0.28426299999999999</v>
      </c>
      <c r="F276" s="9">
        <f>IF(Raw!$G276&gt;$C$8,IF(Raw!$Q276&gt;$C$8,IF(Raw!$N276&gt;$C$9,IF(Raw!$N276&lt;$A$9,IF(Raw!$X276&gt;$C$9,IF(Raw!$X276&lt;$A$9,Raw!I276,-999),-999),-999),-999),-999),-999)</f>
        <v>0.40016499999999999</v>
      </c>
      <c r="G276" s="9">
        <f>Raw!G276</f>
        <v>0.92512899999999998</v>
      </c>
      <c r="H276" s="9">
        <f>IF(Raw!$G276&gt;$C$8,IF(Raw!$Q276&gt;$C$8,IF(Raw!$N276&gt;$C$9,IF(Raw!$N276&lt;$A$9,IF(Raw!$X276&gt;$C$9,IF(Raw!$X276&lt;$A$9,Raw!L276,-999),-999),-999),-999),-999),-999)</f>
        <v>841.7</v>
      </c>
      <c r="I276" s="9">
        <f>IF(Raw!$G276&gt;$C$8,IF(Raw!$Q276&gt;$C$8,IF(Raw!$N276&gt;$C$9,IF(Raw!$N276&lt;$A$9,IF(Raw!$X276&gt;$C$9,IF(Raw!$X276&lt;$A$9,Raw!M276,-999),-999),-999),-999),-999),-999)</f>
        <v>1.0000000000000001E-5</v>
      </c>
      <c r="J276" s="9">
        <f>IF(Raw!$G276&gt;$C$8,IF(Raw!$Q276&gt;$C$8,IF(Raw!$N276&gt;$C$9,IF(Raw!$N276&lt;$A$9,IF(Raw!$X276&gt;$C$9,IF(Raw!$X276&lt;$A$9,Raw!N276,-999),-999),-999),-999),-999),-999)</f>
        <v>1940</v>
      </c>
      <c r="K276" s="9">
        <f>IF(Raw!$G276&gt;$C$8,IF(Raw!$Q276&gt;$C$8,IF(Raw!$N276&gt;$C$9,IF(Raw!$N276&lt;$A$9,IF(Raw!$X276&gt;$C$9,IF(Raw!$X276&lt;$A$9,Raw!R276,-999),-999),-999),-999),-999),-999)</f>
        <v>0.16830700000000001</v>
      </c>
      <c r="L276" s="9">
        <f>IF(Raw!$G276&gt;$C$8,IF(Raw!$Q276&gt;$C$8,IF(Raw!$N276&gt;$C$9,IF(Raw!$N276&lt;$A$9,IF(Raw!$X276&gt;$C$9,IF(Raw!$X276&lt;$A$9,Raw!S276,-999),-999),-999),-999),-999),-999)</f>
        <v>0.22178</v>
      </c>
      <c r="M276" s="9">
        <f>Raw!Q276</f>
        <v>0.83918199999999998</v>
      </c>
      <c r="N276" s="9">
        <f>IF(Raw!$G276&gt;$C$8,IF(Raw!$Q276&gt;$C$8,IF(Raw!$N276&gt;$C$9,IF(Raw!$N276&lt;$A$9,IF(Raw!$X276&gt;$C$9,IF(Raw!$X276&lt;$A$9,Raw!V276,-999),-999),-999),-999),-999),-999)</f>
        <v>894.6</v>
      </c>
      <c r="O276" s="9">
        <f>IF(Raw!$G276&gt;$C$8,IF(Raw!$Q276&gt;$C$8,IF(Raw!$N276&gt;$C$9,IF(Raw!$N276&lt;$A$9,IF(Raw!$X276&gt;$C$9,IF(Raw!$X276&lt;$A$9,Raw!W276,-999),-999),-999),-999),-999),-999)</f>
        <v>0.20032</v>
      </c>
      <c r="P276" s="9">
        <f>IF(Raw!$G276&gt;$C$8,IF(Raw!$Q276&gt;$C$8,IF(Raw!$N276&gt;$C$9,IF(Raw!$N276&lt;$A$9,IF(Raw!$X276&gt;$C$9,IF(Raw!$X276&lt;$A$9,Raw!X276,-999),-999),-999),-999),-999),-999)</f>
        <v>1198</v>
      </c>
      <c r="R276" s="9">
        <f t="shared" si="79"/>
        <v>0.11590200000000001</v>
      </c>
      <c r="S276" s="9">
        <f t="shared" si="80"/>
        <v>0.2896355253457949</v>
      </c>
      <c r="T276" s="9">
        <f t="shared" si="81"/>
        <v>5.3472999999999993E-2</v>
      </c>
      <c r="U276" s="9">
        <f t="shared" si="82"/>
        <v>0.24110830552800069</v>
      </c>
      <c r="V276" s="15">
        <f t="shared" si="83"/>
        <v>9.1927809999999999E-2</v>
      </c>
      <c r="X276" s="11">
        <f t="shared" si="84"/>
        <v>-6.0139799999999993E+20</v>
      </c>
      <c r="Y276" s="11">
        <f t="shared" si="85"/>
        <v>8.4170000000000007E-18</v>
      </c>
      <c r="Z276" s="11">
        <f t="shared" si="86"/>
        <v>1.9399999999999999E-3</v>
      </c>
      <c r="AA276" s="16">
        <f t="shared" si="87"/>
        <v>1.1133759093593392</v>
      </c>
      <c r="AB276" s="9">
        <f t="shared" si="88"/>
        <v>0.22784255000117196</v>
      </c>
      <c r="AC276" s="9">
        <f t="shared" si="89"/>
        <v>-0.11337590935933933</v>
      </c>
      <c r="AD276" s="15">
        <f t="shared" si="90"/>
        <v>-999</v>
      </c>
      <c r="AE276" s="3">
        <f t="shared" si="91"/>
        <v>1013.4067999999999</v>
      </c>
      <c r="AF276" s="2">
        <f t="shared" si="92"/>
        <v>0.25</v>
      </c>
      <c r="AG276" s="9">
        <f t="shared" si="93"/>
        <v>-0.18528245940190205</v>
      </c>
      <c r="AH276" s="2">
        <f t="shared" si="94"/>
        <v>-8.9657217847796709</v>
      </c>
    </row>
    <row r="277" spans="1:34">
      <c r="A277" s="1">
        <f>Raw!A277</f>
        <v>264</v>
      </c>
      <c r="B277" s="14">
        <f>Raw!B277</f>
        <v>7.2326388888888885E-2</v>
      </c>
      <c r="C277" s="15">
        <f>Raw!C277</f>
        <v>0.2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0.33603300000000003</v>
      </c>
      <c r="F277" s="9">
        <f>IF(Raw!$G277&gt;$C$8,IF(Raw!$Q277&gt;$C$8,IF(Raw!$N277&gt;$C$9,IF(Raw!$N277&lt;$A$9,IF(Raw!$X277&gt;$C$9,IF(Raw!$X277&lt;$A$9,Raw!I277,-999),-999),-999),-999),-999),-999)</f>
        <v>0.471003</v>
      </c>
      <c r="G277" s="9">
        <f>Raw!G277</f>
        <v>0.96718199999999999</v>
      </c>
      <c r="H277" s="9">
        <f>IF(Raw!$G277&gt;$C$8,IF(Raw!$Q277&gt;$C$8,IF(Raw!$N277&gt;$C$9,IF(Raw!$N277&lt;$A$9,IF(Raw!$X277&gt;$C$9,IF(Raw!$X277&lt;$A$9,Raw!L277,-999),-999),-999),-999),-999),-999)</f>
        <v>826.2</v>
      </c>
      <c r="I277" s="9">
        <f>IF(Raw!$G277&gt;$C$8,IF(Raw!$Q277&gt;$C$8,IF(Raw!$N277&gt;$C$9,IF(Raw!$N277&lt;$A$9,IF(Raw!$X277&gt;$C$9,IF(Raw!$X277&lt;$A$9,Raw!M277,-999),-999),-999),-999),-999),-999)</f>
        <v>4.8000000000000001E-5</v>
      </c>
      <c r="J277" s="9">
        <f>IF(Raw!$G277&gt;$C$8,IF(Raw!$Q277&gt;$C$8,IF(Raw!$N277&gt;$C$9,IF(Raw!$N277&lt;$A$9,IF(Raw!$X277&gt;$C$9,IF(Raw!$X277&lt;$A$9,Raw!N277,-999),-999),-999),-999),-999),-999)</f>
        <v>943</v>
      </c>
      <c r="K277" s="9">
        <f>IF(Raw!$G277&gt;$C$8,IF(Raw!$Q277&gt;$C$8,IF(Raw!$N277&gt;$C$9,IF(Raw!$N277&lt;$A$9,IF(Raw!$X277&gt;$C$9,IF(Raw!$X277&lt;$A$9,Raw!R277,-999),-999),-999),-999),-999),-999)</f>
        <v>0.188335</v>
      </c>
      <c r="L277" s="9">
        <f>IF(Raw!$G277&gt;$C$8,IF(Raw!$Q277&gt;$C$8,IF(Raw!$N277&gt;$C$9,IF(Raw!$N277&lt;$A$9,IF(Raw!$X277&gt;$C$9,IF(Raw!$X277&lt;$A$9,Raw!S277,-999),-999),-999),-999),-999),-999)</f>
        <v>0.24831600000000001</v>
      </c>
      <c r="M277" s="9">
        <f>Raw!Q277</f>
        <v>0.82314900000000002</v>
      </c>
      <c r="N277" s="9">
        <f>IF(Raw!$G277&gt;$C$8,IF(Raw!$Q277&gt;$C$8,IF(Raw!$N277&gt;$C$9,IF(Raw!$N277&lt;$A$9,IF(Raw!$X277&gt;$C$9,IF(Raw!$X277&lt;$A$9,Raw!V277,-999),-999),-999),-999),-999),-999)</f>
        <v>900</v>
      </c>
      <c r="O277" s="9">
        <f>IF(Raw!$G277&gt;$C$8,IF(Raw!$Q277&gt;$C$8,IF(Raw!$N277&gt;$C$9,IF(Raw!$N277&lt;$A$9,IF(Raw!$X277&gt;$C$9,IF(Raw!$X277&lt;$A$9,Raw!W277,-999),-999),-999),-999),-999),-999)</f>
        <v>6.0000000000000002E-6</v>
      </c>
      <c r="P277" s="9">
        <f>IF(Raw!$G277&gt;$C$8,IF(Raw!$Q277&gt;$C$8,IF(Raw!$N277&gt;$C$9,IF(Raw!$N277&lt;$A$9,IF(Raw!$X277&gt;$C$9,IF(Raw!$X277&lt;$A$9,Raw!X277,-999),-999),-999),-999),-999),-999)</f>
        <v>2061</v>
      </c>
      <c r="R277" s="9">
        <f t="shared" si="79"/>
        <v>0.13496999999999998</v>
      </c>
      <c r="S277" s="9">
        <f t="shared" si="80"/>
        <v>0.28655868433959014</v>
      </c>
      <c r="T277" s="9">
        <f t="shared" si="81"/>
        <v>5.9981000000000007E-2</v>
      </c>
      <c r="U277" s="9">
        <f t="shared" si="82"/>
        <v>0.24155108812964129</v>
      </c>
      <c r="V277" s="15">
        <f t="shared" si="83"/>
        <v>0.102926982</v>
      </c>
      <c r="X277" s="11">
        <f t="shared" si="84"/>
        <v>-6.0139799999999993E+20</v>
      </c>
      <c r="Y277" s="11">
        <f t="shared" si="85"/>
        <v>8.2619999999999996E-18</v>
      </c>
      <c r="Z277" s="11">
        <f t="shared" si="86"/>
        <v>9.4299999999999994E-4</v>
      </c>
      <c r="AA277" s="16">
        <f t="shared" si="87"/>
        <v>1.2713312848401841</v>
      </c>
      <c r="AB277" s="9">
        <f t="shared" si="88"/>
        <v>0.26459072179599907</v>
      </c>
      <c r="AC277" s="9">
        <f t="shared" si="89"/>
        <v>-0.27133128484018376</v>
      </c>
      <c r="AD277" s="15">
        <f t="shared" si="90"/>
        <v>-999</v>
      </c>
      <c r="AE277" s="3">
        <f t="shared" si="91"/>
        <v>994.74479999999971</v>
      </c>
      <c r="AF277" s="2">
        <f t="shared" si="92"/>
        <v>0.25</v>
      </c>
      <c r="AG277" s="9">
        <f t="shared" si="93"/>
        <v>-0.18562272080116279</v>
      </c>
      <c r="AH277" s="2">
        <f t="shared" si="94"/>
        <v>-8.9821868568092604</v>
      </c>
    </row>
    <row r="278" spans="1:34">
      <c r="A278" s="1">
        <f>Raw!A278</f>
        <v>265</v>
      </c>
      <c r="B278" s="14">
        <f>Raw!B278</f>
        <v>7.2372685185185193E-2</v>
      </c>
      <c r="C278" s="15">
        <f>Raw!C278</f>
        <v>0.2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0.94951399999999997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0.71376200000000001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7.2430555555555554E-2</v>
      </c>
      <c r="C279" s="15">
        <f>Raw!C279</f>
        <v>0.2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0.94600700000000004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0.67278800000000005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7.2488425925925928E-2</v>
      </c>
      <c r="C280" s="15">
        <f>Raw!C280</f>
        <v>0.2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0.92849099999999996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0.69463900000000001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7.2546296296296289E-2</v>
      </c>
      <c r="C281" s="15">
        <f>Raw!C281</f>
        <v>0.2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0.944407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0.77812599999999998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7.2592592592592597E-2</v>
      </c>
      <c r="C282" s="15">
        <f>Raw!C282</f>
        <v>0.2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0.96948199999999995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0.112354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7.2650462962962958E-2</v>
      </c>
      <c r="C283" s="15">
        <f>Raw!C283</f>
        <v>0.2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2.1951999999999999E-2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0.192971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7.2708333333333333E-2</v>
      </c>
      <c r="C284" s="15">
        <f>Raw!C284</f>
        <v>0.2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1.0666999999999999E-2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2.0095999999999999E-2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7.2766203703703694E-2</v>
      </c>
      <c r="C285" s="15">
        <f>Raw!C285</f>
        <v>0.2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3.8939000000000001E-2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1.3379E-2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7.2812500000000002E-2</v>
      </c>
      <c r="C286" s="15">
        <f>Raw!C286</f>
        <v>0.2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4.4118999999999998E-2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8.7999999999999995E-2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7.2870370370370363E-2</v>
      </c>
      <c r="C287" s="15">
        <f>Raw!C287</f>
        <v>0.2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2.3684E-2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2.2529999999999998E-3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7.2928240740740738E-2</v>
      </c>
      <c r="C288" s="15">
        <f>Raw!C288</f>
        <v>0.2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3.0849999999999999E-2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2.9686000000000001E-2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7.2986111111111113E-2</v>
      </c>
      <c r="C289" s="15">
        <f>Raw!C289</f>
        <v>0.2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0.10789799999999999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1.0037000000000001E-2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7.3032407407407407E-2</v>
      </c>
      <c r="C290" s="15">
        <f>Raw!C290</f>
        <v>0.2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1.155E-3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3.8776999999999999E-2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7.3090277777777782E-2</v>
      </c>
      <c r="C291" s="15">
        <f>Raw!C291</f>
        <v>0.2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1.5348000000000001E-2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1.6892000000000001E-2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7.3148148148148143E-2</v>
      </c>
      <c r="C292" s="15">
        <f>Raw!C292</f>
        <v>0.2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1.1799E-2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2.7439999999999999E-2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7.3206018518518517E-2</v>
      </c>
      <c r="C293" s="15">
        <f>Raw!C293</f>
        <v>0.2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3.8987000000000001E-2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2.426E-2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7.3252314814814812E-2</v>
      </c>
      <c r="C294" s="15">
        <f>Raw!C294</f>
        <v>0.2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7.9600000000000001E-3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3.3188000000000002E-2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7.3310185185185187E-2</v>
      </c>
      <c r="C295" s="15">
        <f>Raw!C295</f>
        <v>0.2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0.195414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3.5469999999999998E-3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7.3368055555555547E-2</v>
      </c>
      <c r="C296" s="15">
        <f>Raw!C296</f>
        <v>0.2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9.2740000000000003E-2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8.6267999999999997E-2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7.3425925925925936E-2</v>
      </c>
      <c r="C297" s="15">
        <f>Raw!C297</f>
        <v>0.2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2.1569999999999999E-2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4.8231000000000003E-2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7.3483796296296297E-2</v>
      </c>
      <c r="C298" s="15">
        <f>Raw!C298</f>
        <v>0.2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1.7883E-2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2.0278999999999998E-2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7.3530092592592591E-2</v>
      </c>
      <c r="C299" s="15">
        <f>Raw!C299</f>
        <v>0.2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1.1656E-2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6.4280000000000004E-2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7.3587962962962966E-2</v>
      </c>
      <c r="C300" s="15">
        <f>Raw!C300</f>
        <v>0.2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0.149229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6.2212999999999997E-2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7.3645833333333341E-2</v>
      </c>
      <c r="C301" s="15">
        <f>Raw!C301</f>
        <v>0.2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7.1272000000000002E-2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6.9779999999999998E-3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7.3703703703703702E-2</v>
      </c>
      <c r="C302" s="15">
        <f>Raw!C302</f>
        <v>0.2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1.1442000000000001E-2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1.8700000000000001E-2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D13" sqref="D13:F302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0.79500000000000004</v>
      </c>
      <c r="S6" s="17">
        <v>0.79500000000000004</v>
      </c>
      <c r="T6" s="17">
        <v>0.79500000000000004</v>
      </c>
      <c r="U6" s="17">
        <v>0.79500000000000004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5.7812499999999996E-2</v>
      </c>
      <c r="C13" s="17">
        <v>-1</v>
      </c>
      <c r="D13" s="17">
        <v>0</v>
      </c>
      <c r="E13" s="17">
        <v>0</v>
      </c>
      <c r="F13" s="17">
        <v>0</v>
      </c>
      <c r="G13" s="17">
        <v>7.5646000000000005E-2</v>
      </c>
      <c r="H13" s="17">
        <v>5.5764000000000001E-2</v>
      </c>
      <c r="I13" s="17">
        <v>6.3440999999999997E-2</v>
      </c>
      <c r="J13" s="17">
        <v>7.6779999999999999E-3</v>
      </c>
      <c r="K13" s="17">
        <v>0.12102</v>
      </c>
      <c r="L13" s="17">
        <v>558.9</v>
      </c>
      <c r="M13" s="17">
        <v>0.59999899999999995</v>
      </c>
      <c r="N13" s="17">
        <v>3159</v>
      </c>
      <c r="O13" s="17">
        <v>0</v>
      </c>
      <c r="P13" s="17">
        <v>0</v>
      </c>
      <c r="Q13" s="17">
        <v>3.2804E-2</v>
      </c>
      <c r="R13" s="17">
        <v>5.3962999999999997E-2</v>
      </c>
      <c r="S13" s="17">
        <v>6.4258999999999997E-2</v>
      </c>
      <c r="T13" s="17">
        <v>1.0296E-2</v>
      </c>
      <c r="U13" s="17">
        <v>0.16022800000000001</v>
      </c>
      <c r="V13" s="17">
        <v>116.5</v>
      </c>
      <c r="W13" s="17">
        <v>0.37081900000000001</v>
      </c>
      <c r="X13" s="17">
        <v>1786</v>
      </c>
      <c r="Y13" s="17">
        <v>0</v>
      </c>
      <c r="Z13" s="17">
        <v>0</v>
      </c>
      <c r="AA13" s="17">
        <v>0.246504</v>
      </c>
      <c r="AB13" s="17">
        <v>9.2603600000000005E-3</v>
      </c>
      <c r="AC13" s="17">
        <v>5.4058299999999997E-2</v>
      </c>
      <c r="AD13" s="17">
        <v>0.25</v>
      </c>
      <c r="AE13" s="17">
        <v>1486</v>
      </c>
    </row>
    <row r="14" spans="1:31">
      <c r="A14" s="17">
        <v>1</v>
      </c>
      <c r="B14" s="19">
        <v>5.7870370370370371E-2</v>
      </c>
      <c r="C14" s="17">
        <v>-1</v>
      </c>
      <c r="D14" s="17">
        <v>0</v>
      </c>
      <c r="E14" s="17">
        <v>0</v>
      </c>
      <c r="F14" s="17">
        <v>0</v>
      </c>
      <c r="G14" s="17">
        <v>1.4179000000000001E-2</v>
      </c>
      <c r="H14" s="17">
        <v>5.8325000000000002E-2</v>
      </c>
      <c r="I14" s="17">
        <v>6.3034000000000007E-2</v>
      </c>
      <c r="J14" s="17">
        <v>4.7089999999999996E-3</v>
      </c>
      <c r="K14" s="17">
        <v>7.4708999999999998E-2</v>
      </c>
      <c r="L14" s="17">
        <v>900</v>
      </c>
      <c r="M14" s="17">
        <v>9.9999999999999995E-7</v>
      </c>
      <c r="N14" s="17">
        <v>1069</v>
      </c>
      <c r="O14" s="17">
        <v>0</v>
      </c>
      <c r="P14" s="17">
        <v>0</v>
      </c>
      <c r="Q14" s="17">
        <v>2.0270000000000002E-3</v>
      </c>
      <c r="R14" s="17">
        <v>5.5406999999999998E-2</v>
      </c>
      <c r="S14" s="17">
        <v>6.1289000000000003E-2</v>
      </c>
      <c r="T14" s="17">
        <v>5.8830000000000002E-3</v>
      </c>
      <c r="U14" s="17">
        <v>9.5985000000000001E-2</v>
      </c>
      <c r="V14" s="17">
        <v>605</v>
      </c>
      <c r="W14" s="17">
        <v>0.599997</v>
      </c>
      <c r="X14" s="17">
        <v>19464</v>
      </c>
      <c r="Y14" s="17">
        <v>0</v>
      </c>
      <c r="Z14" s="17">
        <v>0</v>
      </c>
    </row>
    <row r="15" spans="1:31">
      <c r="A15" s="17">
        <v>2</v>
      </c>
      <c r="B15" s="19">
        <v>5.7928240740740738E-2</v>
      </c>
      <c r="C15" s="17">
        <v>-1</v>
      </c>
      <c r="D15" s="17">
        <v>0</v>
      </c>
      <c r="E15" s="17">
        <v>0</v>
      </c>
      <c r="F15" s="17">
        <v>0</v>
      </c>
      <c r="G15" s="17">
        <v>0.10963100000000001</v>
      </c>
      <c r="H15" s="17">
        <v>5.5392999999999998E-2</v>
      </c>
      <c r="I15" s="17">
        <v>6.3669000000000003E-2</v>
      </c>
      <c r="J15" s="17">
        <v>8.2769999999999996E-3</v>
      </c>
      <c r="K15" s="17">
        <v>0.129993</v>
      </c>
      <c r="L15" s="17">
        <v>237.8</v>
      </c>
      <c r="M15" s="17">
        <v>0.479045</v>
      </c>
      <c r="N15" s="17">
        <v>1927</v>
      </c>
      <c r="O15" s="17">
        <v>0</v>
      </c>
      <c r="P15" s="17">
        <v>0</v>
      </c>
      <c r="Q15" s="17">
        <v>5.7423000000000002E-2</v>
      </c>
      <c r="R15" s="17">
        <v>5.5034E-2</v>
      </c>
      <c r="S15" s="17">
        <v>6.3157000000000005E-2</v>
      </c>
      <c r="T15" s="17">
        <v>8.123E-3</v>
      </c>
      <c r="U15" s="17">
        <v>0.128609</v>
      </c>
      <c r="V15" s="17">
        <v>207.2</v>
      </c>
      <c r="W15" s="17">
        <v>0.37081900000000001</v>
      </c>
      <c r="X15" s="17">
        <v>1070</v>
      </c>
      <c r="Y15" s="17">
        <v>0</v>
      </c>
      <c r="Z15" s="17">
        <v>0</v>
      </c>
    </row>
    <row r="16" spans="1:31">
      <c r="A16" s="17">
        <v>3</v>
      </c>
      <c r="B16" s="19">
        <v>5.7974537037037033E-2</v>
      </c>
      <c r="C16" s="17">
        <v>-1</v>
      </c>
      <c r="D16" s="17">
        <v>0</v>
      </c>
      <c r="E16" s="17">
        <v>0</v>
      </c>
      <c r="F16" s="17">
        <v>0</v>
      </c>
      <c r="G16" s="17">
        <v>7.0667999999999995E-2</v>
      </c>
      <c r="H16" s="17">
        <v>5.4618E-2</v>
      </c>
      <c r="I16" s="17">
        <v>6.3472000000000001E-2</v>
      </c>
      <c r="J16" s="17">
        <v>8.8540000000000008E-3</v>
      </c>
      <c r="K16" s="17">
        <v>0.13949</v>
      </c>
      <c r="L16" s="17">
        <v>376</v>
      </c>
      <c r="M16" s="17">
        <v>0.59999899999999995</v>
      </c>
      <c r="N16" s="17">
        <v>2147</v>
      </c>
      <c r="O16" s="17">
        <v>0</v>
      </c>
      <c r="P16" s="17">
        <v>0</v>
      </c>
      <c r="Q16" s="17">
        <v>4.7819999999999998E-3</v>
      </c>
      <c r="R16" s="17">
        <v>5.3481000000000001E-2</v>
      </c>
      <c r="S16" s="17">
        <v>6.1641000000000001E-2</v>
      </c>
      <c r="T16" s="17">
        <v>8.1600000000000006E-3</v>
      </c>
      <c r="U16" s="17">
        <v>0.132381</v>
      </c>
      <c r="V16" s="17">
        <v>755.9</v>
      </c>
      <c r="W16" s="17">
        <v>0.6</v>
      </c>
      <c r="X16" s="17">
        <v>1555</v>
      </c>
      <c r="Y16" s="17">
        <v>0</v>
      </c>
      <c r="Z16" s="17">
        <v>0</v>
      </c>
    </row>
    <row r="17" spans="1:31">
      <c r="A17" s="17">
        <v>4</v>
      </c>
      <c r="B17" s="19">
        <v>5.8032407407407414E-2</v>
      </c>
      <c r="C17" s="17">
        <v>-1</v>
      </c>
      <c r="D17" s="17">
        <v>0</v>
      </c>
      <c r="E17" s="17">
        <v>0</v>
      </c>
      <c r="F17" s="17">
        <v>0</v>
      </c>
      <c r="G17" s="17">
        <v>0.15185399999999999</v>
      </c>
      <c r="H17" s="17">
        <v>5.8222999999999997E-2</v>
      </c>
      <c r="I17" s="17">
        <v>6.8083000000000005E-2</v>
      </c>
      <c r="J17" s="17">
        <v>9.8600000000000007E-3</v>
      </c>
      <c r="K17" s="17">
        <v>0.144819</v>
      </c>
      <c r="L17" s="17">
        <v>100</v>
      </c>
      <c r="M17" s="17">
        <v>0.22917899999999999</v>
      </c>
      <c r="N17" s="17">
        <v>1568</v>
      </c>
      <c r="O17" s="17">
        <v>0</v>
      </c>
      <c r="P17" s="17">
        <v>0</v>
      </c>
      <c r="Q17" s="17">
        <v>1.7548999999999999E-2</v>
      </c>
      <c r="R17" s="17">
        <v>5.3832999999999999E-2</v>
      </c>
      <c r="S17" s="17">
        <v>6.2066999999999997E-2</v>
      </c>
      <c r="T17" s="17">
        <v>8.234E-3</v>
      </c>
      <c r="U17" s="17">
        <v>0.13266800000000001</v>
      </c>
      <c r="V17" s="17">
        <v>100</v>
      </c>
      <c r="W17" s="17">
        <v>0.22917599999999999</v>
      </c>
      <c r="X17" s="17">
        <v>1581</v>
      </c>
      <c r="Y17" s="17">
        <v>0</v>
      </c>
      <c r="Z17" s="17">
        <v>0</v>
      </c>
    </row>
    <row r="18" spans="1:31">
      <c r="A18" s="17">
        <v>5</v>
      </c>
      <c r="B18" s="19">
        <v>5.8090277777777775E-2</v>
      </c>
      <c r="C18" s="17">
        <v>-1</v>
      </c>
      <c r="D18" s="17">
        <v>0</v>
      </c>
      <c r="E18" s="17">
        <v>0</v>
      </c>
      <c r="F18" s="17">
        <v>0</v>
      </c>
      <c r="G18" s="17">
        <v>4.4097999999999998E-2</v>
      </c>
      <c r="H18" s="17">
        <v>5.7694000000000002E-2</v>
      </c>
      <c r="I18" s="17">
        <v>6.3434000000000004E-2</v>
      </c>
      <c r="J18" s="17">
        <v>5.7390000000000002E-3</v>
      </c>
      <c r="K18" s="17">
        <v>9.0479000000000004E-2</v>
      </c>
      <c r="L18" s="17">
        <v>711.1</v>
      </c>
      <c r="M18" s="17">
        <v>2.0000000000000002E-5</v>
      </c>
      <c r="N18" s="17">
        <v>944</v>
      </c>
      <c r="O18" s="17">
        <v>0</v>
      </c>
      <c r="P18" s="17">
        <v>0</v>
      </c>
      <c r="Q18" s="17">
        <v>3.3370000000000001E-3</v>
      </c>
      <c r="R18" s="17">
        <v>5.6136999999999999E-2</v>
      </c>
      <c r="S18" s="17">
        <v>6.3301999999999997E-2</v>
      </c>
      <c r="T18" s="17">
        <v>7.1650000000000004E-3</v>
      </c>
      <c r="U18" s="17">
        <v>0.113188</v>
      </c>
      <c r="V18" s="17">
        <v>900</v>
      </c>
      <c r="W18" s="17">
        <v>0.51246100000000006</v>
      </c>
      <c r="X18" s="17">
        <v>1170</v>
      </c>
      <c r="Y18" s="17">
        <v>0</v>
      </c>
      <c r="Z18" s="17">
        <v>0</v>
      </c>
    </row>
    <row r="19" spans="1:31">
      <c r="A19" s="17">
        <v>6</v>
      </c>
      <c r="B19" s="19">
        <v>5.814814814814815E-2</v>
      </c>
      <c r="C19" s="17">
        <v>-1</v>
      </c>
      <c r="D19" s="17">
        <v>0</v>
      </c>
      <c r="E19" s="17">
        <v>0</v>
      </c>
      <c r="F19" s="17">
        <v>0</v>
      </c>
      <c r="G19" s="17">
        <v>4.3492999999999997E-2</v>
      </c>
      <c r="H19" s="17">
        <v>5.7493000000000002E-2</v>
      </c>
      <c r="I19" s="17">
        <v>6.4159999999999995E-2</v>
      </c>
      <c r="J19" s="17">
        <v>6.6670000000000002E-3</v>
      </c>
      <c r="K19" s="17">
        <v>0.10391499999999999</v>
      </c>
      <c r="L19" s="17">
        <v>318.3</v>
      </c>
      <c r="M19" s="17">
        <v>0.599997</v>
      </c>
      <c r="N19" s="17">
        <v>649</v>
      </c>
      <c r="O19" s="17">
        <v>0</v>
      </c>
      <c r="P19" s="17">
        <v>0</v>
      </c>
      <c r="Q19" s="17">
        <v>3.1759999999999997E-2</v>
      </c>
      <c r="R19" s="17">
        <v>4.7284E-2</v>
      </c>
      <c r="S19" s="17">
        <v>6.1740000000000003E-2</v>
      </c>
      <c r="T19" s="17">
        <v>1.4456E-2</v>
      </c>
      <c r="U19" s="17">
        <v>0.23414599999999999</v>
      </c>
      <c r="V19" s="17">
        <v>900</v>
      </c>
      <c r="W19" s="17">
        <v>0.6</v>
      </c>
      <c r="X19" s="17">
        <v>1129</v>
      </c>
      <c r="Y19" s="17">
        <v>0</v>
      </c>
      <c r="Z19" s="17">
        <v>0</v>
      </c>
    </row>
    <row r="20" spans="1:31">
      <c r="A20" s="17">
        <v>7</v>
      </c>
      <c r="B20" s="19">
        <v>5.8194444444444444E-2</v>
      </c>
      <c r="C20" s="17">
        <v>-1</v>
      </c>
      <c r="D20" s="17">
        <v>0</v>
      </c>
      <c r="E20" s="17">
        <v>0</v>
      </c>
      <c r="F20" s="17">
        <v>0</v>
      </c>
      <c r="G20" s="17">
        <v>7.5510000000000004E-3</v>
      </c>
      <c r="H20" s="17">
        <v>5.5782999999999999E-2</v>
      </c>
      <c r="I20" s="17">
        <v>6.2923999999999994E-2</v>
      </c>
      <c r="J20" s="17">
        <v>7.1399999999999996E-3</v>
      </c>
      <c r="K20" s="17">
        <v>0.113478</v>
      </c>
      <c r="L20" s="17">
        <v>197.4</v>
      </c>
      <c r="M20" s="17">
        <v>0.6</v>
      </c>
      <c r="N20" s="17">
        <v>1787</v>
      </c>
      <c r="O20" s="17">
        <v>0</v>
      </c>
      <c r="P20" s="17">
        <v>0</v>
      </c>
      <c r="Q20" s="17">
        <v>2.9529999999999999E-3</v>
      </c>
      <c r="R20" s="17">
        <v>5.4475000000000003E-2</v>
      </c>
      <c r="S20" s="17">
        <v>6.4213999999999993E-2</v>
      </c>
      <c r="T20" s="17">
        <v>9.7380000000000001E-3</v>
      </c>
      <c r="U20" s="17">
        <v>0.15165300000000001</v>
      </c>
      <c r="V20" s="17">
        <v>207.1</v>
      </c>
      <c r="W20" s="17">
        <v>0.22917000000000001</v>
      </c>
      <c r="X20" s="17">
        <v>1520</v>
      </c>
      <c r="Y20" s="17">
        <v>0</v>
      </c>
      <c r="Z20" s="17">
        <v>0</v>
      </c>
    </row>
    <row r="21" spans="1:31">
      <c r="A21" s="17">
        <v>8</v>
      </c>
      <c r="B21" s="19">
        <v>5.8252314814814819E-2</v>
      </c>
      <c r="C21" s="17">
        <v>-1</v>
      </c>
      <c r="D21" s="17">
        <v>0</v>
      </c>
      <c r="E21" s="17">
        <v>0</v>
      </c>
      <c r="F21" s="17">
        <v>0</v>
      </c>
      <c r="G21" s="17">
        <v>8.8000000000000003E-4</v>
      </c>
      <c r="H21" s="17">
        <v>5.7678E-2</v>
      </c>
      <c r="I21" s="17">
        <v>6.2475999999999997E-2</v>
      </c>
      <c r="J21" s="17">
        <v>4.797E-3</v>
      </c>
      <c r="K21" s="17">
        <v>7.6787999999999995E-2</v>
      </c>
      <c r="L21" s="17">
        <v>594.4</v>
      </c>
      <c r="M21" s="17">
        <v>0.599997</v>
      </c>
      <c r="N21" s="17">
        <v>1689</v>
      </c>
      <c r="O21" s="17">
        <v>0</v>
      </c>
      <c r="P21" s="17">
        <v>0</v>
      </c>
      <c r="Q21" s="17">
        <v>6.9699999999999996E-3</v>
      </c>
      <c r="R21" s="17">
        <v>5.3053999999999997E-2</v>
      </c>
      <c r="S21" s="17">
        <v>6.2515000000000001E-2</v>
      </c>
      <c r="T21" s="17">
        <v>9.4610000000000007E-3</v>
      </c>
      <c r="U21" s="17">
        <v>0.15134500000000001</v>
      </c>
      <c r="V21" s="17">
        <v>900</v>
      </c>
      <c r="W21" s="17">
        <v>9.9999999999999995E-7</v>
      </c>
      <c r="X21" s="17">
        <v>1334</v>
      </c>
      <c r="Y21" s="17">
        <v>0</v>
      </c>
      <c r="Z21" s="17">
        <v>0</v>
      </c>
    </row>
    <row r="22" spans="1:31">
      <c r="A22" s="17">
        <v>9</v>
      </c>
      <c r="B22" s="19">
        <v>5.8310185185185187E-2</v>
      </c>
      <c r="C22" s="17">
        <v>-1</v>
      </c>
      <c r="D22" s="17">
        <v>0</v>
      </c>
      <c r="E22" s="17">
        <v>0</v>
      </c>
      <c r="F22" s="17">
        <v>0</v>
      </c>
      <c r="G22" s="17">
        <v>1.8533999999999998E-2</v>
      </c>
      <c r="H22" s="17">
        <v>5.6298000000000001E-2</v>
      </c>
      <c r="I22" s="17">
        <v>6.3314999999999996E-2</v>
      </c>
      <c r="J22" s="17">
        <v>7.0169999999999998E-3</v>
      </c>
      <c r="K22" s="17">
        <v>0.110831</v>
      </c>
      <c r="L22" s="17">
        <v>270.5</v>
      </c>
      <c r="M22" s="17">
        <v>0.22916400000000001</v>
      </c>
      <c r="N22" s="17">
        <v>1415</v>
      </c>
      <c r="O22" s="17">
        <v>0</v>
      </c>
      <c r="P22" s="17">
        <v>0</v>
      </c>
      <c r="Q22" s="17">
        <v>9.1079999999999998E-3</v>
      </c>
      <c r="R22" s="17">
        <v>5.4997999999999998E-2</v>
      </c>
      <c r="S22" s="17">
        <v>6.2053999999999998E-2</v>
      </c>
      <c r="T22" s="17">
        <v>7.0549999999999996E-3</v>
      </c>
      <c r="U22" s="17">
        <v>0.11369899999999999</v>
      </c>
      <c r="V22" s="17">
        <v>710.4</v>
      </c>
      <c r="W22" s="17">
        <v>0.6</v>
      </c>
      <c r="X22" s="17">
        <v>2293</v>
      </c>
      <c r="Y22" s="17">
        <v>0</v>
      </c>
      <c r="Z22" s="17">
        <v>0</v>
      </c>
    </row>
    <row r="23" spans="1:31">
      <c r="A23" s="17">
        <v>10</v>
      </c>
      <c r="B23" s="19">
        <v>5.8368055555555555E-2</v>
      </c>
      <c r="C23" s="17">
        <v>-1</v>
      </c>
      <c r="D23" s="17">
        <v>0</v>
      </c>
      <c r="E23" s="17">
        <v>0</v>
      </c>
      <c r="F23" s="17">
        <v>0</v>
      </c>
      <c r="G23" s="17">
        <v>4.5501E-2</v>
      </c>
      <c r="H23" s="17">
        <v>5.7728000000000002E-2</v>
      </c>
      <c r="I23" s="17">
        <v>6.3353999999999994E-2</v>
      </c>
      <c r="J23" s="17">
        <v>5.6249999999999998E-3</v>
      </c>
      <c r="K23" s="17">
        <v>8.8789000000000007E-2</v>
      </c>
      <c r="L23" s="17">
        <v>844.8</v>
      </c>
      <c r="M23" s="17">
        <v>0.37080800000000003</v>
      </c>
      <c r="N23" s="17">
        <v>1190</v>
      </c>
      <c r="O23" s="17">
        <v>0</v>
      </c>
      <c r="P23" s="17">
        <v>0</v>
      </c>
      <c r="Q23" s="17">
        <v>3.3310000000000002E-3</v>
      </c>
      <c r="R23" s="17">
        <v>5.5499E-2</v>
      </c>
      <c r="S23" s="17">
        <v>6.4974000000000004E-2</v>
      </c>
      <c r="T23" s="17">
        <v>9.4750000000000008E-3</v>
      </c>
      <c r="U23" s="17">
        <v>0.14582700000000001</v>
      </c>
      <c r="V23" s="17">
        <v>100</v>
      </c>
      <c r="W23" s="17">
        <v>0.31671500000000002</v>
      </c>
      <c r="X23" s="17">
        <v>2174</v>
      </c>
      <c r="Y23" s="17">
        <v>0</v>
      </c>
      <c r="Z23" s="17">
        <v>0</v>
      </c>
    </row>
    <row r="24" spans="1:31">
      <c r="A24" s="17">
        <v>11</v>
      </c>
      <c r="B24" s="19">
        <v>5.8414351851851849E-2</v>
      </c>
      <c r="C24" s="17">
        <v>-1</v>
      </c>
      <c r="D24" s="17">
        <v>0</v>
      </c>
      <c r="E24" s="17">
        <v>0</v>
      </c>
      <c r="F24" s="17">
        <v>0</v>
      </c>
      <c r="G24" s="17">
        <v>7.3432999999999998E-2</v>
      </c>
      <c r="H24" s="17">
        <v>5.8124000000000002E-2</v>
      </c>
      <c r="I24" s="17">
        <v>6.3095999999999999E-2</v>
      </c>
      <c r="J24" s="17">
        <v>4.9709999999999997E-3</v>
      </c>
      <c r="K24" s="17">
        <v>7.8791E-2</v>
      </c>
      <c r="L24" s="17">
        <v>519.29999999999995</v>
      </c>
      <c r="M24" s="17">
        <v>0.458347</v>
      </c>
      <c r="N24" s="17">
        <v>911</v>
      </c>
      <c r="O24" s="17">
        <v>0</v>
      </c>
      <c r="P24" s="17">
        <v>0</v>
      </c>
      <c r="Q24" s="17">
        <v>5.3281000000000002E-2</v>
      </c>
      <c r="R24" s="17">
        <v>5.0276000000000001E-2</v>
      </c>
      <c r="S24" s="17">
        <v>6.2729999999999994E-2</v>
      </c>
      <c r="T24" s="17">
        <v>1.2454E-2</v>
      </c>
      <c r="U24" s="17">
        <v>0.19853499999999999</v>
      </c>
      <c r="V24" s="17">
        <v>900</v>
      </c>
      <c r="W24" s="17">
        <v>9.9999999999999995E-7</v>
      </c>
      <c r="X24" s="17">
        <v>1146</v>
      </c>
      <c r="Y24" s="17">
        <v>0</v>
      </c>
      <c r="Z24" s="17">
        <v>0</v>
      </c>
      <c r="AA24" s="17">
        <v>0.30543900000000002</v>
      </c>
      <c r="AB24" s="17">
        <v>2.4988699999999998E-3</v>
      </c>
      <c r="AC24" s="17">
        <v>5.0306900000000002E-2</v>
      </c>
      <c r="AD24" s="17">
        <v>0.25</v>
      </c>
      <c r="AE24" s="17">
        <v>1599.5</v>
      </c>
    </row>
    <row r="25" spans="1:31">
      <c r="A25" s="17">
        <v>12</v>
      </c>
      <c r="B25" s="19">
        <v>5.8472222222222224E-2</v>
      </c>
      <c r="C25" s="17">
        <v>-1</v>
      </c>
      <c r="D25" s="17">
        <v>0</v>
      </c>
      <c r="E25" s="17">
        <v>0</v>
      </c>
      <c r="F25" s="17">
        <v>0</v>
      </c>
      <c r="G25" s="17">
        <v>1.6004000000000001E-2</v>
      </c>
      <c r="H25" s="17">
        <v>5.4850000000000003E-2</v>
      </c>
      <c r="I25" s="17">
        <v>6.2932000000000002E-2</v>
      </c>
      <c r="J25" s="17">
        <v>8.0820000000000006E-3</v>
      </c>
      <c r="K25" s="17">
        <v>0.12842100000000001</v>
      </c>
      <c r="L25" s="17">
        <v>900</v>
      </c>
      <c r="M25" s="17">
        <v>0.22917999999999999</v>
      </c>
      <c r="N25" s="17">
        <v>3320</v>
      </c>
      <c r="O25" s="17">
        <v>0</v>
      </c>
      <c r="P25" s="17">
        <v>0</v>
      </c>
      <c r="Q25" s="17">
        <v>6.9199999999999999E-3</v>
      </c>
      <c r="R25" s="17">
        <v>5.2692999999999997E-2</v>
      </c>
      <c r="S25" s="17">
        <v>6.2477999999999999E-2</v>
      </c>
      <c r="T25" s="17">
        <v>9.7839999999999993E-3</v>
      </c>
      <c r="U25" s="17">
        <v>0.15660499999999999</v>
      </c>
      <c r="V25" s="17">
        <v>900</v>
      </c>
      <c r="W25" s="17">
        <v>1.9999999999999999E-6</v>
      </c>
      <c r="X25" s="17">
        <v>2379</v>
      </c>
      <c r="Y25" s="17">
        <v>0</v>
      </c>
      <c r="Z25" s="17">
        <v>0</v>
      </c>
    </row>
    <row r="26" spans="1:31">
      <c r="A26" s="17">
        <v>13</v>
      </c>
      <c r="B26" s="19">
        <v>5.8530092592592592E-2</v>
      </c>
      <c r="C26" s="17">
        <v>-1</v>
      </c>
      <c r="D26" s="17">
        <v>0</v>
      </c>
      <c r="E26" s="17">
        <v>0</v>
      </c>
      <c r="F26" s="17">
        <v>0</v>
      </c>
      <c r="G26" s="17">
        <v>6.5970000000000004E-3</v>
      </c>
      <c r="H26" s="17">
        <v>5.7381000000000001E-2</v>
      </c>
      <c r="I26" s="17">
        <v>6.2902E-2</v>
      </c>
      <c r="J26" s="17">
        <v>5.5209999999999999E-3</v>
      </c>
      <c r="K26" s="17">
        <v>8.7776999999999994E-2</v>
      </c>
      <c r="L26" s="17">
        <v>900</v>
      </c>
      <c r="M26" s="17">
        <v>4.1E-5</v>
      </c>
      <c r="N26" s="17">
        <v>2041</v>
      </c>
      <c r="O26" s="17">
        <v>0</v>
      </c>
      <c r="P26" s="17">
        <v>0</v>
      </c>
      <c r="Q26" s="17">
        <v>1.9369999999999999E-3</v>
      </c>
      <c r="R26" s="17">
        <v>5.3703000000000001E-2</v>
      </c>
      <c r="S26" s="17">
        <v>6.4916000000000001E-2</v>
      </c>
      <c r="T26" s="17">
        <v>1.1214E-2</v>
      </c>
      <c r="U26" s="17">
        <v>0.172739</v>
      </c>
      <c r="V26" s="17">
        <v>143.80000000000001</v>
      </c>
      <c r="W26" s="17">
        <v>0.37081999999999998</v>
      </c>
      <c r="X26" s="17">
        <v>1204</v>
      </c>
      <c r="Y26" s="17">
        <v>0</v>
      </c>
      <c r="Z26" s="17">
        <v>0</v>
      </c>
    </row>
    <row r="27" spans="1:31">
      <c r="A27" s="17">
        <v>14</v>
      </c>
      <c r="B27" s="19">
        <v>5.858796296296296E-2</v>
      </c>
      <c r="C27" s="17">
        <v>-1</v>
      </c>
      <c r="D27" s="17">
        <v>0</v>
      </c>
      <c r="E27" s="17">
        <v>0</v>
      </c>
      <c r="F27" s="17">
        <v>0</v>
      </c>
      <c r="G27" s="17">
        <v>9.0869999999999996E-3</v>
      </c>
      <c r="H27" s="17">
        <v>5.6857999999999999E-2</v>
      </c>
      <c r="I27" s="17">
        <v>6.2545000000000003E-2</v>
      </c>
      <c r="J27" s="17">
        <v>5.6870000000000002E-3</v>
      </c>
      <c r="K27" s="17">
        <v>9.0926000000000007E-2</v>
      </c>
      <c r="L27" s="17">
        <v>900</v>
      </c>
      <c r="M27" s="17">
        <v>1.2999999999999999E-5</v>
      </c>
      <c r="N27" s="17">
        <v>2084</v>
      </c>
      <c r="O27" s="17">
        <v>0</v>
      </c>
      <c r="P27" s="17">
        <v>0</v>
      </c>
      <c r="Q27" s="17">
        <v>9.9109999999999997E-3</v>
      </c>
      <c r="R27" s="17">
        <v>5.3725000000000002E-2</v>
      </c>
      <c r="S27" s="17">
        <v>6.3171000000000005E-2</v>
      </c>
      <c r="T27" s="17">
        <v>9.4459999999999995E-3</v>
      </c>
      <c r="U27" s="17">
        <v>0.149536</v>
      </c>
      <c r="V27" s="17">
        <v>809.8</v>
      </c>
      <c r="W27" s="17">
        <v>0.6</v>
      </c>
      <c r="X27" s="17">
        <v>1947</v>
      </c>
      <c r="Y27" s="17">
        <v>0</v>
      </c>
      <c r="Z27" s="17">
        <v>0</v>
      </c>
    </row>
    <row r="28" spans="1:31">
      <c r="A28" s="17">
        <v>15</v>
      </c>
      <c r="B28" s="19">
        <v>5.8634259259259254E-2</v>
      </c>
      <c r="C28" s="17">
        <v>-1</v>
      </c>
      <c r="D28" s="17">
        <v>0</v>
      </c>
      <c r="E28" s="17">
        <v>0</v>
      </c>
      <c r="F28" s="17">
        <v>0</v>
      </c>
      <c r="G28" s="17">
        <v>2.809E-2</v>
      </c>
      <c r="H28" s="17">
        <v>5.6272000000000003E-2</v>
      </c>
      <c r="I28" s="17">
        <v>6.2585000000000002E-2</v>
      </c>
      <c r="J28" s="17">
        <v>6.313E-3</v>
      </c>
      <c r="K28" s="17">
        <v>0.100869</v>
      </c>
      <c r="L28" s="17">
        <v>900</v>
      </c>
      <c r="M28" s="17">
        <v>9.9999999999999995E-7</v>
      </c>
      <c r="N28" s="17">
        <v>1596</v>
      </c>
      <c r="O28" s="17">
        <v>0</v>
      </c>
      <c r="P28" s="17">
        <v>0</v>
      </c>
      <c r="Q28" s="17">
        <v>4.7156000000000003E-2</v>
      </c>
      <c r="R28" s="17">
        <v>5.4066000000000003E-2</v>
      </c>
      <c r="S28" s="17">
        <v>6.2481000000000002E-2</v>
      </c>
      <c r="T28" s="17">
        <v>8.4150000000000006E-3</v>
      </c>
      <c r="U28" s="17">
        <v>0.134687</v>
      </c>
      <c r="V28" s="17">
        <v>579.9</v>
      </c>
      <c r="W28" s="17">
        <v>0.56656300000000004</v>
      </c>
      <c r="X28" s="17">
        <v>2903</v>
      </c>
      <c r="Y28" s="17">
        <v>0</v>
      </c>
      <c r="Z28" s="17">
        <v>0</v>
      </c>
    </row>
    <row r="29" spans="1:31">
      <c r="A29" s="17">
        <v>16</v>
      </c>
      <c r="B29" s="19">
        <v>5.8692129629629629E-2</v>
      </c>
      <c r="C29" s="17">
        <v>-1</v>
      </c>
      <c r="D29" s="17">
        <v>0</v>
      </c>
      <c r="E29" s="17">
        <v>0</v>
      </c>
      <c r="F29" s="17">
        <v>0</v>
      </c>
      <c r="G29" s="17">
        <v>3.297E-3</v>
      </c>
      <c r="H29" s="17">
        <v>5.6528000000000002E-2</v>
      </c>
      <c r="I29" s="17">
        <v>6.2218000000000002E-2</v>
      </c>
      <c r="J29" s="17">
        <v>5.6899999999999997E-3</v>
      </c>
      <c r="K29" s="17">
        <v>9.1453999999999994E-2</v>
      </c>
      <c r="L29" s="17">
        <v>442.7</v>
      </c>
      <c r="M29" s="17">
        <v>0.59999899999999995</v>
      </c>
      <c r="N29" s="17">
        <v>1536</v>
      </c>
      <c r="O29" s="17">
        <v>0</v>
      </c>
      <c r="P29" s="17">
        <v>0</v>
      </c>
      <c r="Q29" s="17">
        <v>3.1461000000000003E-2</v>
      </c>
      <c r="R29" s="17">
        <v>5.2826999999999999E-2</v>
      </c>
      <c r="S29" s="17">
        <v>6.275E-2</v>
      </c>
      <c r="T29" s="17">
        <v>9.9229999999999995E-3</v>
      </c>
      <c r="U29" s="17">
        <v>0.158142</v>
      </c>
      <c r="V29" s="17">
        <v>268.89999999999998</v>
      </c>
      <c r="W29" s="17">
        <v>0.37081900000000001</v>
      </c>
      <c r="X29" s="17">
        <v>3163</v>
      </c>
      <c r="Y29" s="17">
        <v>0</v>
      </c>
      <c r="Z29" s="17">
        <v>0</v>
      </c>
    </row>
    <row r="30" spans="1:31">
      <c r="A30" s="17">
        <v>17</v>
      </c>
      <c r="B30" s="19">
        <v>5.8750000000000004E-2</v>
      </c>
      <c r="C30" s="17">
        <v>-1</v>
      </c>
      <c r="D30" s="17">
        <v>0</v>
      </c>
      <c r="E30" s="17">
        <v>0</v>
      </c>
      <c r="F30" s="17">
        <v>0</v>
      </c>
      <c r="G30" s="17">
        <v>5.4907999999999998E-2</v>
      </c>
      <c r="H30" s="17">
        <v>5.6686E-2</v>
      </c>
      <c r="I30" s="17">
        <v>6.3084000000000001E-2</v>
      </c>
      <c r="J30" s="17">
        <v>6.398E-3</v>
      </c>
      <c r="K30" s="17">
        <v>0.101427</v>
      </c>
      <c r="L30" s="17">
        <v>556.5</v>
      </c>
      <c r="M30" s="17">
        <v>0.6</v>
      </c>
      <c r="N30" s="17">
        <v>13885</v>
      </c>
      <c r="O30" s="17">
        <v>0</v>
      </c>
      <c r="P30" s="17">
        <v>0</v>
      </c>
      <c r="Q30" s="17">
        <v>1.9390999999999999E-2</v>
      </c>
      <c r="R30" s="17">
        <v>5.3851999999999997E-2</v>
      </c>
      <c r="S30" s="17">
        <v>6.2362000000000001E-2</v>
      </c>
      <c r="T30" s="17">
        <v>8.5109999999999995E-3</v>
      </c>
      <c r="U30" s="17">
        <v>0.13647100000000001</v>
      </c>
      <c r="V30" s="17">
        <v>900</v>
      </c>
      <c r="W30" s="17">
        <v>0.141626</v>
      </c>
      <c r="X30" s="17">
        <v>1491</v>
      </c>
      <c r="Y30" s="17">
        <v>0</v>
      </c>
      <c r="Z30" s="17">
        <v>0</v>
      </c>
    </row>
    <row r="31" spans="1:31">
      <c r="A31" s="17">
        <v>18</v>
      </c>
      <c r="B31" s="19">
        <v>5.8796296296296298E-2</v>
      </c>
      <c r="C31" s="17">
        <v>-1</v>
      </c>
      <c r="D31" s="17">
        <v>0</v>
      </c>
      <c r="E31" s="17">
        <v>0</v>
      </c>
      <c r="F31" s="17">
        <v>0</v>
      </c>
      <c r="G31" s="17">
        <v>1.5386E-2</v>
      </c>
      <c r="H31" s="17">
        <v>5.6402000000000001E-2</v>
      </c>
      <c r="I31" s="17">
        <v>6.1962999999999997E-2</v>
      </c>
      <c r="J31" s="17">
        <v>5.561E-3</v>
      </c>
      <c r="K31" s="17">
        <v>8.9748999999999995E-2</v>
      </c>
      <c r="L31" s="17">
        <v>900</v>
      </c>
      <c r="M31" s="17">
        <v>3.9999999999999998E-6</v>
      </c>
      <c r="N31" s="17">
        <v>1489</v>
      </c>
      <c r="O31" s="17">
        <v>0</v>
      </c>
      <c r="P31" s="17">
        <v>0</v>
      </c>
      <c r="Q31" s="17">
        <v>5.2243999999999999E-2</v>
      </c>
      <c r="R31" s="17">
        <v>5.3664000000000003E-2</v>
      </c>
      <c r="S31" s="17">
        <v>6.1529E-2</v>
      </c>
      <c r="T31" s="17">
        <v>7.8650000000000005E-3</v>
      </c>
      <c r="U31" s="17">
        <v>0.12782299999999999</v>
      </c>
      <c r="V31" s="17">
        <v>823.3</v>
      </c>
      <c r="W31" s="17">
        <v>0.22920599999999999</v>
      </c>
      <c r="X31" s="17">
        <v>1509</v>
      </c>
      <c r="Y31" s="17">
        <v>0</v>
      </c>
      <c r="Z31" s="17">
        <v>0</v>
      </c>
      <c r="AA31" s="17">
        <v>0.19665099999999999</v>
      </c>
      <c r="AB31" s="17">
        <v>4.7327800000000003E-2</v>
      </c>
      <c r="AC31" s="17">
        <v>5.4036399999999998E-2</v>
      </c>
      <c r="AD31" s="17">
        <v>0.25</v>
      </c>
      <c r="AE31" s="17">
        <v>922.9</v>
      </c>
    </row>
    <row r="32" spans="1:31">
      <c r="A32" s="17">
        <v>19</v>
      </c>
      <c r="B32" s="19">
        <v>5.8854166666666673E-2</v>
      </c>
      <c r="C32" s="17">
        <v>-1</v>
      </c>
      <c r="D32" s="17">
        <v>0</v>
      </c>
      <c r="E32" s="17">
        <v>0</v>
      </c>
      <c r="F32" s="17">
        <v>0</v>
      </c>
      <c r="G32" s="17">
        <v>4.1848999999999997E-2</v>
      </c>
      <c r="H32" s="17">
        <v>5.3755999999999998E-2</v>
      </c>
      <c r="I32" s="17">
        <v>6.5002000000000004E-2</v>
      </c>
      <c r="J32" s="17">
        <v>1.1246000000000001E-2</v>
      </c>
      <c r="K32" s="17">
        <v>0.173013</v>
      </c>
      <c r="L32" s="17">
        <v>100</v>
      </c>
      <c r="M32" s="17">
        <v>0.22916900000000001</v>
      </c>
      <c r="N32" s="17">
        <v>5940</v>
      </c>
      <c r="O32" s="17">
        <v>0</v>
      </c>
      <c r="P32" s="17">
        <v>0</v>
      </c>
      <c r="Q32" s="17">
        <v>4.2119999999999996E-3</v>
      </c>
      <c r="R32" s="17">
        <v>5.5104E-2</v>
      </c>
      <c r="S32" s="17">
        <v>6.1983999999999997E-2</v>
      </c>
      <c r="T32" s="17">
        <v>6.8799999999999998E-3</v>
      </c>
      <c r="U32" s="17">
        <v>0.111</v>
      </c>
      <c r="V32" s="17">
        <v>900</v>
      </c>
      <c r="W32" s="17">
        <v>0.14163999999999999</v>
      </c>
      <c r="X32" s="17">
        <v>3349</v>
      </c>
      <c r="Y32" s="17">
        <v>0</v>
      </c>
      <c r="Z32" s="17">
        <v>0</v>
      </c>
      <c r="AA32" s="17">
        <v>0.17077000000000001</v>
      </c>
      <c r="AB32" s="17">
        <v>2.4542999999999999E-2</v>
      </c>
      <c r="AC32" s="17">
        <v>5.5273000000000003E-2</v>
      </c>
      <c r="AD32" s="17">
        <v>0.25</v>
      </c>
      <c r="AE32" s="17">
        <v>8305.5</v>
      </c>
    </row>
    <row r="33" spans="1:31">
      <c r="A33" s="17">
        <v>20</v>
      </c>
      <c r="B33" s="19">
        <v>5.8912037037037034E-2</v>
      </c>
      <c r="C33" s="17">
        <v>-1</v>
      </c>
      <c r="D33" s="17">
        <v>0</v>
      </c>
      <c r="E33" s="17">
        <v>0</v>
      </c>
      <c r="F33" s="17">
        <v>0</v>
      </c>
      <c r="G33" s="17">
        <v>2.7690000000000002E-3</v>
      </c>
      <c r="H33" s="17">
        <v>5.4955999999999998E-2</v>
      </c>
      <c r="I33" s="17">
        <v>6.2507999999999994E-2</v>
      </c>
      <c r="J33" s="17">
        <v>7.5510000000000004E-3</v>
      </c>
      <c r="K33" s="17">
        <v>0.120808</v>
      </c>
      <c r="L33" s="17">
        <v>301.7</v>
      </c>
      <c r="M33" s="17">
        <v>0.37081799999999998</v>
      </c>
      <c r="N33" s="17">
        <v>879</v>
      </c>
      <c r="O33" s="17">
        <v>0</v>
      </c>
      <c r="P33" s="17">
        <v>0</v>
      </c>
      <c r="Q33" s="17">
        <v>3.614E-3</v>
      </c>
      <c r="R33" s="17">
        <v>5.4694E-2</v>
      </c>
      <c r="S33" s="17">
        <v>6.1985999999999999E-2</v>
      </c>
      <c r="T33" s="17">
        <v>7.2909999999999997E-3</v>
      </c>
      <c r="U33" s="17">
        <v>0.11763</v>
      </c>
      <c r="V33" s="17">
        <v>549.79999999999995</v>
      </c>
      <c r="W33" s="17">
        <v>0.6</v>
      </c>
      <c r="X33" s="17">
        <v>3108</v>
      </c>
      <c r="Y33" s="17">
        <v>0</v>
      </c>
      <c r="Z33" s="17">
        <v>0</v>
      </c>
      <c r="AA33" s="17">
        <v>0.18096899999999999</v>
      </c>
      <c r="AB33" s="17">
        <v>1.38473E-2</v>
      </c>
      <c r="AC33" s="17">
        <v>5.4795200000000002E-2</v>
      </c>
      <c r="AD33" s="17">
        <v>0.25</v>
      </c>
      <c r="AE33" s="17">
        <v>2752.8</v>
      </c>
    </row>
    <row r="34" spans="1:31">
      <c r="A34" s="17">
        <v>21</v>
      </c>
      <c r="B34" s="19">
        <v>5.8969907407407408E-2</v>
      </c>
      <c r="C34" s="17">
        <v>-1</v>
      </c>
      <c r="D34" s="17">
        <v>0</v>
      </c>
      <c r="E34" s="17">
        <v>0</v>
      </c>
      <c r="F34" s="17">
        <v>0</v>
      </c>
      <c r="G34" s="17">
        <v>1.7118999999999999E-2</v>
      </c>
      <c r="H34" s="17">
        <v>5.5754999999999999E-2</v>
      </c>
      <c r="I34" s="17">
        <v>6.2847E-2</v>
      </c>
      <c r="J34" s="17">
        <v>7.0920000000000002E-3</v>
      </c>
      <c r="K34" s="17">
        <v>0.112846</v>
      </c>
      <c r="L34" s="17">
        <v>338.7</v>
      </c>
      <c r="M34" s="17">
        <v>0.6</v>
      </c>
      <c r="N34" s="17">
        <v>763</v>
      </c>
      <c r="O34" s="17">
        <v>0</v>
      </c>
      <c r="P34" s="17">
        <v>0</v>
      </c>
      <c r="Q34" s="17">
        <v>0.16644800000000001</v>
      </c>
      <c r="R34" s="17">
        <v>5.3111999999999999E-2</v>
      </c>
      <c r="S34" s="17">
        <v>6.1886999999999998E-2</v>
      </c>
      <c r="T34" s="17">
        <v>8.7749999999999998E-3</v>
      </c>
      <c r="U34" s="17">
        <v>0.141792</v>
      </c>
      <c r="V34" s="17">
        <v>900</v>
      </c>
      <c r="W34" s="17">
        <v>3.0000000000000001E-6</v>
      </c>
      <c r="X34" s="17">
        <v>3185</v>
      </c>
      <c r="Y34" s="17">
        <v>0</v>
      </c>
      <c r="Z34" s="17">
        <v>0</v>
      </c>
      <c r="AA34" s="17">
        <v>0.218141</v>
      </c>
      <c r="AB34" s="17">
        <v>3.68922E-2</v>
      </c>
      <c r="AC34" s="17">
        <v>5.3435200000000002E-2</v>
      </c>
      <c r="AD34" s="17">
        <v>0.25</v>
      </c>
      <c r="AE34" s="17">
        <v>2452.3000000000002</v>
      </c>
    </row>
    <row r="35" spans="1:31">
      <c r="A35" s="17">
        <v>22</v>
      </c>
      <c r="B35" s="19">
        <v>5.9016203703703703E-2</v>
      </c>
      <c r="C35" s="17">
        <v>-1</v>
      </c>
      <c r="D35" s="17">
        <v>0</v>
      </c>
      <c r="E35" s="17">
        <v>0</v>
      </c>
      <c r="F35" s="17">
        <v>0</v>
      </c>
      <c r="G35" s="17">
        <v>2.0775999999999999E-2</v>
      </c>
      <c r="H35" s="17">
        <v>5.5953999999999997E-2</v>
      </c>
      <c r="I35" s="17">
        <v>6.2380999999999999E-2</v>
      </c>
      <c r="J35" s="17">
        <v>6.4270000000000004E-3</v>
      </c>
      <c r="K35" s="17">
        <v>0.10302699999999999</v>
      </c>
      <c r="L35" s="17">
        <v>779</v>
      </c>
      <c r="M35" s="17">
        <v>0.59999899999999995</v>
      </c>
      <c r="N35" s="17">
        <v>1452</v>
      </c>
      <c r="O35" s="17">
        <v>0</v>
      </c>
      <c r="P35" s="17">
        <v>0</v>
      </c>
      <c r="Q35" s="17">
        <v>3.0560000000000001E-3</v>
      </c>
      <c r="R35" s="17">
        <v>4.9385999999999999E-2</v>
      </c>
      <c r="S35" s="17">
        <v>6.2848000000000001E-2</v>
      </c>
      <c r="T35" s="17">
        <v>1.3462E-2</v>
      </c>
      <c r="U35" s="17">
        <v>0.214199</v>
      </c>
      <c r="V35" s="17">
        <v>862.4</v>
      </c>
      <c r="W35" s="17">
        <v>0.6</v>
      </c>
      <c r="X35" s="17">
        <v>871</v>
      </c>
      <c r="Y35" s="17">
        <v>0</v>
      </c>
      <c r="Z35" s="17">
        <v>0</v>
      </c>
      <c r="AA35" s="17">
        <v>0.32953700000000002</v>
      </c>
      <c r="AB35" s="17">
        <v>0.148012</v>
      </c>
      <c r="AC35" s="17">
        <v>5.1378399999999998E-2</v>
      </c>
      <c r="AD35" s="17">
        <v>0.25</v>
      </c>
      <c r="AE35" s="17">
        <v>1066.2</v>
      </c>
    </row>
    <row r="36" spans="1:31">
      <c r="A36" s="17">
        <v>23</v>
      </c>
      <c r="B36" s="19">
        <v>5.9074074074074077E-2</v>
      </c>
      <c r="C36" s="17">
        <v>0</v>
      </c>
      <c r="D36" s="17">
        <v>0</v>
      </c>
      <c r="E36" s="17">
        <v>0</v>
      </c>
      <c r="F36" s="17">
        <v>0</v>
      </c>
      <c r="G36" s="17">
        <v>0.69008700000000001</v>
      </c>
      <c r="H36" s="17">
        <v>0.44396099999999999</v>
      </c>
      <c r="I36" s="17">
        <v>0.55384699999999998</v>
      </c>
      <c r="J36" s="17">
        <v>0.109886</v>
      </c>
      <c r="K36" s="17">
        <v>0.198405</v>
      </c>
      <c r="L36" s="17">
        <v>421.3</v>
      </c>
      <c r="M36" s="17">
        <v>0.59999899999999995</v>
      </c>
      <c r="N36" s="17">
        <v>0</v>
      </c>
      <c r="O36" s="17">
        <v>0</v>
      </c>
      <c r="P36" s="17">
        <v>0</v>
      </c>
      <c r="Q36" s="17">
        <v>0.97906700000000002</v>
      </c>
      <c r="R36" s="17">
        <v>0.39221099999999998</v>
      </c>
      <c r="S36" s="17">
        <v>0.557392</v>
      </c>
      <c r="T36" s="17">
        <v>0.16517999999999999</v>
      </c>
      <c r="U36" s="17">
        <v>0.29634500000000003</v>
      </c>
      <c r="V36" s="17">
        <v>549.79999999999995</v>
      </c>
      <c r="W36" s="17">
        <v>0.20277700000000001</v>
      </c>
      <c r="X36" s="17">
        <v>433</v>
      </c>
      <c r="Y36" s="17">
        <v>0</v>
      </c>
      <c r="Z36" s="17">
        <v>0</v>
      </c>
    </row>
    <row r="37" spans="1:31">
      <c r="A37" s="17">
        <v>24</v>
      </c>
      <c r="B37" s="19">
        <v>5.9131944444444445E-2</v>
      </c>
      <c r="C37" s="17">
        <v>0.7</v>
      </c>
      <c r="D37" s="17">
        <v>0</v>
      </c>
      <c r="E37" s="17">
        <v>0</v>
      </c>
      <c r="F37" s="17">
        <v>0</v>
      </c>
      <c r="G37" s="17">
        <v>0.99379700000000004</v>
      </c>
      <c r="H37" s="17">
        <v>1.3233539999999999</v>
      </c>
      <c r="I37" s="17">
        <v>2.038392</v>
      </c>
      <c r="J37" s="17">
        <v>0.71503799999999995</v>
      </c>
      <c r="K37" s="17">
        <v>0.35078500000000001</v>
      </c>
      <c r="L37" s="17">
        <v>640.5</v>
      </c>
      <c r="M37" s="17">
        <v>0.235453</v>
      </c>
      <c r="N37" s="17">
        <v>427</v>
      </c>
      <c r="O37" s="17">
        <v>0</v>
      </c>
      <c r="P37" s="17">
        <v>0</v>
      </c>
      <c r="Q37" s="17">
        <v>0.99128099999999997</v>
      </c>
      <c r="R37" s="17">
        <v>1.31585</v>
      </c>
      <c r="S37" s="17">
        <v>2.0315889999999999</v>
      </c>
      <c r="T37" s="17">
        <v>0.71573799999999999</v>
      </c>
      <c r="U37" s="17">
        <v>0.35230499999999998</v>
      </c>
      <c r="V37" s="17">
        <v>621</v>
      </c>
      <c r="W37" s="17">
        <v>0.27473999999999998</v>
      </c>
      <c r="X37" s="17">
        <v>299</v>
      </c>
      <c r="Y37" s="17">
        <v>0</v>
      </c>
      <c r="Z37" s="17">
        <v>0</v>
      </c>
      <c r="AA37" s="17">
        <v>0.54200700000000002</v>
      </c>
      <c r="AB37" s="17">
        <v>2.8846900000000001E-3</v>
      </c>
      <c r="AC37" s="17">
        <v>1.31792</v>
      </c>
      <c r="AD37" s="17">
        <v>0.25</v>
      </c>
      <c r="AE37" s="17">
        <v>1296.7</v>
      </c>
    </row>
    <row r="38" spans="1:31">
      <c r="A38" s="17">
        <v>25</v>
      </c>
      <c r="B38" s="19">
        <v>5.9189814814814813E-2</v>
      </c>
      <c r="C38" s="17">
        <v>2</v>
      </c>
      <c r="D38" s="17">
        <v>0</v>
      </c>
      <c r="E38" s="17">
        <v>0</v>
      </c>
      <c r="F38" s="17">
        <v>0</v>
      </c>
      <c r="G38" s="17">
        <v>0.99292000000000002</v>
      </c>
      <c r="H38" s="17">
        <v>1.291784</v>
      </c>
      <c r="I38" s="17">
        <v>1.999298</v>
      </c>
      <c r="J38" s="17">
        <v>0.70751399999999998</v>
      </c>
      <c r="K38" s="17">
        <v>0.353881</v>
      </c>
      <c r="L38" s="17">
        <v>632.6</v>
      </c>
      <c r="M38" s="17">
        <v>0.15535599999999999</v>
      </c>
      <c r="N38" s="17">
        <v>497</v>
      </c>
      <c r="O38" s="17">
        <v>0</v>
      </c>
      <c r="P38" s="17">
        <v>0</v>
      </c>
      <c r="Q38" s="17">
        <v>0.99426099999999995</v>
      </c>
      <c r="R38" s="17">
        <v>1.305267</v>
      </c>
      <c r="S38" s="17">
        <v>2.0231029999999999</v>
      </c>
      <c r="T38" s="17">
        <v>0.71783600000000003</v>
      </c>
      <c r="U38" s="17">
        <v>0.354819</v>
      </c>
      <c r="V38" s="17">
        <v>610.5</v>
      </c>
      <c r="W38" s="17">
        <v>0.22081999999999999</v>
      </c>
      <c r="X38" s="17">
        <v>375</v>
      </c>
      <c r="Y38" s="17">
        <v>0</v>
      </c>
      <c r="Z38" s="17">
        <v>0</v>
      </c>
      <c r="AA38" s="17">
        <v>0.54587600000000003</v>
      </c>
      <c r="AB38" s="17">
        <v>1.6624000000000001E-3</v>
      </c>
      <c r="AC38" s="17">
        <v>1.30646</v>
      </c>
      <c r="AD38" s="17">
        <v>0.25</v>
      </c>
      <c r="AE38" s="17">
        <v>1313</v>
      </c>
    </row>
    <row r="39" spans="1:31">
      <c r="A39" s="17">
        <v>26</v>
      </c>
      <c r="B39" s="19">
        <v>5.9236111111111107E-2</v>
      </c>
      <c r="C39" s="17">
        <v>2.4</v>
      </c>
      <c r="D39" s="17">
        <v>0</v>
      </c>
      <c r="E39" s="17">
        <v>0</v>
      </c>
      <c r="F39" s="17">
        <v>0</v>
      </c>
      <c r="G39" s="17">
        <v>0.99409199999999998</v>
      </c>
      <c r="H39" s="17">
        <v>1.3199959999999999</v>
      </c>
      <c r="I39" s="17">
        <v>2.0362900000000002</v>
      </c>
      <c r="J39" s="17">
        <v>0.71629299999999996</v>
      </c>
      <c r="K39" s="17">
        <v>0.35176400000000002</v>
      </c>
      <c r="L39" s="17">
        <v>639.4</v>
      </c>
      <c r="M39" s="17">
        <v>0.19900100000000001</v>
      </c>
      <c r="N39" s="17">
        <v>377</v>
      </c>
      <c r="O39" s="17">
        <v>0</v>
      </c>
      <c r="P39" s="17">
        <v>0</v>
      </c>
      <c r="Q39" s="17">
        <v>0.99370999999999998</v>
      </c>
      <c r="R39" s="17">
        <v>1.307884</v>
      </c>
      <c r="S39" s="17">
        <v>2.0315759999999998</v>
      </c>
      <c r="T39" s="17">
        <v>0.723692</v>
      </c>
      <c r="U39" s="17">
        <v>0.35622199999999998</v>
      </c>
      <c r="V39" s="17">
        <v>608.70000000000005</v>
      </c>
      <c r="W39" s="17">
        <v>0.20248099999999999</v>
      </c>
      <c r="X39" s="17">
        <v>405</v>
      </c>
      <c r="Y39" s="17">
        <v>0</v>
      </c>
      <c r="Z39" s="17">
        <v>0</v>
      </c>
      <c r="AA39" s="17">
        <v>0.54803400000000002</v>
      </c>
      <c r="AB39" s="17">
        <v>1.2731000000000001E-3</v>
      </c>
      <c r="AC39" s="17">
        <v>1.30881</v>
      </c>
      <c r="AD39" s="17">
        <v>0.25</v>
      </c>
      <c r="AE39" s="17">
        <v>1299</v>
      </c>
    </row>
    <row r="40" spans="1:31">
      <c r="A40" s="17">
        <v>27</v>
      </c>
      <c r="B40" s="19">
        <v>5.9293981481481482E-2</v>
      </c>
      <c r="C40" s="17">
        <v>1.8</v>
      </c>
      <c r="D40" s="17">
        <v>0</v>
      </c>
      <c r="E40" s="17">
        <v>0</v>
      </c>
      <c r="F40" s="17">
        <v>0</v>
      </c>
      <c r="G40" s="17">
        <v>0.995861</v>
      </c>
      <c r="H40" s="17">
        <v>1.333315</v>
      </c>
      <c r="I40" s="17">
        <v>2.0610810000000002</v>
      </c>
      <c r="J40" s="17">
        <v>0.72776600000000002</v>
      </c>
      <c r="K40" s="17">
        <v>0.353099</v>
      </c>
      <c r="L40" s="17">
        <v>632.79999999999995</v>
      </c>
      <c r="M40" s="17">
        <v>0.185581</v>
      </c>
      <c r="N40" s="17">
        <v>391</v>
      </c>
      <c r="O40" s="17">
        <v>0</v>
      </c>
      <c r="P40" s="17">
        <v>0</v>
      </c>
      <c r="Q40" s="17">
        <v>0.99210500000000001</v>
      </c>
      <c r="R40" s="17">
        <v>1.2952349999999999</v>
      </c>
      <c r="S40" s="17">
        <v>2.005655</v>
      </c>
      <c r="T40" s="17">
        <v>0.71042000000000005</v>
      </c>
      <c r="U40" s="17">
        <v>0.354209</v>
      </c>
      <c r="V40" s="17">
        <v>611.1</v>
      </c>
      <c r="W40" s="17">
        <v>0.22392500000000001</v>
      </c>
      <c r="X40" s="17">
        <v>355</v>
      </c>
      <c r="Y40" s="17">
        <v>0</v>
      </c>
      <c r="Z40" s="17">
        <v>0</v>
      </c>
      <c r="AA40" s="17">
        <v>0.54493599999999998</v>
      </c>
      <c r="AB40" s="17">
        <v>1.3096399999999999E-3</v>
      </c>
      <c r="AC40" s="17">
        <v>1.29617</v>
      </c>
      <c r="AD40" s="17">
        <v>0.25</v>
      </c>
      <c r="AE40" s="17">
        <v>1312.5</v>
      </c>
    </row>
    <row r="41" spans="1:31">
      <c r="A41" s="17">
        <v>28</v>
      </c>
      <c r="B41" s="19">
        <v>5.935185185185185E-2</v>
      </c>
      <c r="C41" s="17">
        <v>2.9</v>
      </c>
      <c r="D41" s="17">
        <v>0</v>
      </c>
      <c r="E41" s="17">
        <v>0</v>
      </c>
      <c r="F41" s="17">
        <v>0</v>
      </c>
      <c r="G41" s="17">
        <v>0.99311099999999997</v>
      </c>
      <c r="H41" s="17">
        <v>1.297472</v>
      </c>
      <c r="I41" s="17">
        <v>2.0126080000000002</v>
      </c>
      <c r="J41" s="17">
        <v>0.71513599999999999</v>
      </c>
      <c r="K41" s="17">
        <v>0.35532799999999998</v>
      </c>
      <c r="L41" s="17">
        <v>629.29999999999995</v>
      </c>
      <c r="M41" s="17">
        <v>0.199408</v>
      </c>
      <c r="N41" s="17">
        <v>421</v>
      </c>
      <c r="O41" s="17">
        <v>0</v>
      </c>
      <c r="P41" s="17">
        <v>0</v>
      </c>
      <c r="Q41" s="17">
        <v>0.99562799999999996</v>
      </c>
      <c r="R41" s="17">
        <v>1.325253</v>
      </c>
      <c r="S41" s="17">
        <v>2.0650729999999999</v>
      </c>
      <c r="T41" s="17">
        <v>0.73982000000000003</v>
      </c>
      <c r="U41" s="17">
        <v>0.35825400000000002</v>
      </c>
      <c r="V41" s="17">
        <v>611.4</v>
      </c>
      <c r="W41" s="17">
        <v>0.22369</v>
      </c>
      <c r="X41" s="17">
        <v>385</v>
      </c>
      <c r="Y41" s="17">
        <v>0</v>
      </c>
      <c r="Z41" s="17">
        <v>0</v>
      </c>
      <c r="AA41" s="17">
        <v>0.55115999999999998</v>
      </c>
      <c r="AB41" s="17">
        <v>1.4021000000000001E-3</v>
      </c>
      <c r="AC41" s="17">
        <v>1.32629</v>
      </c>
      <c r="AD41" s="17">
        <v>0.25</v>
      </c>
      <c r="AE41" s="17">
        <v>1319.7</v>
      </c>
    </row>
    <row r="42" spans="1:31">
      <c r="A42" s="17">
        <v>29</v>
      </c>
      <c r="B42" s="19">
        <v>5.9409722222222218E-2</v>
      </c>
      <c r="C42" s="17">
        <v>4.2</v>
      </c>
      <c r="D42" s="17">
        <v>0</v>
      </c>
      <c r="E42" s="17">
        <v>0</v>
      </c>
      <c r="F42" s="17">
        <v>0</v>
      </c>
      <c r="G42" s="17">
        <v>0.99425200000000002</v>
      </c>
      <c r="H42" s="17">
        <v>1.2741640000000001</v>
      </c>
      <c r="I42" s="17">
        <v>1.9909380000000001</v>
      </c>
      <c r="J42" s="17">
        <v>0.71677400000000002</v>
      </c>
      <c r="K42" s="17">
        <v>0.360018</v>
      </c>
      <c r="L42" s="17">
        <v>631.5</v>
      </c>
      <c r="M42" s="17">
        <v>0.20777799999999999</v>
      </c>
      <c r="N42" s="17">
        <v>420</v>
      </c>
      <c r="O42" s="17">
        <v>0</v>
      </c>
      <c r="P42" s="17">
        <v>0</v>
      </c>
      <c r="Q42" s="17">
        <v>0.99550000000000005</v>
      </c>
      <c r="R42" s="17">
        <v>1.2924899999999999</v>
      </c>
      <c r="S42" s="17">
        <v>2.0282580000000001</v>
      </c>
      <c r="T42" s="17">
        <v>0.73576900000000001</v>
      </c>
      <c r="U42" s="17">
        <v>0.362759</v>
      </c>
      <c r="V42" s="17">
        <v>597.9</v>
      </c>
      <c r="W42" s="17">
        <v>0.16284000000000001</v>
      </c>
      <c r="X42" s="17">
        <v>436</v>
      </c>
      <c r="Y42" s="17">
        <v>0</v>
      </c>
      <c r="Z42" s="17">
        <v>0</v>
      </c>
      <c r="AA42" s="17">
        <v>0.55808999999999997</v>
      </c>
      <c r="AB42" s="17">
        <v>1.4017299999999999E-3</v>
      </c>
      <c r="AC42" s="17">
        <v>1.29352</v>
      </c>
      <c r="AD42" s="17">
        <v>0.25</v>
      </c>
      <c r="AE42" s="17">
        <v>1315.3</v>
      </c>
    </row>
    <row r="43" spans="1:31">
      <c r="A43" s="17">
        <v>30</v>
      </c>
      <c r="B43" s="19">
        <v>5.9456018518518526E-2</v>
      </c>
      <c r="C43" s="17">
        <v>4.7</v>
      </c>
      <c r="D43" s="17">
        <v>0</v>
      </c>
      <c r="E43" s="17">
        <v>0</v>
      </c>
      <c r="F43" s="17">
        <v>0</v>
      </c>
      <c r="G43" s="17">
        <v>0.99428399999999995</v>
      </c>
      <c r="H43" s="17">
        <v>1.2518469999999999</v>
      </c>
      <c r="I43" s="17">
        <v>1.950887</v>
      </c>
      <c r="J43" s="17">
        <v>0.69904100000000002</v>
      </c>
      <c r="K43" s="17">
        <v>0.358319</v>
      </c>
      <c r="L43" s="17">
        <v>598.9</v>
      </c>
      <c r="M43" s="17">
        <v>0.17655599999999999</v>
      </c>
      <c r="N43" s="17">
        <v>482</v>
      </c>
      <c r="O43" s="17">
        <v>0</v>
      </c>
      <c r="P43" s="17">
        <v>0</v>
      </c>
      <c r="Q43" s="17">
        <v>0.99176299999999995</v>
      </c>
      <c r="R43" s="17">
        <v>1.2976540000000001</v>
      </c>
      <c r="S43" s="17">
        <v>2.0403929999999999</v>
      </c>
      <c r="T43" s="17">
        <v>0.74273900000000004</v>
      </c>
      <c r="U43" s="17">
        <v>0.36401800000000001</v>
      </c>
      <c r="V43" s="17">
        <v>611.6</v>
      </c>
      <c r="W43" s="17">
        <v>0.20891199999999999</v>
      </c>
      <c r="X43" s="17">
        <v>318</v>
      </c>
      <c r="Y43" s="17">
        <v>0</v>
      </c>
      <c r="Z43" s="17">
        <v>0</v>
      </c>
      <c r="AA43" s="17">
        <v>0.56002700000000005</v>
      </c>
      <c r="AB43" s="17">
        <v>1.52655E-3</v>
      </c>
      <c r="AC43" s="17">
        <v>1.2987899999999999</v>
      </c>
      <c r="AD43" s="17">
        <v>0.25</v>
      </c>
      <c r="AE43" s="17">
        <v>1386.7</v>
      </c>
    </row>
    <row r="44" spans="1:31">
      <c r="A44" s="17">
        <v>31</v>
      </c>
      <c r="B44" s="19">
        <v>5.9513888888888887E-2</v>
      </c>
      <c r="C44" s="17">
        <v>6</v>
      </c>
      <c r="D44" s="17">
        <v>0</v>
      </c>
      <c r="E44" s="17">
        <v>0</v>
      </c>
      <c r="F44" s="17">
        <v>0</v>
      </c>
      <c r="G44" s="17">
        <v>0.99592599999999998</v>
      </c>
      <c r="H44" s="17">
        <v>1.2765820000000001</v>
      </c>
      <c r="I44" s="17">
        <v>1.9736389999999999</v>
      </c>
      <c r="J44" s="17">
        <v>0.69705600000000001</v>
      </c>
      <c r="K44" s="17">
        <v>0.35318300000000002</v>
      </c>
      <c r="L44" s="17">
        <v>598.79999999999995</v>
      </c>
      <c r="M44" s="17">
        <v>0.210253</v>
      </c>
      <c r="N44" s="17">
        <v>382</v>
      </c>
      <c r="O44" s="17">
        <v>0</v>
      </c>
      <c r="P44" s="17">
        <v>0</v>
      </c>
      <c r="Q44" s="17">
        <v>0.99458500000000005</v>
      </c>
      <c r="R44" s="17">
        <v>1.306047</v>
      </c>
      <c r="S44" s="17">
        <v>2.0617519999999998</v>
      </c>
      <c r="T44" s="17">
        <v>0.75570499999999996</v>
      </c>
      <c r="U44" s="17">
        <v>0.366535</v>
      </c>
      <c r="V44" s="17">
        <v>587.70000000000005</v>
      </c>
      <c r="W44" s="17">
        <v>0.12840299999999999</v>
      </c>
      <c r="X44" s="17">
        <v>297</v>
      </c>
      <c r="Y44" s="17">
        <v>0</v>
      </c>
      <c r="Z44" s="17">
        <v>0</v>
      </c>
      <c r="AA44" s="17">
        <v>0.56389999999999996</v>
      </c>
      <c r="AB44" s="17">
        <v>1.2088800000000001E-3</v>
      </c>
      <c r="AC44" s="17">
        <v>1.3069599999999999</v>
      </c>
      <c r="AD44" s="17">
        <v>0.25</v>
      </c>
      <c r="AE44" s="17">
        <v>1387</v>
      </c>
    </row>
    <row r="45" spans="1:31">
      <c r="A45" s="17">
        <v>32</v>
      </c>
      <c r="B45" s="19">
        <v>5.9571759259259262E-2</v>
      </c>
      <c r="C45" s="17">
        <v>7.1</v>
      </c>
      <c r="D45" s="17">
        <v>0</v>
      </c>
      <c r="E45" s="17">
        <v>0</v>
      </c>
      <c r="F45" s="17">
        <v>0</v>
      </c>
      <c r="G45" s="17">
        <v>0.99491200000000002</v>
      </c>
      <c r="H45" s="17">
        <v>1.4137980000000001</v>
      </c>
      <c r="I45" s="17">
        <v>2.1801659999999998</v>
      </c>
      <c r="J45" s="17">
        <v>0.76636800000000005</v>
      </c>
      <c r="K45" s="17">
        <v>0.351518</v>
      </c>
      <c r="L45" s="17">
        <v>624.70000000000005</v>
      </c>
      <c r="M45" s="17">
        <v>0.19386100000000001</v>
      </c>
      <c r="N45" s="17">
        <v>431</v>
      </c>
      <c r="O45" s="17">
        <v>0</v>
      </c>
      <c r="P45" s="17">
        <v>0</v>
      </c>
      <c r="Q45" s="17">
        <v>0.99492899999999995</v>
      </c>
      <c r="R45" s="17">
        <v>1.3076779999999999</v>
      </c>
      <c r="S45" s="17">
        <v>2.0241389999999999</v>
      </c>
      <c r="T45" s="17">
        <v>0.71646100000000001</v>
      </c>
      <c r="U45" s="17">
        <v>0.35395799999999999</v>
      </c>
      <c r="V45" s="17">
        <v>575.20000000000005</v>
      </c>
      <c r="W45" s="17">
        <v>0.13972000000000001</v>
      </c>
      <c r="X45" s="17">
        <v>377</v>
      </c>
      <c r="Y45" s="17">
        <v>0</v>
      </c>
      <c r="Z45" s="17">
        <v>0</v>
      </c>
      <c r="AA45" s="17">
        <v>0.54455100000000001</v>
      </c>
      <c r="AB45" s="17">
        <v>1.4223899999999999E-3</v>
      </c>
      <c r="AC45" s="17">
        <v>1.3087</v>
      </c>
      <c r="AD45" s="17">
        <v>0.25</v>
      </c>
      <c r="AE45" s="17">
        <v>1329.6</v>
      </c>
    </row>
    <row r="46" spans="1:31">
      <c r="A46" s="17">
        <v>33</v>
      </c>
      <c r="B46" s="19">
        <v>5.9629629629629623E-2</v>
      </c>
      <c r="C46" s="17">
        <v>7.8</v>
      </c>
      <c r="D46" s="17">
        <v>0</v>
      </c>
      <c r="E46" s="17">
        <v>0</v>
      </c>
      <c r="F46" s="17">
        <v>0</v>
      </c>
      <c r="G46" s="17">
        <v>0.995645</v>
      </c>
      <c r="H46" s="17">
        <v>1.2781480000000001</v>
      </c>
      <c r="I46" s="17">
        <v>1.9865740000000001</v>
      </c>
      <c r="J46" s="17">
        <v>0.70842700000000003</v>
      </c>
      <c r="K46" s="17">
        <v>0.35660700000000001</v>
      </c>
      <c r="L46" s="17">
        <v>576.70000000000005</v>
      </c>
      <c r="M46" s="17">
        <v>0.17101</v>
      </c>
      <c r="N46" s="17">
        <v>380</v>
      </c>
      <c r="O46" s="17">
        <v>0</v>
      </c>
      <c r="P46" s="17">
        <v>0</v>
      </c>
      <c r="Q46" s="17">
        <v>0.99559799999999998</v>
      </c>
      <c r="R46" s="17">
        <v>1.2594829999999999</v>
      </c>
      <c r="S46" s="17">
        <v>1.9951080000000001</v>
      </c>
      <c r="T46" s="17">
        <v>0.73562499999999997</v>
      </c>
      <c r="U46" s="17">
        <v>0.36871399999999999</v>
      </c>
      <c r="V46" s="17">
        <v>576.1</v>
      </c>
      <c r="W46" s="17">
        <v>0.14183799999999999</v>
      </c>
      <c r="X46" s="17">
        <v>470</v>
      </c>
      <c r="Y46" s="17">
        <v>0</v>
      </c>
      <c r="Z46" s="17">
        <v>0</v>
      </c>
      <c r="AA46" s="17">
        <v>0.56725300000000001</v>
      </c>
      <c r="AB46" s="17">
        <v>1.15752E-3</v>
      </c>
      <c r="AC46" s="17">
        <v>1.26033</v>
      </c>
      <c r="AD46" s="17">
        <v>0.25</v>
      </c>
      <c r="AE46" s="17">
        <v>1440.3</v>
      </c>
    </row>
    <row r="47" spans="1:31">
      <c r="A47" s="17">
        <v>34</v>
      </c>
      <c r="B47" s="19">
        <v>5.9675925925925931E-2</v>
      </c>
      <c r="C47" s="17">
        <v>8.9</v>
      </c>
      <c r="D47" s="17">
        <v>0</v>
      </c>
      <c r="E47" s="17">
        <v>0</v>
      </c>
      <c r="F47" s="17">
        <v>0</v>
      </c>
      <c r="G47" s="17">
        <v>0.99592800000000004</v>
      </c>
      <c r="H47" s="17">
        <v>1.3218719999999999</v>
      </c>
      <c r="I47" s="17">
        <v>2.0472899999999998</v>
      </c>
      <c r="J47" s="17">
        <v>0.72541800000000001</v>
      </c>
      <c r="K47" s="17">
        <v>0.35433100000000001</v>
      </c>
      <c r="L47" s="17">
        <v>599.20000000000005</v>
      </c>
      <c r="M47" s="17">
        <v>0.14838200000000001</v>
      </c>
      <c r="N47" s="17">
        <v>362</v>
      </c>
      <c r="O47" s="17">
        <v>0</v>
      </c>
      <c r="P47" s="17">
        <v>0</v>
      </c>
      <c r="Q47" s="17">
        <v>0.99352099999999999</v>
      </c>
      <c r="R47" s="17">
        <v>1.3065629999999999</v>
      </c>
      <c r="S47" s="17">
        <v>2.0569139999999999</v>
      </c>
      <c r="T47" s="17">
        <v>0.75035099999999999</v>
      </c>
      <c r="U47" s="17">
        <v>0.36479400000000001</v>
      </c>
      <c r="V47" s="17">
        <v>592.9</v>
      </c>
      <c r="W47" s="17">
        <v>0.186779</v>
      </c>
      <c r="X47" s="17">
        <v>291</v>
      </c>
      <c r="Y47" s="17">
        <v>0</v>
      </c>
      <c r="Z47" s="17">
        <v>0</v>
      </c>
      <c r="AA47" s="17">
        <v>0.561222</v>
      </c>
      <c r="AB47" s="17">
        <v>1.1478599999999999E-3</v>
      </c>
      <c r="AC47" s="17">
        <v>1.30742</v>
      </c>
      <c r="AD47" s="17">
        <v>0.25</v>
      </c>
      <c r="AE47" s="17">
        <v>1386</v>
      </c>
    </row>
    <row r="48" spans="1:31">
      <c r="A48" s="17">
        <v>35</v>
      </c>
      <c r="B48" s="19">
        <v>5.9733796296296299E-2</v>
      </c>
      <c r="C48" s="17">
        <v>9.8000000000000007</v>
      </c>
      <c r="D48" s="17">
        <v>0</v>
      </c>
      <c r="E48" s="17">
        <v>0</v>
      </c>
      <c r="F48" s="17">
        <v>0</v>
      </c>
      <c r="G48" s="17">
        <v>0.99649100000000002</v>
      </c>
      <c r="H48" s="17">
        <v>1.2819469999999999</v>
      </c>
      <c r="I48" s="17">
        <v>2.0340210000000001</v>
      </c>
      <c r="J48" s="17">
        <v>0.75207400000000002</v>
      </c>
      <c r="K48" s="17">
        <v>0.36974699999999999</v>
      </c>
      <c r="L48" s="17">
        <v>589</v>
      </c>
      <c r="M48" s="17">
        <v>9.4558000000000003E-2</v>
      </c>
      <c r="N48" s="17">
        <v>470</v>
      </c>
      <c r="O48" s="17">
        <v>0</v>
      </c>
      <c r="P48" s="17">
        <v>0</v>
      </c>
      <c r="Q48" s="17">
        <v>0.99635700000000005</v>
      </c>
      <c r="R48" s="17">
        <v>1.281239</v>
      </c>
      <c r="S48" s="17">
        <v>2.0077039999999999</v>
      </c>
      <c r="T48" s="17">
        <v>0.72646500000000003</v>
      </c>
      <c r="U48" s="17">
        <v>0.36183900000000002</v>
      </c>
      <c r="V48" s="17">
        <v>567</v>
      </c>
      <c r="W48" s="17">
        <v>0.176733</v>
      </c>
      <c r="X48" s="17">
        <v>446</v>
      </c>
      <c r="Y48" s="17">
        <v>0</v>
      </c>
      <c r="Z48" s="17">
        <v>0</v>
      </c>
      <c r="AA48" s="17">
        <v>0.55667500000000003</v>
      </c>
      <c r="AB48" s="17">
        <v>1.46499E-3</v>
      </c>
      <c r="AC48" s="17">
        <v>1.2823</v>
      </c>
      <c r="AD48" s="17">
        <v>0.25</v>
      </c>
      <c r="AE48" s="17">
        <v>1410</v>
      </c>
    </row>
    <row r="49" spans="1:31">
      <c r="A49" s="17">
        <v>36</v>
      </c>
      <c r="B49" s="19">
        <v>5.9791666666666667E-2</v>
      </c>
      <c r="C49" s="17">
        <v>10.4</v>
      </c>
      <c r="D49" s="17">
        <v>0</v>
      </c>
      <c r="E49" s="17">
        <v>0</v>
      </c>
      <c r="F49" s="17">
        <v>0</v>
      </c>
      <c r="G49" s="17">
        <v>0.99646999999999997</v>
      </c>
      <c r="H49" s="17">
        <v>1.256975</v>
      </c>
      <c r="I49" s="17">
        <v>1.9747049999999999</v>
      </c>
      <c r="J49" s="17">
        <v>0.71773100000000001</v>
      </c>
      <c r="K49" s="17">
        <v>0.36346200000000001</v>
      </c>
      <c r="L49" s="17">
        <v>599</v>
      </c>
      <c r="M49" s="17">
        <v>0.153692</v>
      </c>
      <c r="N49" s="17">
        <v>387</v>
      </c>
      <c r="O49" s="17">
        <v>0</v>
      </c>
      <c r="P49" s="17">
        <v>0</v>
      </c>
      <c r="Q49" s="17">
        <v>0.99525200000000003</v>
      </c>
      <c r="R49" s="17">
        <v>1.29315</v>
      </c>
      <c r="S49" s="17">
        <v>2.0307309999999998</v>
      </c>
      <c r="T49" s="17">
        <v>0.73758100000000004</v>
      </c>
      <c r="U49" s="17">
        <v>0.36320999999999998</v>
      </c>
      <c r="V49" s="17">
        <v>567.29999999999995</v>
      </c>
      <c r="W49" s="17">
        <v>0.159271</v>
      </c>
      <c r="X49" s="17">
        <v>369</v>
      </c>
      <c r="Y49" s="17">
        <v>0</v>
      </c>
      <c r="Z49" s="17">
        <v>0</v>
      </c>
      <c r="AA49" s="17">
        <v>0.55878399999999995</v>
      </c>
      <c r="AB49" s="17">
        <v>1.2253500000000001E-3</v>
      </c>
      <c r="AC49" s="17">
        <v>1.2940499999999999</v>
      </c>
      <c r="AD49" s="17">
        <v>0.25</v>
      </c>
      <c r="AE49" s="17">
        <v>1386.7</v>
      </c>
    </row>
    <row r="50" spans="1:31">
      <c r="A50" s="17">
        <v>37</v>
      </c>
      <c r="B50" s="19">
        <v>5.9837962962962961E-2</v>
      </c>
      <c r="C50" s="17">
        <v>11.5</v>
      </c>
      <c r="D50" s="17">
        <v>0</v>
      </c>
      <c r="E50" s="17">
        <v>0</v>
      </c>
      <c r="F50" s="17">
        <v>0</v>
      </c>
      <c r="G50" s="17">
        <v>0.996896</v>
      </c>
      <c r="H50" s="17">
        <v>1.3017540000000001</v>
      </c>
      <c r="I50" s="17">
        <v>2.0513370000000002</v>
      </c>
      <c r="J50" s="17">
        <v>0.749583</v>
      </c>
      <c r="K50" s="17">
        <v>0.36541200000000001</v>
      </c>
      <c r="L50" s="17">
        <v>583.6</v>
      </c>
      <c r="M50" s="17">
        <v>0.11454400000000001</v>
      </c>
      <c r="N50" s="17">
        <v>450</v>
      </c>
      <c r="O50" s="17">
        <v>0</v>
      </c>
      <c r="P50" s="17">
        <v>0</v>
      </c>
      <c r="Q50" s="17">
        <v>0.99627200000000005</v>
      </c>
      <c r="R50" s="17">
        <v>1.357181</v>
      </c>
      <c r="S50" s="17">
        <v>2.1127769999999999</v>
      </c>
      <c r="T50" s="17">
        <v>0.75559600000000005</v>
      </c>
      <c r="U50" s="17">
        <v>0.35763200000000001</v>
      </c>
      <c r="V50" s="17">
        <v>593.5</v>
      </c>
      <c r="W50" s="17">
        <v>0.184253</v>
      </c>
      <c r="X50" s="17">
        <v>346</v>
      </c>
      <c r="Y50" s="17">
        <v>0</v>
      </c>
      <c r="Z50" s="17">
        <v>0</v>
      </c>
      <c r="AA50" s="17">
        <v>0.550203</v>
      </c>
      <c r="AB50" s="17">
        <v>1.3875999999999999E-3</v>
      </c>
      <c r="AC50" s="17">
        <v>1.35823</v>
      </c>
      <c r="AD50" s="17">
        <v>0.25</v>
      </c>
      <c r="AE50" s="17">
        <v>1423.2</v>
      </c>
    </row>
    <row r="51" spans="1:31">
      <c r="A51" s="17">
        <v>38</v>
      </c>
      <c r="B51" s="19">
        <v>5.9895833333333336E-2</v>
      </c>
      <c r="C51" s="17">
        <v>12.6</v>
      </c>
      <c r="D51" s="17">
        <v>0</v>
      </c>
      <c r="E51" s="17">
        <v>0</v>
      </c>
      <c r="F51" s="17">
        <v>0</v>
      </c>
      <c r="G51" s="17">
        <v>0.99557300000000004</v>
      </c>
      <c r="H51" s="17">
        <v>1.402598</v>
      </c>
      <c r="I51" s="17">
        <v>2.1715469999999999</v>
      </c>
      <c r="J51" s="17">
        <v>0.76894899999999999</v>
      </c>
      <c r="K51" s="17">
        <v>0.35410199999999997</v>
      </c>
      <c r="L51" s="17">
        <v>586.29999999999995</v>
      </c>
      <c r="M51" s="17">
        <v>0.12886300000000001</v>
      </c>
      <c r="N51" s="17">
        <v>378</v>
      </c>
      <c r="O51" s="17">
        <v>0</v>
      </c>
      <c r="P51" s="17">
        <v>0</v>
      </c>
      <c r="Q51" s="17">
        <v>0.99665400000000004</v>
      </c>
      <c r="R51" s="17">
        <v>1.3398680000000001</v>
      </c>
      <c r="S51" s="17">
        <v>2.1049120000000001</v>
      </c>
      <c r="T51" s="17">
        <v>0.76504300000000003</v>
      </c>
      <c r="U51" s="17">
        <v>0.363456</v>
      </c>
      <c r="V51" s="17">
        <v>558.79999999999995</v>
      </c>
      <c r="W51" s="17">
        <v>0.12825800000000001</v>
      </c>
      <c r="X51" s="17">
        <v>373</v>
      </c>
      <c r="Y51" s="17">
        <v>0</v>
      </c>
      <c r="Z51" s="17">
        <v>0</v>
      </c>
      <c r="AA51" s="17">
        <v>0.55916399999999999</v>
      </c>
      <c r="AB51" s="17">
        <v>1.17056E-3</v>
      </c>
      <c r="AC51" s="17">
        <v>1.34076</v>
      </c>
      <c r="AD51" s="17">
        <v>0.25</v>
      </c>
      <c r="AE51" s="17">
        <v>1416.6</v>
      </c>
    </row>
    <row r="52" spans="1:31">
      <c r="A52" s="17">
        <v>39</v>
      </c>
      <c r="B52" s="19">
        <v>5.9953703703703703E-2</v>
      </c>
      <c r="C52" s="17">
        <v>13.5</v>
      </c>
      <c r="D52" s="17">
        <v>0</v>
      </c>
      <c r="E52" s="17">
        <v>0</v>
      </c>
      <c r="F52" s="17">
        <v>0</v>
      </c>
      <c r="G52" s="17">
        <v>0.99769699999999994</v>
      </c>
      <c r="H52" s="17">
        <v>1.456866</v>
      </c>
      <c r="I52" s="17">
        <v>2.3140420000000002</v>
      </c>
      <c r="J52" s="17">
        <v>0.85717600000000005</v>
      </c>
      <c r="K52" s="17">
        <v>0.37042399999999998</v>
      </c>
      <c r="L52" s="17">
        <v>588.79999999999995</v>
      </c>
      <c r="M52" s="17">
        <v>3.3133999999999997E-2</v>
      </c>
      <c r="N52" s="17">
        <v>466</v>
      </c>
      <c r="O52" s="17">
        <v>0</v>
      </c>
      <c r="P52" s="17">
        <v>0</v>
      </c>
      <c r="Q52" s="17">
        <v>0.996251</v>
      </c>
      <c r="R52" s="17">
        <v>1.4298960000000001</v>
      </c>
      <c r="S52" s="17">
        <v>2.2783180000000001</v>
      </c>
      <c r="T52" s="17">
        <v>0.84842200000000001</v>
      </c>
      <c r="U52" s="17">
        <v>0.37239</v>
      </c>
      <c r="V52" s="17">
        <v>571.29999999999995</v>
      </c>
      <c r="W52" s="17">
        <v>5.6273999999999998E-2</v>
      </c>
      <c r="X52" s="17">
        <v>260</v>
      </c>
      <c r="Y52" s="17">
        <v>0</v>
      </c>
      <c r="Z52" s="17">
        <v>0</v>
      </c>
    </row>
    <row r="53" spans="1:31">
      <c r="A53" s="17">
        <v>40</v>
      </c>
      <c r="B53" s="19">
        <v>6.0011574074074071E-2</v>
      </c>
      <c r="C53" s="17">
        <v>14.6</v>
      </c>
      <c r="D53" s="17">
        <v>0</v>
      </c>
      <c r="E53" s="17">
        <v>0</v>
      </c>
      <c r="F53" s="17">
        <v>0</v>
      </c>
      <c r="G53" s="17">
        <v>0.996417</v>
      </c>
      <c r="H53" s="17">
        <v>1.5358160000000001</v>
      </c>
      <c r="I53" s="17">
        <v>2.393939</v>
      </c>
      <c r="J53" s="17">
        <v>0.85812299999999997</v>
      </c>
      <c r="K53" s="17">
        <v>0.358456</v>
      </c>
      <c r="L53" s="17">
        <v>606.79999999999995</v>
      </c>
      <c r="M53" s="17">
        <v>0.13429099999999999</v>
      </c>
      <c r="N53" s="17">
        <v>379</v>
      </c>
      <c r="O53" s="17">
        <v>0</v>
      </c>
      <c r="P53" s="17">
        <v>0</v>
      </c>
      <c r="Q53" s="17">
        <v>0.99488299999999996</v>
      </c>
      <c r="R53" s="17">
        <v>1.5631980000000001</v>
      </c>
      <c r="S53" s="17">
        <v>2.470539</v>
      </c>
      <c r="T53" s="17">
        <v>0.90734099999999995</v>
      </c>
      <c r="U53" s="17">
        <v>0.36726399999999998</v>
      </c>
      <c r="V53" s="17">
        <v>603.6</v>
      </c>
      <c r="W53" s="17">
        <v>0.108012</v>
      </c>
      <c r="X53" s="17">
        <v>462</v>
      </c>
      <c r="Y53" s="17">
        <v>0</v>
      </c>
      <c r="Z53" s="17">
        <v>0</v>
      </c>
      <c r="AA53" s="17">
        <v>0.56502200000000002</v>
      </c>
      <c r="AB53" s="17">
        <v>1.2154900000000001E-3</v>
      </c>
      <c r="AC53" s="17">
        <v>1.5643</v>
      </c>
      <c r="AD53" s="17">
        <v>0.25</v>
      </c>
      <c r="AE53" s="17">
        <v>1368.7</v>
      </c>
    </row>
    <row r="54" spans="1:31">
      <c r="A54" s="17">
        <v>41</v>
      </c>
      <c r="B54" s="19">
        <v>6.0057870370370366E-2</v>
      </c>
      <c r="C54" s="17">
        <v>15.3</v>
      </c>
      <c r="D54" s="17">
        <v>0</v>
      </c>
      <c r="E54" s="17">
        <v>0</v>
      </c>
      <c r="F54" s="17">
        <v>0</v>
      </c>
      <c r="G54" s="17">
        <v>0.99688200000000005</v>
      </c>
      <c r="H54" s="17">
        <v>1.5606120000000001</v>
      </c>
      <c r="I54" s="17">
        <v>2.4452560000000001</v>
      </c>
      <c r="J54" s="17">
        <v>0.88464500000000001</v>
      </c>
      <c r="K54" s="17">
        <v>0.36177999999999999</v>
      </c>
      <c r="L54" s="17">
        <v>605.6</v>
      </c>
      <c r="M54" s="17">
        <v>8.8386999999999993E-2</v>
      </c>
      <c r="N54" s="17">
        <v>454</v>
      </c>
      <c r="O54" s="17">
        <v>0</v>
      </c>
      <c r="P54" s="17">
        <v>0</v>
      </c>
      <c r="Q54" s="17">
        <v>0.99700900000000003</v>
      </c>
      <c r="R54" s="17">
        <v>1.618085</v>
      </c>
      <c r="S54" s="17">
        <v>2.5532750000000002</v>
      </c>
      <c r="T54" s="17">
        <v>0.93518999999999997</v>
      </c>
      <c r="U54" s="17">
        <v>0.36627100000000001</v>
      </c>
      <c r="V54" s="17">
        <v>600.79999999999995</v>
      </c>
      <c r="W54" s="17">
        <v>8.3030000000000007E-2</v>
      </c>
      <c r="X54" s="17">
        <v>445</v>
      </c>
      <c r="Y54" s="17">
        <v>0</v>
      </c>
      <c r="Z54" s="17">
        <v>0</v>
      </c>
    </row>
    <row r="55" spans="1:31">
      <c r="A55" s="17">
        <v>42</v>
      </c>
      <c r="B55" s="19">
        <v>6.011574074074074E-2</v>
      </c>
      <c r="C55" s="17">
        <v>16.2</v>
      </c>
      <c r="D55" s="17">
        <v>0</v>
      </c>
      <c r="E55" s="17">
        <v>0</v>
      </c>
      <c r="F55" s="17">
        <v>0</v>
      </c>
      <c r="G55" s="17">
        <v>0.99718499999999999</v>
      </c>
      <c r="H55" s="17">
        <v>1.655724</v>
      </c>
      <c r="I55" s="17">
        <v>2.627221</v>
      </c>
      <c r="J55" s="17">
        <v>0.97149700000000005</v>
      </c>
      <c r="K55" s="17">
        <v>0.36978100000000003</v>
      </c>
      <c r="L55" s="17">
        <v>610.1</v>
      </c>
      <c r="M55" s="17">
        <v>6.9684999999999997E-2</v>
      </c>
      <c r="N55" s="17">
        <v>386</v>
      </c>
      <c r="O55" s="17">
        <v>0</v>
      </c>
      <c r="P55" s="17">
        <v>0</v>
      </c>
      <c r="Q55" s="17">
        <v>0.99676900000000002</v>
      </c>
      <c r="R55" s="17">
        <v>1.7025749999999999</v>
      </c>
      <c r="S55" s="17">
        <v>2.745689</v>
      </c>
      <c r="T55" s="17">
        <v>1.0431140000000001</v>
      </c>
      <c r="U55" s="17">
        <v>0.37991000000000003</v>
      </c>
      <c r="V55" s="17">
        <v>584.29999999999995</v>
      </c>
      <c r="W55" s="17">
        <v>3.8251E-2</v>
      </c>
      <c r="X55" s="17">
        <v>370</v>
      </c>
      <c r="Y55" s="17">
        <v>0</v>
      </c>
      <c r="Z55" s="17">
        <v>0</v>
      </c>
    </row>
    <row r="56" spans="1:31">
      <c r="A56" s="17">
        <v>43</v>
      </c>
      <c r="B56" s="19">
        <v>6.0173611111111108E-2</v>
      </c>
      <c r="C56" s="17">
        <v>17.100000000000001</v>
      </c>
      <c r="D56" s="17">
        <v>0</v>
      </c>
      <c r="E56" s="17">
        <v>0</v>
      </c>
      <c r="F56" s="17">
        <v>0</v>
      </c>
      <c r="G56" s="17">
        <v>0.996421</v>
      </c>
      <c r="H56" s="17">
        <v>1.670229</v>
      </c>
      <c r="I56" s="17">
        <v>2.6394069999999998</v>
      </c>
      <c r="J56" s="17">
        <v>0.96917799999999998</v>
      </c>
      <c r="K56" s="17">
        <v>0.36719600000000002</v>
      </c>
      <c r="L56" s="17">
        <v>620.20000000000005</v>
      </c>
      <c r="M56" s="17">
        <v>5.6347000000000001E-2</v>
      </c>
      <c r="N56" s="17">
        <v>350</v>
      </c>
      <c r="O56" s="17">
        <v>0</v>
      </c>
      <c r="P56" s="17">
        <v>0</v>
      </c>
      <c r="Q56" s="17">
        <v>0.99649299999999996</v>
      </c>
      <c r="R56" s="17">
        <v>1.7253639999999999</v>
      </c>
      <c r="S56" s="17">
        <v>2.7396690000000001</v>
      </c>
      <c r="T56" s="17">
        <v>1.0143059999999999</v>
      </c>
      <c r="U56" s="17">
        <v>0.37022899999999997</v>
      </c>
      <c r="V56" s="17">
        <v>588.20000000000005</v>
      </c>
      <c r="W56" s="17">
        <v>8.3337999999999995E-2</v>
      </c>
      <c r="X56" s="17">
        <v>329</v>
      </c>
      <c r="Y56" s="17">
        <v>0</v>
      </c>
      <c r="Z56" s="17">
        <v>0</v>
      </c>
      <c r="AA56" s="17">
        <v>0.56958299999999995</v>
      </c>
      <c r="AB56" s="17">
        <v>1.1474199999999999E-3</v>
      </c>
      <c r="AC56" s="17">
        <v>1.7265299999999999</v>
      </c>
      <c r="AD56" s="17">
        <v>0.25</v>
      </c>
      <c r="AE56" s="17">
        <v>1339.3</v>
      </c>
    </row>
    <row r="57" spans="1:31">
      <c r="A57" s="17">
        <v>44</v>
      </c>
      <c r="B57" s="19">
        <v>6.0231481481481476E-2</v>
      </c>
      <c r="C57" s="17">
        <v>18</v>
      </c>
      <c r="D57" s="17">
        <v>0</v>
      </c>
      <c r="E57" s="17">
        <v>0</v>
      </c>
      <c r="F57" s="17">
        <v>0</v>
      </c>
      <c r="G57" s="17">
        <v>0.99712000000000001</v>
      </c>
      <c r="H57" s="17">
        <v>1.7230479999999999</v>
      </c>
      <c r="I57" s="17">
        <v>2.6896209999999998</v>
      </c>
      <c r="J57" s="17">
        <v>0.96657300000000002</v>
      </c>
      <c r="K57" s="17">
        <v>0.35937200000000002</v>
      </c>
      <c r="L57" s="17">
        <v>615.29999999999995</v>
      </c>
      <c r="M57" s="17">
        <v>0.150454</v>
      </c>
      <c r="N57" s="17">
        <v>382</v>
      </c>
      <c r="O57" s="17">
        <v>0</v>
      </c>
      <c r="P57" s="17">
        <v>0</v>
      </c>
      <c r="Q57" s="17">
        <v>0.99604199999999998</v>
      </c>
      <c r="R57" s="17">
        <v>1.664906</v>
      </c>
      <c r="S57" s="17">
        <v>2.6512449999999999</v>
      </c>
      <c r="T57" s="17">
        <v>0.98633899999999997</v>
      </c>
      <c r="U57" s="17">
        <v>0.372029</v>
      </c>
      <c r="V57" s="17">
        <v>596.70000000000005</v>
      </c>
      <c r="W57" s="17">
        <v>0.12700400000000001</v>
      </c>
      <c r="X57" s="17">
        <v>316</v>
      </c>
      <c r="Y57" s="17">
        <v>0</v>
      </c>
      <c r="Z57" s="17">
        <v>0</v>
      </c>
      <c r="AA57" s="17">
        <v>0.57235199999999997</v>
      </c>
      <c r="AB57" s="17">
        <v>1.2427199999999999E-3</v>
      </c>
      <c r="AC57" s="17">
        <v>1.6661300000000001</v>
      </c>
      <c r="AD57" s="17">
        <v>0.25</v>
      </c>
      <c r="AE57" s="17">
        <v>1349.9</v>
      </c>
    </row>
    <row r="58" spans="1:31">
      <c r="A58" s="17">
        <v>45</v>
      </c>
      <c r="B58" s="19">
        <v>6.0277777777777784E-2</v>
      </c>
      <c r="C58" s="17">
        <v>18.899999999999999</v>
      </c>
      <c r="D58" s="17">
        <v>0</v>
      </c>
      <c r="E58" s="17">
        <v>0</v>
      </c>
      <c r="F58" s="17">
        <v>0</v>
      </c>
      <c r="G58" s="17">
        <v>0.99682099999999996</v>
      </c>
      <c r="H58" s="17">
        <v>1.67249</v>
      </c>
      <c r="I58" s="17">
        <v>2.626989</v>
      </c>
      <c r="J58" s="17">
        <v>0.95449899999999999</v>
      </c>
      <c r="K58" s="17">
        <v>0.36334300000000003</v>
      </c>
      <c r="L58" s="17">
        <v>606.6</v>
      </c>
      <c r="M58" s="17">
        <v>0.119507</v>
      </c>
      <c r="N58" s="17">
        <v>442</v>
      </c>
      <c r="O58" s="17">
        <v>0</v>
      </c>
      <c r="P58" s="17">
        <v>0</v>
      </c>
      <c r="Q58" s="17">
        <v>0.99715399999999998</v>
      </c>
      <c r="R58" s="17">
        <v>1.6569039999999999</v>
      </c>
      <c r="S58" s="17">
        <v>2.6452650000000002</v>
      </c>
      <c r="T58" s="17">
        <v>0.98836000000000002</v>
      </c>
      <c r="U58" s="17">
        <v>0.37363400000000002</v>
      </c>
      <c r="V58" s="17">
        <v>609.79999999999995</v>
      </c>
      <c r="W58" s="17">
        <v>7.9534999999999995E-2</v>
      </c>
      <c r="X58" s="17">
        <v>303</v>
      </c>
      <c r="Y58" s="17">
        <v>0</v>
      </c>
      <c r="Z58" s="17">
        <v>0</v>
      </c>
      <c r="AA58" s="17">
        <v>0.57482100000000003</v>
      </c>
      <c r="AB58" s="17">
        <v>1.4179100000000001E-3</v>
      </c>
      <c r="AC58" s="17">
        <v>1.65831</v>
      </c>
      <c r="AD58" s="17">
        <v>0.25</v>
      </c>
      <c r="AE58" s="17">
        <v>1369.3</v>
      </c>
    </row>
    <row r="59" spans="1:31">
      <c r="A59" s="17">
        <v>46</v>
      </c>
      <c r="B59" s="19">
        <v>6.0335648148148145E-2</v>
      </c>
      <c r="C59" s="17">
        <v>20</v>
      </c>
      <c r="D59" s="17">
        <v>0</v>
      </c>
      <c r="E59" s="17">
        <v>0</v>
      </c>
      <c r="F59" s="17">
        <v>0</v>
      </c>
      <c r="G59" s="17">
        <v>0.99653499999999995</v>
      </c>
      <c r="H59" s="17">
        <v>1.666164</v>
      </c>
      <c r="I59" s="17">
        <v>2.642007</v>
      </c>
      <c r="J59" s="17">
        <v>0.97584300000000002</v>
      </c>
      <c r="K59" s="17">
        <v>0.36935699999999999</v>
      </c>
      <c r="L59" s="17">
        <v>649.9</v>
      </c>
      <c r="M59" s="17">
        <v>0.12195300000000001</v>
      </c>
      <c r="N59" s="17">
        <v>474</v>
      </c>
      <c r="O59" s="17">
        <v>0</v>
      </c>
      <c r="P59" s="17">
        <v>0</v>
      </c>
      <c r="Q59" s="17">
        <v>0.99575899999999995</v>
      </c>
      <c r="R59" s="17">
        <v>1.576279</v>
      </c>
      <c r="S59" s="17">
        <v>2.5452689999999998</v>
      </c>
      <c r="T59" s="17">
        <v>0.96899000000000002</v>
      </c>
      <c r="U59" s="17">
        <v>0.38070199999999998</v>
      </c>
      <c r="V59" s="17">
        <v>613</v>
      </c>
      <c r="W59" s="17">
        <v>5.3997000000000003E-2</v>
      </c>
      <c r="X59" s="17">
        <v>394</v>
      </c>
      <c r="Y59" s="17">
        <v>0</v>
      </c>
      <c r="Z59" s="17">
        <v>0</v>
      </c>
      <c r="AA59" s="17">
        <v>0.58569599999999999</v>
      </c>
      <c r="AB59" s="17">
        <v>1.62933E-3</v>
      </c>
      <c r="AC59" s="17">
        <v>1.57786</v>
      </c>
      <c r="AD59" s="17">
        <v>0.25</v>
      </c>
      <c r="AE59" s="17">
        <v>1278.0999999999999</v>
      </c>
    </row>
    <row r="60" spans="1:31">
      <c r="A60" s="17">
        <v>47</v>
      </c>
      <c r="B60" s="19">
        <v>6.039351851851852E-2</v>
      </c>
      <c r="C60" s="17">
        <v>20.8</v>
      </c>
      <c r="D60" s="17">
        <v>0</v>
      </c>
      <c r="E60" s="17">
        <v>0</v>
      </c>
      <c r="F60" s="17">
        <v>0</v>
      </c>
      <c r="G60" s="17">
        <v>0.99431599999999998</v>
      </c>
      <c r="H60" s="17">
        <v>1.616236</v>
      </c>
      <c r="I60" s="17">
        <v>2.537407</v>
      </c>
      <c r="J60" s="17">
        <v>0.92117099999999996</v>
      </c>
      <c r="K60" s="17">
        <v>0.36303600000000003</v>
      </c>
      <c r="L60" s="17">
        <v>633.1</v>
      </c>
      <c r="M60" s="17">
        <v>0.10478899999999999</v>
      </c>
      <c r="N60" s="17">
        <v>530</v>
      </c>
      <c r="O60" s="17">
        <v>0</v>
      </c>
      <c r="P60" s="17">
        <v>0</v>
      </c>
      <c r="Q60" s="17">
        <v>0.99793399999999999</v>
      </c>
      <c r="R60" s="17">
        <v>1.5851200000000001</v>
      </c>
      <c r="S60" s="17">
        <v>2.5527470000000001</v>
      </c>
      <c r="T60" s="17">
        <v>0.96762700000000001</v>
      </c>
      <c r="U60" s="17">
        <v>0.37905299999999997</v>
      </c>
      <c r="V60" s="17">
        <v>607.4</v>
      </c>
      <c r="W60" s="17">
        <v>7.1683999999999998E-2</v>
      </c>
      <c r="X60" s="17">
        <v>435</v>
      </c>
      <c r="Y60" s="17">
        <v>0</v>
      </c>
      <c r="Z60" s="17">
        <v>0</v>
      </c>
      <c r="AA60" s="17">
        <v>0.58315899999999998</v>
      </c>
      <c r="AB60" s="17">
        <v>1.77473E-3</v>
      </c>
      <c r="AC60" s="17">
        <v>1.58684</v>
      </c>
      <c r="AD60" s="17">
        <v>0.25</v>
      </c>
      <c r="AE60" s="17">
        <v>1311.8</v>
      </c>
    </row>
    <row r="61" spans="1:31">
      <c r="A61" s="17">
        <v>48</v>
      </c>
      <c r="B61" s="19">
        <v>6.0451388888888895E-2</v>
      </c>
      <c r="C61" s="17">
        <v>21.9</v>
      </c>
      <c r="D61" s="17">
        <v>0</v>
      </c>
      <c r="E61" s="17">
        <v>0</v>
      </c>
      <c r="F61" s="17">
        <v>0</v>
      </c>
      <c r="G61" s="17">
        <v>0.99714800000000003</v>
      </c>
      <c r="H61" s="17">
        <v>1.529126</v>
      </c>
      <c r="I61" s="17">
        <v>2.3996200000000001</v>
      </c>
      <c r="J61" s="17">
        <v>0.87049399999999999</v>
      </c>
      <c r="K61" s="17">
        <v>0.362763</v>
      </c>
      <c r="L61" s="17">
        <v>646.5</v>
      </c>
      <c r="M61" s="17">
        <v>0.14164099999999999</v>
      </c>
      <c r="N61" s="17">
        <v>347</v>
      </c>
      <c r="O61" s="17">
        <v>0</v>
      </c>
      <c r="P61" s="17">
        <v>0</v>
      </c>
      <c r="Q61" s="17">
        <v>0.99624699999999999</v>
      </c>
      <c r="R61" s="17">
        <v>1.540378</v>
      </c>
      <c r="S61" s="17">
        <v>2.4873400000000001</v>
      </c>
      <c r="T61" s="17">
        <v>0.94696199999999997</v>
      </c>
      <c r="U61" s="17">
        <v>0.38071300000000002</v>
      </c>
      <c r="V61" s="17">
        <v>630.6</v>
      </c>
      <c r="W61" s="17">
        <v>0.123261</v>
      </c>
      <c r="X61" s="17">
        <v>436</v>
      </c>
      <c r="Y61" s="17">
        <v>0</v>
      </c>
      <c r="Z61" s="17">
        <v>0</v>
      </c>
      <c r="AA61" s="17">
        <v>0.58571200000000001</v>
      </c>
      <c r="AB61" s="17">
        <v>1.1869700000000001E-3</v>
      </c>
      <c r="AC61" s="17">
        <v>1.5415000000000001</v>
      </c>
      <c r="AD61" s="17">
        <v>0.25</v>
      </c>
      <c r="AE61" s="17">
        <v>1284.5999999999999</v>
      </c>
    </row>
    <row r="62" spans="1:31">
      <c r="A62" s="17">
        <v>49</v>
      </c>
      <c r="B62" s="19">
        <v>6.0497685185185189E-2</v>
      </c>
      <c r="C62" s="17">
        <v>22.8</v>
      </c>
      <c r="D62" s="17">
        <v>0</v>
      </c>
      <c r="E62" s="17">
        <v>0</v>
      </c>
      <c r="F62" s="17">
        <v>0</v>
      </c>
      <c r="G62" s="17">
        <v>0.99543499999999996</v>
      </c>
      <c r="H62" s="17">
        <v>1.5113700000000001</v>
      </c>
      <c r="I62" s="17">
        <v>2.4043000000000001</v>
      </c>
      <c r="J62" s="17">
        <v>0.89293</v>
      </c>
      <c r="K62" s="17">
        <v>0.37138900000000002</v>
      </c>
      <c r="L62" s="17">
        <v>632.6</v>
      </c>
      <c r="M62" s="17">
        <v>9.9992999999999999E-2</v>
      </c>
      <c r="N62" s="17">
        <v>539</v>
      </c>
      <c r="O62" s="17">
        <v>0</v>
      </c>
      <c r="P62" s="17">
        <v>0</v>
      </c>
      <c r="Q62" s="17">
        <v>0.99674600000000002</v>
      </c>
      <c r="R62" s="17">
        <v>1.4899789999999999</v>
      </c>
      <c r="S62" s="17">
        <v>2.402091</v>
      </c>
      <c r="T62" s="17">
        <v>0.91211200000000003</v>
      </c>
      <c r="U62" s="17">
        <v>0.379716</v>
      </c>
      <c r="V62" s="17">
        <v>617.9</v>
      </c>
      <c r="W62" s="17">
        <v>7.2562000000000001E-2</v>
      </c>
      <c r="X62" s="17">
        <v>504</v>
      </c>
      <c r="Y62" s="17">
        <v>0</v>
      </c>
      <c r="Z62" s="17">
        <v>0</v>
      </c>
      <c r="AA62" s="17">
        <v>0.58417799999999998</v>
      </c>
      <c r="AB62" s="17">
        <v>1.8027900000000001E-3</v>
      </c>
      <c r="AC62" s="17">
        <v>1.4916199999999999</v>
      </c>
      <c r="AD62" s="17">
        <v>0.25</v>
      </c>
      <c r="AE62" s="17">
        <v>1313</v>
      </c>
    </row>
    <row r="63" spans="1:31">
      <c r="A63" s="17">
        <v>50</v>
      </c>
      <c r="B63" s="19">
        <v>6.0555555555555557E-2</v>
      </c>
      <c r="C63" s="17">
        <v>23.9</v>
      </c>
      <c r="D63" s="17">
        <v>0</v>
      </c>
      <c r="E63" s="17">
        <v>0</v>
      </c>
      <c r="F63" s="17">
        <v>0</v>
      </c>
      <c r="G63" s="17">
        <v>0.99664600000000003</v>
      </c>
      <c r="H63" s="17">
        <v>1.5286010000000001</v>
      </c>
      <c r="I63" s="17">
        <v>2.4281480000000002</v>
      </c>
      <c r="J63" s="17">
        <v>0.89954699999999999</v>
      </c>
      <c r="K63" s="17">
        <v>0.37046600000000002</v>
      </c>
      <c r="L63" s="17">
        <v>653.29999999999995</v>
      </c>
      <c r="M63" s="17">
        <v>8.7957999999999995E-2</v>
      </c>
      <c r="N63" s="17">
        <v>491</v>
      </c>
      <c r="O63" s="17">
        <v>0</v>
      </c>
      <c r="P63" s="17">
        <v>0</v>
      </c>
      <c r="Q63" s="17">
        <v>0.99540600000000001</v>
      </c>
      <c r="R63" s="17">
        <v>1.5805880000000001</v>
      </c>
      <c r="S63" s="17">
        <v>2.5249090000000001</v>
      </c>
      <c r="T63" s="17">
        <v>0.94432099999999997</v>
      </c>
      <c r="U63" s="17">
        <v>0.374002</v>
      </c>
      <c r="V63" s="17">
        <v>636.70000000000005</v>
      </c>
      <c r="W63" s="17">
        <v>0.130021</v>
      </c>
      <c r="X63" s="17">
        <v>277</v>
      </c>
      <c r="Y63" s="17">
        <v>0</v>
      </c>
      <c r="Z63" s="17">
        <v>0</v>
      </c>
      <c r="AA63" s="17">
        <v>0.57538800000000001</v>
      </c>
      <c r="AB63" s="17">
        <v>1.69553E-3</v>
      </c>
      <c r="AC63" s="17">
        <v>1.58219</v>
      </c>
      <c r="AD63" s="17">
        <v>0.25</v>
      </c>
      <c r="AE63" s="17">
        <v>1271.3</v>
      </c>
    </row>
    <row r="64" spans="1:31">
      <c r="A64" s="17">
        <v>51</v>
      </c>
      <c r="B64" s="19">
        <v>6.0613425925925925E-2</v>
      </c>
      <c r="C64" s="17">
        <v>24.6</v>
      </c>
      <c r="D64" s="17">
        <v>0</v>
      </c>
      <c r="E64" s="17">
        <v>0</v>
      </c>
      <c r="F64" s="17">
        <v>0</v>
      </c>
      <c r="G64" s="17">
        <v>0.99618399999999996</v>
      </c>
      <c r="H64" s="17">
        <v>1.48706</v>
      </c>
      <c r="I64" s="17">
        <v>2.3902320000000001</v>
      </c>
      <c r="J64" s="17">
        <v>0.90317199999999997</v>
      </c>
      <c r="K64" s="17">
        <v>0.37785999999999997</v>
      </c>
      <c r="L64" s="17">
        <v>652.6</v>
      </c>
      <c r="M64" s="17">
        <v>0.167714</v>
      </c>
      <c r="N64" s="17">
        <v>427</v>
      </c>
      <c r="O64" s="17">
        <v>0</v>
      </c>
      <c r="P64" s="17">
        <v>0</v>
      </c>
      <c r="Q64" s="17">
        <v>0.99579799999999996</v>
      </c>
      <c r="R64" s="17">
        <v>1.4309190000000001</v>
      </c>
      <c r="S64" s="17">
        <v>2.3593820000000001</v>
      </c>
      <c r="T64" s="17">
        <v>0.92846300000000004</v>
      </c>
      <c r="U64" s="17">
        <v>0.39351999999999998</v>
      </c>
      <c r="V64" s="17">
        <v>642.5</v>
      </c>
      <c r="W64" s="17">
        <v>3.5284999999999997E-2</v>
      </c>
      <c r="X64" s="17">
        <v>423</v>
      </c>
      <c r="Y64" s="17">
        <v>0</v>
      </c>
      <c r="Z64" s="17">
        <v>0</v>
      </c>
      <c r="AA64" s="17">
        <v>0.60541500000000004</v>
      </c>
      <c r="AB64" s="17">
        <v>1.47372E-3</v>
      </c>
      <c r="AC64" s="17">
        <v>1.4322900000000001</v>
      </c>
      <c r="AD64" s="17">
        <v>0.25</v>
      </c>
      <c r="AE64" s="17">
        <v>1272.7</v>
      </c>
    </row>
    <row r="65" spans="1:31">
      <c r="A65" s="17">
        <v>52</v>
      </c>
      <c r="B65" s="19">
        <v>6.06712962962963E-2</v>
      </c>
      <c r="C65" s="17">
        <v>25.7</v>
      </c>
      <c r="D65" s="17">
        <v>0</v>
      </c>
      <c r="E65" s="17">
        <v>0</v>
      </c>
      <c r="F65" s="17">
        <v>0</v>
      </c>
      <c r="G65" s="17">
        <v>0.99671799999999999</v>
      </c>
      <c r="H65" s="17">
        <v>1.4509620000000001</v>
      </c>
      <c r="I65" s="17">
        <v>2.3012280000000001</v>
      </c>
      <c r="J65" s="17">
        <v>0.85026599999999997</v>
      </c>
      <c r="K65" s="17">
        <v>0.36948300000000001</v>
      </c>
      <c r="L65" s="17">
        <v>650.29999999999995</v>
      </c>
      <c r="M65" s="17">
        <v>0.15357999999999999</v>
      </c>
      <c r="N65" s="17">
        <v>495</v>
      </c>
      <c r="O65" s="17">
        <v>0</v>
      </c>
      <c r="P65" s="17">
        <v>0</v>
      </c>
      <c r="Q65" s="17">
        <v>0.99532699999999996</v>
      </c>
      <c r="R65" s="17">
        <v>1.441092</v>
      </c>
      <c r="S65" s="17">
        <v>2.3480319999999999</v>
      </c>
      <c r="T65" s="17">
        <v>0.90693999999999997</v>
      </c>
      <c r="U65" s="17">
        <v>0.38625500000000001</v>
      </c>
      <c r="V65" s="17">
        <v>648.5</v>
      </c>
      <c r="W65" s="17">
        <v>0.105573</v>
      </c>
      <c r="X65" s="17">
        <v>331</v>
      </c>
      <c r="Y65" s="17">
        <v>0</v>
      </c>
      <c r="Z65" s="17">
        <v>0</v>
      </c>
    </row>
    <row r="66" spans="1:31">
      <c r="A66" s="17">
        <v>53</v>
      </c>
      <c r="B66" s="19">
        <v>6.0717592592592594E-2</v>
      </c>
      <c r="C66" s="17">
        <v>26.4</v>
      </c>
      <c r="D66" s="17">
        <v>0</v>
      </c>
      <c r="E66" s="17">
        <v>0</v>
      </c>
      <c r="F66" s="17">
        <v>0</v>
      </c>
      <c r="G66" s="17">
        <v>0.99568400000000001</v>
      </c>
      <c r="H66" s="17">
        <v>1.4256690000000001</v>
      </c>
      <c r="I66" s="17">
        <v>2.295369</v>
      </c>
      <c r="J66" s="17">
        <v>0.86970000000000003</v>
      </c>
      <c r="K66" s="17">
        <v>0.37889299999999998</v>
      </c>
      <c r="L66" s="17">
        <v>687</v>
      </c>
      <c r="M66" s="17">
        <v>0.13100300000000001</v>
      </c>
      <c r="N66" s="17">
        <v>493</v>
      </c>
      <c r="O66" s="17">
        <v>0</v>
      </c>
      <c r="P66" s="17">
        <v>0</v>
      </c>
      <c r="Q66" s="17">
        <v>0.99547600000000003</v>
      </c>
      <c r="R66" s="17">
        <v>1.3726020000000001</v>
      </c>
      <c r="S66" s="17">
        <v>2.2345630000000001</v>
      </c>
      <c r="T66" s="17">
        <v>0.86196200000000001</v>
      </c>
      <c r="U66" s="17">
        <v>0.385741</v>
      </c>
      <c r="V66" s="17">
        <v>644.79999999999995</v>
      </c>
      <c r="W66" s="17">
        <v>0.14164099999999999</v>
      </c>
      <c r="X66" s="17">
        <v>499</v>
      </c>
      <c r="Y66" s="17">
        <v>0</v>
      </c>
      <c r="Z66" s="17">
        <v>0</v>
      </c>
      <c r="AA66" s="17">
        <v>0.59344699999999995</v>
      </c>
      <c r="AB66" s="17">
        <v>1.79185E-3</v>
      </c>
      <c r="AC66" s="17">
        <v>1.37415</v>
      </c>
      <c r="AD66" s="17">
        <v>0.25</v>
      </c>
      <c r="AE66" s="17">
        <v>1209</v>
      </c>
    </row>
    <row r="67" spans="1:31">
      <c r="A67" s="17">
        <v>54</v>
      </c>
      <c r="B67" s="19">
        <v>6.0775462962962962E-2</v>
      </c>
      <c r="C67" s="17">
        <v>27.7</v>
      </c>
      <c r="D67" s="17">
        <v>0</v>
      </c>
      <c r="E67" s="17">
        <v>0</v>
      </c>
      <c r="F67" s="17">
        <v>0</v>
      </c>
      <c r="G67" s="17">
        <v>0.99623499999999998</v>
      </c>
      <c r="H67" s="17">
        <v>1.3496840000000001</v>
      </c>
      <c r="I67" s="17">
        <v>2.2098949999999999</v>
      </c>
      <c r="J67" s="17">
        <v>0.86021099999999995</v>
      </c>
      <c r="K67" s="17">
        <v>0.38925399999999999</v>
      </c>
      <c r="L67" s="17">
        <v>674.8</v>
      </c>
      <c r="M67" s="17">
        <v>8.362E-2</v>
      </c>
      <c r="N67" s="17">
        <v>434</v>
      </c>
      <c r="O67" s="17">
        <v>0</v>
      </c>
      <c r="P67" s="17">
        <v>0</v>
      </c>
      <c r="Q67" s="17">
        <v>0.99653400000000003</v>
      </c>
      <c r="R67" s="17">
        <v>1.397079</v>
      </c>
      <c r="S67" s="17">
        <v>2.2833450000000002</v>
      </c>
      <c r="T67" s="17">
        <v>0.886266</v>
      </c>
      <c r="U67" s="17">
        <v>0.38814399999999999</v>
      </c>
      <c r="V67" s="17">
        <v>679.4</v>
      </c>
      <c r="W67" s="17">
        <v>0.15179500000000001</v>
      </c>
      <c r="X67" s="17">
        <v>364</v>
      </c>
      <c r="Y67" s="17">
        <v>0</v>
      </c>
      <c r="Z67" s="17">
        <v>0</v>
      </c>
      <c r="AA67" s="17">
        <v>0.59714400000000001</v>
      </c>
      <c r="AB67" s="17">
        <v>1.5471599999999999E-3</v>
      </c>
      <c r="AC67" s="17">
        <v>1.39845</v>
      </c>
      <c r="AD67" s="17">
        <v>0.25</v>
      </c>
      <c r="AE67" s="17">
        <v>1230.8</v>
      </c>
    </row>
    <row r="68" spans="1:31">
      <c r="A68" s="17">
        <v>55</v>
      </c>
      <c r="B68" s="19">
        <v>6.083333333333333E-2</v>
      </c>
      <c r="C68" s="17">
        <v>28.2</v>
      </c>
      <c r="D68" s="17">
        <v>0</v>
      </c>
      <c r="E68" s="17">
        <v>0</v>
      </c>
      <c r="F68" s="17">
        <v>0</v>
      </c>
      <c r="G68" s="17">
        <v>0.99657399999999996</v>
      </c>
      <c r="H68" s="17">
        <v>1.2991459999999999</v>
      </c>
      <c r="I68" s="17">
        <v>2.1125319999999999</v>
      </c>
      <c r="J68" s="17">
        <v>0.81338500000000002</v>
      </c>
      <c r="K68" s="17">
        <v>0.38502900000000001</v>
      </c>
      <c r="L68" s="17">
        <v>682.8</v>
      </c>
      <c r="M68" s="17">
        <v>0.13780700000000001</v>
      </c>
      <c r="N68" s="17">
        <v>473</v>
      </c>
      <c r="O68" s="17">
        <v>0</v>
      </c>
      <c r="P68" s="17">
        <v>0</v>
      </c>
      <c r="Q68" s="17">
        <v>0.99451000000000001</v>
      </c>
      <c r="R68" s="17">
        <v>1.3261620000000001</v>
      </c>
      <c r="S68" s="17">
        <v>2.139119</v>
      </c>
      <c r="T68" s="17">
        <v>0.81295799999999996</v>
      </c>
      <c r="U68" s="17">
        <v>0.38004300000000002</v>
      </c>
      <c r="V68" s="17">
        <v>656.8</v>
      </c>
      <c r="W68" s="17">
        <v>0.12811600000000001</v>
      </c>
      <c r="X68" s="17">
        <v>347</v>
      </c>
      <c r="Y68" s="17">
        <v>0</v>
      </c>
      <c r="Z68" s="17">
        <v>0</v>
      </c>
      <c r="AA68" s="17">
        <v>0.58468200000000004</v>
      </c>
      <c r="AB68" s="17">
        <v>1.7057400000000001E-3</v>
      </c>
      <c r="AC68" s="17">
        <v>1.32755</v>
      </c>
      <c r="AD68" s="17">
        <v>0.25</v>
      </c>
      <c r="AE68" s="17">
        <v>1216.5</v>
      </c>
    </row>
    <row r="69" spans="1:31">
      <c r="A69" s="17">
        <v>56</v>
      </c>
      <c r="B69" s="19">
        <v>6.0891203703703704E-2</v>
      </c>
      <c r="C69" s="17">
        <v>29.3</v>
      </c>
      <c r="D69" s="17">
        <v>0</v>
      </c>
      <c r="E69" s="17">
        <v>0</v>
      </c>
      <c r="F69" s="17">
        <v>0</v>
      </c>
      <c r="G69" s="17">
        <v>0.99702000000000002</v>
      </c>
      <c r="H69" s="17">
        <v>1.2289760000000001</v>
      </c>
      <c r="I69" s="17">
        <v>1.9973460000000001</v>
      </c>
      <c r="J69" s="17">
        <v>0.76837</v>
      </c>
      <c r="K69" s="17">
        <v>0.38469599999999998</v>
      </c>
      <c r="L69" s="17">
        <v>678.6</v>
      </c>
      <c r="M69" s="17">
        <v>0.14411099999999999</v>
      </c>
      <c r="N69" s="17">
        <v>551</v>
      </c>
      <c r="O69" s="17">
        <v>0</v>
      </c>
      <c r="P69" s="17">
        <v>0</v>
      </c>
      <c r="Q69" s="17">
        <v>0.99478800000000001</v>
      </c>
      <c r="R69" s="17">
        <v>1.1924779999999999</v>
      </c>
      <c r="S69" s="17">
        <v>1.954</v>
      </c>
      <c r="T69" s="17">
        <v>0.76152200000000003</v>
      </c>
      <c r="U69" s="17">
        <v>0.38972499999999999</v>
      </c>
      <c r="V69" s="17">
        <v>668.5</v>
      </c>
      <c r="W69" s="17">
        <v>0.115311</v>
      </c>
      <c r="X69" s="17">
        <v>544</v>
      </c>
      <c r="Y69" s="17">
        <v>0</v>
      </c>
      <c r="Z69" s="17">
        <v>0</v>
      </c>
      <c r="AA69" s="17">
        <v>0.59957700000000003</v>
      </c>
      <c r="AB69" s="17">
        <v>1.9756999999999999E-3</v>
      </c>
      <c r="AC69" s="17">
        <v>1.19398</v>
      </c>
      <c r="AD69" s="17">
        <v>0.25</v>
      </c>
      <c r="AE69" s="17">
        <v>1223.9000000000001</v>
      </c>
    </row>
    <row r="70" spans="1:31">
      <c r="A70" s="17">
        <v>57</v>
      </c>
      <c r="B70" s="19">
        <v>6.0937499999999999E-2</v>
      </c>
      <c r="C70" s="17">
        <v>30.2</v>
      </c>
      <c r="D70" s="17">
        <v>0</v>
      </c>
      <c r="E70" s="17">
        <v>0</v>
      </c>
      <c r="F70" s="17">
        <v>0</v>
      </c>
      <c r="G70" s="17">
        <v>0.99422900000000003</v>
      </c>
      <c r="H70" s="17">
        <v>1.1964680000000001</v>
      </c>
      <c r="I70" s="17">
        <v>1.9287380000000001</v>
      </c>
      <c r="J70" s="17">
        <v>0.73226999999999998</v>
      </c>
      <c r="K70" s="17">
        <v>0.37966299999999997</v>
      </c>
      <c r="L70" s="17">
        <v>683.1</v>
      </c>
      <c r="M70" s="17">
        <v>0.13300500000000001</v>
      </c>
      <c r="N70" s="17">
        <v>479</v>
      </c>
      <c r="O70" s="17">
        <v>0</v>
      </c>
      <c r="P70" s="17">
        <v>0</v>
      </c>
      <c r="Q70" s="17">
        <v>0.99695299999999998</v>
      </c>
      <c r="R70" s="17">
        <v>1.1609100000000001</v>
      </c>
      <c r="S70" s="17">
        <v>1.9344190000000001</v>
      </c>
      <c r="T70" s="17">
        <v>0.77351000000000003</v>
      </c>
      <c r="U70" s="17">
        <v>0.39986699999999997</v>
      </c>
      <c r="V70" s="17">
        <v>675.6</v>
      </c>
      <c r="W70" s="17">
        <v>0.11335099999999999</v>
      </c>
      <c r="X70" s="17">
        <v>403</v>
      </c>
      <c r="Y70" s="17">
        <v>0</v>
      </c>
      <c r="Z70" s="17">
        <v>0</v>
      </c>
      <c r="AA70" s="17">
        <v>0.61517900000000003</v>
      </c>
      <c r="AB70" s="17">
        <v>1.7279400000000001E-3</v>
      </c>
      <c r="AC70" s="17">
        <v>1.16225</v>
      </c>
      <c r="AD70" s="17">
        <v>0.25</v>
      </c>
      <c r="AE70" s="17">
        <v>1215.8</v>
      </c>
    </row>
    <row r="71" spans="1:31">
      <c r="A71" s="17">
        <v>58</v>
      </c>
      <c r="B71" s="19">
        <v>6.0995370370370366E-2</v>
      </c>
      <c r="C71" s="17">
        <v>31.3</v>
      </c>
      <c r="D71" s="17">
        <v>0</v>
      </c>
      <c r="E71" s="17">
        <v>0</v>
      </c>
      <c r="F71" s="17">
        <v>0</v>
      </c>
      <c r="G71" s="17">
        <v>0.99728700000000003</v>
      </c>
      <c r="H71" s="17">
        <v>1.1346540000000001</v>
      </c>
      <c r="I71" s="17">
        <v>1.8610439999999999</v>
      </c>
      <c r="J71" s="17">
        <v>0.72638999999999998</v>
      </c>
      <c r="K71" s="17">
        <v>0.39031300000000002</v>
      </c>
      <c r="L71" s="17">
        <v>691.4</v>
      </c>
      <c r="M71" s="17">
        <v>0.120973</v>
      </c>
      <c r="N71" s="17">
        <v>418</v>
      </c>
      <c r="O71" s="17">
        <v>0</v>
      </c>
      <c r="P71" s="17">
        <v>0</v>
      </c>
      <c r="Q71" s="17">
        <v>0.99419299999999999</v>
      </c>
      <c r="R71" s="17">
        <v>1.126557</v>
      </c>
      <c r="S71" s="17">
        <v>1.856941</v>
      </c>
      <c r="T71" s="17">
        <v>0.73038400000000003</v>
      </c>
      <c r="U71" s="17">
        <v>0.39332600000000001</v>
      </c>
      <c r="V71" s="17">
        <v>682.9</v>
      </c>
      <c r="W71" s="17">
        <v>0.133719</v>
      </c>
      <c r="X71" s="17">
        <v>505</v>
      </c>
      <c r="Y71" s="17">
        <v>0</v>
      </c>
      <c r="Z71" s="17">
        <v>0</v>
      </c>
      <c r="AA71" s="17">
        <v>0.60511800000000004</v>
      </c>
      <c r="AB71" s="17">
        <v>1.52801E-3</v>
      </c>
      <c r="AC71" s="17">
        <v>1.12767</v>
      </c>
      <c r="AD71" s="17">
        <v>0.25</v>
      </c>
      <c r="AE71" s="17">
        <v>1201.2</v>
      </c>
    </row>
    <row r="72" spans="1:31">
      <c r="A72" s="17">
        <v>59</v>
      </c>
      <c r="B72" s="19">
        <v>6.1053240740740734E-2</v>
      </c>
      <c r="C72" s="17">
        <v>32.200000000000003</v>
      </c>
      <c r="D72" s="17">
        <v>0</v>
      </c>
      <c r="E72" s="17">
        <v>0</v>
      </c>
      <c r="F72" s="17">
        <v>0</v>
      </c>
      <c r="G72" s="17">
        <v>0.99609899999999996</v>
      </c>
      <c r="H72" s="17">
        <v>1.1594610000000001</v>
      </c>
      <c r="I72" s="17">
        <v>1.8883810000000001</v>
      </c>
      <c r="J72" s="17">
        <v>0.72891899999999998</v>
      </c>
      <c r="K72" s="17">
        <v>0.38600200000000001</v>
      </c>
      <c r="L72" s="17">
        <v>706.8</v>
      </c>
      <c r="M72" s="17">
        <v>0.17176</v>
      </c>
      <c r="N72" s="17">
        <v>388</v>
      </c>
      <c r="O72" s="17">
        <v>0</v>
      </c>
      <c r="P72" s="17">
        <v>0</v>
      </c>
      <c r="Q72" s="17">
        <v>0.99560800000000005</v>
      </c>
      <c r="R72" s="17">
        <v>1.154058</v>
      </c>
      <c r="S72" s="17">
        <v>1.9147069999999999</v>
      </c>
      <c r="T72" s="17">
        <v>0.76064900000000002</v>
      </c>
      <c r="U72" s="17">
        <v>0.39726600000000001</v>
      </c>
      <c r="V72" s="17">
        <v>692.4</v>
      </c>
      <c r="W72" s="17">
        <v>0.13814000000000001</v>
      </c>
      <c r="X72" s="17">
        <v>446</v>
      </c>
      <c r="Y72" s="17">
        <v>0</v>
      </c>
      <c r="Z72" s="17">
        <v>0</v>
      </c>
      <c r="AA72" s="17">
        <v>0.61117900000000003</v>
      </c>
      <c r="AB72" s="17">
        <v>1.4505399999999999E-3</v>
      </c>
      <c r="AC72" s="17">
        <v>1.15516</v>
      </c>
      <c r="AD72" s="17">
        <v>0.25</v>
      </c>
      <c r="AE72" s="17">
        <v>1175.0999999999999</v>
      </c>
    </row>
    <row r="73" spans="1:31">
      <c r="A73" s="17">
        <v>60</v>
      </c>
      <c r="B73" s="19">
        <v>6.1111111111111116E-2</v>
      </c>
      <c r="C73" s="17">
        <v>33.299999999999997</v>
      </c>
      <c r="D73" s="17">
        <v>0</v>
      </c>
      <c r="E73" s="17">
        <v>0</v>
      </c>
      <c r="F73" s="17">
        <v>0</v>
      </c>
      <c r="G73" s="17">
        <v>0.99592899999999995</v>
      </c>
      <c r="H73" s="17">
        <v>1.0815319999999999</v>
      </c>
      <c r="I73" s="17">
        <v>1.7641979999999999</v>
      </c>
      <c r="J73" s="17">
        <v>0.682666</v>
      </c>
      <c r="K73" s="17">
        <v>0.38695499999999999</v>
      </c>
      <c r="L73" s="17">
        <v>699.1</v>
      </c>
      <c r="M73" s="17">
        <v>0.152479</v>
      </c>
      <c r="N73" s="17">
        <v>578</v>
      </c>
      <c r="O73" s="17">
        <v>0</v>
      </c>
      <c r="P73" s="17">
        <v>0</v>
      </c>
      <c r="Q73" s="17">
        <v>0.99538800000000005</v>
      </c>
      <c r="R73" s="17">
        <v>1.140684</v>
      </c>
      <c r="S73" s="17">
        <v>1.8312930000000001</v>
      </c>
      <c r="T73" s="17">
        <v>0.69060900000000003</v>
      </c>
      <c r="U73" s="17">
        <v>0.37711499999999998</v>
      </c>
      <c r="V73" s="17">
        <v>648.20000000000005</v>
      </c>
      <c r="W73" s="17">
        <v>0.14164099999999999</v>
      </c>
      <c r="X73" s="17">
        <v>434</v>
      </c>
      <c r="Y73" s="17">
        <v>0</v>
      </c>
      <c r="Z73" s="17">
        <v>0</v>
      </c>
      <c r="AA73" s="17">
        <v>0.58017700000000005</v>
      </c>
      <c r="AB73" s="17">
        <v>2.1359E-3</v>
      </c>
      <c r="AC73" s="17">
        <v>1.1421600000000001</v>
      </c>
      <c r="AD73" s="17">
        <v>0.25</v>
      </c>
      <c r="AE73" s="17">
        <v>1188</v>
      </c>
    </row>
    <row r="74" spans="1:31">
      <c r="A74" s="17">
        <v>61</v>
      </c>
      <c r="B74" s="19">
        <v>6.115740740740741E-2</v>
      </c>
      <c r="C74" s="17">
        <v>34.1</v>
      </c>
      <c r="D74" s="17">
        <v>0</v>
      </c>
      <c r="E74" s="17">
        <v>0</v>
      </c>
      <c r="F74" s="17">
        <v>0</v>
      </c>
      <c r="G74" s="17">
        <v>0.99643700000000002</v>
      </c>
      <c r="H74" s="17">
        <v>1.1226750000000001</v>
      </c>
      <c r="I74" s="17">
        <v>1.8236669999999999</v>
      </c>
      <c r="J74" s="17">
        <v>0.70099199999999995</v>
      </c>
      <c r="K74" s="17">
        <v>0.38438600000000001</v>
      </c>
      <c r="L74" s="17">
        <v>685.8</v>
      </c>
      <c r="M74" s="17">
        <v>0.17505799999999999</v>
      </c>
      <c r="N74" s="17">
        <v>460</v>
      </c>
      <c r="O74" s="17">
        <v>0</v>
      </c>
      <c r="P74" s="17">
        <v>0</v>
      </c>
      <c r="Q74" s="17">
        <v>0.99313399999999996</v>
      </c>
      <c r="R74" s="17">
        <v>1.116922</v>
      </c>
      <c r="S74" s="17">
        <v>1.847677</v>
      </c>
      <c r="T74" s="17">
        <v>0.73075500000000004</v>
      </c>
      <c r="U74" s="17">
        <v>0.39549899999999999</v>
      </c>
      <c r="V74" s="17">
        <v>681</v>
      </c>
      <c r="W74" s="17">
        <v>0.10491499999999999</v>
      </c>
      <c r="X74" s="17">
        <v>435</v>
      </c>
      <c r="Y74" s="17">
        <v>0</v>
      </c>
      <c r="Z74" s="17">
        <v>0</v>
      </c>
      <c r="AA74" s="17">
        <v>0.60846100000000003</v>
      </c>
      <c r="AB74" s="17">
        <v>1.66781E-3</v>
      </c>
      <c r="AC74" s="17">
        <v>1.1181399999999999</v>
      </c>
      <c r="AD74" s="17">
        <v>0.25</v>
      </c>
      <c r="AE74" s="17">
        <v>1211.0999999999999</v>
      </c>
    </row>
    <row r="75" spans="1:31">
      <c r="A75" s="17">
        <v>62</v>
      </c>
      <c r="B75" s="19">
        <v>6.1215277777777778E-2</v>
      </c>
      <c r="C75" s="17">
        <v>35.200000000000003</v>
      </c>
      <c r="D75" s="17">
        <v>0</v>
      </c>
      <c r="E75" s="17">
        <v>0</v>
      </c>
      <c r="F75" s="17">
        <v>0</v>
      </c>
      <c r="G75" s="17">
        <v>0.99377599999999999</v>
      </c>
      <c r="H75" s="17">
        <v>1.1405479999999999</v>
      </c>
      <c r="I75" s="17">
        <v>1.846357</v>
      </c>
      <c r="J75" s="17">
        <v>0.70581000000000005</v>
      </c>
      <c r="K75" s="17">
        <v>0.382272</v>
      </c>
      <c r="L75" s="17">
        <v>689.7</v>
      </c>
      <c r="M75" s="17">
        <v>0.220303</v>
      </c>
      <c r="N75" s="17">
        <v>503</v>
      </c>
      <c r="O75" s="17">
        <v>0</v>
      </c>
      <c r="P75" s="17">
        <v>0</v>
      </c>
      <c r="Q75" s="17">
        <v>0.99446100000000004</v>
      </c>
      <c r="R75" s="17">
        <v>1.118668</v>
      </c>
      <c r="S75" s="17">
        <v>1.8744080000000001</v>
      </c>
      <c r="T75" s="17">
        <v>0.75573900000000005</v>
      </c>
      <c r="U75" s="17">
        <v>0.40318799999999999</v>
      </c>
      <c r="V75" s="17">
        <v>682</v>
      </c>
      <c r="W75" s="17">
        <v>0.16492299999999999</v>
      </c>
      <c r="X75" s="17">
        <v>465</v>
      </c>
      <c r="Y75" s="17">
        <v>0</v>
      </c>
      <c r="Z75" s="17">
        <v>0</v>
      </c>
      <c r="AA75" s="17">
        <v>0.62029000000000001</v>
      </c>
      <c r="AB75" s="17">
        <v>1.83523E-3</v>
      </c>
      <c r="AC75" s="17">
        <v>1.1200600000000001</v>
      </c>
      <c r="AD75" s="17">
        <v>0.25</v>
      </c>
      <c r="AE75" s="17">
        <v>1204.2</v>
      </c>
    </row>
    <row r="76" spans="1:31">
      <c r="A76" s="17">
        <v>63</v>
      </c>
      <c r="B76" s="19">
        <v>6.1273148148148153E-2</v>
      </c>
      <c r="C76" s="17">
        <v>35.700000000000003</v>
      </c>
      <c r="D76" s="17">
        <v>0</v>
      </c>
      <c r="E76" s="17">
        <v>0</v>
      </c>
      <c r="F76" s="17">
        <v>0</v>
      </c>
      <c r="G76" s="17">
        <v>0.99526899999999996</v>
      </c>
      <c r="H76" s="17">
        <v>1.10348</v>
      </c>
      <c r="I76" s="17">
        <v>1.8081590000000001</v>
      </c>
      <c r="J76" s="17">
        <v>0.70467900000000006</v>
      </c>
      <c r="K76" s="17">
        <v>0.38972200000000001</v>
      </c>
      <c r="L76" s="17">
        <v>696.1</v>
      </c>
      <c r="M76" s="17">
        <v>0.23774400000000001</v>
      </c>
      <c r="N76" s="17">
        <v>516</v>
      </c>
      <c r="O76" s="17">
        <v>0</v>
      </c>
      <c r="P76" s="17">
        <v>0</v>
      </c>
      <c r="Q76" s="17">
        <v>0.99519100000000005</v>
      </c>
      <c r="R76" s="17">
        <v>1.067194</v>
      </c>
      <c r="S76" s="17">
        <v>1.789447</v>
      </c>
      <c r="T76" s="17">
        <v>0.72225200000000001</v>
      </c>
      <c r="U76" s="17">
        <v>0.40361799999999998</v>
      </c>
      <c r="V76" s="17">
        <v>679.5</v>
      </c>
      <c r="W76" s="17">
        <v>0.16885900000000001</v>
      </c>
      <c r="X76" s="17">
        <v>438</v>
      </c>
      <c r="Y76" s="17">
        <v>0</v>
      </c>
      <c r="Z76" s="17">
        <v>0</v>
      </c>
      <c r="AA76" s="17">
        <v>0.62095</v>
      </c>
      <c r="AB76" s="17">
        <v>1.89967E-3</v>
      </c>
      <c r="AC76" s="17">
        <v>1.06857</v>
      </c>
      <c r="AD76" s="17">
        <v>0.25</v>
      </c>
      <c r="AE76" s="17">
        <v>1193.2</v>
      </c>
    </row>
    <row r="77" spans="1:31">
      <c r="A77" s="17">
        <v>64</v>
      </c>
      <c r="B77" s="19">
        <v>6.1331018518518521E-2</v>
      </c>
      <c r="C77" s="17">
        <v>37.200000000000003</v>
      </c>
      <c r="D77" s="17">
        <v>0</v>
      </c>
      <c r="E77" s="17">
        <v>0</v>
      </c>
      <c r="F77" s="17">
        <v>0</v>
      </c>
      <c r="G77" s="17">
        <v>0.99560899999999997</v>
      </c>
      <c r="H77" s="17">
        <v>1.0479860000000001</v>
      </c>
      <c r="I77" s="17">
        <v>1.7264790000000001</v>
      </c>
      <c r="J77" s="17">
        <v>0.67849300000000001</v>
      </c>
      <c r="K77" s="17">
        <v>0.39299200000000001</v>
      </c>
      <c r="L77" s="17">
        <v>702.7</v>
      </c>
      <c r="M77" s="17">
        <v>0.160778</v>
      </c>
      <c r="N77" s="17">
        <v>476</v>
      </c>
      <c r="O77" s="17">
        <v>0</v>
      </c>
      <c r="P77" s="17">
        <v>0</v>
      </c>
      <c r="Q77" s="17">
        <v>0.99496600000000002</v>
      </c>
      <c r="R77" s="17">
        <v>1.03942</v>
      </c>
      <c r="S77" s="17">
        <v>1.755414</v>
      </c>
      <c r="T77" s="17">
        <v>0.71599500000000005</v>
      </c>
      <c r="U77" s="17">
        <v>0.40787800000000002</v>
      </c>
      <c r="V77" s="17">
        <v>698.5</v>
      </c>
      <c r="W77" s="17">
        <v>0.175062</v>
      </c>
      <c r="X77" s="17">
        <v>391</v>
      </c>
      <c r="Y77" s="17">
        <v>0</v>
      </c>
      <c r="Z77" s="17">
        <v>0</v>
      </c>
      <c r="AA77" s="17">
        <v>0.62750499999999998</v>
      </c>
      <c r="AB77" s="17">
        <v>1.7695199999999999E-3</v>
      </c>
      <c r="AC77" s="17">
        <v>1.0406899999999999</v>
      </c>
      <c r="AD77" s="17">
        <v>0.25</v>
      </c>
      <c r="AE77" s="17">
        <v>1181.9000000000001</v>
      </c>
    </row>
    <row r="78" spans="1:31">
      <c r="A78" s="17">
        <v>65</v>
      </c>
      <c r="B78" s="19">
        <v>6.1377314814814815E-2</v>
      </c>
      <c r="C78" s="17">
        <v>37.700000000000003</v>
      </c>
      <c r="D78" s="17">
        <v>0</v>
      </c>
      <c r="E78" s="17">
        <v>0</v>
      </c>
      <c r="F78" s="17">
        <v>0</v>
      </c>
      <c r="G78" s="17">
        <v>0.99159900000000001</v>
      </c>
      <c r="H78" s="17">
        <v>0.96304400000000001</v>
      </c>
      <c r="I78" s="17">
        <v>1.5902970000000001</v>
      </c>
      <c r="J78" s="17">
        <v>0.62725299999999995</v>
      </c>
      <c r="K78" s="17">
        <v>0.39442500000000003</v>
      </c>
      <c r="L78" s="17">
        <v>684.9</v>
      </c>
      <c r="M78" s="17">
        <v>0.21104000000000001</v>
      </c>
      <c r="N78" s="17">
        <v>573</v>
      </c>
      <c r="O78" s="17">
        <v>0</v>
      </c>
      <c r="P78" s="17">
        <v>0</v>
      </c>
      <c r="Q78" s="17">
        <v>0.99388600000000005</v>
      </c>
      <c r="R78" s="17">
        <v>0.96143400000000001</v>
      </c>
      <c r="S78" s="17">
        <v>1.6129020000000001</v>
      </c>
      <c r="T78" s="17">
        <v>0.65146800000000005</v>
      </c>
      <c r="U78" s="17">
        <v>0.40390999999999999</v>
      </c>
      <c r="V78" s="17">
        <v>654.29999999999995</v>
      </c>
      <c r="W78" s="17">
        <v>0.147118</v>
      </c>
      <c r="X78" s="17">
        <v>447</v>
      </c>
      <c r="Y78" s="17">
        <v>0</v>
      </c>
      <c r="Z78" s="17">
        <v>0</v>
      </c>
      <c r="AA78" s="17">
        <v>0.62140099999999998</v>
      </c>
      <c r="AB78" s="17">
        <v>2.0748199999999998E-3</v>
      </c>
      <c r="AC78" s="17">
        <v>0.96278600000000003</v>
      </c>
      <c r="AD78" s="17">
        <v>0.25</v>
      </c>
      <c r="AE78" s="17">
        <v>1212.7</v>
      </c>
    </row>
    <row r="79" spans="1:31">
      <c r="A79" s="17">
        <v>66</v>
      </c>
      <c r="B79" s="19">
        <v>6.1435185185185183E-2</v>
      </c>
      <c r="C79" s="17">
        <v>38.799999999999997</v>
      </c>
      <c r="D79" s="17">
        <v>0</v>
      </c>
      <c r="E79" s="17">
        <v>0</v>
      </c>
      <c r="F79" s="17">
        <v>0</v>
      </c>
      <c r="G79" s="17">
        <v>0.99366500000000002</v>
      </c>
      <c r="H79" s="17">
        <v>0.87181500000000001</v>
      </c>
      <c r="I79" s="17">
        <v>1.462107</v>
      </c>
      <c r="J79" s="17">
        <v>0.59029200000000004</v>
      </c>
      <c r="K79" s="17">
        <v>0.403727</v>
      </c>
      <c r="L79" s="17">
        <v>708.8</v>
      </c>
      <c r="M79" s="17">
        <v>0.206506</v>
      </c>
      <c r="N79" s="17">
        <v>465</v>
      </c>
      <c r="O79" s="17">
        <v>0</v>
      </c>
      <c r="P79" s="17">
        <v>0</v>
      </c>
      <c r="Q79" s="17">
        <v>0.993282</v>
      </c>
      <c r="R79" s="17">
        <v>0.852522</v>
      </c>
      <c r="S79" s="17">
        <v>1.4706779999999999</v>
      </c>
      <c r="T79" s="17">
        <v>0.61815600000000004</v>
      </c>
      <c r="U79" s="17">
        <v>0.42032000000000003</v>
      </c>
      <c r="V79" s="17">
        <v>690.2</v>
      </c>
      <c r="W79" s="17">
        <v>0.10585700000000001</v>
      </c>
      <c r="X79" s="17">
        <v>655</v>
      </c>
      <c r="Y79" s="17">
        <v>0</v>
      </c>
      <c r="Z79" s="17">
        <v>0</v>
      </c>
      <c r="AA79" s="17">
        <v>0.64664699999999997</v>
      </c>
      <c r="AB79" s="17">
        <v>1.74201E-3</v>
      </c>
      <c r="AC79" s="17">
        <v>0.853599</v>
      </c>
      <c r="AD79" s="17">
        <v>0.25</v>
      </c>
      <c r="AE79" s="17">
        <v>1171.8</v>
      </c>
    </row>
    <row r="80" spans="1:31">
      <c r="A80" s="17">
        <v>67</v>
      </c>
      <c r="B80" s="19">
        <v>6.1493055555555558E-2</v>
      </c>
      <c r="C80" s="17">
        <v>39.9</v>
      </c>
      <c r="D80" s="17">
        <v>0</v>
      </c>
      <c r="E80" s="17">
        <v>0</v>
      </c>
      <c r="F80" s="17">
        <v>0</v>
      </c>
      <c r="G80" s="17">
        <v>0.99556199999999995</v>
      </c>
      <c r="H80" s="17">
        <v>0.83115399999999995</v>
      </c>
      <c r="I80" s="17">
        <v>1.372727</v>
      </c>
      <c r="J80" s="17">
        <v>0.54157299999999997</v>
      </c>
      <c r="K80" s="17">
        <v>0.39452300000000001</v>
      </c>
      <c r="L80" s="17">
        <v>663.5</v>
      </c>
      <c r="M80" s="17">
        <v>0.21136099999999999</v>
      </c>
      <c r="N80" s="17">
        <v>415</v>
      </c>
      <c r="O80" s="17">
        <v>0</v>
      </c>
      <c r="P80" s="17">
        <v>0</v>
      </c>
      <c r="Q80" s="17">
        <v>0.99065700000000001</v>
      </c>
      <c r="R80" s="17">
        <v>0.79753200000000002</v>
      </c>
      <c r="S80" s="17">
        <v>1.3344480000000001</v>
      </c>
      <c r="T80" s="17">
        <v>0.53691599999999995</v>
      </c>
      <c r="U80" s="17">
        <v>0.40235100000000001</v>
      </c>
      <c r="V80" s="17">
        <v>640</v>
      </c>
      <c r="W80" s="17">
        <v>0.124366</v>
      </c>
      <c r="X80" s="17">
        <v>519</v>
      </c>
      <c r="Y80" s="17">
        <v>0</v>
      </c>
      <c r="Z80" s="17">
        <v>0</v>
      </c>
      <c r="AA80" s="17">
        <v>0.61900100000000002</v>
      </c>
      <c r="AB80" s="17">
        <v>1.4566500000000001E-3</v>
      </c>
      <c r="AC80" s="17">
        <v>0.79831399999999997</v>
      </c>
      <c r="AD80" s="17">
        <v>0.25</v>
      </c>
      <c r="AE80" s="17">
        <v>1251.8</v>
      </c>
    </row>
    <row r="81" spans="1:31">
      <c r="A81" s="17">
        <v>68</v>
      </c>
      <c r="B81" s="19">
        <v>6.1539351851851852E-2</v>
      </c>
      <c r="C81" s="17">
        <v>40.4</v>
      </c>
      <c r="D81" s="17">
        <v>0</v>
      </c>
      <c r="E81" s="17">
        <v>0</v>
      </c>
      <c r="F81" s="17">
        <v>0</v>
      </c>
      <c r="G81" s="17">
        <v>0.99365700000000001</v>
      </c>
      <c r="H81" s="17">
        <v>0.81640199999999996</v>
      </c>
      <c r="I81" s="17">
        <v>1.385775</v>
      </c>
      <c r="J81" s="17">
        <v>0.56937300000000002</v>
      </c>
      <c r="K81" s="17">
        <v>0.41087000000000001</v>
      </c>
      <c r="L81" s="17">
        <v>698.8</v>
      </c>
      <c r="M81" s="17">
        <v>0.24348500000000001</v>
      </c>
      <c r="N81" s="17">
        <v>472</v>
      </c>
      <c r="O81" s="17">
        <v>0</v>
      </c>
      <c r="P81" s="17">
        <v>0</v>
      </c>
      <c r="Q81" s="17">
        <v>0.99278599999999995</v>
      </c>
      <c r="R81" s="17">
        <v>0.79693700000000001</v>
      </c>
      <c r="S81" s="17">
        <v>1.3456999999999999</v>
      </c>
      <c r="T81" s="17">
        <v>0.548763</v>
      </c>
      <c r="U81" s="17">
        <v>0.40778999999999999</v>
      </c>
      <c r="V81" s="17">
        <v>629.1</v>
      </c>
      <c r="W81" s="17">
        <v>0.18390599999999999</v>
      </c>
      <c r="X81" s="17">
        <v>330</v>
      </c>
      <c r="Y81" s="17">
        <v>0</v>
      </c>
      <c r="Z81" s="17">
        <v>0</v>
      </c>
      <c r="AA81" s="17">
        <v>0.62736899999999995</v>
      </c>
      <c r="AB81" s="17">
        <v>1.7441399999999999E-3</v>
      </c>
      <c r="AC81" s="17">
        <v>0.79789399999999999</v>
      </c>
      <c r="AD81" s="17">
        <v>0.25</v>
      </c>
      <c r="AE81" s="17">
        <v>1188.5999999999999</v>
      </c>
    </row>
    <row r="82" spans="1:31">
      <c r="A82" s="17">
        <v>69</v>
      </c>
      <c r="B82" s="19">
        <v>6.159722222222222E-2</v>
      </c>
      <c r="C82" s="17">
        <v>41.9</v>
      </c>
      <c r="D82" s="17">
        <v>0</v>
      </c>
      <c r="E82" s="17">
        <v>0</v>
      </c>
      <c r="F82" s="17">
        <v>0</v>
      </c>
      <c r="G82" s="17">
        <v>0.99361699999999997</v>
      </c>
      <c r="H82" s="17">
        <v>0.82171400000000006</v>
      </c>
      <c r="I82" s="17">
        <v>1.3625419999999999</v>
      </c>
      <c r="J82" s="17">
        <v>0.54082799999999998</v>
      </c>
      <c r="K82" s="17">
        <v>0.396926</v>
      </c>
      <c r="L82" s="17">
        <v>628.1</v>
      </c>
      <c r="M82" s="17">
        <v>0.16758600000000001</v>
      </c>
      <c r="N82" s="17">
        <v>318</v>
      </c>
      <c r="O82" s="17">
        <v>0</v>
      </c>
      <c r="P82" s="17">
        <v>0</v>
      </c>
      <c r="Q82" s="17">
        <v>0.99279300000000004</v>
      </c>
      <c r="R82" s="17">
        <v>0.80533699999999997</v>
      </c>
      <c r="S82" s="17">
        <v>1.3501620000000001</v>
      </c>
      <c r="T82" s="17">
        <v>0.544825</v>
      </c>
      <c r="U82" s="17">
        <v>0.403526</v>
      </c>
      <c r="V82" s="17">
        <v>604.4</v>
      </c>
      <c r="W82" s="17">
        <v>0.153948</v>
      </c>
      <c r="X82" s="17">
        <v>446</v>
      </c>
      <c r="Y82" s="17">
        <v>0</v>
      </c>
      <c r="Z82" s="17">
        <v>0</v>
      </c>
      <c r="AA82" s="17">
        <v>0.62080900000000006</v>
      </c>
      <c r="AB82" s="17">
        <v>1.05536E-3</v>
      </c>
      <c r="AC82" s="17">
        <v>0.80591199999999996</v>
      </c>
      <c r="AD82" s="17">
        <v>0.25</v>
      </c>
      <c r="AE82" s="17">
        <v>1322.3</v>
      </c>
    </row>
    <row r="83" spans="1:31">
      <c r="A83" s="17">
        <v>70</v>
      </c>
      <c r="B83" s="19">
        <v>6.1655092592592588E-2</v>
      </c>
      <c r="C83" s="17">
        <v>42.4</v>
      </c>
      <c r="D83" s="17">
        <v>0</v>
      </c>
      <c r="E83" s="17">
        <v>0</v>
      </c>
      <c r="F83" s="17">
        <v>0</v>
      </c>
      <c r="G83" s="17">
        <v>0.993228</v>
      </c>
      <c r="H83" s="17">
        <v>0.67458799999999997</v>
      </c>
      <c r="I83" s="17">
        <v>1.1638329999999999</v>
      </c>
      <c r="J83" s="17">
        <v>0.48924499999999999</v>
      </c>
      <c r="K83" s="17">
        <v>0.42037400000000003</v>
      </c>
      <c r="L83" s="17">
        <v>677.1</v>
      </c>
      <c r="M83" s="17">
        <v>0.129575</v>
      </c>
      <c r="N83" s="17">
        <v>491</v>
      </c>
      <c r="O83" s="17">
        <v>0</v>
      </c>
      <c r="P83" s="17">
        <v>0</v>
      </c>
      <c r="Q83" s="17">
        <v>0.99474200000000002</v>
      </c>
      <c r="R83" s="17">
        <v>0.69624299999999995</v>
      </c>
      <c r="S83" s="17">
        <v>1.20611</v>
      </c>
      <c r="T83" s="17">
        <v>0.50986699999999996</v>
      </c>
      <c r="U83" s="17">
        <v>0.42273699999999997</v>
      </c>
      <c r="V83" s="17">
        <v>658</v>
      </c>
      <c r="W83" s="17">
        <v>0.18598000000000001</v>
      </c>
      <c r="X83" s="17">
        <v>456</v>
      </c>
      <c r="Y83" s="17">
        <v>0</v>
      </c>
      <c r="Z83" s="17">
        <v>0</v>
      </c>
      <c r="AA83" s="17">
        <v>0.65036400000000005</v>
      </c>
      <c r="AB83" s="17">
        <v>1.75706E-3</v>
      </c>
      <c r="AC83" s="17">
        <v>0.69713899999999995</v>
      </c>
      <c r="AD83" s="17">
        <v>0.25</v>
      </c>
      <c r="AE83" s="17">
        <v>1226.7</v>
      </c>
    </row>
    <row r="84" spans="1:31">
      <c r="A84" s="17">
        <v>71</v>
      </c>
      <c r="B84" s="19">
        <v>6.1712962962962963E-2</v>
      </c>
      <c r="C84" s="17">
        <v>43.3</v>
      </c>
      <c r="D84" s="17">
        <v>0</v>
      </c>
      <c r="E84" s="17">
        <v>0</v>
      </c>
      <c r="F84" s="17">
        <v>0</v>
      </c>
      <c r="G84" s="17">
        <v>0.99361999999999995</v>
      </c>
      <c r="H84" s="17">
        <v>0.65597000000000005</v>
      </c>
      <c r="I84" s="17">
        <v>1.1146879999999999</v>
      </c>
      <c r="J84" s="17">
        <v>0.45871800000000001</v>
      </c>
      <c r="K84" s="17">
        <v>0.411522</v>
      </c>
      <c r="L84" s="17">
        <v>632.79999999999995</v>
      </c>
      <c r="M84" s="17">
        <v>0.14164099999999999</v>
      </c>
      <c r="N84" s="17">
        <v>482</v>
      </c>
      <c r="O84" s="17">
        <v>0</v>
      </c>
      <c r="P84" s="17">
        <v>0</v>
      </c>
      <c r="Q84" s="17">
        <v>0.99447300000000005</v>
      </c>
      <c r="R84" s="17">
        <v>0.65691299999999997</v>
      </c>
      <c r="S84" s="17">
        <v>1.130941</v>
      </c>
      <c r="T84" s="17">
        <v>0.474028</v>
      </c>
      <c r="U84" s="17">
        <v>0.41914499999999999</v>
      </c>
      <c r="V84" s="17">
        <v>597.6</v>
      </c>
      <c r="W84" s="17">
        <v>9.7267999999999993E-2</v>
      </c>
      <c r="X84" s="17">
        <v>408</v>
      </c>
      <c r="Y84" s="17">
        <v>0</v>
      </c>
      <c r="Z84" s="17">
        <v>0</v>
      </c>
      <c r="AA84" s="17">
        <v>0.64483800000000002</v>
      </c>
      <c r="AB84" s="17">
        <v>1.61353E-3</v>
      </c>
      <c r="AC84" s="17">
        <v>0.65767799999999998</v>
      </c>
      <c r="AD84" s="17">
        <v>0.25</v>
      </c>
      <c r="AE84" s="17">
        <v>1312.4</v>
      </c>
    </row>
    <row r="85" spans="1:31">
      <c r="A85" s="17">
        <v>72</v>
      </c>
      <c r="B85" s="19">
        <v>6.1759259259259257E-2</v>
      </c>
      <c r="C85" s="17">
        <v>44.3</v>
      </c>
      <c r="D85" s="17">
        <v>0</v>
      </c>
      <c r="E85" s="17">
        <v>0</v>
      </c>
      <c r="F85" s="17">
        <v>0</v>
      </c>
      <c r="G85" s="17">
        <v>0.99218799999999996</v>
      </c>
      <c r="H85" s="17">
        <v>0.65293900000000005</v>
      </c>
      <c r="I85" s="17">
        <v>1.0910409999999999</v>
      </c>
      <c r="J85" s="17">
        <v>0.43810199999999999</v>
      </c>
      <c r="K85" s="17">
        <v>0.40154499999999999</v>
      </c>
      <c r="L85" s="17">
        <v>624.5</v>
      </c>
      <c r="M85" s="17">
        <v>0.16197</v>
      </c>
      <c r="N85" s="17">
        <v>585</v>
      </c>
      <c r="O85" s="17">
        <v>0</v>
      </c>
      <c r="P85" s="17">
        <v>0</v>
      </c>
      <c r="Q85" s="17">
        <v>0.99421199999999998</v>
      </c>
      <c r="R85" s="17">
        <v>0.638212</v>
      </c>
      <c r="S85" s="17">
        <v>1.0869709999999999</v>
      </c>
      <c r="T85" s="17">
        <v>0.44875799999999999</v>
      </c>
      <c r="U85" s="17">
        <v>0.412852</v>
      </c>
      <c r="V85" s="17">
        <v>578.1</v>
      </c>
      <c r="W85" s="17">
        <v>0.13506599999999999</v>
      </c>
      <c r="X85" s="17">
        <v>421</v>
      </c>
      <c r="Y85" s="17">
        <v>0</v>
      </c>
      <c r="Z85" s="17">
        <v>0</v>
      </c>
      <c r="AA85" s="17">
        <v>0.635158</v>
      </c>
      <c r="AB85" s="17">
        <v>1.9320100000000001E-3</v>
      </c>
      <c r="AC85" s="17">
        <v>0.63907899999999995</v>
      </c>
      <c r="AD85" s="17">
        <v>0.25</v>
      </c>
      <c r="AE85" s="17">
        <v>1330</v>
      </c>
    </row>
    <row r="86" spans="1:31">
      <c r="A86" s="17">
        <v>73</v>
      </c>
      <c r="B86" s="19">
        <v>6.1817129629629632E-2</v>
      </c>
      <c r="C86" s="17">
        <v>45.3</v>
      </c>
      <c r="D86" s="17">
        <v>0</v>
      </c>
      <c r="E86" s="17">
        <v>0</v>
      </c>
      <c r="F86" s="17">
        <v>0</v>
      </c>
      <c r="G86" s="17">
        <v>0.99340700000000004</v>
      </c>
      <c r="H86" s="17">
        <v>0.585179</v>
      </c>
      <c r="I86" s="17">
        <v>1.0086919999999999</v>
      </c>
      <c r="J86" s="17">
        <v>0.42351299999999997</v>
      </c>
      <c r="K86" s="17">
        <v>0.41986400000000001</v>
      </c>
      <c r="L86" s="17">
        <v>697.8</v>
      </c>
      <c r="M86" s="17">
        <v>0.201239</v>
      </c>
      <c r="N86" s="17">
        <v>398</v>
      </c>
      <c r="O86" s="17">
        <v>0</v>
      </c>
      <c r="P86" s="17">
        <v>0</v>
      </c>
      <c r="Q86" s="17">
        <v>0.99046800000000002</v>
      </c>
      <c r="R86" s="17">
        <v>0.580067</v>
      </c>
      <c r="S86" s="17">
        <v>1.0010140000000001</v>
      </c>
      <c r="T86" s="17">
        <v>0.42094700000000002</v>
      </c>
      <c r="U86" s="17">
        <v>0.42052099999999998</v>
      </c>
      <c r="V86" s="17">
        <v>625.20000000000005</v>
      </c>
      <c r="W86" s="17">
        <v>0.18893699999999999</v>
      </c>
      <c r="X86" s="17">
        <v>539</v>
      </c>
      <c r="Y86" s="17">
        <v>0</v>
      </c>
      <c r="Z86" s="17">
        <v>0</v>
      </c>
      <c r="AA86" s="17">
        <v>0.64695499999999995</v>
      </c>
      <c r="AB86" s="17">
        <v>1.4675599999999999E-3</v>
      </c>
      <c r="AC86" s="17">
        <v>0.58068500000000001</v>
      </c>
      <c r="AD86" s="17">
        <v>0.25</v>
      </c>
      <c r="AE86" s="17">
        <v>1190.3</v>
      </c>
    </row>
    <row r="87" spans="1:31">
      <c r="A87" s="17">
        <v>74</v>
      </c>
      <c r="B87" s="19">
        <v>6.1875000000000006E-2</v>
      </c>
      <c r="C87" s="17">
        <v>46.3</v>
      </c>
      <c r="D87" s="17">
        <v>0</v>
      </c>
      <c r="E87" s="17">
        <v>0</v>
      </c>
      <c r="F87" s="17">
        <v>0</v>
      </c>
      <c r="G87" s="17">
        <v>0.99359500000000001</v>
      </c>
      <c r="H87" s="17">
        <v>0.57990900000000001</v>
      </c>
      <c r="I87" s="17">
        <v>0.96762199999999998</v>
      </c>
      <c r="J87" s="17">
        <v>0.38771299999999997</v>
      </c>
      <c r="K87" s="17">
        <v>0.40068700000000002</v>
      </c>
      <c r="L87" s="17">
        <v>613.5</v>
      </c>
      <c r="M87" s="17">
        <v>8.8241E-2</v>
      </c>
      <c r="N87" s="17">
        <v>479</v>
      </c>
      <c r="O87" s="17">
        <v>0</v>
      </c>
      <c r="P87" s="17">
        <v>0</v>
      </c>
      <c r="Q87" s="17">
        <v>0.99273</v>
      </c>
      <c r="R87" s="17">
        <v>0.58398899999999998</v>
      </c>
      <c r="S87" s="17">
        <v>0.99764299999999995</v>
      </c>
      <c r="T87" s="17">
        <v>0.41365400000000002</v>
      </c>
      <c r="U87" s="17">
        <v>0.41463100000000003</v>
      </c>
      <c r="V87" s="17">
        <v>599.4</v>
      </c>
      <c r="W87" s="17">
        <v>6.0226000000000002E-2</v>
      </c>
      <c r="X87" s="17">
        <v>572</v>
      </c>
      <c r="Y87" s="17">
        <v>0</v>
      </c>
      <c r="Z87" s="17">
        <v>0</v>
      </c>
      <c r="AA87" s="17">
        <v>0.63789399999999996</v>
      </c>
      <c r="AB87" s="17">
        <v>1.5517899999999999E-3</v>
      </c>
      <c r="AC87" s="17">
        <v>0.58463100000000001</v>
      </c>
      <c r="AD87" s="17">
        <v>0.25</v>
      </c>
      <c r="AE87" s="17">
        <v>1353.9</v>
      </c>
    </row>
    <row r="88" spans="1:31">
      <c r="A88" s="17">
        <v>75</v>
      </c>
      <c r="B88" s="19">
        <v>6.1932870370370374E-2</v>
      </c>
      <c r="C88" s="17">
        <v>47.2</v>
      </c>
      <c r="D88" s="17">
        <v>0</v>
      </c>
      <c r="E88" s="17">
        <v>0</v>
      </c>
      <c r="F88" s="17">
        <v>0</v>
      </c>
      <c r="G88" s="17">
        <v>0.99049200000000004</v>
      </c>
      <c r="H88" s="17">
        <v>0.51247500000000001</v>
      </c>
      <c r="I88" s="17">
        <v>0.85566500000000001</v>
      </c>
      <c r="J88" s="17">
        <v>0.34319</v>
      </c>
      <c r="K88" s="17">
        <v>0.40107999999999999</v>
      </c>
      <c r="L88" s="17">
        <v>651.20000000000005</v>
      </c>
      <c r="M88" s="17">
        <v>0.25756200000000001</v>
      </c>
      <c r="N88" s="17">
        <v>433</v>
      </c>
      <c r="O88" s="17">
        <v>0</v>
      </c>
      <c r="P88" s="17">
        <v>0</v>
      </c>
      <c r="Q88" s="17">
        <v>0.99166900000000002</v>
      </c>
      <c r="R88" s="17">
        <v>0.52438899999999999</v>
      </c>
      <c r="S88" s="17">
        <v>0.90150300000000005</v>
      </c>
      <c r="T88" s="17">
        <v>0.377114</v>
      </c>
      <c r="U88" s="17">
        <v>0.41831699999999999</v>
      </c>
      <c r="V88" s="17">
        <v>625.4</v>
      </c>
      <c r="W88" s="17">
        <v>0.196072</v>
      </c>
      <c r="X88" s="17">
        <v>343</v>
      </c>
      <c r="Y88" s="17">
        <v>0</v>
      </c>
      <c r="Z88" s="17">
        <v>0</v>
      </c>
      <c r="AA88" s="17">
        <v>0.64356500000000005</v>
      </c>
      <c r="AB88" s="17">
        <v>1.4907E-3</v>
      </c>
      <c r="AC88" s="17">
        <v>0.52495099999999995</v>
      </c>
      <c r="AD88" s="17">
        <v>0.25</v>
      </c>
      <c r="AE88" s="17">
        <v>1275.4000000000001</v>
      </c>
    </row>
    <row r="89" spans="1:31">
      <c r="A89" s="17">
        <v>76</v>
      </c>
      <c r="B89" s="19">
        <v>6.1979166666666669E-2</v>
      </c>
      <c r="C89" s="17">
        <v>48.1</v>
      </c>
      <c r="D89" s="17">
        <v>0</v>
      </c>
      <c r="E89" s="17">
        <v>0</v>
      </c>
      <c r="F89" s="17">
        <v>0</v>
      </c>
      <c r="G89" s="17">
        <v>0.992232</v>
      </c>
      <c r="H89" s="17">
        <v>0.46524799999999999</v>
      </c>
      <c r="I89" s="17">
        <v>0.77904799999999996</v>
      </c>
      <c r="J89" s="17">
        <v>0.313801</v>
      </c>
      <c r="K89" s="17">
        <v>0.40279999999999999</v>
      </c>
      <c r="L89" s="17">
        <v>609.29999999999995</v>
      </c>
      <c r="M89" s="17">
        <v>0.132858</v>
      </c>
      <c r="N89" s="17">
        <v>451</v>
      </c>
      <c r="O89" s="17">
        <v>0</v>
      </c>
      <c r="P89" s="17">
        <v>0</v>
      </c>
      <c r="Q89" s="17">
        <v>0.99257200000000001</v>
      </c>
      <c r="R89" s="17">
        <v>0.48237999999999998</v>
      </c>
      <c r="S89" s="17">
        <v>0.81445599999999996</v>
      </c>
      <c r="T89" s="17">
        <v>0.33207599999999998</v>
      </c>
      <c r="U89" s="17">
        <v>0.40772700000000001</v>
      </c>
      <c r="V89" s="17">
        <v>606.9</v>
      </c>
      <c r="W89" s="17">
        <v>9.6570000000000003E-2</v>
      </c>
      <c r="X89" s="17">
        <v>504</v>
      </c>
      <c r="Y89" s="17">
        <v>0</v>
      </c>
      <c r="Z89" s="17">
        <v>0</v>
      </c>
      <c r="AA89" s="17">
        <v>0.62727200000000005</v>
      </c>
      <c r="AB89" s="17">
        <v>1.45122E-3</v>
      </c>
      <c r="AC89" s="17">
        <v>0.48286200000000001</v>
      </c>
      <c r="AD89" s="17">
        <v>0.25</v>
      </c>
      <c r="AE89" s="17">
        <v>1363.2</v>
      </c>
    </row>
    <row r="90" spans="1:31">
      <c r="A90" s="17">
        <v>77</v>
      </c>
      <c r="B90" s="19">
        <v>6.2037037037037036E-2</v>
      </c>
      <c r="C90" s="17">
        <v>49</v>
      </c>
      <c r="D90" s="17">
        <v>0</v>
      </c>
      <c r="E90" s="17">
        <v>0</v>
      </c>
      <c r="F90" s="17">
        <v>0</v>
      </c>
      <c r="G90" s="17">
        <v>0.99180299999999999</v>
      </c>
      <c r="H90" s="17">
        <v>0.453733</v>
      </c>
      <c r="I90" s="17">
        <v>0.80181899999999995</v>
      </c>
      <c r="J90" s="17">
        <v>0.34808600000000001</v>
      </c>
      <c r="K90" s="17">
        <v>0.43412000000000001</v>
      </c>
      <c r="L90" s="17">
        <v>652.1</v>
      </c>
      <c r="M90" s="17">
        <v>0.12886700000000001</v>
      </c>
      <c r="N90" s="17">
        <v>496</v>
      </c>
      <c r="O90" s="17">
        <v>0</v>
      </c>
      <c r="P90" s="17">
        <v>0</v>
      </c>
      <c r="Q90" s="17">
        <v>0.99206700000000003</v>
      </c>
      <c r="R90" s="17">
        <v>0.44777600000000001</v>
      </c>
      <c r="S90" s="17">
        <v>0.76708200000000004</v>
      </c>
      <c r="T90" s="17">
        <v>0.31930599999999998</v>
      </c>
      <c r="U90" s="17">
        <v>0.41626099999999999</v>
      </c>
      <c r="V90" s="17">
        <v>625.5</v>
      </c>
      <c r="W90" s="17">
        <v>0.22542799999999999</v>
      </c>
      <c r="X90" s="17">
        <v>515</v>
      </c>
      <c r="Y90" s="17">
        <v>0</v>
      </c>
      <c r="Z90" s="17">
        <v>0</v>
      </c>
      <c r="AA90" s="17">
        <v>0.640401</v>
      </c>
      <c r="AB90" s="17">
        <v>1.71061E-3</v>
      </c>
      <c r="AC90" s="17">
        <v>0.448322</v>
      </c>
      <c r="AD90" s="17">
        <v>0.25</v>
      </c>
      <c r="AE90" s="17">
        <v>1273.5999999999999</v>
      </c>
    </row>
    <row r="91" spans="1:31">
      <c r="A91" s="17">
        <v>78</v>
      </c>
      <c r="B91" s="19">
        <v>6.2094907407407411E-2</v>
      </c>
      <c r="C91" s="17">
        <v>50.3</v>
      </c>
      <c r="D91" s="17">
        <v>0</v>
      </c>
      <c r="E91" s="17">
        <v>0</v>
      </c>
      <c r="F91" s="17">
        <v>0</v>
      </c>
      <c r="G91" s="17">
        <v>0.98713200000000001</v>
      </c>
      <c r="H91" s="17">
        <v>0.43817699999999998</v>
      </c>
      <c r="I91" s="17">
        <v>0.72802100000000003</v>
      </c>
      <c r="J91" s="17">
        <v>0.28984399999999999</v>
      </c>
      <c r="K91" s="17">
        <v>0.39812599999999998</v>
      </c>
      <c r="L91" s="17">
        <v>597</v>
      </c>
      <c r="M91" s="17">
        <v>0.16645799999999999</v>
      </c>
      <c r="N91" s="17">
        <v>512</v>
      </c>
      <c r="O91" s="17">
        <v>0</v>
      </c>
      <c r="P91" s="17">
        <v>0</v>
      </c>
      <c r="Q91" s="17">
        <v>0.988232</v>
      </c>
      <c r="R91" s="17">
        <v>0.424595</v>
      </c>
      <c r="S91" s="17">
        <v>0.72538899999999995</v>
      </c>
      <c r="T91" s="17">
        <v>0.30079400000000001</v>
      </c>
      <c r="U91" s="17">
        <v>0.41466500000000001</v>
      </c>
      <c r="V91" s="17">
        <v>591.4</v>
      </c>
      <c r="W91" s="17">
        <v>0.162578</v>
      </c>
      <c r="X91" s="17">
        <v>521</v>
      </c>
      <c r="Y91" s="17">
        <v>0</v>
      </c>
      <c r="Z91" s="17">
        <v>0</v>
      </c>
      <c r="AA91" s="17">
        <v>0.63794700000000004</v>
      </c>
      <c r="AB91" s="17">
        <v>1.6156600000000001E-3</v>
      </c>
      <c r="AC91" s="17">
        <v>0.42508099999999999</v>
      </c>
      <c r="AD91" s="17">
        <v>0.25</v>
      </c>
      <c r="AE91" s="17">
        <v>1391.3</v>
      </c>
    </row>
    <row r="92" spans="1:31">
      <c r="A92" s="17">
        <v>79</v>
      </c>
      <c r="B92" s="19">
        <v>6.2152777777777779E-2</v>
      </c>
      <c r="C92" s="17">
        <v>50.6</v>
      </c>
      <c r="D92" s="17">
        <v>0</v>
      </c>
      <c r="E92" s="17">
        <v>0</v>
      </c>
      <c r="F92" s="17">
        <v>0</v>
      </c>
      <c r="G92" s="17">
        <v>0.98952799999999996</v>
      </c>
      <c r="H92" s="17">
        <v>0.36015799999999998</v>
      </c>
      <c r="I92" s="17">
        <v>0.60766299999999995</v>
      </c>
      <c r="J92" s="17">
        <v>0.247505</v>
      </c>
      <c r="K92" s="17">
        <v>0.40730699999999997</v>
      </c>
      <c r="L92" s="17">
        <v>629.1</v>
      </c>
      <c r="M92" s="17">
        <v>0.185895</v>
      </c>
      <c r="N92" s="17">
        <v>387</v>
      </c>
      <c r="O92" s="17">
        <v>0</v>
      </c>
      <c r="P92" s="17">
        <v>0</v>
      </c>
      <c r="Q92" s="17">
        <v>0.99297999999999997</v>
      </c>
      <c r="R92" s="17">
        <v>0.39812999999999998</v>
      </c>
      <c r="S92" s="17">
        <v>0.66073000000000004</v>
      </c>
      <c r="T92" s="17">
        <v>0.2626</v>
      </c>
      <c r="U92" s="17">
        <v>0.39743899999999999</v>
      </c>
      <c r="V92" s="17">
        <v>583</v>
      </c>
      <c r="W92" s="17">
        <v>0.19671</v>
      </c>
      <c r="X92" s="17">
        <v>480</v>
      </c>
      <c r="Y92" s="17">
        <v>0</v>
      </c>
      <c r="Z92" s="17">
        <v>0</v>
      </c>
      <c r="AA92" s="17">
        <v>0.61144399999999999</v>
      </c>
      <c r="AB92" s="17">
        <v>1.28794E-3</v>
      </c>
      <c r="AC92" s="17">
        <v>0.39846900000000002</v>
      </c>
      <c r="AD92" s="17">
        <v>0.25</v>
      </c>
      <c r="AE92" s="17">
        <v>1320.2</v>
      </c>
    </row>
    <row r="93" spans="1:31">
      <c r="A93" s="17">
        <v>80</v>
      </c>
      <c r="B93" s="19">
        <v>6.2199074074074073E-2</v>
      </c>
      <c r="C93" s="17">
        <v>51.7</v>
      </c>
      <c r="D93" s="17">
        <v>0</v>
      </c>
      <c r="E93" s="17">
        <v>0</v>
      </c>
      <c r="F93" s="17">
        <v>0</v>
      </c>
      <c r="G93" s="17">
        <v>0.98768400000000001</v>
      </c>
      <c r="H93" s="17">
        <v>0.36493300000000001</v>
      </c>
      <c r="I93" s="17">
        <v>0.62079300000000004</v>
      </c>
      <c r="J93" s="17">
        <v>0.25585999999999998</v>
      </c>
      <c r="K93" s="17">
        <v>0.41215099999999999</v>
      </c>
      <c r="L93" s="17">
        <v>609.4</v>
      </c>
      <c r="M93" s="17">
        <v>0.10820399999999999</v>
      </c>
      <c r="N93" s="17">
        <v>297</v>
      </c>
      <c r="O93" s="17">
        <v>0</v>
      </c>
      <c r="P93" s="17">
        <v>0</v>
      </c>
      <c r="Q93" s="17">
        <v>0.989514</v>
      </c>
      <c r="R93" s="17">
        <v>0.35494999999999999</v>
      </c>
      <c r="S93" s="17">
        <v>0.59894099999999995</v>
      </c>
      <c r="T93" s="17">
        <v>0.24399100000000001</v>
      </c>
      <c r="U93" s="17">
        <v>0.40737099999999998</v>
      </c>
      <c r="V93" s="17">
        <v>576.1</v>
      </c>
      <c r="W93" s="17">
        <v>0.12837999999999999</v>
      </c>
      <c r="X93" s="17">
        <v>646</v>
      </c>
      <c r="Y93" s="17">
        <v>0</v>
      </c>
      <c r="Z93" s="17">
        <v>0</v>
      </c>
      <c r="AA93" s="17">
        <v>0.62672499999999998</v>
      </c>
      <c r="AB93" s="17">
        <v>9.5649099999999996E-4</v>
      </c>
      <c r="AC93" s="17">
        <v>0.35518300000000003</v>
      </c>
      <c r="AD93" s="17">
        <v>0.25</v>
      </c>
      <c r="AE93" s="17">
        <v>1362.9</v>
      </c>
    </row>
    <row r="94" spans="1:31">
      <c r="A94" s="17">
        <v>81</v>
      </c>
      <c r="B94" s="19">
        <v>6.2256944444444441E-2</v>
      </c>
      <c r="C94" s="17">
        <v>52.6</v>
      </c>
      <c r="D94" s="17">
        <v>0</v>
      </c>
      <c r="E94" s="17">
        <v>0</v>
      </c>
      <c r="F94" s="17">
        <v>0</v>
      </c>
      <c r="G94" s="17">
        <v>0.98603600000000002</v>
      </c>
      <c r="H94" s="17">
        <v>0.31752799999999998</v>
      </c>
      <c r="I94" s="17">
        <v>0.52709300000000003</v>
      </c>
      <c r="J94" s="17">
        <v>0.209566</v>
      </c>
      <c r="K94" s="17">
        <v>0.397588</v>
      </c>
      <c r="L94" s="17">
        <v>610.29999999999995</v>
      </c>
      <c r="M94" s="17">
        <v>0.18712100000000001</v>
      </c>
      <c r="N94" s="17">
        <v>615</v>
      </c>
      <c r="O94" s="17">
        <v>0</v>
      </c>
      <c r="P94" s="17">
        <v>0</v>
      </c>
      <c r="Q94" s="17">
        <v>0.98952300000000004</v>
      </c>
      <c r="R94" s="17">
        <v>0.32783600000000002</v>
      </c>
      <c r="S94" s="17">
        <v>0.52615699999999999</v>
      </c>
      <c r="T94" s="17">
        <v>0.198321</v>
      </c>
      <c r="U94" s="17">
        <v>0.37692399999999998</v>
      </c>
      <c r="V94" s="17">
        <v>537.29999999999995</v>
      </c>
      <c r="W94" s="17">
        <v>0.218586</v>
      </c>
      <c r="X94" s="17">
        <v>402</v>
      </c>
      <c r="Y94" s="17">
        <v>0</v>
      </c>
      <c r="Z94" s="17">
        <v>0</v>
      </c>
      <c r="AA94" s="17">
        <v>0.57988300000000004</v>
      </c>
      <c r="AB94" s="17">
        <v>1.98453E-3</v>
      </c>
      <c r="AC94" s="17">
        <v>0.32823000000000002</v>
      </c>
      <c r="AD94" s="17">
        <v>0.25</v>
      </c>
      <c r="AE94" s="17">
        <v>1360.8</v>
      </c>
    </row>
    <row r="95" spans="1:31">
      <c r="A95" s="17">
        <v>82</v>
      </c>
      <c r="B95" s="19">
        <v>6.2314814814814816E-2</v>
      </c>
      <c r="C95" s="17">
        <v>53.4</v>
      </c>
      <c r="D95" s="17">
        <v>0</v>
      </c>
      <c r="E95" s="17">
        <v>0</v>
      </c>
      <c r="F95" s="17">
        <v>0</v>
      </c>
      <c r="G95" s="17">
        <v>0.99219199999999996</v>
      </c>
      <c r="H95" s="17">
        <v>0.29321799999999998</v>
      </c>
      <c r="I95" s="17">
        <v>0.50729599999999997</v>
      </c>
      <c r="J95" s="17">
        <v>0.21407799999999999</v>
      </c>
      <c r="K95" s="17">
        <v>0.42199900000000001</v>
      </c>
      <c r="L95" s="17">
        <v>612.1</v>
      </c>
      <c r="M95" s="17">
        <v>2.4018999999999999E-2</v>
      </c>
      <c r="N95" s="17">
        <v>507</v>
      </c>
      <c r="O95" s="17">
        <v>0</v>
      </c>
      <c r="P95" s="17">
        <v>0</v>
      </c>
      <c r="Q95" s="17">
        <v>0.99073599999999995</v>
      </c>
      <c r="R95" s="17">
        <v>0.29942299999999999</v>
      </c>
      <c r="S95" s="17">
        <v>0.49079</v>
      </c>
      <c r="T95" s="17">
        <v>0.19136700000000001</v>
      </c>
      <c r="U95" s="17">
        <v>0.38991599999999998</v>
      </c>
      <c r="V95" s="17">
        <v>594.5</v>
      </c>
      <c r="W95" s="17">
        <v>0.27400200000000002</v>
      </c>
      <c r="X95" s="17">
        <v>672</v>
      </c>
      <c r="Y95" s="17">
        <v>0</v>
      </c>
      <c r="Z95" s="17">
        <v>0</v>
      </c>
      <c r="AA95" s="17">
        <v>0.59987100000000004</v>
      </c>
      <c r="AB95" s="17">
        <v>1.6403800000000001E-3</v>
      </c>
      <c r="AC95" s="17">
        <v>0.29973699999999998</v>
      </c>
      <c r="AD95" s="17">
        <v>0.25</v>
      </c>
      <c r="AE95" s="17">
        <v>1357</v>
      </c>
    </row>
    <row r="96" spans="1:31">
      <c r="A96" s="17">
        <v>83</v>
      </c>
      <c r="B96" s="19">
        <v>6.236111111111111E-2</v>
      </c>
      <c r="C96" s="17">
        <v>55</v>
      </c>
      <c r="D96" s="17">
        <v>0</v>
      </c>
      <c r="E96" s="17">
        <v>0</v>
      </c>
      <c r="F96" s="17">
        <v>0</v>
      </c>
      <c r="G96" s="17">
        <v>0.98931400000000003</v>
      </c>
      <c r="H96" s="17">
        <v>0.28728700000000001</v>
      </c>
      <c r="I96" s="17">
        <v>0.48843500000000001</v>
      </c>
      <c r="J96" s="17">
        <v>0.20114799999999999</v>
      </c>
      <c r="K96" s="17">
        <v>0.41182099999999999</v>
      </c>
      <c r="L96" s="17">
        <v>625.79999999999995</v>
      </c>
      <c r="M96" s="17">
        <v>0.10079</v>
      </c>
      <c r="N96" s="17">
        <v>397</v>
      </c>
      <c r="O96" s="17">
        <v>0</v>
      </c>
      <c r="P96" s="17">
        <v>0</v>
      </c>
      <c r="Q96" s="17">
        <v>0.98127600000000004</v>
      </c>
      <c r="R96" s="17">
        <v>0.27467799999999998</v>
      </c>
      <c r="S96" s="17">
        <v>0.47761599999999999</v>
      </c>
      <c r="T96" s="17">
        <v>0.20293800000000001</v>
      </c>
      <c r="U96" s="17">
        <v>0.424898</v>
      </c>
      <c r="V96" s="17">
        <v>633.20000000000005</v>
      </c>
      <c r="W96" s="17">
        <v>0.109625</v>
      </c>
      <c r="X96" s="17">
        <v>389</v>
      </c>
      <c r="Y96" s="17">
        <v>0</v>
      </c>
      <c r="Z96" s="17">
        <v>0</v>
      </c>
      <c r="AA96" s="17">
        <v>0.65368999999999999</v>
      </c>
      <c r="AB96" s="17">
        <v>1.3122699999999999E-3</v>
      </c>
      <c r="AC96" s="17">
        <v>0.27494400000000002</v>
      </c>
      <c r="AD96" s="17">
        <v>0.25</v>
      </c>
      <c r="AE96" s="17">
        <v>1327.2</v>
      </c>
    </row>
    <row r="97" spans="1:31">
      <c r="A97" s="17">
        <v>84</v>
      </c>
      <c r="B97" s="19">
        <v>6.2418981481481478E-2</v>
      </c>
      <c r="C97" s="17">
        <v>55.2</v>
      </c>
      <c r="D97" s="17">
        <v>0</v>
      </c>
      <c r="E97" s="17">
        <v>0</v>
      </c>
      <c r="F97" s="17">
        <v>0</v>
      </c>
      <c r="G97" s="17">
        <v>0.98680000000000001</v>
      </c>
      <c r="H97" s="17">
        <v>0.27157799999999999</v>
      </c>
      <c r="I97" s="17">
        <v>0.459428</v>
      </c>
      <c r="J97" s="17">
        <v>0.18784999999999999</v>
      </c>
      <c r="K97" s="17">
        <v>0.40887800000000002</v>
      </c>
      <c r="L97" s="17">
        <v>625.5</v>
      </c>
      <c r="M97" s="17">
        <v>0.15454000000000001</v>
      </c>
      <c r="N97" s="17">
        <v>562</v>
      </c>
      <c r="O97" s="17">
        <v>0</v>
      </c>
      <c r="P97" s="17">
        <v>0</v>
      </c>
      <c r="Q97" s="17">
        <v>0.97909500000000005</v>
      </c>
      <c r="R97" s="17">
        <v>0.26183000000000001</v>
      </c>
      <c r="S97" s="17">
        <v>0.43757099999999999</v>
      </c>
      <c r="T97" s="17">
        <v>0.17574100000000001</v>
      </c>
      <c r="U97" s="17">
        <v>0.40162799999999999</v>
      </c>
      <c r="V97" s="17">
        <v>576.5</v>
      </c>
      <c r="W97" s="17">
        <v>7.9633999999999996E-2</v>
      </c>
      <c r="X97" s="17">
        <v>521</v>
      </c>
      <c r="Y97" s="17">
        <v>0</v>
      </c>
      <c r="Z97" s="17">
        <v>0</v>
      </c>
      <c r="AA97" s="17">
        <v>0.61788900000000002</v>
      </c>
      <c r="AB97" s="17">
        <v>1.8580199999999999E-3</v>
      </c>
      <c r="AC97" s="17">
        <v>0.26215699999999997</v>
      </c>
      <c r="AD97" s="17">
        <v>0.25</v>
      </c>
      <c r="AE97" s="17">
        <v>1327.7</v>
      </c>
    </row>
    <row r="98" spans="1:31">
      <c r="A98" s="17">
        <v>85</v>
      </c>
      <c r="B98" s="19">
        <v>6.2476851851851846E-2</v>
      </c>
      <c r="C98" s="17">
        <v>56.6</v>
      </c>
      <c r="D98" s="17">
        <v>0</v>
      </c>
      <c r="E98" s="17">
        <v>0</v>
      </c>
      <c r="F98" s="17">
        <v>0</v>
      </c>
      <c r="G98" s="17">
        <v>0.97868999999999995</v>
      </c>
      <c r="H98" s="17">
        <v>0.25840400000000002</v>
      </c>
      <c r="I98" s="17">
        <v>0.40665800000000002</v>
      </c>
      <c r="J98" s="17">
        <v>0.148253</v>
      </c>
      <c r="K98" s="17">
        <v>0.364566</v>
      </c>
      <c r="L98" s="17">
        <v>610.29999999999995</v>
      </c>
      <c r="M98" s="17">
        <v>0.257714</v>
      </c>
      <c r="N98" s="17">
        <v>542</v>
      </c>
      <c r="O98" s="17">
        <v>0</v>
      </c>
      <c r="P98" s="17">
        <v>0</v>
      </c>
      <c r="Q98" s="17">
        <v>0.97839500000000001</v>
      </c>
      <c r="R98" s="17">
        <v>0.25983800000000001</v>
      </c>
      <c r="S98" s="17">
        <v>0.425481</v>
      </c>
      <c r="T98" s="17">
        <v>0.16564300000000001</v>
      </c>
      <c r="U98" s="17">
        <v>0.38930700000000001</v>
      </c>
      <c r="V98" s="17">
        <v>560.79999999999995</v>
      </c>
      <c r="W98" s="17">
        <v>6.7757999999999999E-2</v>
      </c>
      <c r="X98" s="17">
        <v>575</v>
      </c>
      <c r="Y98" s="17">
        <v>0</v>
      </c>
      <c r="Z98" s="17">
        <v>0</v>
      </c>
      <c r="AA98" s="17">
        <v>0.598935</v>
      </c>
      <c r="AB98" s="17">
        <v>1.74753E-3</v>
      </c>
      <c r="AC98" s="17">
        <v>0.260127</v>
      </c>
      <c r="AD98" s="17">
        <v>0.25</v>
      </c>
      <c r="AE98" s="17">
        <v>1361</v>
      </c>
    </row>
    <row r="99" spans="1:31">
      <c r="A99" s="17">
        <v>86</v>
      </c>
      <c r="B99" s="19">
        <v>6.2534722222222228E-2</v>
      </c>
      <c r="C99" s="17">
        <v>57.2</v>
      </c>
      <c r="D99" s="17">
        <v>0</v>
      </c>
      <c r="E99" s="17">
        <v>0</v>
      </c>
      <c r="F99" s="17">
        <v>0</v>
      </c>
      <c r="G99" s="17">
        <v>0.98731400000000002</v>
      </c>
      <c r="H99" s="17">
        <v>0.24818799999999999</v>
      </c>
      <c r="I99" s="17">
        <v>0.41227900000000001</v>
      </c>
      <c r="J99" s="17">
        <v>0.16409099999999999</v>
      </c>
      <c r="K99" s="17">
        <v>0.398009</v>
      </c>
      <c r="L99" s="17">
        <v>628.9</v>
      </c>
      <c r="M99" s="17">
        <v>0.111872</v>
      </c>
      <c r="N99" s="17">
        <v>666</v>
      </c>
      <c r="O99" s="17">
        <v>0</v>
      </c>
      <c r="P99" s="17">
        <v>0</v>
      </c>
      <c r="Q99" s="17">
        <v>0.98204400000000003</v>
      </c>
      <c r="R99" s="17">
        <v>0.25969399999999998</v>
      </c>
      <c r="S99" s="17">
        <v>0.434809</v>
      </c>
      <c r="T99" s="17">
        <v>0.17511499999999999</v>
      </c>
      <c r="U99" s="17">
        <v>0.40274100000000002</v>
      </c>
      <c r="V99" s="17">
        <v>601.9</v>
      </c>
      <c r="W99" s="17">
        <v>0.27080700000000002</v>
      </c>
      <c r="X99" s="17">
        <v>575</v>
      </c>
      <c r="Y99" s="17">
        <v>0</v>
      </c>
      <c r="Z99" s="17">
        <v>0</v>
      </c>
      <c r="AA99" s="17">
        <v>0.61960099999999996</v>
      </c>
      <c r="AB99" s="17">
        <v>2.2132599999999999E-3</v>
      </c>
      <c r="AC99" s="17">
        <v>0.26008100000000001</v>
      </c>
      <c r="AD99" s="17">
        <v>0.25</v>
      </c>
      <c r="AE99" s="17">
        <v>1320.7</v>
      </c>
    </row>
    <row r="100" spans="1:31">
      <c r="A100" s="17">
        <v>87</v>
      </c>
      <c r="B100" s="19">
        <v>6.2581018518518508E-2</v>
      </c>
      <c r="C100" s="17">
        <v>57.9</v>
      </c>
      <c r="D100" s="17">
        <v>0</v>
      </c>
      <c r="E100" s="17">
        <v>0</v>
      </c>
      <c r="F100" s="17">
        <v>0</v>
      </c>
      <c r="G100" s="17">
        <v>0.97950899999999996</v>
      </c>
      <c r="H100" s="17">
        <v>0.24475</v>
      </c>
      <c r="I100" s="17">
        <v>0.391015</v>
      </c>
      <c r="J100" s="17">
        <v>0.14626600000000001</v>
      </c>
      <c r="K100" s="17">
        <v>0.37406600000000001</v>
      </c>
      <c r="L100" s="17">
        <v>585.4</v>
      </c>
      <c r="M100" s="17">
        <v>8.5507E-2</v>
      </c>
      <c r="N100" s="17">
        <v>554</v>
      </c>
      <c r="O100" s="17">
        <v>0</v>
      </c>
      <c r="P100" s="17">
        <v>0</v>
      </c>
      <c r="Q100" s="17">
        <v>0.98513499999999998</v>
      </c>
      <c r="R100" s="17">
        <v>0.26136799999999999</v>
      </c>
      <c r="S100" s="17">
        <v>0.42356300000000002</v>
      </c>
      <c r="T100" s="17">
        <v>0.16219500000000001</v>
      </c>
      <c r="U100" s="17">
        <v>0.38292999999999999</v>
      </c>
      <c r="V100" s="17">
        <v>594.4</v>
      </c>
      <c r="W100" s="17">
        <v>0.224963</v>
      </c>
      <c r="X100" s="17">
        <v>480</v>
      </c>
      <c r="Y100" s="17">
        <v>0</v>
      </c>
      <c r="Z100" s="17">
        <v>0</v>
      </c>
      <c r="AA100" s="17">
        <v>0.58912299999999995</v>
      </c>
      <c r="AB100" s="17">
        <v>1.7146100000000001E-3</v>
      </c>
      <c r="AC100" s="17">
        <v>0.26164599999999999</v>
      </c>
      <c r="AD100" s="17">
        <v>0.25</v>
      </c>
      <c r="AE100" s="17">
        <v>1418.7</v>
      </c>
    </row>
    <row r="101" spans="1:31">
      <c r="A101" s="17">
        <v>88</v>
      </c>
      <c r="B101" s="19">
        <v>6.2638888888888897E-2</v>
      </c>
      <c r="C101" s="17">
        <v>59.2</v>
      </c>
      <c r="D101" s="17">
        <v>0</v>
      </c>
      <c r="E101" s="17">
        <v>0</v>
      </c>
      <c r="F101" s="17">
        <v>0</v>
      </c>
      <c r="G101" s="17">
        <v>0.97306400000000004</v>
      </c>
      <c r="H101" s="17">
        <v>0.21116099999999999</v>
      </c>
      <c r="I101" s="17">
        <v>0.34920299999999999</v>
      </c>
      <c r="J101" s="17">
        <v>0.138043</v>
      </c>
      <c r="K101" s="17">
        <v>0.39530799999999999</v>
      </c>
      <c r="L101" s="17">
        <v>688.1</v>
      </c>
      <c r="M101" s="17">
        <v>0.19599900000000001</v>
      </c>
      <c r="N101" s="17">
        <v>672</v>
      </c>
      <c r="O101" s="17">
        <v>0</v>
      </c>
      <c r="P101" s="17">
        <v>0</v>
      </c>
      <c r="Q101" s="17">
        <v>0.98252300000000004</v>
      </c>
      <c r="R101" s="17">
        <v>0.219363</v>
      </c>
      <c r="S101" s="17">
        <v>0.37309500000000001</v>
      </c>
      <c r="T101" s="17">
        <v>0.15373200000000001</v>
      </c>
      <c r="U101" s="17">
        <v>0.41204499999999999</v>
      </c>
      <c r="V101" s="17">
        <v>643.20000000000005</v>
      </c>
      <c r="W101" s="17">
        <v>9.6745999999999999E-2</v>
      </c>
      <c r="X101" s="17">
        <v>585</v>
      </c>
      <c r="Y101" s="17">
        <v>0</v>
      </c>
      <c r="Z101" s="17">
        <v>0</v>
      </c>
      <c r="AA101" s="17">
        <v>0.63391500000000001</v>
      </c>
      <c r="AB101" s="17">
        <v>2.4416799999999999E-3</v>
      </c>
      <c r="AC101" s="17">
        <v>0.21973899999999999</v>
      </c>
      <c r="AD101" s="17">
        <v>0.25</v>
      </c>
      <c r="AE101" s="17">
        <v>1207.0999999999999</v>
      </c>
    </row>
    <row r="102" spans="1:31">
      <c r="A102" s="17">
        <v>89</v>
      </c>
      <c r="B102" s="19">
        <v>6.2696759259259258E-2</v>
      </c>
      <c r="C102" s="17">
        <v>59.9</v>
      </c>
      <c r="D102" s="17">
        <v>0</v>
      </c>
      <c r="E102" s="17">
        <v>0</v>
      </c>
      <c r="F102" s="17">
        <v>0</v>
      </c>
      <c r="G102" s="17">
        <v>0.96111000000000002</v>
      </c>
      <c r="H102" s="17">
        <v>0.192882</v>
      </c>
      <c r="I102" s="17">
        <v>0.29595100000000002</v>
      </c>
      <c r="J102" s="17">
        <v>0.10306899999999999</v>
      </c>
      <c r="K102" s="17">
        <v>0.34826400000000002</v>
      </c>
      <c r="L102" s="17">
        <v>595.1</v>
      </c>
      <c r="M102" s="17">
        <v>0.15596299999999999</v>
      </c>
      <c r="N102" s="17">
        <v>700</v>
      </c>
      <c r="O102" s="17">
        <v>0</v>
      </c>
      <c r="P102" s="17">
        <v>0</v>
      </c>
      <c r="Q102" s="17">
        <v>0.96759099999999998</v>
      </c>
      <c r="R102" s="17">
        <v>0.19795399999999999</v>
      </c>
      <c r="S102" s="17">
        <v>0.31206099999999998</v>
      </c>
      <c r="T102" s="17">
        <v>0.114107</v>
      </c>
      <c r="U102" s="17">
        <v>0.36565599999999998</v>
      </c>
      <c r="V102" s="17">
        <v>569.70000000000005</v>
      </c>
      <c r="W102" s="17">
        <v>0.15495600000000001</v>
      </c>
      <c r="X102" s="17">
        <v>546</v>
      </c>
      <c r="Y102" s="17">
        <v>0</v>
      </c>
      <c r="Z102" s="17">
        <v>0</v>
      </c>
      <c r="AA102" s="17">
        <v>0.56254800000000005</v>
      </c>
      <c r="AB102" s="17">
        <v>2.2008599999999998E-3</v>
      </c>
      <c r="AC102" s="17">
        <v>0.19820499999999999</v>
      </c>
      <c r="AD102" s="17">
        <v>0.25</v>
      </c>
      <c r="AE102" s="17">
        <v>1395.6</v>
      </c>
    </row>
    <row r="103" spans="1:31">
      <c r="A103" s="17">
        <v>90</v>
      </c>
      <c r="B103" s="19">
        <v>6.2754629629629632E-2</v>
      </c>
      <c r="C103" s="17">
        <v>61</v>
      </c>
      <c r="D103" s="17">
        <v>0</v>
      </c>
      <c r="E103" s="17">
        <v>0</v>
      </c>
      <c r="F103" s="17">
        <v>0</v>
      </c>
      <c r="G103" s="17">
        <v>0.969418</v>
      </c>
      <c r="H103" s="17">
        <v>0.18129100000000001</v>
      </c>
      <c r="I103" s="17">
        <v>0.28110000000000002</v>
      </c>
      <c r="J103" s="17">
        <v>9.9809999999999996E-2</v>
      </c>
      <c r="K103" s="17">
        <v>0.35506799999999999</v>
      </c>
      <c r="L103" s="17">
        <v>637.1</v>
      </c>
      <c r="M103" s="17">
        <v>0.17963799999999999</v>
      </c>
      <c r="N103" s="17">
        <v>732</v>
      </c>
      <c r="O103" s="17">
        <v>0</v>
      </c>
      <c r="P103" s="17">
        <v>0</v>
      </c>
      <c r="Q103" s="17">
        <v>0.96485900000000002</v>
      </c>
      <c r="R103" s="17">
        <v>0.17422000000000001</v>
      </c>
      <c r="S103" s="17">
        <v>0.28464699999999998</v>
      </c>
      <c r="T103" s="17">
        <v>0.110427</v>
      </c>
      <c r="U103" s="17">
        <v>0.38794400000000001</v>
      </c>
      <c r="V103" s="17">
        <v>590.5</v>
      </c>
      <c r="W103" s="17">
        <v>3.7643999999999997E-2</v>
      </c>
      <c r="X103" s="17">
        <v>490</v>
      </c>
      <c r="Y103" s="17">
        <v>0</v>
      </c>
      <c r="Z103" s="17">
        <v>0</v>
      </c>
      <c r="AA103" s="17">
        <v>0.59683799999999998</v>
      </c>
      <c r="AB103" s="17">
        <v>2.4632500000000002E-3</v>
      </c>
      <c r="AC103" s="17">
        <v>0.17449200000000001</v>
      </c>
      <c r="AD103" s="17">
        <v>0.25</v>
      </c>
      <c r="AE103" s="17">
        <v>1303.5999999999999</v>
      </c>
    </row>
    <row r="104" spans="1:31">
      <c r="A104" s="17">
        <v>91</v>
      </c>
      <c r="B104" s="19">
        <v>6.2800925925925927E-2</v>
      </c>
      <c r="C104" s="17">
        <v>61.7</v>
      </c>
      <c r="D104" s="17">
        <v>0</v>
      </c>
      <c r="E104" s="17">
        <v>0</v>
      </c>
      <c r="F104" s="17">
        <v>0</v>
      </c>
      <c r="G104" s="17">
        <v>0.96333899999999995</v>
      </c>
      <c r="H104" s="17">
        <v>0.172483</v>
      </c>
      <c r="I104" s="17">
        <v>0.260407</v>
      </c>
      <c r="J104" s="17">
        <v>8.7924000000000002E-2</v>
      </c>
      <c r="K104" s="17">
        <v>0.33763900000000002</v>
      </c>
      <c r="L104" s="17">
        <v>601.5</v>
      </c>
      <c r="M104" s="17">
        <v>0.357844</v>
      </c>
      <c r="N104" s="17">
        <v>626</v>
      </c>
      <c r="O104" s="17">
        <v>0</v>
      </c>
      <c r="P104" s="17">
        <v>0</v>
      </c>
      <c r="Q104" s="17">
        <v>0.96458200000000005</v>
      </c>
      <c r="R104" s="17">
        <v>0.16633300000000001</v>
      </c>
      <c r="S104" s="17">
        <v>0.25770700000000002</v>
      </c>
      <c r="T104" s="17">
        <v>9.1374999999999998E-2</v>
      </c>
      <c r="U104" s="17">
        <v>0.35456799999999999</v>
      </c>
      <c r="V104" s="17">
        <v>559.6</v>
      </c>
      <c r="W104" s="17">
        <v>0.148865</v>
      </c>
      <c r="X104" s="17">
        <v>505</v>
      </c>
      <c r="Y104" s="17">
        <v>0</v>
      </c>
      <c r="Z104" s="17">
        <v>0</v>
      </c>
      <c r="AA104" s="17">
        <v>0.54548799999999997</v>
      </c>
      <c r="AB104" s="17">
        <v>1.9907499999999999E-3</v>
      </c>
      <c r="AC104" s="17">
        <v>0.166515</v>
      </c>
      <c r="AD104" s="17">
        <v>0.25</v>
      </c>
      <c r="AE104" s="17">
        <v>1380.9</v>
      </c>
    </row>
    <row r="105" spans="1:31">
      <c r="A105" s="17">
        <v>92</v>
      </c>
      <c r="B105" s="19">
        <v>6.2858796296296301E-2</v>
      </c>
      <c r="C105" s="17">
        <v>63</v>
      </c>
      <c r="D105" s="17">
        <v>0</v>
      </c>
      <c r="E105" s="17">
        <v>0</v>
      </c>
      <c r="F105" s="17">
        <v>0</v>
      </c>
      <c r="G105" s="17">
        <v>0.96568699999999996</v>
      </c>
      <c r="H105" s="17">
        <v>0.16323399999999999</v>
      </c>
      <c r="I105" s="17">
        <v>0.25562699999999999</v>
      </c>
      <c r="J105" s="17">
        <v>9.2393000000000003E-2</v>
      </c>
      <c r="K105" s="17">
        <v>0.36143599999999998</v>
      </c>
      <c r="L105" s="17">
        <v>644.6</v>
      </c>
      <c r="M105" s="17">
        <v>6.4051999999999998E-2</v>
      </c>
      <c r="N105" s="17">
        <v>581</v>
      </c>
      <c r="O105" s="17">
        <v>0</v>
      </c>
      <c r="P105" s="17">
        <v>0</v>
      </c>
      <c r="Q105" s="17">
        <v>0.95109900000000003</v>
      </c>
      <c r="R105" s="17">
        <v>0.17013700000000001</v>
      </c>
      <c r="S105" s="17">
        <v>0.26161299999999998</v>
      </c>
      <c r="T105" s="17">
        <v>9.1477000000000003E-2</v>
      </c>
      <c r="U105" s="17">
        <v>0.34966399999999997</v>
      </c>
      <c r="V105" s="17">
        <v>562.70000000000005</v>
      </c>
      <c r="W105" s="17">
        <v>0.112042</v>
      </c>
      <c r="X105" s="17">
        <v>611</v>
      </c>
      <c r="Y105" s="17">
        <v>0</v>
      </c>
      <c r="Z105" s="17">
        <v>0</v>
      </c>
      <c r="AA105" s="17">
        <v>0.53794399999999998</v>
      </c>
      <c r="AB105" s="17">
        <v>1.9784099999999999E-3</v>
      </c>
      <c r="AC105" s="17">
        <v>0.170318</v>
      </c>
      <c r="AD105" s="17">
        <v>0.25</v>
      </c>
      <c r="AE105" s="17">
        <v>1288.5</v>
      </c>
    </row>
    <row r="106" spans="1:31">
      <c r="A106" s="17">
        <v>93</v>
      </c>
      <c r="B106" s="19">
        <v>6.2916666666666662E-2</v>
      </c>
      <c r="C106" s="17">
        <v>63.7</v>
      </c>
      <c r="D106" s="17">
        <v>0</v>
      </c>
      <c r="E106" s="17">
        <v>0</v>
      </c>
      <c r="F106" s="17">
        <v>0</v>
      </c>
      <c r="G106" s="17">
        <v>0.97188399999999997</v>
      </c>
      <c r="H106" s="17">
        <v>0.158274</v>
      </c>
      <c r="I106" s="17">
        <v>0.25452200000000003</v>
      </c>
      <c r="J106" s="17">
        <v>9.6248E-2</v>
      </c>
      <c r="K106" s="17">
        <v>0.37815199999999999</v>
      </c>
      <c r="L106" s="17">
        <v>612.79999999999995</v>
      </c>
      <c r="M106" s="17">
        <v>8.6701E-2</v>
      </c>
      <c r="N106" s="17">
        <v>592</v>
      </c>
      <c r="O106" s="17">
        <v>0</v>
      </c>
      <c r="P106" s="17">
        <v>0</v>
      </c>
      <c r="Q106" s="17">
        <v>0.96294000000000002</v>
      </c>
      <c r="R106" s="17">
        <v>0.15529499999999999</v>
      </c>
      <c r="S106" s="17">
        <v>0.243752</v>
      </c>
      <c r="T106" s="17">
        <v>8.8456999999999994E-2</v>
      </c>
      <c r="U106" s="17">
        <v>0.362898</v>
      </c>
      <c r="V106" s="17">
        <v>572.9</v>
      </c>
      <c r="W106" s="17">
        <v>0.120139</v>
      </c>
      <c r="X106" s="17">
        <v>596</v>
      </c>
      <c r="Y106" s="17">
        <v>0</v>
      </c>
      <c r="Z106" s="17">
        <v>0</v>
      </c>
      <c r="AA106" s="17">
        <v>0.55830500000000005</v>
      </c>
      <c r="AB106" s="17">
        <v>1.9176200000000001E-3</v>
      </c>
      <c r="AC106" s="17">
        <v>0.15546399999999999</v>
      </c>
      <c r="AD106" s="17">
        <v>0.25</v>
      </c>
      <c r="AE106" s="17">
        <v>1355.3</v>
      </c>
    </row>
    <row r="107" spans="1:31">
      <c r="A107" s="17">
        <v>94</v>
      </c>
      <c r="B107" s="19">
        <v>6.2974537037037037E-2</v>
      </c>
      <c r="C107" s="17">
        <v>64.8</v>
      </c>
      <c r="D107" s="17">
        <v>0</v>
      </c>
      <c r="E107" s="17">
        <v>0</v>
      </c>
      <c r="F107" s="17">
        <v>0</v>
      </c>
      <c r="G107" s="17">
        <v>0.96868399999999999</v>
      </c>
      <c r="H107" s="17">
        <v>0.15887399999999999</v>
      </c>
      <c r="I107" s="17">
        <v>0.24301300000000001</v>
      </c>
      <c r="J107" s="17">
        <v>8.4140000000000006E-2</v>
      </c>
      <c r="K107" s="17">
        <v>0.34623399999999999</v>
      </c>
      <c r="L107" s="17">
        <v>605.79999999999995</v>
      </c>
      <c r="M107" s="17">
        <v>0.182949</v>
      </c>
      <c r="N107" s="17">
        <v>737</v>
      </c>
      <c r="O107" s="17">
        <v>0</v>
      </c>
      <c r="P107" s="17">
        <v>0</v>
      </c>
      <c r="Q107" s="17">
        <v>0.95986499999999997</v>
      </c>
      <c r="R107" s="17">
        <v>0.15751100000000001</v>
      </c>
      <c r="S107" s="17">
        <v>0.23891200000000001</v>
      </c>
      <c r="T107" s="17">
        <v>8.1402000000000002E-2</v>
      </c>
      <c r="U107" s="17">
        <v>0.34071800000000002</v>
      </c>
      <c r="V107" s="17">
        <v>599.20000000000005</v>
      </c>
      <c r="W107" s="17">
        <v>0.30493999999999999</v>
      </c>
      <c r="X107" s="17">
        <v>606</v>
      </c>
      <c r="Y107" s="17">
        <v>0</v>
      </c>
      <c r="Z107" s="17">
        <v>0</v>
      </c>
      <c r="AA107" s="17">
        <v>0.52418100000000001</v>
      </c>
      <c r="AB107" s="17">
        <v>2.3587399999999998E-3</v>
      </c>
      <c r="AC107" s="17">
        <v>0.15770300000000001</v>
      </c>
      <c r="AD107" s="17">
        <v>0.25</v>
      </c>
      <c r="AE107" s="17">
        <v>1371.1</v>
      </c>
    </row>
    <row r="108" spans="1:31">
      <c r="A108" s="17">
        <v>95</v>
      </c>
      <c r="B108" s="19">
        <v>6.3020833333333331E-2</v>
      </c>
      <c r="C108" s="17">
        <v>65.599999999999994</v>
      </c>
      <c r="D108" s="17">
        <v>0</v>
      </c>
      <c r="E108" s="17">
        <v>0</v>
      </c>
      <c r="F108" s="17">
        <v>0</v>
      </c>
      <c r="G108" s="17">
        <v>0.96047099999999996</v>
      </c>
      <c r="H108" s="17">
        <v>0.13817199999999999</v>
      </c>
      <c r="I108" s="17">
        <v>0.22117899999999999</v>
      </c>
      <c r="J108" s="17">
        <v>8.3006999999999997E-2</v>
      </c>
      <c r="K108" s="17">
        <v>0.37529099999999999</v>
      </c>
      <c r="L108" s="17">
        <v>636.9</v>
      </c>
      <c r="M108" s="17">
        <v>3.0000000000000001E-5</v>
      </c>
      <c r="N108" s="17">
        <v>1013</v>
      </c>
      <c r="O108" s="17">
        <v>0</v>
      </c>
      <c r="P108" s="17">
        <v>0</v>
      </c>
      <c r="Q108" s="17">
        <v>0.94505700000000004</v>
      </c>
      <c r="R108" s="17">
        <v>0.14375399999999999</v>
      </c>
      <c r="S108" s="17">
        <v>0.220661</v>
      </c>
      <c r="T108" s="17">
        <v>7.6907000000000003E-2</v>
      </c>
      <c r="U108" s="17">
        <v>0.34853000000000001</v>
      </c>
      <c r="V108" s="17">
        <v>547.4</v>
      </c>
      <c r="W108" s="17">
        <v>0.198652</v>
      </c>
      <c r="X108" s="17">
        <v>478</v>
      </c>
      <c r="Y108" s="17">
        <v>0</v>
      </c>
      <c r="Z108" s="17">
        <v>0</v>
      </c>
      <c r="AA108" s="17">
        <v>0.53620000000000001</v>
      </c>
      <c r="AB108" s="17">
        <v>3.4034600000000001E-3</v>
      </c>
      <c r="AC108" s="17">
        <v>0.14401600000000001</v>
      </c>
      <c r="AD108" s="17">
        <v>0.25</v>
      </c>
      <c r="AE108" s="17">
        <v>1304</v>
      </c>
    </row>
    <row r="109" spans="1:31">
      <c r="A109" s="17">
        <v>96</v>
      </c>
      <c r="B109" s="19">
        <v>6.3078703703703706E-2</v>
      </c>
      <c r="C109" s="17">
        <v>66.5</v>
      </c>
      <c r="D109" s="17">
        <v>0</v>
      </c>
      <c r="E109" s="17">
        <v>0</v>
      </c>
      <c r="F109" s="17">
        <v>0</v>
      </c>
      <c r="G109" s="17">
        <v>0.93708800000000003</v>
      </c>
      <c r="H109" s="17">
        <v>0.14179600000000001</v>
      </c>
      <c r="I109" s="17">
        <v>0.20966899999999999</v>
      </c>
      <c r="J109" s="17">
        <v>6.7872000000000002E-2</v>
      </c>
      <c r="K109" s="17">
        <v>0.32371299999999997</v>
      </c>
      <c r="L109" s="17">
        <v>557.70000000000005</v>
      </c>
      <c r="M109" s="17">
        <v>0.27047199999999999</v>
      </c>
      <c r="N109" s="17">
        <v>717</v>
      </c>
      <c r="O109" s="17">
        <v>0</v>
      </c>
      <c r="P109" s="17">
        <v>0</v>
      </c>
      <c r="Q109" s="17">
        <v>0.93664800000000004</v>
      </c>
      <c r="R109" s="17">
        <v>0.15682199999999999</v>
      </c>
      <c r="S109" s="17">
        <v>0.222943</v>
      </c>
      <c r="T109" s="17">
        <v>6.6120999999999999E-2</v>
      </c>
      <c r="U109" s="17">
        <v>0.29658400000000001</v>
      </c>
      <c r="V109" s="17">
        <v>514</v>
      </c>
      <c r="W109" s="17">
        <v>0.34940199999999999</v>
      </c>
      <c r="X109" s="17">
        <v>606</v>
      </c>
      <c r="Y109" s="17">
        <v>0</v>
      </c>
      <c r="Z109" s="17">
        <v>0</v>
      </c>
      <c r="AA109" s="17">
        <v>0.45628299999999999</v>
      </c>
      <c r="AB109" s="17">
        <v>2.1127699999999999E-3</v>
      </c>
      <c r="AC109" s="17">
        <v>0.15696199999999999</v>
      </c>
      <c r="AD109" s="17">
        <v>0.25</v>
      </c>
      <c r="AE109" s="17">
        <v>1489.1</v>
      </c>
    </row>
    <row r="110" spans="1:31">
      <c r="A110" s="17">
        <v>97</v>
      </c>
      <c r="B110" s="19">
        <v>6.3136574074074081E-2</v>
      </c>
      <c r="C110" s="17">
        <v>67.400000000000006</v>
      </c>
      <c r="D110" s="17">
        <v>0</v>
      </c>
      <c r="E110" s="17">
        <v>0</v>
      </c>
      <c r="F110" s="17">
        <v>0</v>
      </c>
      <c r="G110" s="17">
        <v>0.96182100000000004</v>
      </c>
      <c r="H110" s="17">
        <v>0.13321</v>
      </c>
      <c r="I110" s="17">
        <v>0.20343600000000001</v>
      </c>
      <c r="J110" s="17">
        <v>7.0225999999999997E-2</v>
      </c>
      <c r="K110" s="17">
        <v>0.34519899999999998</v>
      </c>
      <c r="L110" s="17">
        <v>667.9</v>
      </c>
      <c r="M110" s="17">
        <v>0.17718400000000001</v>
      </c>
      <c r="N110" s="17">
        <v>554</v>
      </c>
      <c r="O110" s="17">
        <v>0</v>
      </c>
      <c r="P110" s="17">
        <v>0</v>
      </c>
      <c r="Q110" s="17">
        <v>0.93520700000000001</v>
      </c>
      <c r="R110" s="17">
        <v>0.13441500000000001</v>
      </c>
      <c r="S110" s="17">
        <v>0.21104899999999999</v>
      </c>
      <c r="T110" s="17">
        <v>7.6633999999999994E-2</v>
      </c>
      <c r="U110" s="17">
        <v>0.36311199999999999</v>
      </c>
      <c r="V110" s="17">
        <v>575.9</v>
      </c>
      <c r="W110" s="17">
        <v>3.9999999999999998E-6</v>
      </c>
      <c r="X110" s="17">
        <v>737</v>
      </c>
      <c r="Y110" s="17">
        <v>0</v>
      </c>
      <c r="Z110" s="17">
        <v>0</v>
      </c>
      <c r="AA110" s="17">
        <v>0.55863399999999996</v>
      </c>
      <c r="AB110" s="17">
        <v>1.9556199999999999E-3</v>
      </c>
      <c r="AC110" s="17">
        <v>0.13456499999999999</v>
      </c>
      <c r="AD110" s="17">
        <v>0.25</v>
      </c>
      <c r="AE110" s="17">
        <v>1243.5</v>
      </c>
    </row>
    <row r="111" spans="1:31">
      <c r="A111" s="17">
        <v>98</v>
      </c>
      <c r="B111" s="19">
        <v>6.3194444444444442E-2</v>
      </c>
      <c r="C111" s="17">
        <v>68.3</v>
      </c>
      <c r="D111" s="17">
        <v>0</v>
      </c>
      <c r="E111" s="17">
        <v>0</v>
      </c>
      <c r="F111" s="17">
        <v>0</v>
      </c>
      <c r="G111" s="17">
        <v>0.948573</v>
      </c>
      <c r="H111" s="17">
        <v>0.130435</v>
      </c>
      <c r="I111" s="17">
        <v>0.194719</v>
      </c>
      <c r="J111" s="17">
        <v>6.4283999999999994E-2</v>
      </c>
      <c r="K111" s="17">
        <v>0.33013700000000001</v>
      </c>
      <c r="L111" s="17">
        <v>592.9</v>
      </c>
      <c r="M111" s="17">
        <v>0.176903</v>
      </c>
      <c r="N111" s="17">
        <v>636</v>
      </c>
      <c r="O111" s="17">
        <v>0</v>
      </c>
      <c r="P111" s="17">
        <v>0</v>
      </c>
      <c r="Q111" s="17">
        <v>0.94679800000000003</v>
      </c>
      <c r="R111" s="17">
        <v>0.12989200000000001</v>
      </c>
      <c r="S111" s="17">
        <v>0.201435</v>
      </c>
      <c r="T111" s="17">
        <v>7.1542999999999995E-2</v>
      </c>
      <c r="U111" s="17">
        <v>0.35516599999999998</v>
      </c>
      <c r="V111" s="17">
        <v>528.20000000000005</v>
      </c>
      <c r="W111" s="17">
        <v>7.8328999999999996E-2</v>
      </c>
      <c r="X111" s="17">
        <v>575</v>
      </c>
      <c r="Y111" s="17">
        <v>0</v>
      </c>
      <c r="Z111" s="17">
        <v>0</v>
      </c>
      <c r="AA111" s="17">
        <v>0.546408</v>
      </c>
      <c r="AB111" s="17">
        <v>1.9912100000000002E-3</v>
      </c>
      <c r="AC111" s="17">
        <v>0.13003500000000001</v>
      </c>
      <c r="AD111" s="17">
        <v>0.25</v>
      </c>
      <c r="AE111" s="17">
        <v>1400.8</v>
      </c>
    </row>
    <row r="112" spans="1:31">
      <c r="A112" s="17">
        <v>99</v>
      </c>
      <c r="B112" s="19">
        <v>6.324074074074075E-2</v>
      </c>
      <c r="C112" s="17">
        <v>69.400000000000006</v>
      </c>
      <c r="D112" s="17">
        <v>0</v>
      </c>
      <c r="E112" s="17">
        <v>0</v>
      </c>
      <c r="F112" s="17">
        <v>0</v>
      </c>
      <c r="G112" s="17">
        <v>0.96969799999999995</v>
      </c>
      <c r="H112" s="17">
        <v>0.13716500000000001</v>
      </c>
      <c r="I112" s="17">
        <v>0.204905</v>
      </c>
      <c r="J112" s="17">
        <v>6.7739999999999995E-2</v>
      </c>
      <c r="K112" s="17">
        <v>0.33059300000000003</v>
      </c>
      <c r="L112" s="17">
        <v>583.1</v>
      </c>
      <c r="M112" s="17">
        <v>5.5000000000000002E-5</v>
      </c>
      <c r="N112" s="17">
        <v>767</v>
      </c>
      <c r="O112" s="17">
        <v>0</v>
      </c>
      <c r="P112" s="17">
        <v>0</v>
      </c>
      <c r="Q112" s="17">
        <v>0.96433000000000002</v>
      </c>
      <c r="R112" s="17">
        <v>0.13707900000000001</v>
      </c>
      <c r="S112" s="17">
        <v>0.19789699999999999</v>
      </c>
      <c r="T112" s="17">
        <v>6.0817999999999997E-2</v>
      </c>
      <c r="U112" s="17">
        <v>0.30732300000000001</v>
      </c>
      <c r="V112" s="17">
        <v>493.6</v>
      </c>
      <c r="W112" s="17">
        <v>0.17608299999999999</v>
      </c>
      <c r="X112" s="17">
        <v>768</v>
      </c>
      <c r="Y112" s="17">
        <v>0</v>
      </c>
      <c r="Z112" s="17">
        <v>0</v>
      </c>
      <c r="AA112" s="17">
        <v>0.472804</v>
      </c>
      <c r="AB112" s="17">
        <v>2.3637100000000002E-3</v>
      </c>
      <c r="AC112" s="17">
        <v>0.13722300000000001</v>
      </c>
      <c r="AD112" s="17">
        <v>0.25</v>
      </c>
      <c r="AE112" s="17">
        <v>1424.5</v>
      </c>
    </row>
    <row r="113" spans="1:31">
      <c r="A113" s="17">
        <v>100</v>
      </c>
      <c r="B113" s="19">
        <v>6.3298611111111111E-2</v>
      </c>
      <c r="C113" s="17">
        <v>69.900000000000006</v>
      </c>
      <c r="D113" s="17">
        <v>0</v>
      </c>
      <c r="E113" s="17">
        <v>0</v>
      </c>
      <c r="F113" s="17">
        <v>0</v>
      </c>
      <c r="G113" s="17">
        <v>0.934805</v>
      </c>
      <c r="H113" s="17">
        <v>0.12565499999999999</v>
      </c>
      <c r="I113" s="17">
        <v>0.18681400000000001</v>
      </c>
      <c r="J113" s="17">
        <v>6.1158999999999998E-2</v>
      </c>
      <c r="K113" s="17">
        <v>0.32738</v>
      </c>
      <c r="L113" s="17">
        <v>696.3</v>
      </c>
      <c r="M113" s="17">
        <v>0.36008200000000001</v>
      </c>
      <c r="N113" s="17">
        <v>788</v>
      </c>
      <c r="O113" s="17">
        <v>0</v>
      </c>
      <c r="P113" s="17">
        <v>0</v>
      </c>
      <c r="Q113" s="17">
        <v>0.93492699999999995</v>
      </c>
      <c r="R113" s="17">
        <v>0.119875</v>
      </c>
      <c r="S113" s="17">
        <v>0.18818499999999999</v>
      </c>
      <c r="T113" s="17">
        <v>6.8309999999999996E-2</v>
      </c>
      <c r="U113" s="17">
        <v>0.36299599999999999</v>
      </c>
      <c r="V113" s="17">
        <v>672.9</v>
      </c>
      <c r="W113" s="17">
        <v>0.14163100000000001</v>
      </c>
      <c r="X113" s="17">
        <v>789</v>
      </c>
      <c r="Y113" s="17">
        <v>0</v>
      </c>
      <c r="Z113" s="17">
        <v>0</v>
      </c>
      <c r="AA113" s="17">
        <v>0.55845500000000003</v>
      </c>
      <c r="AB113" s="17">
        <v>2.8976900000000001E-3</v>
      </c>
      <c r="AC113" s="17">
        <v>0.120073</v>
      </c>
      <c r="AD113" s="17">
        <v>0.25</v>
      </c>
      <c r="AE113" s="17">
        <v>1192.8</v>
      </c>
    </row>
    <row r="114" spans="1:31">
      <c r="A114" s="17">
        <v>101</v>
      </c>
      <c r="B114" s="19">
        <v>6.3356481481481486E-2</v>
      </c>
      <c r="C114" s="17">
        <v>71.400000000000006</v>
      </c>
      <c r="D114" s="17">
        <v>0</v>
      </c>
      <c r="E114" s="17">
        <v>0</v>
      </c>
      <c r="F114" s="17">
        <v>0</v>
      </c>
      <c r="G114" s="17">
        <v>0.93537700000000001</v>
      </c>
      <c r="H114" s="17">
        <v>0.124887</v>
      </c>
      <c r="I114" s="17">
        <v>0.17859900000000001</v>
      </c>
      <c r="J114" s="17">
        <v>5.3712000000000003E-2</v>
      </c>
      <c r="K114" s="17">
        <v>0.30074099999999998</v>
      </c>
      <c r="L114" s="17">
        <v>578.1</v>
      </c>
      <c r="M114" s="17">
        <v>0.31423400000000001</v>
      </c>
      <c r="N114" s="17">
        <v>861</v>
      </c>
      <c r="O114" s="17">
        <v>0</v>
      </c>
      <c r="P114" s="17">
        <v>0</v>
      </c>
      <c r="Q114" s="17">
        <v>0.93138500000000002</v>
      </c>
      <c r="R114" s="17">
        <v>0.11663999999999999</v>
      </c>
      <c r="S114" s="17">
        <v>0.17349800000000001</v>
      </c>
      <c r="T114" s="17">
        <v>5.6856999999999998E-2</v>
      </c>
      <c r="U114" s="17">
        <v>0.32771299999999998</v>
      </c>
      <c r="V114" s="17">
        <v>583.1</v>
      </c>
      <c r="W114" s="17">
        <v>0.20014899999999999</v>
      </c>
      <c r="X114" s="17">
        <v>1077</v>
      </c>
      <c r="Y114" s="17">
        <v>0</v>
      </c>
      <c r="Z114" s="17">
        <v>0</v>
      </c>
      <c r="AA114" s="17">
        <v>0.50417400000000001</v>
      </c>
      <c r="AB114" s="17">
        <v>2.6277900000000001E-3</v>
      </c>
      <c r="AC114" s="17">
        <v>0.11679</v>
      </c>
      <c r="AD114" s="17">
        <v>0.25</v>
      </c>
      <c r="AE114" s="17">
        <v>1436.7</v>
      </c>
    </row>
    <row r="115" spans="1:31">
      <c r="A115" s="17">
        <v>102</v>
      </c>
      <c r="B115" s="19">
        <v>6.340277777777778E-2</v>
      </c>
      <c r="C115" s="17">
        <v>71.8</v>
      </c>
      <c r="D115" s="17">
        <v>0</v>
      </c>
      <c r="E115" s="17">
        <v>0</v>
      </c>
      <c r="F115" s="17">
        <v>0</v>
      </c>
      <c r="G115" s="17">
        <v>0.94423400000000002</v>
      </c>
      <c r="H115" s="17">
        <v>0.11873300000000001</v>
      </c>
      <c r="I115" s="17">
        <v>0.17848</v>
      </c>
      <c r="J115" s="17">
        <v>5.9747000000000001E-2</v>
      </c>
      <c r="K115" s="17">
        <v>0.33475300000000002</v>
      </c>
      <c r="L115" s="17">
        <v>607.6</v>
      </c>
      <c r="M115" s="17">
        <v>2.2148000000000001E-2</v>
      </c>
      <c r="N115" s="17">
        <v>660</v>
      </c>
      <c r="O115" s="17">
        <v>0</v>
      </c>
      <c r="P115" s="17">
        <v>0</v>
      </c>
      <c r="Q115" s="17">
        <v>0.93257599999999996</v>
      </c>
      <c r="R115" s="17">
        <v>0.115811</v>
      </c>
      <c r="S115" s="17">
        <v>0.17823</v>
      </c>
      <c r="T115" s="17">
        <v>6.2419000000000002E-2</v>
      </c>
      <c r="U115" s="17">
        <v>0.350215</v>
      </c>
      <c r="V115" s="17">
        <v>592.9</v>
      </c>
      <c r="W115" s="17">
        <v>0.141628</v>
      </c>
      <c r="X115" s="17">
        <v>938</v>
      </c>
      <c r="Y115" s="17">
        <v>0</v>
      </c>
      <c r="Z115" s="17">
        <v>0</v>
      </c>
      <c r="AA115" s="17">
        <v>0.53879200000000005</v>
      </c>
      <c r="AB115" s="17">
        <v>2.11948E-3</v>
      </c>
      <c r="AC115" s="17">
        <v>0.11594400000000001</v>
      </c>
      <c r="AD115" s="17">
        <v>0.25</v>
      </c>
      <c r="AE115" s="17">
        <v>1367</v>
      </c>
    </row>
    <row r="116" spans="1:31">
      <c r="A116" s="17">
        <v>103</v>
      </c>
      <c r="B116" s="19">
        <v>6.3460648148148155E-2</v>
      </c>
      <c r="C116" s="17">
        <v>73</v>
      </c>
      <c r="D116" s="17">
        <v>0</v>
      </c>
      <c r="E116" s="17">
        <v>0</v>
      </c>
      <c r="F116" s="17">
        <v>0</v>
      </c>
      <c r="G116" s="17">
        <v>0.94554700000000003</v>
      </c>
      <c r="H116" s="17">
        <v>0.11788700000000001</v>
      </c>
      <c r="I116" s="17">
        <v>0.17194999999999999</v>
      </c>
      <c r="J116" s="17">
        <v>5.4063E-2</v>
      </c>
      <c r="K116" s="17">
        <v>0.31441200000000002</v>
      </c>
      <c r="L116" s="17">
        <v>654</v>
      </c>
      <c r="M116" s="17">
        <v>0.32737899999999998</v>
      </c>
      <c r="N116" s="17">
        <v>949</v>
      </c>
      <c r="O116" s="17">
        <v>0</v>
      </c>
      <c r="P116" s="17">
        <v>0</v>
      </c>
      <c r="Q116" s="17">
        <v>0.941083</v>
      </c>
      <c r="R116" s="17">
        <v>0.114398</v>
      </c>
      <c r="S116" s="17">
        <v>0.170601</v>
      </c>
      <c r="T116" s="17">
        <v>5.6203000000000003E-2</v>
      </c>
      <c r="U116" s="17">
        <v>0.32944099999999998</v>
      </c>
      <c r="V116" s="17">
        <v>643.6</v>
      </c>
      <c r="W116" s="17">
        <v>1.1978000000000001E-2</v>
      </c>
      <c r="X116" s="17">
        <v>915</v>
      </c>
      <c r="Y116" s="17">
        <v>0</v>
      </c>
      <c r="Z116" s="17">
        <v>0</v>
      </c>
      <c r="AA116" s="17">
        <v>0.50683199999999995</v>
      </c>
      <c r="AB116" s="17">
        <v>3.2748999999999999E-3</v>
      </c>
      <c r="AC116" s="17">
        <v>0.114582</v>
      </c>
      <c r="AD116" s="17">
        <v>0.25</v>
      </c>
      <c r="AE116" s="17">
        <v>1269.9000000000001</v>
      </c>
    </row>
    <row r="117" spans="1:31">
      <c r="A117" s="17">
        <v>104</v>
      </c>
      <c r="B117" s="19">
        <v>6.3518518518518516E-2</v>
      </c>
      <c r="C117" s="17">
        <v>73.900000000000006</v>
      </c>
      <c r="D117" s="17">
        <v>0</v>
      </c>
      <c r="E117" s="17">
        <v>0</v>
      </c>
      <c r="F117" s="17">
        <v>0</v>
      </c>
      <c r="G117" s="17">
        <v>0.93394100000000002</v>
      </c>
      <c r="H117" s="17">
        <v>0.111526</v>
      </c>
      <c r="I117" s="17">
        <v>0.169541</v>
      </c>
      <c r="J117" s="17">
        <v>5.8014999999999997E-2</v>
      </c>
      <c r="K117" s="17">
        <v>0.34218599999999999</v>
      </c>
      <c r="L117" s="17">
        <v>678.7</v>
      </c>
      <c r="M117" s="17">
        <v>0.23627200000000001</v>
      </c>
      <c r="N117" s="17">
        <v>734</v>
      </c>
      <c r="O117" s="17">
        <v>0</v>
      </c>
      <c r="P117" s="17">
        <v>0</v>
      </c>
      <c r="Q117" s="17">
        <v>0.940465</v>
      </c>
      <c r="R117" s="17">
        <v>0.115672</v>
      </c>
      <c r="S117" s="17">
        <v>0.16920399999999999</v>
      </c>
      <c r="T117" s="17">
        <v>5.3532000000000003E-2</v>
      </c>
      <c r="U117" s="17">
        <v>0.31637700000000002</v>
      </c>
      <c r="V117" s="17">
        <v>559.1</v>
      </c>
      <c r="W117" s="17">
        <v>0.235183</v>
      </c>
      <c r="X117" s="17">
        <v>767</v>
      </c>
      <c r="Y117" s="17">
        <v>0</v>
      </c>
      <c r="Z117" s="17">
        <v>0</v>
      </c>
      <c r="AA117" s="17">
        <v>0.486734</v>
      </c>
      <c r="AB117" s="17">
        <v>2.6313999999999999E-3</v>
      </c>
      <c r="AC117" s="17">
        <v>0.115813</v>
      </c>
      <c r="AD117" s="17">
        <v>0.25</v>
      </c>
      <c r="AE117" s="17">
        <v>1223.7</v>
      </c>
    </row>
    <row r="118" spans="1:31">
      <c r="A118" s="17">
        <v>105</v>
      </c>
      <c r="B118" s="19">
        <v>6.3576388888888891E-2</v>
      </c>
      <c r="C118" s="17">
        <v>74.5</v>
      </c>
      <c r="D118" s="17">
        <v>0</v>
      </c>
      <c r="E118" s="17">
        <v>0</v>
      </c>
      <c r="F118" s="17">
        <v>0</v>
      </c>
      <c r="G118" s="17">
        <v>0.919103</v>
      </c>
      <c r="H118" s="17">
        <v>0.113331</v>
      </c>
      <c r="I118" s="17">
        <v>0.16389400000000001</v>
      </c>
      <c r="J118" s="17">
        <v>5.0562999999999997E-2</v>
      </c>
      <c r="K118" s="17">
        <v>0.30851000000000001</v>
      </c>
      <c r="L118" s="17">
        <v>640.70000000000005</v>
      </c>
      <c r="M118" s="17">
        <v>0.221245</v>
      </c>
      <c r="N118" s="17">
        <v>693</v>
      </c>
      <c r="O118" s="17">
        <v>0</v>
      </c>
      <c r="P118" s="17">
        <v>0</v>
      </c>
      <c r="Q118" s="17">
        <v>0.92230000000000001</v>
      </c>
      <c r="R118" s="17">
        <v>0.10885499999999999</v>
      </c>
      <c r="S118" s="17">
        <v>0.171069</v>
      </c>
      <c r="T118" s="17">
        <v>6.2212999999999997E-2</v>
      </c>
      <c r="U118" s="17">
        <v>0.36367500000000003</v>
      </c>
      <c r="V118" s="17">
        <v>649.9</v>
      </c>
      <c r="W118" s="17">
        <v>9.1000000000000003E-5</v>
      </c>
      <c r="X118" s="17">
        <v>782</v>
      </c>
      <c r="Y118" s="17">
        <v>0</v>
      </c>
      <c r="Z118" s="17">
        <v>0</v>
      </c>
      <c r="AA118" s="17">
        <v>0.5595</v>
      </c>
      <c r="AB118" s="17">
        <v>2.34418E-3</v>
      </c>
      <c r="AC118" s="17">
        <v>0.109001</v>
      </c>
      <c r="AD118" s="17">
        <v>0.25</v>
      </c>
      <c r="AE118" s="17">
        <v>1296.3</v>
      </c>
    </row>
    <row r="119" spans="1:31">
      <c r="A119" s="17">
        <v>106</v>
      </c>
      <c r="B119" s="19">
        <v>6.3622685185185185E-2</v>
      </c>
      <c r="C119" s="17">
        <v>76.099999999999994</v>
      </c>
      <c r="D119" s="17">
        <v>0</v>
      </c>
      <c r="E119" s="17">
        <v>0</v>
      </c>
      <c r="F119" s="17">
        <v>0</v>
      </c>
      <c r="G119" s="17">
        <v>0.90992099999999998</v>
      </c>
      <c r="H119" s="17">
        <v>0.11058900000000001</v>
      </c>
      <c r="I119" s="17">
        <v>0.16289100000000001</v>
      </c>
      <c r="J119" s="17">
        <v>5.2302000000000001E-2</v>
      </c>
      <c r="K119" s="17">
        <v>0.32108500000000001</v>
      </c>
      <c r="L119" s="17">
        <v>581.70000000000005</v>
      </c>
      <c r="M119" s="17">
        <v>1.0000000000000001E-5</v>
      </c>
      <c r="N119" s="17">
        <v>746</v>
      </c>
      <c r="O119" s="17">
        <v>0</v>
      </c>
      <c r="P119" s="17">
        <v>0</v>
      </c>
      <c r="Q119" s="17">
        <v>0.89549900000000004</v>
      </c>
      <c r="R119" s="17">
        <v>0.108033</v>
      </c>
      <c r="S119" s="17">
        <v>0.16608000000000001</v>
      </c>
      <c r="T119" s="17">
        <v>5.8047000000000001E-2</v>
      </c>
      <c r="U119" s="17">
        <v>0.34951399999999999</v>
      </c>
      <c r="V119" s="17">
        <v>670.8</v>
      </c>
      <c r="W119" s="17">
        <v>1.1E-5</v>
      </c>
      <c r="X119" s="17">
        <v>582</v>
      </c>
      <c r="Y119" s="17">
        <v>0</v>
      </c>
      <c r="Z119" s="17">
        <v>0</v>
      </c>
      <c r="AA119" s="17">
        <v>0.53771400000000003</v>
      </c>
      <c r="AB119" s="17">
        <v>2.2913999999999999E-3</v>
      </c>
      <c r="AC119" s="17">
        <v>0.108166</v>
      </c>
      <c r="AD119" s="17">
        <v>0.25</v>
      </c>
      <c r="AE119" s="17">
        <v>1427.7</v>
      </c>
    </row>
    <row r="120" spans="1:31">
      <c r="A120" s="17">
        <v>107</v>
      </c>
      <c r="B120" s="19">
        <v>6.368055555555556E-2</v>
      </c>
      <c r="C120" s="17">
        <v>76.5</v>
      </c>
      <c r="D120" s="17">
        <v>0</v>
      </c>
      <c r="E120" s="17">
        <v>0</v>
      </c>
      <c r="F120" s="17">
        <v>0</v>
      </c>
      <c r="G120" s="17">
        <v>0.91964299999999999</v>
      </c>
      <c r="H120" s="17">
        <v>0.11545</v>
      </c>
      <c r="I120" s="17">
        <v>0.16439400000000001</v>
      </c>
      <c r="J120" s="17">
        <v>4.8944000000000001E-2</v>
      </c>
      <c r="K120" s="17">
        <v>0.29772300000000002</v>
      </c>
      <c r="L120" s="17">
        <v>602.5</v>
      </c>
      <c r="M120" s="17">
        <v>0.17558199999999999</v>
      </c>
      <c r="N120" s="17">
        <v>1590</v>
      </c>
      <c r="O120" s="17">
        <v>0</v>
      </c>
      <c r="P120" s="17">
        <v>0</v>
      </c>
      <c r="Q120" s="17">
        <v>0.89855399999999996</v>
      </c>
      <c r="R120" s="17">
        <v>0.11521099999999999</v>
      </c>
      <c r="S120" s="17">
        <v>0.162242</v>
      </c>
      <c r="T120" s="17">
        <v>4.7031999999999997E-2</v>
      </c>
      <c r="U120" s="17">
        <v>0.28988399999999998</v>
      </c>
      <c r="V120" s="17">
        <v>559.4</v>
      </c>
      <c r="W120" s="17">
        <v>0.337202</v>
      </c>
      <c r="X120" s="17">
        <v>730</v>
      </c>
      <c r="Y120" s="17">
        <v>0</v>
      </c>
      <c r="Z120" s="17">
        <v>0</v>
      </c>
      <c r="AA120" s="17">
        <v>0.44597599999999998</v>
      </c>
      <c r="AB120" s="17">
        <v>5.0454999999999996E-3</v>
      </c>
      <c r="AC120" s="17">
        <v>0.115448</v>
      </c>
      <c r="AD120" s="17">
        <v>0.25</v>
      </c>
      <c r="AE120" s="17">
        <v>1378.5</v>
      </c>
    </row>
    <row r="121" spans="1:31">
      <c r="A121" s="17">
        <v>108</v>
      </c>
      <c r="B121" s="19">
        <v>6.3738425925925921E-2</v>
      </c>
      <c r="C121" s="17">
        <v>77.8</v>
      </c>
      <c r="D121" s="17">
        <v>0</v>
      </c>
      <c r="E121" s="17">
        <v>0</v>
      </c>
      <c r="F121" s="17">
        <v>0</v>
      </c>
      <c r="G121" s="17">
        <v>0.91970499999999999</v>
      </c>
      <c r="H121" s="17">
        <v>0.105875</v>
      </c>
      <c r="I121" s="17">
        <v>0.154667</v>
      </c>
      <c r="J121" s="17">
        <v>4.8792000000000002E-2</v>
      </c>
      <c r="K121" s="17">
        <v>0.31546600000000002</v>
      </c>
      <c r="L121" s="17">
        <v>597.1</v>
      </c>
      <c r="M121" s="17">
        <v>5.4793000000000001E-2</v>
      </c>
      <c r="N121" s="17">
        <v>857</v>
      </c>
      <c r="O121" s="17">
        <v>0</v>
      </c>
      <c r="P121" s="17">
        <v>0</v>
      </c>
      <c r="Q121" s="17">
        <v>0.92855100000000002</v>
      </c>
      <c r="R121" s="17">
        <v>0.10732800000000001</v>
      </c>
      <c r="S121" s="17">
        <v>0.158891</v>
      </c>
      <c r="T121" s="17">
        <v>5.1562999999999998E-2</v>
      </c>
      <c r="U121" s="17">
        <v>0.32451799999999997</v>
      </c>
      <c r="V121" s="17">
        <v>525.70000000000005</v>
      </c>
      <c r="W121" s="17">
        <v>2.3E-5</v>
      </c>
      <c r="X121" s="17">
        <v>1479</v>
      </c>
      <c r="Y121" s="17">
        <v>0</v>
      </c>
      <c r="Z121" s="17">
        <v>0</v>
      </c>
      <c r="AA121" s="17">
        <v>0.49925900000000001</v>
      </c>
      <c r="AB121" s="17">
        <v>2.7029300000000001E-3</v>
      </c>
      <c r="AC121" s="17">
        <v>0.10746699999999999</v>
      </c>
      <c r="AD121" s="17">
        <v>0.25</v>
      </c>
      <c r="AE121" s="17">
        <v>1391</v>
      </c>
    </row>
    <row r="122" spans="1:31">
      <c r="A122" s="17">
        <v>109</v>
      </c>
      <c r="B122" s="19">
        <v>6.3796296296296295E-2</v>
      </c>
      <c r="C122" s="17">
        <v>78.3</v>
      </c>
      <c r="D122" s="17">
        <v>0</v>
      </c>
      <c r="E122" s="17">
        <v>0</v>
      </c>
      <c r="F122" s="17">
        <v>0</v>
      </c>
      <c r="G122" s="17">
        <v>0.91936600000000002</v>
      </c>
      <c r="H122" s="17">
        <v>0.107627</v>
      </c>
      <c r="I122" s="17">
        <v>0.154725</v>
      </c>
      <c r="J122" s="17">
        <v>4.7098000000000001E-2</v>
      </c>
      <c r="K122" s="17">
        <v>0.30439899999999998</v>
      </c>
      <c r="L122" s="17">
        <v>660.9</v>
      </c>
      <c r="M122" s="17">
        <v>0.26447999999999999</v>
      </c>
      <c r="N122" s="17">
        <v>638</v>
      </c>
      <c r="O122" s="17">
        <v>0</v>
      </c>
      <c r="P122" s="17">
        <v>0</v>
      </c>
      <c r="Q122" s="17">
        <v>0.90044500000000005</v>
      </c>
      <c r="R122" s="17">
        <v>0.100258</v>
      </c>
      <c r="S122" s="17">
        <v>0.14669699999999999</v>
      </c>
      <c r="T122" s="17">
        <v>4.6439000000000001E-2</v>
      </c>
      <c r="U122" s="17">
        <v>0.31656499999999999</v>
      </c>
      <c r="V122" s="17">
        <v>538.29999999999995</v>
      </c>
      <c r="W122" s="17">
        <v>6.9999999999999999E-6</v>
      </c>
      <c r="X122" s="17">
        <v>515</v>
      </c>
      <c r="Y122" s="17">
        <v>0</v>
      </c>
      <c r="Z122" s="17">
        <v>0</v>
      </c>
      <c r="AA122" s="17">
        <v>0.48702299999999998</v>
      </c>
      <c r="AB122" s="17">
        <v>2.2268000000000001E-3</v>
      </c>
      <c r="AC122" s="17">
        <v>0.10036100000000001</v>
      </c>
      <c r="AD122" s="17">
        <v>0.25</v>
      </c>
      <c r="AE122" s="17">
        <v>1256.7</v>
      </c>
    </row>
    <row r="123" spans="1:31">
      <c r="A123" s="17">
        <v>110</v>
      </c>
      <c r="B123" s="19">
        <v>6.3842592592592604E-2</v>
      </c>
      <c r="C123" s="17">
        <v>80</v>
      </c>
      <c r="D123" s="17">
        <v>0</v>
      </c>
      <c r="E123" s="17">
        <v>0</v>
      </c>
      <c r="F123" s="17">
        <v>0</v>
      </c>
      <c r="G123" s="17">
        <v>0.90315599999999996</v>
      </c>
      <c r="H123" s="17">
        <v>0.102239</v>
      </c>
      <c r="I123" s="17">
        <v>0.15062600000000001</v>
      </c>
      <c r="J123" s="17">
        <v>4.8386999999999999E-2</v>
      </c>
      <c r="K123" s="17">
        <v>0.321239</v>
      </c>
      <c r="L123" s="17">
        <v>723.8</v>
      </c>
      <c r="M123" s="17">
        <v>6.5513000000000002E-2</v>
      </c>
      <c r="N123" s="17">
        <v>917</v>
      </c>
      <c r="O123" s="17">
        <v>0</v>
      </c>
      <c r="P123" s="17">
        <v>0</v>
      </c>
      <c r="Q123" s="17">
        <v>0.91174299999999997</v>
      </c>
      <c r="R123" s="17">
        <v>9.9379999999999996E-2</v>
      </c>
      <c r="S123" s="17">
        <v>0.148536</v>
      </c>
      <c r="T123" s="17">
        <v>4.9156999999999999E-2</v>
      </c>
      <c r="U123" s="17">
        <v>0.33094000000000001</v>
      </c>
      <c r="V123" s="17">
        <v>606.1</v>
      </c>
      <c r="W123" s="17">
        <v>0.20735899999999999</v>
      </c>
      <c r="X123" s="17">
        <v>916</v>
      </c>
      <c r="Y123" s="17">
        <v>0</v>
      </c>
      <c r="Z123" s="17">
        <v>0</v>
      </c>
      <c r="AA123" s="17">
        <v>0.50913799999999998</v>
      </c>
      <c r="AB123" s="17">
        <v>3.5011500000000002E-3</v>
      </c>
      <c r="AC123" s="17">
        <v>9.9551899999999999E-2</v>
      </c>
      <c r="AD123" s="17">
        <v>0.25</v>
      </c>
      <c r="AE123" s="17">
        <v>1147.5</v>
      </c>
    </row>
    <row r="124" spans="1:31">
      <c r="A124" s="17">
        <v>111</v>
      </c>
      <c r="B124" s="19">
        <v>6.3900462962962964E-2</v>
      </c>
      <c r="C124" s="17">
        <v>79.8</v>
      </c>
      <c r="D124" s="17">
        <v>0</v>
      </c>
      <c r="E124" s="17">
        <v>0</v>
      </c>
      <c r="F124" s="17">
        <v>0</v>
      </c>
      <c r="G124" s="17">
        <v>0.891675</v>
      </c>
      <c r="H124" s="17">
        <v>0.10495699999999999</v>
      </c>
      <c r="I124" s="17">
        <v>0.15127699999999999</v>
      </c>
      <c r="J124" s="17">
        <v>4.632E-2</v>
      </c>
      <c r="K124" s="17">
        <v>0.30619400000000002</v>
      </c>
      <c r="L124" s="17">
        <v>635.4</v>
      </c>
      <c r="M124" s="17">
        <v>1.8E-5</v>
      </c>
      <c r="N124" s="17">
        <v>1003</v>
      </c>
      <c r="O124" s="17">
        <v>0</v>
      </c>
      <c r="P124" s="17">
        <v>0</v>
      </c>
      <c r="Q124" s="17">
        <v>0.91598999999999997</v>
      </c>
      <c r="R124" s="17">
        <v>0.10237300000000001</v>
      </c>
      <c r="S124" s="17">
        <v>0.15601899999999999</v>
      </c>
      <c r="T124" s="17">
        <v>5.3647E-2</v>
      </c>
      <c r="U124" s="17">
        <v>0.34384599999999998</v>
      </c>
      <c r="V124" s="17">
        <v>632.1</v>
      </c>
      <c r="W124" s="17">
        <v>0.231715</v>
      </c>
      <c r="X124" s="17">
        <v>884</v>
      </c>
      <c r="Y124" s="17">
        <v>0</v>
      </c>
      <c r="Z124" s="17">
        <v>0</v>
      </c>
      <c r="AA124" s="17">
        <v>0.52899499999999999</v>
      </c>
      <c r="AB124" s="17">
        <v>3.3635499999999999E-3</v>
      </c>
      <c r="AC124" s="17">
        <v>0.10255300000000001</v>
      </c>
      <c r="AD124" s="17">
        <v>0.25</v>
      </c>
      <c r="AE124" s="17">
        <v>1307.0999999999999</v>
      </c>
    </row>
    <row r="125" spans="1:31">
      <c r="A125" s="17">
        <v>112</v>
      </c>
      <c r="B125" s="19">
        <v>6.3958333333333339E-2</v>
      </c>
      <c r="C125" s="17">
        <v>81.8</v>
      </c>
      <c r="D125" s="17">
        <v>0</v>
      </c>
      <c r="E125" s="17">
        <v>0</v>
      </c>
      <c r="F125" s="17">
        <v>0</v>
      </c>
      <c r="G125" s="17">
        <v>0.90693199999999996</v>
      </c>
      <c r="H125" s="17">
        <v>0.10308299999999999</v>
      </c>
      <c r="I125" s="17">
        <v>0.152112</v>
      </c>
      <c r="J125" s="17">
        <v>4.9029000000000003E-2</v>
      </c>
      <c r="K125" s="17">
        <v>0.32232300000000003</v>
      </c>
      <c r="L125" s="17">
        <v>685.9</v>
      </c>
      <c r="M125" s="17">
        <v>0.23127500000000001</v>
      </c>
      <c r="N125" s="17">
        <v>1054</v>
      </c>
      <c r="O125" s="17">
        <v>0</v>
      </c>
      <c r="P125" s="17">
        <v>0</v>
      </c>
      <c r="Q125" s="17">
        <v>0.90978899999999996</v>
      </c>
      <c r="R125" s="17">
        <v>9.7894999999999996E-2</v>
      </c>
      <c r="S125" s="17">
        <v>0.15262899999999999</v>
      </c>
      <c r="T125" s="17">
        <v>5.4733999999999998E-2</v>
      </c>
      <c r="U125" s="17">
        <v>0.35860700000000001</v>
      </c>
      <c r="V125" s="17">
        <v>654.20000000000005</v>
      </c>
      <c r="W125" s="17">
        <v>1.4E-5</v>
      </c>
      <c r="X125" s="17">
        <v>773</v>
      </c>
      <c r="Y125" s="17">
        <v>0</v>
      </c>
      <c r="Z125" s="17">
        <v>0</v>
      </c>
      <c r="AA125" s="17">
        <v>0.55170399999999997</v>
      </c>
      <c r="AB125" s="17">
        <v>3.8132800000000001E-3</v>
      </c>
      <c r="AC125" s="17">
        <v>9.8103599999999999E-2</v>
      </c>
      <c r="AD125" s="17">
        <v>0.25</v>
      </c>
      <c r="AE125" s="17">
        <v>1210.8</v>
      </c>
    </row>
    <row r="126" spans="1:31">
      <c r="A126" s="17">
        <v>113</v>
      </c>
      <c r="B126" s="19">
        <v>6.40162037037037E-2</v>
      </c>
      <c r="C126" s="17">
        <v>82</v>
      </c>
      <c r="D126" s="17">
        <v>0</v>
      </c>
      <c r="E126" s="17">
        <v>0</v>
      </c>
      <c r="F126" s="17">
        <v>0</v>
      </c>
      <c r="G126" s="17">
        <v>0.92697300000000005</v>
      </c>
      <c r="H126" s="17">
        <v>0.112522</v>
      </c>
      <c r="I126" s="17">
        <v>0.157664</v>
      </c>
      <c r="J126" s="17">
        <v>4.5142000000000002E-2</v>
      </c>
      <c r="K126" s="17">
        <v>0.28631699999999999</v>
      </c>
      <c r="L126" s="17">
        <v>525.70000000000005</v>
      </c>
      <c r="M126" s="17">
        <v>0.36079299999999997</v>
      </c>
      <c r="N126" s="17">
        <v>906</v>
      </c>
      <c r="O126" s="17">
        <v>0</v>
      </c>
      <c r="P126" s="17">
        <v>0</v>
      </c>
      <c r="Q126" s="17">
        <v>0.898034</v>
      </c>
      <c r="R126" s="17">
        <v>0.10223</v>
      </c>
      <c r="S126" s="17">
        <v>0.146541</v>
      </c>
      <c r="T126" s="17">
        <v>4.4311000000000003E-2</v>
      </c>
      <c r="U126" s="17">
        <v>0.30238100000000001</v>
      </c>
      <c r="V126" s="17">
        <v>469.6</v>
      </c>
      <c r="W126" s="17">
        <v>9.9999999999999995E-7</v>
      </c>
      <c r="X126" s="17">
        <v>729</v>
      </c>
      <c r="Y126" s="17">
        <v>0</v>
      </c>
      <c r="Z126" s="17">
        <v>0</v>
      </c>
      <c r="AA126" s="17">
        <v>0.46520099999999998</v>
      </c>
      <c r="AB126" s="17">
        <v>2.51535E-3</v>
      </c>
      <c r="AC126" s="17">
        <v>0.102341</v>
      </c>
      <c r="AD126" s="17">
        <v>0.25</v>
      </c>
      <c r="AE126" s="17">
        <v>1579.8</v>
      </c>
    </row>
    <row r="127" spans="1:31">
      <c r="A127" s="17">
        <v>114</v>
      </c>
      <c r="B127" s="19">
        <v>6.4062500000000008E-2</v>
      </c>
      <c r="C127" s="17">
        <v>83</v>
      </c>
      <c r="D127" s="17">
        <v>0</v>
      </c>
      <c r="E127" s="17">
        <v>0</v>
      </c>
      <c r="F127" s="17">
        <v>0</v>
      </c>
      <c r="G127" s="17">
        <v>0.91349499999999995</v>
      </c>
      <c r="H127" s="17">
        <v>0.10474700000000001</v>
      </c>
      <c r="I127" s="17">
        <v>0.14721999999999999</v>
      </c>
      <c r="J127" s="17">
        <v>4.2473999999999998E-2</v>
      </c>
      <c r="K127" s="17">
        <v>0.28850500000000001</v>
      </c>
      <c r="L127" s="17">
        <v>626.4</v>
      </c>
      <c r="M127" s="17">
        <v>0.25825900000000002</v>
      </c>
      <c r="N127" s="17">
        <v>630</v>
      </c>
      <c r="O127" s="17">
        <v>0</v>
      </c>
      <c r="P127" s="17">
        <v>0</v>
      </c>
      <c r="Q127" s="17">
        <v>0.93793899999999997</v>
      </c>
      <c r="R127" s="17">
        <v>9.9779999999999994E-2</v>
      </c>
      <c r="S127" s="17">
        <v>0.149061</v>
      </c>
      <c r="T127" s="17">
        <v>4.9280999999999998E-2</v>
      </c>
      <c r="U127" s="17">
        <v>0.33060899999999999</v>
      </c>
      <c r="V127" s="17">
        <v>526</v>
      </c>
      <c r="W127" s="17">
        <v>9.3461000000000002E-2</v>
      </c>
      <c r="X127" s="17">
        <v>415</v>
      </c>
      <c r="Y127" s="17">
        <v>0</v>
      </c>
      <c r="Z127" s="17">
        <v>0</v>
      </c>
      <c r="AA127" s="17">
        <v>0.508629</v>
      </c>
      <c r="AB127" s="17">
        <v>2.08617E-3</v>
      </c>
      <c r="AC127" s="17">
        <v>9.9883200000000005E-2</v>
      </c>
      <c r="AD127" s="17">
        <v>0.25</v>
      </c>
      <c r="AE127" s="17">
        <v>1326</v>
      </c>
    </row>
    <row r="128" spans="1:31">
      <c r="A128" s="17">
        <v>115</v>
      </c>
      <c r="B128" s="19">
        <v>6.4120370370370369E-2</v>
      </c>
      <c r="C128" s="17">
        <v>84</v>
      </c>
      <c r="D128" s="17">
        <v>0</v>
      </c>
      <c r="E128" s="17">
        <v>0</v>
      </c>
      <c r="F128" s="17">
        <v>0</v>
      </c>
      <c r="G128" s="17">
        <v>0.924987</v>
      </c>
      <c r="H128" s="17">
        <v>0.102273</v>
      </c>
      <c r="I128" s="17">
        <v>0.14715200000000001</v>
      </c>
      <c r="J128" s="17">
        <v>4.4879000000000002E-2</v>
      </c>
      <c r="K128" s="17">
        <v>0.304981</v>
      </c>
      <c r="L128" s="17">
        <v>642.79999999999995</v>
      </c>
      <c r="M128" s="17">
        <v>0.37079699999999999</v>
      </c>
      <c r="N128" s="17">
        <v>617</v>
      </c>
      <c r="O128" s="17">
        <v>0</v>
      </c>
      <c r="P128" s="17">
        <v>0</v>
      </c>
      <c r="Q128" s="17">
        <v>0.86801200000000001</v>
      </c>
      <c r="R128" s="17">
        <v>0.100629</v>
      </c>
      <c r="S128" s="17">
        <v>0.149814</v>
      </c>
      <c r="T128" s="17">
        <v>4.9185E-2</v>
      </c>
      <c r="U128" s="17">
        <v>0.32830900000000002</v>
      </c>
      <c r="V128" s="17">
        <v>501.5</v>
      </c>
      <c r="W128" s="17">
        <v>6.0000000000000002E-6</v>
      </c>
      <c r="X128" s="17">
        <v>1035</v>
      </c>
      <c r="Y128" s="17">
        <v>0</v>
      </c>
      <c r="Z128" s="17">
        <v>0</v>
      </c>
      <c r="AA128" s="17">
        <v>0.50509099999999996</v>
      </c>
      <c r="AB128" s="17">
        <v>2.0951300000000002E-3</v>
      </c>
      <c r="AC128" s="17">
        <v>0.100732</v>
      </c>
      <c r="AD128" s="17">
        <v>0.25</v>
      </c>
      <c r="AE128" s="17">
        <v>1292.0999999999999</v>
      </c>
    </row>
    <row r="129" spans="1:31">
      <c r="A129" s="17">
        <v>116</v>
      </c>
      <c r="B129" s="19">
        <v>6.4178240740740744E-2</v>
      </c>
      <c r="C129" s="17">
        <v>85.1</v>
      </c>
      <c r="D129" s="17">
        <v>0</v>
      </c>
      <c r="E129" s="17">
        <v>0</v>
      </c>
      <c r="F129" s="17">
        <v>0</v>
      </c>
      <c r="G129" s="17">
        <v>0.91860299999999995</v>
      </c>
      <c r="H129" s="17">
        <v>0.10227899999999999</v>
      </c>
      <c r="I129" s="17">
        <v>0.15262400000000001</v>
      </c>
      <c r="J129" s="17">
        <v>5.0345000000000001E-2</v>
      </c>
      <c r="K129" s="17">
        <v>0.32986199999999999</v>
      </c>
      <c r="L129" s="17">
        <v>672.7</v>
      </c>
      <c r="M129" s="17">
        <v>8.2286999999999999E-2</v>
      </c>
      <c r="N129" s="17">
        <v>509</v>
      </c>
      <c r="O129" s="17">
        <v>0</v>
      </c>
      <c r="P129" s="17">
        <v>0</v>
      </c>
      <c r="Q129" s="17">
        <v>0.92029899999999998</v>
      </c>
      <c r="R129" s="17">
        <v>9.5911999999999997E-2</v>
      </c>
      <c r="S129" s="17">
        <v>0.14078099999999999</v>
      </c>
      <c r="T129" s="17">
        <v>4.4868999999999999E-2</v>
      </c>
      <c r="U129" s="17">
        <v>0.31871300000000002</v>
      </c>
      <c r="V129" s="17">
        <v>555.5</v>
      </c>
      <c r="W129" s="17">
        <v>0.13519400000000001</v>
      </c>
      <c r="X129" s="17">
        <v>1110</v>
      </c>
      <c r="Y129" s="17">
        <v>0</v>
      </c>
      <c r="Z129" s="17">
        <v>0</v>
      </c>
      <c r="AA129" s="17">
        <v>0.49032799999999999</v>
      </c>
      <c r="AB129" s="17">
        <v>1.80894E-3</v>
      </c>
      <c r="AC129" s="17">
        <v>9.5993499999999995E-2</v>
      </c>
      <c r="AD129" s="17">
        <v>0.25</v>
      </c>
      <c r="AE129" s="17">
        <v>1234.7</v>
      </c>
    </row>
    <row r="130" spans="1:31">
      <c r="A130" s="17">
        <v>117</v>
      </c>
      <c r="B130" s="19">
        <v>6.4236111111111105E-2</v>
      </c>
      <c r="C130" s="17">
        <v>85.8</v>
      </c>
      <c r="D130" s="17">
        <v>0</v>
      </c>
      <c r="E130" s="17">
        <v>0</v>
      </c>
      <c r="F130" s="17">
        <v>0</v>
      </c>
      <c r="G130" s="17">
        <v>0.86758999999999997</v>
      </c>
      <c r="H130" s="17">
        <v>9.9496000000000001E-2</v>
      </c>
      <c r="I130" s="17">
        <v>0.14335899999999999</v>
      </c>
      <c r="J130" s="17">
        <v>4.3861999999999998E-2</v>
      </c>
      <c r="K130" s="17">
        <v>0.30596299999999998</v>
      </c>
      <c r="L130" s="17">
        <v>673.1</v>
      </c>
      <c r="M130" s="17">
        <v>1.0000000000000001E-5</v>
      </c>
      <c r="N130" s="17">
        <v>1021</v>
      </c>
      <c r="O130" s="17">
        <v>0</v>
      </c>
      <c r="P130" s="17">
        <v>0</v>
      </c>
      <c r="Q130" s="17">
        <v>0.88554500000000003</v>
      </c>
      <c r="R130" s="17">
        <v>0.106374</v>
      </c>
      <c r="S130" s="17">
        <v>0.15751599999999999</v>
      </c>
      <c r="T130" s="17">
        <v>5.1142E-2</v>
      </c>
      <c r="U130" s="17">
        <v>0.32467800000000002</v>
      </c>
      <c r="V130" s="17">
        <v>503.9</v>
      </c>
      <c r="W130" s="17">
        <v>4.8999999999999998E-5</v>
      </c>
      <c r="X130" s="17">
        <v>866</v>
      </c>
      <c r="Y130" s="17">
        <v>0</v>
      </c>
      <c r="Z130" s="17">
        <v>0</v>
      </c>
      <c r="AA130" s="17">
        <v>0.499504</v>
      </c>
      <c r="AB130" s="17">
        <v>3.62663E-3</v>
      </c>
      <c r="AC130" s="17">
        <v>0.10656</v>
      </c>
      <c r="AD130" s="17">
        <v>0.25</v>
      </c>
      <c r="AE130" s="17">
        <v>1233.9000000000001</v>
      </c>
    </row>
    <row r="131" spans="1:31">
      <c r="A131" s="17">
        <v>118</v>
      </c>
      <c r="B131" s="19">
        <v>6.4282407407407413E-2</v>
      </c>
      <c r="C131" s="17">
        <v>87.1</v>
      </c>
      <c r="D131" s="17">
        <v>0</v>
      </c>
      <c r="E131" s="17">
        <v>0</v>
      </c>
      <c r="F131" s="17">
        <v>0</v>
      </c>
      <c r="G131" s="17">
        <v>0.92866599999999999</v>
      </c>
      <c r="H131" s="17">
        <v>9.6834000000000003E-2</v>
      </c>
      <c r="I131" s="17">
        <v>0.13883699999999999</v>
      </c>
      <c r="J131" s="17">
        <v>4.2002999999999999E-2</v>
      </c>
      <c r="K131" s="17">
        <v>0.30253400000000003</v>
      </c>
      <c r="L131" s="17">
        <v>623</v>
      </c>
      <c r="M131" s="17">
        <v>1.2E-5</v>
      </c>
      <c r="N131" s="17">
        <v>720</v>
      </c>
      <c r="O131" s="17">
        <v>0</v>
      </c>
      <c r="P131" s="17">
        <v>0</v>
      </c>
      <c r="Q131" s="17">
        <v>0.87756000000000001</v>
      </c>
      <c r="R131" s="17">
        <v>9.7531999999999994E-2</v>
      </c>
      <c r="S131" s="17">
        <v>0.14115800000000001</v>
      </c>
      <c r="T131" s="17">
        <v>4.3626999999999999E-2</v>
      </c>
      <c r="U131" s="17">
        <v>0.309062</v>
      </c>
      <c r="V131" s="17">
        <v>529.79999999999995</v>
      </c>
      <c r="W131" s="17">
        <v>5.2955000000000002E-2</v>
      </c>
      <c r="X131" s="17">
        <v>1003</v>
      </c>
      <c r="Y131" s="17">
        <v>0</v>
      </c>
      <c r="Z131" s="17">
        <v>0</v>
      </c>
      <c r="AA131" s="17">
        <v>0.47548099999999999</v>
      </c>
      <c r="AB131" s="17">
        <v>2.3705100000000002E-3</v>
      </c>
      <c r="AC131" s="17">
        <v>9.7635E-2</v>
      </c>
      <c r="AD131" s="17">
        <v>0.25</v>
      </c>
      <c r="AE131" s="17">
        <v>1333.1</v>
      </c>
    </row>
    <row r="132" spans="1:31">
      <c r="A132" s="17">
        <v>119</v>
      </c>
      <c r="B132" s="19">
        <v>6.4340277777777774E-2</v>
      </c>
      <c r="C132" s="17">
        <v>87.8</v>
      </c>
      <c r="D132" s="17">
        <v>0</v>
      </c>
      <c r="E132" s="17">
        <v>0</v>
      </c>
      <c r="F132" s="17">
        <v>0</v>
      </c>
      <c r="G132" s="17">
        <v>0.89668300000000001</v>
      </c>
      <c r="H132" s="17">
        <v>9.3335000000000001E-2</v>
      </c>
      <c r="I132" s="17">
        <v>0.13148399999999999</v>
      </c>
      <c r="J132" s="17">
        <v>3.8149000000000002E-2</v>
      </c>
      <c r="K132" s="17">
        <v>0.29014499999999999</v>
      </c>
      <c r="L132" s="17">
        <v>549.6</v>
      </c>
      <c r="M132" s="17">
        <v>9.9999999999999995E-7</v>
      </c>
      <c r="N132" s="17">
        <v>719</v>
      </c>
      <c r="O132" s="17">
        <v>0</v>
      </c>
      <c r="P132" s="17">
        <v>0</v>
      </c>
      <c r="Q132" s="17">
        <v>0.87147699999999995</v>
      </c>
      <c r="R132" s="17">
        <v>9.2203999999999994E-2</v>
      </c>
      <c r="S132" s="17">
        <v>0.13009100000000001</v>
      </c>
      <c r="T132" s="17">
        <v>3.7886999999999997E-2</v>
      </c>
      <c r="U132" s="17">
        <v>0.29123399999999999</v>
      </c>
      <c r="V132" s="17">
        <v>531.20000000000005</v>
      </c>
      <c r="W132" s="17">
        <v>0.179592</v>
      </c>
      <c r="X132" s="17">
        <v>592</v>
      </c>
      <c r="Y132" s="17">
        <v>0</v>
      </c>
      <c r="Z132" s="17">
        <v>0</v>
      </c>
      <c r="AA132" s="17">
        <v>0.44805299999999998</v>
      </c>
      <c r="AB132" s="17">
        <v>2.0877999999999999E-3</v>
      </c>
      <c r="AC132" s="17">
        <v>9.2282900000000001E-2</v>
      </c>
      <c r="AD132" s="17">
        <v>0.25</v>
      </c>
      <c r="AE132" s="17">
        <v>1511.4</v>
      </c>
    </row>
    <row r="133" spans="1:31">
      <c r="A133" s="17">
        <v>120</v>
      </c>
      <c r="B133" s="19">
        <v>6.4398148148148149E-2</v>
      </c>
      <c r="C133" s="17">
        <v>88.5</v>
      </c>
      <c r="D133" s="17">
        <v>0</v>
      </c>
      <c r="E133" s="17">
        <v>0</v>
      </c>
      <c r="F133" s="17">
        <v>0</v>
      </c>
      <c r="G133" s="17">
        <v>0.91759800000000002</v>
      </c>
      <c r="H133" s="17">
        <v>9.1347999999999999E-2</v>
      </c>
      <c r="I133" s="17">
        <v>0.130582</v>
      </c>
      <c r="J133" s="17">
        <v>3.9233999999999998E-2</v>
      </c>
      <c r="K133" s="17">
        <v>0.300452</v>
      </c>
      <c r="L133" s="17">
        <v>633.1</v>
      </c>
      <c r="M133" s="17">
        <v>0.18668299999999999</v>
      </c>
      <c r="N133" s="17">
        <v>703</v>
      </c>
      <c r="O133" s="17">
        <v>0</v>
      </c>
      <c r="P133" s="17">
        <v>0</v>
      </c>
      <c r="Q133" s="17">
        <v>0.804983</v>
      </c>
      <c r="R133" s="17">
        <v>9.3733999999999998E-2</v>
      </c>
      <c r="S133" s="17">
        <v>0.12959899999999999</v>
      </c>
      <c r="T133" s="17">
        <v>3.5865000000000001E-2</v>
      </c>
      <c r="U133" s="17">
        <v>0.27673999999999999</v>
      </c>
      <c r="V133" s="17">
        <v>558.1</v>
      </c>
      <c r="W133" s="17">
        <v>5.4123999999999999E-2</v>
      </c>
      <c r="X133" s="17">
        <v>732</v>
      </c>
      <c r="Y133" s="17">
        <v>0</v>
      </c>
      <c r="Z133" s="17">
        <v>0</v>
      </c>
      <c r="AA133" s="17">
        <v>0.42575299999999999</v>
      </c>
      <c r="AB133" s="17">
        <v>2.35096E-3</v>
      </c>
      <c r="AC133" s="17">
        <v>9.3818100000000001E-2</v>
      </c>
      <c r="AD133" s="17">
        <v>0.25</v>
      </c>
      <c r="AE133" s="17">
        <v>1312</v>
      </c>
    </row>
    <row r="134" spans="1:31">
      <c r="A134" s="17">
        <v>121</v>
      </c>
      <c r="B134" s="19">
        <v>6.4456018518518524E-2</v>
      </c>
      <c r="C134" s="17">
        <v>90</v>
      </c>
      <c r="D134" s="17">
        <v>0</v>
      </c>
      <c r="E134" s="17">
        <v>0</v>
      </c>
      <c r="F134" s="17">
        <v>0</v>
      </c>
      <c r="G134" s="17">
        <v>0.87004499999999996</v>
      </c>
      <c r="H134" s="17">
        <v>9.4092999999999996E-2</v>
      </c>
      <c r="I134" s="17">
        <v>0.13032299999999999</v>
      </c>
      <c r="J134" s="17">
        <v>3.6228999999999997E-2</v>
      </c>
      <c r="K134" s="17">
        <v>0.27799699999999999</v>
      </c>
      <c r="L134" s="17">
        <v>587.70000000000005</v>
      </c>
      <c r="M134" s="17">
        <v>0.17095199999999999</v>
      </c>
      <c r="N134" s="17">
        <v>836</v>
      </c>
      <c r="O134" s="17">
        <v>0</v>
      </c>
      <c r="P134" s="17">
        <v>0</v>
      </c>
      <c r="Q134" s="17">
        <v>0.86015399999999997</v>
      </c>
      <c r="R134" s="17">
        <v>8.8982000000000006E-2</v>
      </c>
      <c r="S134" s="17">
        <v>0.12831999999999999</v>
      </c>
      <c r="T134" s="17">
        <v>3.9337999999999998E-2</v>
      </c>
      <c r="U134" s="17">
        <v>0.30656099999999997</v>
      </c>
      <c r="V134" s="17">
        <v>549.70000000000005</v>
      </c>
      <c r="W134" s="17">
        <v>1.9999999999999999E-6</v>
      </c>
      <c r="X134" s="17">
        <v>681</v>
      </c>
      <c r="Y134" s="17">
        <v>0</v>
      </c>
      <c r="Z134" s="17">
        <v>0</v>
      </c>
      <c r="AA134" s="17">
        <v>0.47163300000000002</v>
      </c>
      <c r="AB134" s="17">
        <v>2.5934199999999999E-3</v>
      </c>
      <c r="AC134" s="17">
        <v>8.9083999999999997E-2</v>
      </c>
      <c r="AD134" s="17">
        <v>0.25</v>
      </c>
      <c r="AE134" s="17">
        <v>1413.4</v>
      </c>
    </row>
    <row r="135" spans="1:31">
      <c r="A135" s="17">
        <v>122</v>
      </c>
      <c r="B135" s="19">
        <v>6.4502314814814818E-2</v>
      </c>
      <c r="C135" s="17">
        <v>90.3</v>
      </c>
      <c r="D135" s="17">
        <v>0</v>
      </c>
      <c r="E135" s="17">
        <v>0</v>
      </c>
      <c r="F135" s="17">
        <v>0</v>
      </c>
      <c r="G135" s="17">
        <v>0.86316800000000005</v>
      </c>
      <c r="H135" s="17">
        <v>8.8820999999999997E-2</v>
      </c>
      <c r="I135" s="17">
        <v>0.12765399999999999</v>
      </c>
      <c r="J135" s="17">
        <v>3.8832999999999999E-2</v>
      </c>
      <c r="K135" s="17">
        <v>0.30420399999999997</v>
      </c>
      <c r="L135" s="17">
        <v>719.1</v>
      </c>
      <c r="M135" s="17">
        <v>1.7437000000000001E-2</v>
      </c>
      <c r="N135" s="17">
        <v>675</v>
      </c>
      <c r="O135" s="17">
        <v>0</v>
      </c>
      <c r="P135" s="17">
        <v>0</v>
      </c>
      <c r="Q135" s="17">
        <v>0.88148899999999997</v>
      </c>
      <c r="R135" s="17">
        <v>8.7326000000000001E-2</v>
      </c>
      <c r="S135" s="17">
        <v>0.12145400000000001</v>
      </c>
      <c r="T135" s="17">
        <v>3.4129E-2</v>
      </c>
      <c r="U135" s="17">
        <v>0.280999</v>
      </c>
      <c r="V135" s="17">
        <v>513.29999999999995</v>
      </c>
      <c r="W135" s="17">
        <v>0.32222899999999999</v>
      </c>
      <c r="X135" s="17">
        <v>910</v>
      </c>
      <c r="Y135" s="17">
        <v>0</v>
      </c>
      <c r="Z135" s="17">
        <v>0</v>
      </c>
      <c r="AA135" s="17">
        <v>0.432307</v>
      </c>
      <c r="AB135" s="17">
        <v>2.56391E-3</v>
      </c>
      <c r="AC135" s="17">
        <v>8.7413299999999999E-2</v>
      </c>
      <c r="AD135" s="17">
        <v>0.25</v>
      </c>
      <c r="AE135" s="17">
        <v>1155.0999999999999</v>
      </c>
    </row>
    <row r="136" spans="1:31">
      <c r="A136" s="17">
        <v>123</v>
      </c>
      <c r="B136" s="19">
        <v>6.4560185185185193E-2</v>
      </c>
      <c r="C136" s="17">
        <v>91.4</v>
      </c>
      <c r="D136" s="17">
        <v>0</v>
      </c>
      <c r="E136" s="17">
        <v>0</v>
      </c>
      <c r="F136" s="17">
        <v>0</v>
      </c>
      <c r="G136" s="17">
        <v>0.89362799999999998</v>
      </c>
      <c r="H136" s="17">
        <v>9.7167000000000003E-2</v>
      </c>
      <c r="I136" s="17">
        <v>0.13286800000000001</v>
      </c>
      <c r="J136" s="17">
        <v>3.5700999999999997E-2</v>
      </c>
      <c r="K136" s="17">
        <v>0.26869500000000002</v>
      </c>
      <c r="L136" s="17">
        <v>558.79999999999995</v>
      </c>
      <c r="M136" s="17">
        <v>0.137824</v>
      </c>
      <c r="N136" s="17">
        <v>914</v>
      </c>
      <c r="O136" s="17">
        <v>0</v>
      </c>
      <c r="P136" s="17">
        <v>0</v>
      </c>
      <c r="Q136" s="17">
        <v>0.77926499999999999</v>
      </c>
      <c r="R136" s="17">
        <v>8.8012999999999994E-2</v>
      </c>
      <c r="S136" s="17">
        <v>0.1186</v>
      </c>
      <c r="T136" s="17">
        <v>3.0587E-2</v>
      </c>
      <c r="U136" s="17">
        <v>0.25790000000000002</v>
      </c>
      <c r="V136" s="17">
        <v>522.9</v>
      </c>
      <c r="W136" s="17">
        <v>0.121902</v>
      </c>
      <c r="X136" s="17">
        <v>962</v>
      </c>
      <c r="Y136" s="17">
        <v>0</v>
      </c>
      <c r="Z136" s="17">
        <v>0</v>
      </c>
      <c r="AA136" s="17">
        <v>0.39676899999999998</v>
      </c>
      <c r="AB136" s="17">
        <v>2.6977500000000001E-3</v>
      </c>
      <c r="AC136" s="17">
        <v>8.8095199999999999E-2</v>
      </c>
      <c r="AD136" s="17">
        <v>0.25</v>
      </c>
      <c r="AE136" s="17">
        <v>1486.3</v>
      </c>
    </row>
    <row r="137" spans="1:31">
      <c r="A137" s="17">
        <v>124</v>
      </c>
      <c r="B137" s="19">
        <v>6.4618055555555554E-2</v>
      </c>
      <c r="C137" s="17">
        <v>92.3</v>
      </c>
      <c r="D137" s="17">
        <v>0</v>
      </c>
      <c r="E137" s="17">
        <v>0</v>
      </c>
      <c r="F137" s="17">
        <v>0</v>
      </c>
      <c r="G137" s="17">
        <v>0.77723200000000003</v>
      </c>
      <c r="H137" s="17">
        <v>8.5114999999999996E-2</v>
      </c>
      <c r="I137" s="17">
        <v>0.11099199999999999</v>
      </c>
      <c r="J137" s="17">
        <v>2.5877000000000001E-2</v>
      </c>
      <c r="K137" s="17">
        <v>0.23314099999999999</v>
      </c>
      <c r="L137" s="17">
        <v>649.79999999999995</v>
      </c>
      <c r="M137" s="17">
        <v>0.28335700000000003</v>
      </c>
      <c r="N137" s="17">
        <v>915</v>
      </c>
      <c r="O137" s="17">
        <v>0</v>
      </c>
      <c r="P137" s="17">
        <v>0</v>
      </c>
      <c r="Q137" s="17">
        <v>0.839476</v>
      </c>
      <c r="R137" s="17">
        <v>8.0726999999999993E-2</v>
      </c>
      <c r="S137" s="17">
        <v>0.111471</v>
      </c>
      <c r="T137" s="17">
        <v>3.0744E-2</v>
      </c>
      <c r="U137" s="17">
        <v>0.27580100000000002</v>
      </c>
      <c r="V137" s="17">
        <v>589.20000000000005</v>
      </c>
      <c r="W137" s="17">
        <v>0.579314</v>
      </c>
      <c r="X137" s="17">
        <v>688</v>
      </c>
      <c r="Y137" s="17">
        <v>0</v>
      </c>
      <c r="Z137" s="17">
        <v>0</v>
      </c>
      <c r="AA137" s="17">
        <v>0.42430899999999999</v>
      </c>
      <c r="AB137" s="17">
        <v>3.1371099999999998E-3</v>
      </c>
      <c r="AC137" s="17">
        <v>8.0823400000000004E-2</v>
      </c>
      <c r="AD137" s="17">
        <v>0.25</v>
      </c>
      <c r="AE137" s="17">
        <v>1278.3</v>
      </c>
    </row>
    <row r="138" spans="1:31">
      <c r="A138" s="17">
        <v>125</v>
      </c>
      <c r="B138" s="19">
        <v>6.4675925925925928E-2</v>
      </c>
      <c r="C138" s="17">
        <v>93.2</v>
      </c>
      <c r="D138" s="17">
        <v>0</v>
      </c>
      <c r="E138" s="17">
        <v>0</v>
      </c>
      <c r="F138" s="17">
        <v>0</v>
      </c>
      <c r="G138" s="17">
        <v>0.910466</v>
      </c>
      <c r="H138" s="17">
        <v>8.0759999999999998E-2</v>
      </c>
      <c r="I138" s="17">
        <v>0.109953</v>
      </c>
      <c r="J138" s="17">
        <v>2.9194000000000001E-2</v>
      </c>
      <c r="K138" s="17">
        <v>0.26550800000000002</v>
      </c>
      <c r="L138" s="17">
        <v>552.4</v>
      </c>
      <c r="M138" s="17">
        <v>2.5000000000000001E-5</v>
      </c>
      <c r="N138" s="17">
        <v>530</v>
      </c>
      <c r="O138" s="17">
        <v>0</v>
      </c>
      <c r="P138" s="17">
        <v>0</v>
      </c>
      <c r="Q138" s="17">
        <v>0.85570400000000002</v>
      </c>
      <c r="R138" s="17">
        <v>8.2149E-2</v>
      </c>
      <c r="S138" s="17">
        <v>0.11659600000000001</v>
      </c>
      <c r="T138" s="17">
        <v>3.4446999999999998E-2</v>
      </c>
      <c r="U138" s="17">
        <v>0.295435</v>
      </c>
      <c r="V138" s="17">
        <v>531.6</v>
      </c>
      <c r="W138" s="17">
        <v>3.9999999999999998E-6</v>
      </c>
      <c r="X138" s="17">
        <v>1032</v>
      </c>
      <c r="Y138" s="17">
        <v>0</v>
      </c>
      <c r="Z138" s="17">
        <v>0</v>
      </c>
      <c r="AA138" s="17">
        <v>0.45451599999999998</v>
      </c>
      <c r="AB138" s="17">
        <v>1.5484400000000001E-3</v>
      </c>
      <c r="AC138" s="17">
        <v>8.2202800000000006E-2</v>
      </c>
      <c r="AD138" s="17">
        <v>0.25</v>
      </c>
      <c r="AE138" s="17">
        <v>1503.6</v>
      </c>
    </row>
    <row r="139" spans="1:31">
      <c r="A139" s="17">
        <v>126</v>
      </c>
      <c r="B139" s="19">
        <v>6.4722222222222223E-2</v>
      </c>
      <c r="C139" s="17">
        <v>94.2</v>
      </c>
      <c r="D139" s="17">
        <v>0</v>
      </c>
      <c r="E139" s="17">
        <v>0</v>
      </c>
      <c r="F139" s="17">
        <v>0</v>
      </c>
      <c r="G139" s="17">
        <v>0.87056999999999995</v>
      </c>
      <c r="H139" s="17">
        <v>7.8950999999999993E-2</v>
      </c>
      <c r="I139" s="17">
        <v>0.107166</v>
      </c>
      <c r="J139" s="17">
        <v>2.8216000000000001E-2</v>
      </c>
      <c r="K139" s="17">
        <v>0.26328800000000002</v>
      </c>
      <c r="L139" s="17">
        <v>578.20000000000005</v>
      </c>
      <c r="M139" s="17">
        <v>3.9999999999999998E-6</v>
      </c>
      <c r="N139" s="17">
        <v>977</v>
      </c>
      <c r="O139" s="17">
        <v>0</v>
      </c>
      <c r="P139" s="17">
        <v>0</v>
      </c>
      <c r="Q139" s="17">
        <v>0.76528200000000002</v>
      </c>
      <c r="R139" s="17">
        <v>8.2267000000000007E-2</v>
      </c>
      <c r="S139" s="17">
        <v>0.106416</v>
      </c>
      <c r="T139" s="17">
        <v>2.4149E-2</v>
      </c>
      <c r="U139" s="17">
        <v>0.22692899999999999</v>
      </c>
      <c r="V139" s="17">
        <v>497.2</v>
      </c>
      <c r="W139" s="17">
        <v>0.37579099999999999</v>
      </c>
      <c r="X139" s="17">
        <v>1387</v>
      </c>
      <c r="Y139" s="17">
        <v>0</v>
      </c>
      <c r="Z139" s="17">
        <v>0</v>
      </c>
      <c r="AA139" s="17">
        <v>0.34912100000000001</v>
      </c>
      <c r="AB139" s="17">
        <v>2.98278E-3</v>
      </c>
      <c r="AC139" s="17">
        <v>8.2338999999999996E-2</v>
      </c>
      <c r="AD139" s="17">
        <v>0.25</v>
      </c>
      <c r="AE139" s="17">
        <v>1436.5</v>
      </c>
    </row>
    <row r="140" spans="1:31">
      <c r="A140" s="17">
        <v>127</v>
      </c>
      <c r="B140" s="19">
        <v>6.4780092592592597E-2</v>
      </c>
      <c r="C140" s="17">
        <v>95.3</v>
      </c>
      <c r="D140" s="17">
        <v>0</v>
      </c>
      <c r="E140" s="17">
        <v>0</v>
      </c>
      <c r="F140" s="17">
        <v>0</v>
      </c>
      <c r="G140" s="17">
        <v>0.85671699999999995</v>
      </c>
      <c r="H140" s="17">
        <v>8.4259000000000001E-2</v>
      </c>
      <c r="I140" s="17">
        <v>0.11237</v>
      </c>
      <c r="J140" s="17">
        <v>2.8111000000000001E-2</v>
      </c>
      <c r="K140" s="17">
        <v>0.250162</v>
      </c>
      <c r="L140" s="17">
        <v>537</v>
      </c>
      <c r="M140" s="17">
        <v>9.5000000000000005E-5</v>
      </c>
      <c r="N140" s="17">
        <v>1506</v>
      </c>
      <c r="O140" s="17">
        <v>0</v>
      </c>
      <c r="P140" s="17">
        <v>0</v>
      </c>
      <c r="Q140" s="17">
        <v>0.82773600000000003</v>
      </c>
      <c r="R140" s="17">
        <v>8.0859E-2</v>
      </c>
      <c r="S140" s="17">
        <v>0.107779</v>
      </c>
      <c r="T140" s="17">
        <v>2.6919999999999999E-2</v>
      </c>
      <c r="U140" s="17">
        <v>0.24977199999999999</v>
      </c>
      <c r="V140" s="17">
        <v>504.2</v>
      </c>
      <c r="W140" s="17">
        <v>0.35865200000000003</v>
      </c>
      <c r="X140" s="17">
        <v>1087</v>
      </c>
      <c r="Y140" s="17">
        <v>0</v>
      </c>
      <c r="Z140" s="17">
        <v>0</v>
      </c>
      <c r="AA140" s="17">
        <v>0.38426500000000002</v>
      </c>
      <c r="AB140" s="17">
        <v>4.2648199999999999E-3</v>
      </c>
      <c r="AC140" s="17">
        <v>8.0973799999999999E-2</v>
      </c>
      <c r="AD140" s="17">
        <v>0.25</v>
      </c>
      <c r="AE140" s="17">
        <v>1546.6</v>
      </c>
    </row>
    <row r="141" spans="1:31">
      <c r="A141" s="17">
        <v>128</v>
      </c>
      <c r="B141" s="19">
        <v>6.4837962962962958E-2</v>
      </c>
      <c r="C141" s="17">
        <v>96</v>
      </c>
      <c r="D141" s="17">
        <v>0</v>
      </c>
      <c r="E141" s="17">
        <v>0</v>
      </c>
      <c r="F141" s="17">
        <v>0</v>
      </c>
      <c r="G141" s="17">
        <v>0.84623999999999999</v>
      </c>
      <c r="H141" s="17">
        <v>7.0344000000000004E-2</v>
      </c>
      <c r="I141" s="17">
        <v>9.8702999999999999E-2</v>
      </c>
      <c r="J141" s="17">
        <v>2.8358999999999999E-2</v>
      </c>
      <c r="K141" s="17">
        <v>0.28731899999999999</v>
      </c>
      <c r="L141" s="17">
        <v>814.3</v>
      </c>
      <c r="M141" s="17">
        <v>1.2E-5</v>
      </c>
      <c r="N141" s="17">
        <v>817</v>
      </c>
      <c r="O141" s="17">
        <v>0</v>
      </c>
      <c r="P141" s="17">
        <v>0</v>
      </c>
      <c r="Q141" s="17">
        <v>0.72832200000000002</v>
      </c>
      <c r="R141" s="17">
        <v>7.9259999999999997E-2</v>
      </c>
      <c r="S141" s="17">
        <v>0.100398</v>
      </c>
      <c r="T141" s="17">
        <v>2.1138000000000001E-2</v>
      </c>
      <c r="U141" s="17">
        <v>0.21054100000000001</v>
      </c>
      <c r="V141" s="17">
        <v>319.39999999999998</v>
      </c>
      <c r="W141" s="17">
        <v>0.14161899999999999</v>
      </c>
      <c r="X141" s="17">
        <v>921</v>
      </c>
      <c r="Y141" s="17">
        <v>0</v>
      </c>
      <c r="Z141" s="17">
        <v>0</v>
      </c>
      <c r="AA141" s="17">
        <v>0.323909</v>
      </c>
      <c r="AB141" s="17">
        <v>3.5082199999999998E-3</v>
      </c>
      <c r="AC141" s="17">
        <v>7.9334299999999996E-2</v>
      </c>
      <c r="AD141" s="17">
        <v>0.25</v>
      </c>
      <c r="AE141" s="17">
        <v>1020</v>
      </c>
    </row>
    <row r="142" spans="1:31">
      <c r="A142" s="17">
        <v>129</v>
      </c>
      <c r="B142" s="19">
        <v>6.4895833333333333E-2</v>
      </c>
      <c r="C142" s="17">
        <v>97.3</v>
      </c>
      <c r="D142" s="17">
        <v>0</v>
      </c>
      <c r="E142" s="17">
        <v>0</v>
      </c>
      <c r="F142" s="17">
        <v>0</v>
      </c>
      <c r="G142" s="17">
        <v>0.77785400000000005</v>
      </c>
      <c r="H142" s="17">
        <v>8.1464999999999996E-2</v>
      </c>
      <c r="I142" s="17">
        <v>0.10144499999999999</v>
      </c>
      <c r="J142" s="17">
        <v>1.9980000000000001E-2</v>
      </c>
      <c r="K142" s="17">
        <v>0.19695099999999999</v>
      </c>
      <c r="L142" s="17">
        <v>546.4</v>
      </c>
      <c r="M142" s="17">
        <v>0.55120199999999997</v>
      </c>
      <c r="N142" s="17">
        <v>635</v>
      </c>
      <c r="O142" s="17">
        <v>0</v>
      </c>
      <c r="P142" s="17">
        <v>0</v>
      </c>
      <c r="Q142" s="17">
        <v>0.76377399999999995</v>
      </c>
      <c r="R142" s="17">
        <v>7.3838000000000001E-2</v>
      </c>
      <c r="S142" s="17">
        <v>9.9848000000000006E-2</v>
      </c>
      <c r="T142" s="17">
        <v>2.6010999999999999E-2</v>
      </c>
      <c r="U142" s="17">
        <v>0.26050299999999998</v>
      </c>
      <c r="V142" s="17">
        <v>560.20000000000005</v>
      </c>
      <c r="W142" s="17">
        <v>5.4128999999999997E-2</v>
      </c>
      <c r="X142" s="17">
        <v>692</v>
      </c>
      <c r="Y142" s="17">
        <v>0</v>
      </c>
      <c r="Z142" s="17">
        <v>0</v>
      </c>
      <c r="AA142" s="17">
        <v>0.40077400000000002</v>
      </c>
      <c r="AB142" s="17">
        <v>1.83377E-3</v>
      </c>
      <c r="AC142" s="17">
        <v>7.3885300000000001E-2</v>
      </c>
      <c r="AD142" s="17">
        <v>0.25</v>
      </c>
      <c r="AE142" s="17">
        <v>1520</v>
      </c>
    </row>
    <row r="143" spans="1:31">
      <c r="A143" s="17">
        <v>130</v>
      </c>
      <c r="B143" s="19">
        <v>6.4942129629629627E-2</v>
      </c>
      <c r="C143" s="17">
        <v>98</v>
      </c>
      <c r="D143" s="17">
        <v>0</v>
      </c>
      <c r="E143" s="17">
        <v>0</v>
      </c>
      <c r="F143" s="17">
        <v>0</v>
      </c>
      <c r="G143" s="17">
        <v>0.70078200000000002</v>
      </c>
      <c r="H143" s="17">
        <v>8.5862999999999995E-2</v>
      </c>
      <c r="I143" s="17">
        <v>0.103311</v>
      </c>
      <c r="J143" s="17">
        <v>1.7448000000000002E-2</v>
      </c>
      <c r="K143" s="17">
        <v>0.16889000000000001</v>
      </c>
      <c r="L143" s="17">
        <v>536.20000000000005</v>
      </c>
      <c r="M143" s="17">
        <v>0.59999899999999995</v>
      </c>
      <c r="N143" s="17">
        <v>1144</v>
      </c>
      <c r="O143" s="17">
        <v>0</v>
      </c>
      <c r="P143" s="17">
        <v>0</v>
      </c>
      <c r="Q143" s="17">
        <v>0.69773499999999999</v>
      </c>
      <c r="R143" s="17">
        <v>7.7605999999999994E-2</v>
      </c>
      <c r="S143" s="17">
        <v>9.7275E-2</v>
      </c>
      <c r="T143" s="17">
        <v>1.9668999999999999E-2</v>
      </c>
      <c r="U143" s="17">
        <v>0.20219699999999999</v>
      </c>
      <c r="V143" s="17">
        <v>523.70000000000005</v>
      </c>
      <c r="W143" s="17">
        <v>0.59999899999999995</v>
      </c>
      <c r="X143" s="17">
        <v>1562</v>
      </c>
      <c r="Y143" s="17">
        <v>0</v>
      </c>
      <c r="Z143" s="17">
        <v>0</v>
      </c>
      <c r="AA143" s="17">
        <v>0.31107299999999999</v>
      </c>
      <c r="AB143" s="17">
        <v>3.2379599999999998E-3</v>
      </c>
      <c r="AC143" s="17">
        <v>7.7669699999999994E-2</v>
      </c>
      <c r="AD143" s="17">
        <v>0.25</v>
      </c>
      <c r="AE143" s="17">
        <v>1549.1</v>
      </c>
    </row>
    <row r="144" spans="1:31">
      <c r="A144" s="17">
        <v>131</v>
      </c>
      <c r="B144" s="19">
        <v>6.5000000000000002E-2</v>
      </c>
      <c r="C144" s="17">
        <v>99.1</v>
      </c>
      <c r="D144" s="17">
        <v>0</v>
      </c>
      <c r="E144" s="17">
        <v>0</v>
      </c>
      <c r="F144" s="17">
        <v>0</v>
      </c>
      <c r="G144" s="17">
        <v>0.78174900000000003</v>
      </c>
      <c r="H144" s="17">
        <v>8.4513000000000005E-2</v>
      </c>
      <c r="I144" s="17">
        <v>0.106224</v>
      </c>
      <c r="J144" s="17">
        <v>2.1711000000000001E-2</v>
      </c>
      <c r="K144" s="17">
        <v>0.20438500000000001</v>
      </c>
      <c r="L144" s="17">
        <v>651.5</v>
      </c>
      <c r="M144" s="17">
        <v>0.36577199999999999</v>
      </c>
      <c r="N144" s="17">
        <v>1300</v>
      </c>
      <c r="O144" s="17">
        <v>0</v>
      </c>
      <c r="P144" s="17">
        <v>0</v>
      </c>
      <c r="Q144" s="17">
        <v>0.61213600000000001</v>
      </c>
      <c r="R144" s="17">
        <v>6.9602999999999998E-2</v>
      </c>
      <c r="S144" s="17">
        <v>9.1395000000000004E-2</v>
      </c>
      <c r="T144" s="17">
        <v>2.1793E-2</v>
      </c>
      <c r="U144" s="17">
        <v>0.23844499999999999</v>
      </c>
      <c r="V144" s="17">
        <v>727.3</v>
      </c>
      <c r="W144" s="17">
        <v>9.9999999999999995E-7</v>
      </c>
      <c r="X144" s="17">
        <v>1204</v>
      </c>
      <c r="Y144" s="17">
        <v>0</v>
      </c>
      <c r="Z144" s="17">
        <v>0</v>
      </c>
      <c r="AA144" s="17">
        <v>0.366838</v>
      </c>
      <c r="AB144" s="17">
        <v>4.4643E-3</v>
      </c>
      <c r="AC144" s="17">
        <v>6.9699800000000006E-2</v>
      </c>
      <c r="AD144" s="17">
        <v>0.25</v>
      </c>
      <c r="AE144" s="17">
        <v>1274.8</v>
      </c>
    </row>
    <row r="145" spans="1:31">
      <c r="A145" s="17">
        <v>132</v>
      </c>
      <c r="B145" s="19">
        <v>6.5057870370370363E-2</v>
      </c>
      <c r="C145" s="17">
        <v>99.8</v>
      </c>
      <c r="D145" s="17">
        <v>0</v>
      </c>
      <c r="E145" s="17">
        <v>0</v>
      </c>
      <c r="F145" s="17">
        <v>0</v>
      </c>
      <c r="G145" s="17">
        <v>0.81328</v>
      </c>
      <c r="H145" s="17">
        <v>7.3397000000000004E-2</v>
      </c>
      <c r="I145" s="17">
        <v>9.5805000000000001E-2</v>
      </c>
      <c r="J145" s="17">
        <v>2.2408000000000001E-2</v>
      </c>
      <c r="K145" s="17">
        <v>0.23389199999999999</v>
      </c>
      <c r="L145" s="17">
        <v>596.70000000000005</v>
      </c>
      <c r="M145" s="17">
        <v>0.6</v>
      </c>
      <c r="N145" s="17">
        <v>855</v>
      </c>
      <c r="O145" s="17">
        <v>0</v>
      </c>
      <c r="P145" s="17">
        <v>0</v>
      </c>
      <c r="Q145" s="17">
        <v>0.74379899999999999</v>
      </c>
      <c r="R145" s="17">
        <v>7.0057999999999995E-2</v>
      </c>
      <c r="S145" s="17">
        <v>9.1623999999999997E-2</v>
      </c>
      <c r="T145" s="17">
        <v>2.1566999999999999E-2</v>
      </c>
      <c r="U145" s="17">
        <v>0.23538200000000001</v>
      </c>
      <c r="V145" s="17">
        <v>619.4</v>
      </c>
      <c r="W145" s="17">
        <v>0.30018899999999998</v>
      </c>
      <c r="X145" s="17">
        <v>1560</v>
      </c>
      <c r="Y145" s="17">
        <v>0</v>
      </c>
      <c r="Z145" s="17">
        <v>0</v>
      </c>
      <c r="AA145" s="17">
        <v>0.362126</v>
      </c>
      <c r="AB145" s="17">
        <v>2.6939799999999999E-3</v>
      </c>
      <c r="AC145" s="17">
        <v>7.0115700000000003E-2</v>
      </c>
      <c r="AD145" s="17">
        <v>0.25</v>
      </c>
      <c r="AE145" s="17">
        <v>1392</v>
      </c>
    </row>
    <row r="146" spans="1:31">
      <c r="A146" s="17">
        <v>133</v>
      </c>
      <c r="B146" s="19">
        <v>6.5115740740740738E-2</v>
      </c>
      <c r="C146" s="17">
        <v>100.7</v>
      </c>
      <c r="D146" s="17">
        <v>0</v>
      </c>
      <c r="E146" s="17">
        <v>0</v>
      </c>
      <c r="F146" s="17">
        <v>0</v>
      </c>
      <c r="G146" s="17">
        <v>0.78220699999999999</v>
      </c>
      <c r="H146" s="17">
        <v>7.4028999999999998E-2</v>
      </c>
      <c r="I146" s="17">
        <v>9.3813999999999995E-2</v>
      </c>
      <c r="J146" s="17">
        <v>1.9785000000000001E-2</v>
      </c>
      <c r="K146" s="17">
        <v>0.210892</v>
      </c>
      <c r="L146" s="17">
        <v>516</v>
      </c>
      <c r="M146" s="17">
        <v>0.18290300000000001</v>
      </c>
      <c r="N146" s="17">
        <v>710</v>
      </c>
      <c r="O146" s="17">
        <v>0</v>
      </c>
      <c r="P146" s="17">
        <v>0</v>
      </c>
      <c r="Q146" s="17">
        <v>0.78805599999999998</v>
      </c>
      <c r="R146" s="17">
        <v>7.0213999999999999E-2</v>
      </c>
      <c r="S146" s="17">
        <v>9.4072000000000003E-2</v>
      </c>
      <c r="T146" s="17">
        <v>2.3858000000000001E-2</v>
      </c>
      <c r="U146" s="17">
        <v>0.25361499999999998</v>
      </c>
      <c r="V146" s="17">
        <v>556.79999999999995</v>
      </c>
      <c r="W146" s="17">
        <v>3.0000000000000001E-6</v>
      </c>
      <c r="X146" s="17">
        <v>892</v>
      </c>
      <c r="Y146" s="17">
        <v>0</v>
      </c>
      <c r="Z146" s="17">
        <v>0</v>
      </c>
      <c r="AA146" s="17">
        <v>0.390177</v>
      </c>
      <c r="AB146" s="17">
        <v>1.9354000000000001E-3</v>
      </c>
      <c r="AC146" s="17">
        <v>7.0260400000000001E-2</v>
      </c>
      <c r="AD146" s="17">
        <v>0.25</v>
      </c>
      <c r="AE146" s="17">
        <v>1609.7</v>
      </c>
    </row>
    <row r="147" spans="1:31">
      <c r="A147" s="17">
        <v>134</v>
      </c>
      <c r="B147" s="19">
        <v>6.5162037037037032E-2</v>
      </c>
      <c r="C147" s="17">
        <v>101.4</v>
      </c>
      <c r="D147" s="17">
        <v>0</v>
      </c>
      <c r="E147" s="17">
        <v>0</v>
      </c>
      <c r="F147" s="17">
        <v>0</v>
      </c>
      <c r="G147" s="17">
        <v>0.74551500000000004</v>
      </c>
      <c r="H147" s="17">
        <v>7.0917999999999995E-2</v>
      </c>
      <c r="I147" s="17">
        <v>9.1588000000000003E-2</v>
      </c>
      <c r="J147" s="17">
        <v>2.0670000000000001E-2</v>
      </c>
      <c r="K147" s="17">
        <v>0.225687</v>
      </c>
      <c r="L147" s="17">
        <v>483.5</v>
      </c>
      <c r="M147" s="17">
        <v>2.1999999999999999E-5</v>
      </c>
      <c r="N147" s="17">
        <v>1360</v>
      </c>
      <c r="O147" s="17">
        <v>0</v>
      </c>
      <c r="P147" s="17">
        <v>0</v>
      </c>
      <c r="Q147" s="17">
        <v>0.7248</v>
      </c>
      <c r="R147" s="17">
        <v>6.7419999999999994E-2</v>
      </c>
      <c r="S147" s="17">
        <v>8.7648000000000004E-2</v>
      </c>
      <c r="T147" s="17">
        <v>2.0227999999999999E-2</v>
      </c>
      <c r="U147" s="17">
        <v>0.23078399999999999</v>
      </c>
      <c r="V147" s="17">
        <v>554.4</v>
      </c>
      <c r="W147" s="17">
        <v>0.19531899999999999</v>
      </c>
      <c r="X147" s="17">
        <v>853</v>
      </c>
      <c r="Y147" s="17">
        <v>0</v>
      </c>
      <c r="Z147" s="17">
        <v>0</v>
      </c>
      <c r="AA147" s="17">
        <v>0.35505300000000001</v>
      </c>
      <c r="AB147" s="17">
        <v>3.4701100000000002E-3</v>
      </c>
      <c r="AC147" s="17">
        <v>6.7490099999999997E-2</v>
      </c>
      <c r="AD147" s="17">
        <v>0.25</v>
      </c>
      <c r="AE147" s="17">
        <v>1718</v>
      </c>
    </row>
    <row r="148" spans="1:31">
      <c r="A148" s="17">
        <v>135</v>
      </c>
      <c r="B148" s="19">
        <v>6.5219907407407407E-2</v>
      </c>
      <c r="C148" s="17">
        <v>102.5</v>
      </c>
      <c r="D148" s="17">
        <v>0</v>
      </c>
      <c r="E148" s="17">
        <v>0</v>
      </c>
      <c r="F148" s="17">
        <v>0</v>
      </c>
      <c r="G148" s="17">
        <v>0.72038500000000005</v>
      </c>
      <c r="H148" s="17">
        <v>7.1223999999999996E-2</v>
      </c>
      <c r="I148" s="17">
        <v>8.8875999999999997E-2</v>
      </c>
      <c r="J148" s="17">
        <v>1.7652000000000001E-2</v>
      </c>
      <c r="K148" s="17">
        <v>0.19861599999999999</v>
      </c>
      <c r="L148" s="17">
        <v>555.70000000000005</v>
      </c>
      <c r="M148" s="17">
        <v>0.10390099999999999</v>
      </c>
      <c r="N148" s="17">
        <v>824</v>
      </c>
      <c r="O148" s="17">
        <v>0</v>
      </c>
      <c r="P148" s="17">
        <v>0</v>
      </c>
      <c r="Q148" s="17">
        <v>0.79472799999999999</v>
      </c>
      <c r="R148" s="17">
        <v>7.1443000000000006E-2</v>
      </c>
      <c r="S148" s="17">
        <v>9.1687000000000005E-2</v>
      </c>
      <c r="T148" s="17">
        <v>2.0243000000000001E-2</v>
      </c>
      <c r="U148" s="17">
        <v>0.22078800000000001</v>
      </c>
      <c r="V148" s="17">
        <v>515.29999999999995</v>
      </c>
      <c r="W148" s="17">
        <v>0.599997</v>
      </c>
      <c r="X148" s="17">
        <v>1117</v>
      </c>
      <c r="Y148" s="17">
        <v>0</v>
      </c>
      <c r="Z148" s="17">
        <v>0</v>
      </c>
      <c r="AA148" s="17">
        <v>0.33967399999999998</v>
      </c>
      <c r="AB148" s="17">
        <v>2.4178099999999998E-3</v>
      </c>
      <c r="AC148" s="17">
        <v>7.1492299999999995E-2</v>
      </c>
      <c r="AD148" s="17">
        <v>0.25</v>
      </c>
      <c r="AE148" s="17">
        <v>1494.6</v>
      </c>
    </row>
    <row r="149" spans="1:31">
      <c r="A149" s="17">
        <v>136</v>
      </c>
      <c r="B149" s="19">
        <v>6.5277777777777782E-2</v>
      </c>
      <c r="C149" s="17">
        <v>103.6</v>
      </c>
      <c r="D149" s="17">
        <v>0</v>
      </c>
      <c r="E149" s="17">
        <v>0</v>
      </c>
      <c r="F149" s="17">
        <v>0</v>
      </c>
      <c r="G149" s="17">
        <v>0.76168199999999997</v>
      </c>
      <c r="H149" s="17">
        <v>7.1715000000000001E-2</v>
      </c>
      <c r="I149" s="17">
        <v>8.8580000000000006E-2</v>
      </c>
      <c r="J149" s="17">
        <v>1.6864000000000001E-2</v>
      </c>
      <c r="K149" s="17">
        <v>0.190386</v>
      </c>
      <c r="L149" s="17">
        <v>344.3</v>
      </c>
      <c r="M149" s="17">
        <v>0.14160900000000001</v>
      </c>
      <c r="N149" s="17">
        <v>1336</v>
      </c>
      <c r="O149" s="17">
        <v>0</v>
      </c>
      <c r="P149" s="17">
        <v>0</v>
      </c>
      <c r="Q149" s="17">
        <v>0.74209000000000003</v>
      </c>
      <c r="R149" s="17">
        <v>7.1669999999999998E-2</v>
      </c>
      <c r="S149" s="17">
        <v>8.7842000000000003E-2</v>
      </c>
      <c r="T149" s="17">
        <v>1.6171999999999999E-2</v>
      </c>
      <c r="U149" s="17">
        <v>0.18410699999999999</v>
      </c>
      <c r="V149" s="17">
        <v>485.1</v>
      </c>
      <c r="W149" s="17">
        <v>0.45835300000000001</v>
      </c>
      <c r="X149" s="17">
        <v>1127</v>
      </c>
      <c r="Y149" s="17">
        <v>0</v>
      </c>
      <c r="Z149" s="17">
        <v>0</v>
      </c>
      <c r="AA149" s="17">
        <v>0.28324199999999999</v>
      </c>
      <c r="AB149" s="17">
        <v>2.43042E-3</v>
      </c>
      <c r="AC149" s="17">
        <v>7.1709200000000001E-2</v>
      </c>
      <c r="AD149" s="17">
        <v>0.25</v>
      </c>
      <c r="AE149" s="17">
        <v>2412</v>
      </c>
    </row>
    <row r="150" spans="1:31">
      <c r="A150" s="17">
        <v>137</v>
      </c>
      <c r="B150" s="19">
        <v>6.5324074074074076E-2</v>
      </c>
      <c r="C150" s="17">
        <v>104.5</v>
      </c>
      <c r="D150" s="17">
        <v>0</v>
      </c>
      <c r="E150" s="17">
        <v>0</v>
      </c>
      <c r="F150" s="17">
        <v>0</v>
      </c>
      <c r="G150" s="17">
        <v>0.73548000000000002</v>
      </c>
      <c r="H150" s="17">
        <v>6.7138000000000003E-2</v>
      </c>
      <c r="I150" s="17">
        <v>8.6189000000000002E-2</v>
      </c>
      <c r="J150" s="17">
        <v>1.9050999999999998E-2</v>
      </c>
      <c r="K150" s="17">
        <v>0.22103700000000001</v>
      </c>
      <c r="L150" s="17">
        <v>486.8</v>
      </c>
      <c r="M150" s="17">
        <v>1.2913000000000001E-2</v>
      </c>
      <c r="N150" s="17">
        <v>711</v>
      </c>
      <c r="O150" s="17">
        <v>0</v>
      </c>
      <c r="P150" s="17">
        <v>0</v>
      </c>
      <c r="Q150" s="17">
        <v>0.73670999999999998</v>
      </c>
      <c r="R150" s="17">
        <v>6.9308999999999996E-2</v>
      </c>
      <c r="S150" s="17">
        <v>9.0745000000000006E-2</v>
      </c>
      <c r="T150" s="17">
        <v>2.1436E-2</v>
      </c>
      <c r="U150" s="17">
        <v>0.23622099999999999</v>
      </c>
      <c r="V150" s="17">
        <v>604.5</v>
      </c>
      <c r="W150" s="17">
        <v>5.0000000000000004E-6</v>
      </c>
      <c r="X150" s="17">
        <v>642</v>
      </c>
      <c r="Y150" s="17">
        <v>0</v>
      </c>
      <c r="Z150" s="17">
        <v>0</v>
      </c>
      <c r="AA150" s="17">
        <v>0.36341699999999999</v>
      </c>
      <c r="AB150" s="17">
        <v>1.8280900000000001E-3</v>
      </c>
      <c r="AC150" s="17">
        <v>6.9348499999999993E-2</v>
      </c>
      <c r="AD150" s="17">
        <v>0.25</v>
      </c>
      <c r="AE150" s="17">
        <v>1706.2</v>
      </c>
    </row>
    <row r="151" spans="1:31">
      <c r="A151" s="17">
        <v>138</v>
      </c>
      <c r="B151" s="19">
        <v>6.5381944444444437E-2</v>
      </c>
      <c r="C151" s="17">
        <v>104.7</v>
      </c>
      <c r="D151" s="17">
        <v>0</v>
      </c>
      <c r="E151" s="17">
        <v>0</v>
      </c>
      <c r="F151" s="17">
        <v>0</v>
      </c>
      <c r="G151" s="17">
        <v>0.77593400000000001</v>
      </c>
      <c r="H151" s="17">
        <v>6.9686999999999999E-2</v>
      </c>
      <c r="I151" s="17">
        <v>9.0640999999999999E-2</v>
      </c>
      <c r="J151" s="17">
        <v>2.0954E-2</v>
      </c>
      <c r="K151" s="17">
        <v>0.23117699999999999</v>
      </c>
      <c r="L151" s="17">
        <v>569</v>
      </c>
      <c r="M151" s="17">
        <v>1.2E-5</v>
      </c>
      <c r="N151" s="17">
        <v>999</v>
      </c>
      <c r="O151" s="17">
        <v>0</v>
      </c>
      <c r="P151" s="17">
        <v>0</v>
      </c>
      <c r="Q151" s="17">
        <v>0.72271600000000003</v>
      </c>
      <c r="R151" s="17">
        <v>6.9394999999999998E-2</v>
      </c>
      <c r="S151" s="17">
        <v>8.5316000000000003E-2</v>
      </c>
      <c r="T151" s="17">
        <v>1.5921000000000001E-2</v>
      </c>
      <c r="U151" s="17">
        <v>0.186608</v>
      </c>
      <c r="V151" s="17">
        <v>405.9</v>
      </c>
      <c r="W151" s="17">
        <v>0.370811</v>
      </c>
      <c r="X151" s="17">
        <v>1576</v>
      </c>
      <c r="Y151" s="17">
        <v>0</v>
      </c>
      <c r="Z151" s="17">
        <v>0</v>
      </c>
      <c r="AA151" s="17">
        <v>0.28708899999999998</v>
      </c>
      <c r="AB151" s="17">
        <v>2.99972E-3</v>
      </c>
      <c r="AC151" s="17">
        <v>6.9443099999999994E-2</v>
      </c>
      <c r="AD151" s="17">
        <v>0.25</v>
      </c>
      <c r="AE151" s="17">
        <v>1459.8</v>
      </c>
    </row>
    <row r="152" spans="1:31">
      <c r="A152" s="17">
        <v>139</v>
      </c>
      <c r="B152" s="19">
        <v>6.5439814814814812E-2</v>
      </c>
      <c r="C152" s="17">
        <v>104.9</v>
      </c>
      <c r="D152" s="17">
        <v>0</v>
      </c>
      <c r="E152" s="17">
        <v>0</v>
      </c>
      <c r="F152" s="17">
        <v>0</v>
      </c>
      <c r="G152" s="17">
        <v>0.62107599999999996</v>
      </c>
      <c r="H152" s="17">
        <v>6.7381999999999997E-2</v>
      </c>
      <c r="I152" s="17">
        <v>8.4166000000000005E-2</v>
      </c>
      <c r="J152" s="17">
        <v>1.6784E-2</v>
      </c>
      <c r="K152" s="17">
        <v>0.19941200000000001</v>
      </c>
      <c r="L152" s="17">
        <v>617.79999999999995</v>
      </c>
      <c r="M152" s="17">
        <v>3.9999999999999998E-6</v>
      </c>
      <c r="N152" s="17">
        <v>1107</v>
      </c>
      <c r="O152" s="17">
        <v>0</v>
      </c>
      <c r="P152" s="17">
        <v>0</v>
      </c>
      <c r="Q152" s="17">
        <v>0.74907699999999999</v>
      </c>
      <c r="R152" s="17">
        <v>6.7459000000000005E-2</v>
      </c>
      <c r="S152" s="17">
        <v>8.7819999999999995E-2</v>
      </c>
      <c r="T152" s="17">
        <v>2.036E-2</v>
      </c>
      <c r="U152" s="17">
        <v>0.23184399999999999</v>
      </c>
      <c r="V152" s="17">
        <v>633.20000000000005</v>
      </c>
      <c r="W152" s="17">
        <v>0.21756700000000001</v>
      </c>
      <c r="X152" s="17">
        <v>1318</v>
      </c>
      <c r="Y152" s="17">
        <v>0</v>
      </c>
      <c r="Z152" s="17">
        <v>0</v>
      </c>
      <c r="AA152" s="17">
        <v>0.356682</v>
      </c>
      <c r="AB152" s="17">
        <v>3.60627E-3</v>
      </c>
      <c r="AC152" s="17">
        <v>6.7532599999999998E-2</v>
      </c>
      <c r="AD152" s="17">
        <v>0.25</v>
      </c>
      <c r="AE152" s="17">
        <v>1344.5</v>
      </c>
    </row>
    <row r="153" spans="1:31">
      <c r="A153" s="17">
        <v>140</v>
      </c>
      <c r="B153" s="19">
        <v>6.5497685185185187E-2</v>
      </c>
      <c r="C153" s="17">
        <v>103.8</v>
      </c>
      <c r="D153" s="17">
        <v>0</v>
      </c>
      <c r="E153" s="17">
        <v>0</v>
      </c>
      <c r="F153" s="17">
        <v>0</v>
      </c>
      <c r="G153" s="17">
        <v>0.52623799999999998</v>
      </c>
      <c r="H153" s="17">
        <v>7.6274999999999996E-2</v>
      </c>
      <c r="I153" s="17">
        <v>8.8436000000000001E-2</v>
      </c>
      <c r="J153" s="17">
        <v>1.2161E-2</v>
      </c>
      <c r="K153" s="17">
        <v>0.137512</v>
      </c>
      <c r="L153" s="17">
        <v>355.3</v>
      </c>
      <c r="M153" s="17">
        <v>3.0000000000000001E-6</v>
      </c>
      <c r="N153" s="17">
        <v>1249</v>
      </c>
      <c r="O153" s="17">
        <v>0</v>
      </c>
      <c r="P153" s="17">
        <v>0</v>
      </c>
      <c r="Q153" s="17">
        <v>0.79821399999999998</v>
      </c>
      <c r="R153" s="17">
        <v>6.4174999999999996E-2</v>
      </c>
      <c r="S153" s="17">
        <v>8.8893E-2</v>
      </c>
      <c r="T153" s="17">
        <v>2.4718E-2</v>
      </c>
      <c r="U153" s="17">
        <v>0.27806399999999998</v>
      </c>
      <c r="V153" s="17">
        <v>570</v>
      </c>
      <c r="W153" s="17">
        <v>0.25036399999999998</v>
      </c>
      <c r="X153" s="17">
        <v>591</v>
      </c>
      <c r="Y153" s="17">
        <v>0</v>
      </c>
      <c r="Z153" s="17">
        <v>0</v>
      </c>
      <c r="AA153" s="17">
        <v>0.42779</v>
      </c>
      <c r="AB153" s="17">
        <v>2.3438500000000002E-3</v>
      </c>
      <c r="AC153" s="17">
        <v>6.4232700000000004E-2</v>
      </c>
      <c r="AD153" s="17">
        <v>0.25</v>
      </c>
      <c r="AE153" s="17">
        <v>2337.4</v>
      </c>
    </row>
    <row r="154" spans="1:31">
      <c r="A154" s="17">
        <v>141</v>
      </c>
      <c r="B154" s="19">
        <v>6.5555555555555547E-2</v>
      </c>
      <c r="C154" s="17">
        <v>102.7</v>
      </c>
      <c r="D154" s="17">
        <v>0</v>
      </c>
      <c r="E154" s="17">
        <v>0</v>
      </c>
      <c r="F154" s="17">
        <v>0</v>
      </c>
      <c r="G154" s="17">
        <v>0.74927299999999997</v>
      </c>
      <c r="H154" s="17">
        <v>6.9625999999999993E-2</v>
      </c>
      <c r="I154" s="17">
        <v>9.1964000000000004E-2</v>
      </c>
      <c r="J154" s="17">
        <v>2.2336999999999999E-2</v>
      </c>
      <c r="K154" s="17">
        <v>0.242892</v>
      </c>
      <c r="L154" s="17">
        <v>743.9</v>
      </c>
      <c r="M154" s="17">
        <v>0.21606900000000001</v>
      </c>
      <c r="N154" s="17">
        <v>971</v>
      </c>
      <c r="O154" s="17">
        <v>0</v>
      </c>
      <c r="P154" s="17">
        <v>0</v>
      </c>
      <c r="Q154" s="17">
        <v>0.68867800000000001</v>
      </c>
      <c r="R154" s="17">
        <v>6.8322999999999995E-2</v>
      </c>
      <c r="S154" s="17">
        <v>9.0948000000000001E-2</v>
      </c>
      <c r="T154" s="17">
        <v>2.2624999999999999E-2</v>
      </c>
      <c r="U154" s="17">
        <v>0.24876300000000001</v>
      </c>
      <c r="V154" s="17">
        <v>590.79999999999995</v>
      </c>
      <c r="W154" s="17">
        <v>5.0000000000000004E-6</v>
      </c>
      <c r="X154" s="17">
        <v>986</v>
      </c>
      <c r="Y154" s="17">
        <v>0</v>
      </c>
      <c r="Z154" s="17">
        <v>0</v>
      </c>
      <c r="AA154" s="17">
        <v>0.38271300000000003</v>
      </c>
      <c r="AB154" s="17">
        <v>3.8104499999999999E-3</v>
      </c>
      <c r="AC154" s="17">
        <v>6.8409600000000001E-2</v>
      </c>
      <c r="AD154" s="17">
        <v>0.25</v>
      </c>
      <c r="AE154" s="17">
        <v>1116.5999999999999</v>
      </c>
    </row>
    <row r="155" spans="1:31">
      <c r="A155" s="17">
        <v>142</v>
      </c>
      <c r="B155" s="19">
        <v>6.5601851851851856E-2</v>
      </c>
      <c r="C155" s="17">
        <v>102.4</v>
      </c>
      <c r="D155" s="17">
        <v>0</v>
      </c>
      <c r="E155" s="17">
        <v>0</v>
      </c>
      <c r="F155" s="17">
        <v>0</v>
      </c>
      <c r="G155" s="17">
        <v>0.78744599999999998</v>
      </c>
      <c r="H155" s="17">
        <v>7.2347999999999996E-2</v>
      </c>
      <c r="I155" s="17">
        <v>9.4233999999999998E-2</v>
      </c>
      <c r="J155" s="17">
        <v>2.1885999999999999E-2</v>
      </c>
      <c r="K155" s="17">
        <v>0.23225499999999999</v>
      </c>
      <c r="L155" s="17">
        <v>574.5</v>
      </c>
      <c r="M155" s="17">
        <v>0.59997500000000004</v>
      </c>
      <c r="N155" s="17">
        <v>1121</v>
      </c>
      <c r="O155" s="17">
        <v>0</v>
      </c>
      <c r="P155" s="17">
        <v>0</v>
      </c>
      <c r="Q155" s="17">
        <v>0.76579699999999995</v>
      </c>
      <c r="R155" s="17">
        <v>6.9565000000000002E-2</v>
      </c>
      <c r="S155" s="17">
        <v>9.4166E-2</v>
      </c>
      <c r="T155" s="17">
        <v>2.4601000000000001E-2</v>
      </c>
      <c r="U155" s="17">
        <v>0.26125599999999999</v>
      </c>
      <c r="V155" s="17">
        <v>530.70000000000005</v>
      </c>
      <c r="W155" s="17">
        <v>1.0000000000000001E-5</v>
      </c>
      <c r="X155" s="17">
        <v>665</v>
      </c>
      <c r="Y155" s="17">
        <v>0</v>
      </c>
      <c r="Z155" s="17">
        <v>0</v>
      </c>
      <c r="AA155" s="17">
        <v>0.40193200000000001</v>
      </c>
      <c r="AB155" s="17">
        <v>3.3970799999999998E-3</v>
      </c>
      <c r="AC155" s="17">
        <v>6.9648100000000004E-2</v>
      </c>
      <c r="AD155" s="17">
        <v>0.25</v>
      </c>
      <c r="AE155" s="17">
        <v>1445.8</v>
      </c>
    </row>
    <row r="156" spans="1:31">
      <c r="A156" s="17">
        <v>143</v>
      </c>
      <c r="B156" s="19">
        <v>6.5659722222222217E-2</v>
      </c>
      <c r="C156" s="17">
        <v>100.9</v>
      </c>
      <c r="D156" s="17">
        <v>0</v>
      </c>
      <c r="E156" s="17">
        <v>0</v>
      </c>
      <c r="F156" s="17">
        <v>0</v>
      </c>
      <c r="G156" s="17">
        <v>0.80923100000000003</v>
      </c>
      <c r="H156" s="17">
        <v>7.1548E-2</v>
      </c>
      <c r="I156" s="17">
        <v>9.4119999999999995E-2</v>
      </c>
      <c r="J156" s="17">
        <v>2.2571999999999998E-2</v>
      </c>
      <c r="K156" s="17">
        <v>0.23982100000000001</v>
      </c>
      <c r="L156" s="17">
        <v>609</v>
      </c>
      <c r="M156" s="17">
        <v>0.219807</v>
      </c>
      <c r="N156" s="17">
        <v>819</v>
      </c>
      <c r="O156" s="17">
        <v>0</v>
      </c>
      <c r="P156" s="17">
        <v>0</v>
      </c>
      <c r="Q156" s="17">
        <v>0.777115</v>
      </c>
      <c r="R156" s="17">
        <v>7.0819999999999994E-2</v>
      </c>
      <c r="S156" s="17">
        <v>9.1106000000000006E-2</v>
      </c>
      <c r="T156" s="17">
        <v>2.0286999999999999E-2</v>
      </c>
      <c r="U156" s="17">
        <v>0.22267000000000001</v>
      </c>
      <c r="V156" s="17">
        <v>436.1</v>
      </c>
      <c r="W156" s="17">
        <v>6.9999999999999999E-6</v>
      </c>
      <c r="X156" s="17">
        <v>977</v>
      </c>
      <c r="Y156" s="17">
        <v>0</v>
      </c>
      <c r="Z156" s="17">
        <v>0</v>
      </c>
      <c r="AA156" s="17">
        <v>0.34256900000000001</v>
      </c>
      <c r="AB156" s="17">
        <v>2.6329299999999999E-3</v>
      </c>
      <c r="AC156" s="17">
        <v>7.08733E-2</v>
      </c>
      <c r="AD156" s="17">
        <v>0.25</v>
      </c>
      <c r="AE156" s="17">
        <v>1363.8</v>
      </c>
    </row>
    <row r="157" spans="1:31">
      <c r="A157" s="17">
        <v>144</v>
      </c>
      <c r="B157" s="19">
        <v>6.5717592592592591E-2</v>
      </c>
      <c r="C157" s="17">
        <v>100.2</v>
      </c>
      <c r="D157" s="17">
        <v>0</v>
      </c>
      <c r="E157" s="17">
        <v>0</v>
      </c>
      <c r="F157" s="17">
        <v>0</v>
      </c>
      <c r="G157" s="17">
        <v>0.78286500000000003</v>
      </c>
      <c r="H157" s="17">
        <v>7.3047000000000001E-2</v>
      </c>
      <c r="I157" s="17">
        <v>9.9626999999999993E-2</v>
      </c>
      <c r="J157" s="17">
        <v>2.6579999999999999E-2</v>
      </c>
      <c r="K157" s="17">
        <v>0.266793</v>
      </c>
      <c r="L157" s="17">
        <v>790.1</v>
      </c>
      <c r="M157" s="17">
        <v>3.0000000000000001E-6</v>
      </c>
      <c r="N157" s="17">
        <v>881</v>
      </c>
      <c r="O157" s="17">
        <v>0</v>
      </c>
      <c r="P157" s="17">
        <v>0</v>
      </c>
      <c r="Q157" s="17">
        <v>0.66839599999999999</v>
      </c>
      <c r="R157" s="17">
        <v>6.9831000000000004E-2</v>
      </c>
      <c r="S157" s="17">
        <v>9.5181000000000002E-2</v>
      </c>
      <c r="T157" s="17">
        <v>2.5350000000000001E-2</v>
      </c>
      <c r="U157" s="17">
        <v>0.26633600000000002</v>
      </c>
      <c r="V157" s="17">
        <v>571.4</v>
      </c>
      <c r="W157" s="17">
        <v>6.9999999999999999E-6</v>
      </c>
      <c r="X157" s="17">
        <v>621</v>
      </c>
      <c r="Y157" s="17">
        <v>0</v>
      </c>
      <c r="Z157" s="17">
        <v>0</v>
      </c>
      <c r="AA157" s="17">
        <v>0.40974699999999997</v>
      </c>
      <c r="AB157" s="17">
        <v>3.6709099999999999E-3</v>
      </c>
      <c r="AC157" s="17">
        <v>6.9923600000000002E-2</v>
      </c>
      <c r="AD157" s="17">
        <v>0.25</v>
      </c>
      <c r="AE157" s="17">
        <v>1051.3</v>
      </c>
    </row>
    <row r="158" spans="1:31">
      <c r="A158" s="17">
        <v>145</v>
      </c>
      <c r="B158" s="19">
        <v>6.5775462962962966E-2</v>
      </c>
      <c r="C158" s="17">
        <v>99.3</v>
      </c>
      <c r="D158" s="17">
        <v>0</v>
      </c>
      <c r="E158" s="17">
        <v>0</v>
      </c>
      <c r="F158" s="17">
        <v>0</v>
      </c>
      <c r="G158" s="17">
        <v>0.810415</v>
      </c>
      <c r="H158" s="17">
        <v>7.7898999999999996E-2</v>
      </c>
      <c r="I158" s="17">
        <v>9.8913000000000001E-2</v>
      </c>
      <c r="J158" s="17">
        <v>2.1014000000000001E-2</v>
      </c>
      <c r="K158" s="17">
        <v>0.212452</v>
      </c>
      <c r="L158" s="17">
        <v>546.6</v>
      </c>
      <c r="M158" s="17">
        <v>0.27265499999999998</v>
      </c>
      <c r="N158" s="17">
        <v>713</v>
      </c>
      <c r="O158" s="17">
        <v>0</v>
      </c>
      <c r="P158" s="17">
        <v>0</v>
      </c>
      <c r="Q158" s="17">
        <v>0.82982299999999998</v>
      </c>
      <c r="R158" s="17">
        <v>6.8420999999999996E-2</v>
      </c>
      <c r="S158" s="17">
        <v>9.6379999999999993E-2</v>
      </c>
      <c r="T158" s="17">
        <v>2.7959000000000001E-2</v>
      </c>
      <c r="U158" s="17">
        <v>0.29009200000000002</v>
      </c>
      <c r="V158" s="17">
        <v>537.29999999999995</v>
      </c>
      <c r="W158" s="17">
        <v>2.1999999999999999E-5</v>
      </c>
      <c r="X158" s="17">
        <v>725</v>
      </c>
      <c r="Y158" s="17">
        <v>0</v>
      </c>
      <c r="Z158" s="17">
        <v>0</v>
      </c>
      <c r="AA158" s="17">
        <v>0.446295</v>
      </c>
      <c r="AB158" s="17">
        <v>2.0583699999999999E-3</v>
      </c>
      <c r="AC158" s="17">
        <v>6.8478499999999998E-2</v>
      </c>
      <c r="AD158" s="17">
        <v>0.25</v>
      </c>
      <c r="AE158" s="17">
        <v>1519.4</v>
      </c>
    </row>
    <row r="159" spans="1:31">
      <c r="A159" s="17">
        <v>146</v>
      </c>
      <c r="B159" s="19">
        <v>6.582175925925926E-2</v>
      </c>
      <c r="C159" s="17">
        <v>98.2</v>
      </c>
      <c r="D159" s="17">
        <v>0</v>
      </c>
      <c r="E159" s="17">
        <v>0</v>
      </c>
      <c r="F159" s="17">
        <v>0</v>
      </c>
      <c r="G159" s="17">
        <v>0.71350199999999997</v>
      </c>
      <c r="H159" s="17">
        <v>7.7935000000000004E-2</v>
      </c>
      <c r="I159" s="17">
        <v>9.9592E-2</v>
      </c>
      <c r="J159" s="17">
        <v>2.1658E-2</v>
      </c>
      <c r="K159" s="17">
        <v>0.21746199999999999</v>
      </c>
      <c r="L159" s="17">
        <v>549.29999999999995</v>
      </c>
      <c r="M159" s="17">
        <v>3.9999999999999998E-6</v>
      </c>
      <c r="N159" s="17">
        <v>1160</v>
      </c>
      <c r="O159" s="17">
        <v>0</v>
      </c>
      <c r="P159" s="17">
        <v>0</v>
      </c>
      <c r="Q159" s="17">
        <v>0.803948</v>
      </c>
      <c r="R159" s="17">
        <v>7.2236999999999996E-2</v>
      </c>
      <c r="S159" s="17">
        <v>9.3334E-2</v>
      </c>
      <c r="T159" s="17">
        <v>2.1097999999999999E-2</v>
      </c>
      <c r="U159" s="17">
        <v>0.22604399999999999</v>
      </c>
      <c r="V159" s="17">
        <v>415.3</v>
      </c>
      <c r="W159" s="17">
        <v>9.9999999999999995E-7</v>
      </c>
      <c r="X159" s="17">
        <v>535</v>
      </c>
      <c r="Y159" s="17">
        <v>0</v>
      </c>
      <c r="Z159" s="17">
        <v>0</v>
      </c>
      <c r="AA159" s="17">
        <v>0.34776000000000001</v>
      </c>
      <c r="AB159" s="17">
        <v>3.36368E-3</v>
      </c>
      <c r="AC159" s="17">
        <v>7.2307800000000005E-2</v>
      </c>
      <c r="AD159" s="17">
        <v>0.25</v>
      </c>
      <c r="AE159" s="17">
        <v>1511.9</v>
      </c>
    </row>
    <row r="160" spans="1:31">
      <c r="A160" s="17">
        <v>147</v>
      </c>
      <c r="B160" s="19">
        <v>6.5879629629629635E-2</v>
      </c>
      <c r="C160" s="17">
        <v>97.3</v>
      </c>
      <c r="D160" s="17">
        <v>0</v>
      </c>
      <c r="E160" s="17">
        <v>0</v>
      </c>
      <c r="F160" s="17">
        <v>0</v>
      </c>
      <c r="G160" s="17">
        <v>0.79591299999999998</v>
      </c>
      <c r="H160" s="17">
        <v>7.8329999999999997E-2</v>
      </c>
      <c r="I160" s="17">
        <v>0.10111199999999999</v>
      </c>
      <c r="J160" s="17">
        <v>2.2782E-2</v>
      </c>
      <c r="K160" s="17">
        <v>0.22531399999999999</v>
      </c>
      <c r="L160" s="17">
        <v>572.1</v>
      </c>
      <c r="M160" s="17">
        <v>0.37912499999999999</v>
      </c>
      <c r="N160" s="17">
        <v>821</v>
      </c>
      <c r="O160" s="17">
        <v>0</v>
      </c>
      <c r="P160" s="17">
        <v>0</v>
      </c>
      <c r="Q160" s="17">
        <v>0.77281999999999995</v>
      </c>
      <c r="R160" s="17">
        <v>7.4319999999999997E-2</v>
      </c>
      <c r="S160" s="17">
        <v>9.7481999999999999E-2</v>
      </c>
      <c r="T160" s="17">
        <v>2.3161999999999999E-2</v>
      </c>
      <c r="U160" s="17">
        <v>0.23760700000000001</v>
      </c>
      <c r="V160" s="17">
        <v>572.29999999999995</v>
      </c>
      <c r="W160" s="17">
        <v>0.25466699999999998</v>
      </c>
      <c r="X160" s="17">
        <v>1526</v>
      </c>
      <c r="Y160" s="17">
        <v>0</v>
      </c>
      <c r="Z160" s="17">
        <v>0</v>
      </c>
      <c r="AA160" s="17">
        <v>0.36554900000000001</v>
      </c>
      <c r="AB160" s="17">
        <v>2.47919E-3</v>
      </c>
      <c r="AC160" s="17">
        <v>7.4377200000000004E-2</v>
      </c>
      <c r="AD160" s="17">
        <v>0.25</v>
      </c>
      <c r="AE160" s="17">
        <v>1451.8</v>
      </c>
    </row>
    <row r="161" spans="1:31">
      <c r="A161" s="17">
        <v>148</v>
      </c>
      <c r="B161" s="19">
        <v>6.5937499999999996E-2</v>
      </c>
      <c r="C161" s="17">
        <v>96.5</v>
      </c>
      <c r="D161" s="17">
        <v>0</v>
      </c>
      <c r="E161" s="17">
        <v>0</v>
      </c>
      <c r="F161" s="17">
        <v>0</v>
      </c>
      <c r="G161" s="17">
        <v>0.80408100000000005</v>
      </c>
      <c r="H161" s="17">
        <v>7.7238000000000001E-2</v>
      </c>
      <c r="I161" s="17">
        <v>9.8539000000000002E-2</v>
      </c>
      <c r="J161" s="17">
        <v>2.1301E-2</v>
      </c>
      <c r="K161" s="17">
        <v>0.216172</v>
      </c>
      <c r="L161" s="17">
        <v>538.79999999999995</v>
      </c>
      <c r="M161" s="17">
        <v>0.37070900000000001</v>
      </c>
      <c r="N161" s="17">
        <v>860</v>
      </c>
      <c r="O161" s="17">
        <v>0</v>
      </c>
      <c r="P161" s="17">
        <v>0</v>
      </c>
      <c r="Q161" s="17">
        <v>0.81670799999999999</v>
      </c>
      <c r="R161" s="17">
        <v>7.664E-2</v>
      </c>
      <c r="S161" s="17">
        <v>0.107914</v>
      </c>
      <c r="T161" s="17">
        <v>3.1274000000000003E-2</v>
      </c>
      <c r="U161" s="17">
        <v>0.28980499999999998</v>
      </c>
      <c r="V161" s="17">
        <v>649.79999999999995</v>
      </c>
      <c r="W161" s="17">
        <v>5.0000000000000004E-6</v>
      </c>
      <c r="X161" s="17">
        <v>705</v>
      </c>
      <c r="Y161" s="17">
        <v>0</v>
      </c>
      <c r="Z161" s="17">
        <v>0</v>
      </c>
      <c r="AA161" s="17">
        <v>0.44585399999999997</v>
      </c>
      <c r="AB161" s="17">
        <v>2.4485100000000001E-3</v>
      </c>
      <c r="AC161" s="17">
        <v>7.6716599999999996E-2</v>
      </c>
      <c r="AD161" s="17">
        <v>0.25</v>
      </c>
      <c r="AE161" s="17">
        <v>1541.4</v>
      </c>
    </row>
    <row r="162" spans="1:31">
      <c r="A162" s="17">
        <v>149</v>
      </c>
      <c r="B162" s="19">
        <v>6.5995370370370371E-2</v>
      </c>
      <c r="C162" s="17">
        <v>95.3</v>
      </c>
      <c r="D162" s="17">
        <v>0</v>
      </c>
      <c r="E162" s="17">
        <v>0</v>
      </c>
      <c r="F162" s="17">
        <v>0</v>
      </c>
      <c r="G162" s="17">
        <v>0.81262500000000004</v>
      </c>
      <c r="H162" s="17">
        <v>7.5096999999999997E-2</v>
      </c>
      <c r="I162" s="17">
        <v>9.6502000000000004E-2</v>
      </c>
      <c r="J162" s="17">
        <v>2.1405E-2</v>
      </c>
      <c r="K162" s="17">
        <v>0.221805</v>
      </c>
      <c r="L162" s="17">
        <v>500.7</v>
      </c>
      <c r="M162" s="17">
        <v>0.45834999999999998</v>
      </c>
      <c r="N162" s="17">
        <v>814</v>
      </c>
      <c r="O162" s="17">
        <v>0</v>
      </c>
      <c r="P162" s="17">
        <v>0</v>
      </c>
      <c r="Q162" s="17">
        <v>0.77112199999999997</v>
      </c>
      <c r="R162" s="17">
        <v>7.3125999999999997E-2</v>
      </c>
      <c r="S162" s="17">
        <v>9.9066000000000001E-2</v>
      </c>
      <c r="T162" s="17">
        <v>2.5940999999999999E-2</v>
      </c>
      <c r="U162" s="17">
        <v>0.26185000000000003</v>
      </c>
      <c r="V162" s="17">
        <v>651.20000000000005</v>
      </c>
      <c r="W162" s="17">
        <v>0.51045399999999996</v>
      </c>
      <c r="X162" s="17">
        <v>615</v>
      </c>
      <c r="Y162" s="17">
        <v>0</v>
      </c>
      <c r="Z162" s="17">
        <v>0</v>
      </c>
      <c r="AA162" s="17">
        <v>0.40284700000000001</v>
      </c>
      <c r="AB162" s="17">
        <v>2.1530400000000002E-3</v>
      </c>
      <c r="AC162" s="17">
        <v>7.3181599999999999E-2</v>
      </c>
      <c r="AD162" s="17">
        <v>0.25</v>
      </c>
      <c r="AE162" s="17">
        <v>1658.9</v>
      </c>
    </row>
    <row r="163" spans="1:31">
      <c r="A163" s="17">
        <v>150</v>
      </c>
      <c r="B163" s="19">
        <v>6.6041666666666665E-2</v>
      </c>
      <c r="C163" s="17">
        <v>94.3</v>
      </c>
      <c r="D163" s="17">
        <v>0</v>
      </c>
      <c r="E163" s="17">
        <v>0</v>
      </c>
      <c r="F163" s="17">
        <v>0</v>
      </c>
      <c r="G163" s="17">
        <v>0.81006699999999998</v>
      </c>
      <c r="H163" s="17">
        <v>7.8057000000000001E-2</v>
      </c>
      <c r="I163" s="17">
        <v>0.106977</v>
      </c>
      <c r="J163" s="17">
        <v>2.8920999999999999E-2</v>
      </c>
      <c r="K163" s="17">
        <v>0.27034399999999997</v>
      </c>
      <c r="L163" s="17">
        <v>711.9</v>
      </c>
      <c r="M163" s="17">
        <v>7.5100000000000004E-4</v>
      </c>
      <c r="N163" s="17">
        <v>866</v>
      </c>
      <c r="O163" s="17">
        <v>0</v>
      </c>
      <c r="P163" s="17">
        <v>0</v>
      </c>
      <c r="Q163" s="17">
        <v>0.855043</v>
      </c>
      <c r="R163" s="17">
        <v>7.2780999999999998E-2</v>
      </c>
      <c r="S163" s="17">
        <v>0.111486</v>
      </c>
      <c r="T163" s="17">
        <v>3.8705999999999997E-2</v>
      </c>
      <c r="U163" s="17">
        <v>0.34717700000000001</v>
      </c>
      <c r="V163" s="17">
        <v>703.8</v>
      </c>
      <c r="W163" s="17">
        <v>0.19558300000000001</v>
      </c>
      <c r="X163" s="17">
        <v>740</v>
      </c>
      <c r="Y163" s="17">
        <v>0</v>
      </c>
      <c r="Z163" s="17">
        <v>0</v>
      </c>
      <c r="AA163" s="17">
        <v>0.53411900000000001</v>
      </c>
      <c r="AB163" s="17">
        <v>3.2548199999999998E-3</v>
      </c>
      <c r="AC163" s="17">
        <v>7.2906899999999997E-2</v>
      </c>
      <c r="AD163" s="17">
        <v>0.25</v>
      </c>
      <c r="AE163" s="17">
        <v>1166.5999999999999</v>
      </c>
    </row>
    <row r="164" spans="1:31">
      <c r="A164" s="17">
        <v>151</v>
      </c>
      <c r="B164" s="19">
        <v>6.609953703703704E-2</v>
      </c>
      <c r="C164" s="17">
        <v>93.8</v>
      </c>
      <c r="D164" s="17">
        <v>0</v>
      </c>
      <c r="E164" s="17">
        <v>0</v>
      </c>
      <c r="F164" s="17">
        <v>0</v>
      </c>
      <c r="G164" s="17">
        <v>0.87386699999999995</v>
      </c>
      <c r="H164" s="17">
        <v>7.9633999999999996E-2</v>
      </c>
      <c r="I164" s="17">
        <v>0.115828</v>
      </c>
      <c r="J164" s="17">
        <v>3.6193999999999997E-2</v>
      </c>
      <c r="K164" s="17">
        <v>0.31247900000000001</v>
      </c>
      <c r="L164" s="17">
        <v>697.5</v>
      </c>
      <c r="M164" s="17">
        <v>1.1E-5</v>
      </c>
      <c r="N164" s="17">
        <v>958</v>
      </c>
      <c r="O164" s="17">
        <v>0</v>
      </c>
      <c r="P164" s="17">
        <v>0</v>
      </c>
      <c r="Q164" s="17">
        <v>0.83886799999999995</v>
      </c>
      <c r="R164" s="17">
        <v>7.8386999999999998E-2</v>
      </c>
      <c r="S164" s="17">
        <v>0.110832</v>
      </c>
      <c r="T164" s="17">
        <v>3.2445000000000002E-2</v>
      </c>
      <c r="U164" s="17">
        <v>0.29273700000000002</v>
      </c>
      <c r="V164" s="17">
        <v>539.29999999999995</v>
      </c>
      <c r="W164" s="17">
        <v>1.2799999999999999E-4</v>
      </c>
      <c r="X164" s="17">
        <v>957</v>
      </c>
      <c r="Y164" s="17">
        <v>0</v>
      </c>
      <c r="Z164" s="17">
        <v>0</v>
      </c>
      <c r="AA164" s="17">
        <v>0.45036500000000002</v>
      </c>
      <c r="AB164" s="17">
        <v>3.5265800000000001E-3</v>
      </c>
      <c r="AC164" s="17">
        <v>7.8501899999999999E-2</v>
      </c>
      <c r="AD164" s="17">
        <v>0.25</v>
      </c>
      <c r="AE164" s="17">
        <v>1190.7</v>
      </c>
    </row>
    <row r="165" spans="1:31">
      <c r="A165" s="17">
        <v>152</v>
      </c>
      <c r="B165" s="19">
        <v>6.6157407407407401E-2</v>
      </c>
      <c r="C165" s="17">
        <v>92.5</v>
      </c>
      <c r="D165" s="17">
        <v>0</v>
      </c>
      <c r="E165" s="17">
        <v>0</v>
      </c>
      <c r="F165" s="17">
        <v>0</v>
      </c>
      <c r="G165" s="17">
        <v>0.88329599999999997</v>
      </c>
      <c r="H165" s="17">
        <v>8.6118E-2</v>
      </c>
      <c r="I165" s="17">
        <v>0.11318599999999999</v>
      </c>
      <c r="J165" s="17">
        <v>2.7067999999999998E-2</v>
      </c>
      <c r="K165" s="17">
        <v>0.239146</v>
      </c>
      <c r="L165" s="17">
        <v>466.1</v>
      </c>
      <c r="M165" s="17">
        <v>0.22917399999999999</v>
      </c>
      <c r="N165" s="17">
        <v>1130</v>
      </c>
      <c r="O165" s="17">
        <v>0</v>
      </c>
      <c r="P165" s="17">
        <v>0</v>
      </c>
      <c r="Q165" s="17">
        <v>0.83995699999999995</v>
      </c>
      <c r="R165" s="17">
        <v>7.9494999999999996E-2</v>
      </c>
      <c r="S165" s="17">
        <v>0.10903599999999999</v>
      </c>
      <c r="T165" s="17">
        <v>2.9541000000000001E-2</v>
      </c>
      <c r="U165" s="17">
        <v>0.270928</v>
      </c>
      <c r="V165" s="17">
        <v>514.79999999999995</v>
      </c>
      <c r="W165" s="17">
        <v>3.9999999999999998E-6</v>
      </c>
      <c r="X165" s="17">
        <v>579</v>
      </c>
      <c r="Y165" s="17">
        <v>0</v>
      </c>
      <c r="Z165" s="17">
        <v>0</v>
      </c>
      <c r="AA165" s="17">
        <v>0.41681200000000002</v>
      </c>
      <c r="AB165" s="17">
        <v>2.7819199999999998E-3</v>
      </c>
      <c r="AC165" s="17">
        <v>7.9577099999999998E-2</v>
      </c>
      <c r="AD165" s="17">
        <v>0.25</v>
      </c>
      <c r="AE165" s="17">
        <v>1781.9</v>
      </c>
    </row>
    <row r="166" spans="1:31">
      <c r="A166" s="17">
        <v>153</v>
      </c>
      <c r="B166" s="19">
        <v>6.621527777777779E-2</v>
      </c>
      <c r="C166" s="17">
        <v>92</v>
      </c>
      <c r="D166" s="17">
        <v>0</v>
      </c>
      <c r="E166" s="17">
        <v>0</v>
      </c>
      <c r="F166" s="17">
        <v>0</v>
      </c>
      <c r="G166" s="17">
        <v>0.85486200000000001</v>
      </c>
      <c r="H166" s="17">
        <v>8.5263000000000005E-2</v>
      </c>
      <c r="I166" s="17">
        <v>0.115742</v>
      </c>
      <c r="J166" s="17">
        <v>3.0478999999999999E-2</v>
      </c>
      <c r="K166" s="17">
        <v>0.26333499999999999</v>
      </c>
      <c r="L166" s="17">
        <v>665.5</v>
      </c>
      <c r="M166" s="17">
        <v>0.40814299999999998</v>
      </c>
      <c r="N166" s="17">
        <v>975</v>
      </c>
      <c r="O166" s="17">
        <v>0</v>
      </c>
      <c r="P166" s="17">
        <v>0</v>
      </c>
      <c r="Q166" s="17">
        <v>0.82384400000000002</v>
      </c>
      <c r="R166" s="17">
        <v>8.3879999999999996E-2</v>
      </c>
      <c r="S166" s="17">
        <v>0.119195</v>
      </c>
      <c r="T166" s="17">
        <v>3.5314999999999999E-2</v>
      </c>
      <c r="U166" s="17">
        <v>0.29628100000000002</v>
      </c>
      <c r="V166" s="17">
        <v>558.1</v>
      </c>
      <c r="W166" s="17">
        <v>1.9999999999999999E-6</v>
      </c>
      <c r="X166" s="17">
        <v>707</v>
      </c>
      <c r="Y166" s="17">
        <v>0</v>
      </c>
      <c r="Z166" s="17">
        <v>0</v>
      </c>
      <c r="AA166" s="17">
        <v>0.45581700000000003</v>
      </c>
      <c r="AB166" s="17">
        <v>3.4225700000000002E-3</v>
      </c>
      <c r="AC166" s="17">
        <v>8.4000900000000003E-2</v>
      </c>
      <c r="AD166" s="17">
        <v>0.25</v>
      </c>
      <c r="AE166" s="17">
        <v>1248</v>
      </c>
    </row>
    <row r="167" spans="1:31">
      <c r="A167" s="17">
        <v>154</v>
      </c>
      <c r="B167" s="19">
        <v>6.626157407407407E-2</v>
      </c>
      <c r="C167" s="17">
        <v>90.5</v>
      </c>
      <c r="D167" s="17">
        <v>0</v>
      </c>
      <c r="E167" s="17">
        <v>0</v>
      </c>
      <c r="F167" s="17">
        <v>0</v>
      </c>
      <c r="G167" s="17">
        <v>0.85459799999999997</v>
      </c>
      <c r="H167" s="17">
        <v>9.0255000000000002E-2</v>
      </c>
      <c r="I167" s="17">
        <v>0.119646</v>
      </c>
      <c r="J167" s="17">
        <v>2.9391E-2</v>
      </c>
      <c r="K167" s="17">
        <v>0.24565200000000001</v>
      </c>
      <c r="L167" s="17">
        <v>570</v>
      </c>
      <c r="M167" s="17">
        <v>0.154221</v>
      </c>
      <c r="N167" s="17">
        <v>1110</v>
      </c>
      <c r="O167" s="17">
        <v>0</v>
      </c>
      <c r="P167" s="17">
        <v>0</v>
      </c>
      <c r="Q167" s="17">
        <v>0.86491300000000004</v>
      </c>
      <c r="R167" s="17">
        <v>7.9844999999999999E-2</v>
      </c>
      <c r="S167" s="17">
        <v>0.122721</v>
      </c>
      <c r="T167" s="17">
        <v>4.2876999999999998E-2</v>
      </c>
      <c r="U167" s="17">
        <v>0.34938200000000003</v>
      </c>
      <c r="V167" s="17">
        <v>681</v>
      </c>
      <c r="W167" s="17">
        <v>3.0000000000000001E-6</v>
      </c>
      <c r="X167" s="17">
        <v>448</v>
      </c>
      <c r="Y167" s="17">
        <v>0</v>
      </c>
      <c r="Z167" s="17">
        <v>0</v>
      </c>
      <c r="AA167" s="17">
        <v>0.53751000000000004</v>
      </c>
      <c r="AB167" s="17">
        <v>3.33878E-3</v>
      </c>
      <c r="AC167" s="17">
        <v>7.9987799999999998E-2</v>
      </c>
      <c r="AD167" s="17">
        <v>0.25</v>
      </c>
      <c r="AE167" s="17">
        <v>1457.1</v>
      </c>
    </row>
    <row r="168" spans="1:31">
      <c r="A168" s="17">
        <v>155</v>
      </c>
      <c r="B168" s="19">
        <v>6.6319444444444445E-2</v>
      </c>
      <c r="C168" s="17">
        <v>89.8</v>
      </c>
      <c r="D168" s="17">
        <v>0</v>
      </c>
      <c r="E168" s="17">
        <v>0</v>
      </c>
      <c r="F168" s="17">
        <v>0</v>
      </c>
      <c r="G168" s="17">
        <v>0.85937200000000002</v>
      </c>
      <c r="H168" s="17">
        <v>9.0242000000000003E-2</v>
      </c>
      <c r="I168" s="17">
        <v>0.124667</v>
      </c>
      <c r="J168" s="17">
        <v>3.4424999999999997E-2</v>
      </c>
      <c r="K168" s="17">
        <v>0.27613500000000002</v>
      </c>
      <c r="L168" s="17">
        <v>532.20000000000005</v>
      </c>
      <c r="M168" s="17">
        <v>9.9999999999999995E-7</v>
      </c>
      <c r="N168" s="17">
        <v>618</v>
      </c>
      <c r="O168" s="17">
        <v>0</v>
      </c>
      <c r="P168" s="17">
        <v>0</v>
      </c>
      <c r="Q168" s="17">
        <v>0.78950500000000001</v>
      </c>
      <c r="R168" s="17">
        <v>8.5518999999999998E-2</v>
      </c>
      <c r="S168" s="17">
        <v>0.117358</v>
      </c>
      <c r="T168" s="17">
        <v>3.184E-2</v>
      </c>
      <c r="U168" s="17">
        <v>0.27130300000000002</v>
      </c>
      <c r="V168" s="17">
        <v>638</v>
      </c>
      <c r="W168" s="17">
        <v>0.141593</v>
      </c>
      <c r="X168" s="17">
        <v>905</v>
      </c>
      <c r="Y168" s="17">
        <v>0</v>
      </c>
      <c r="Z168" s="17">
        <v>0</v>
      </c>
      <c r="AA168" s="17">
        <v>0.41738900000000001</v>
      </c>
      <c r="AB168" s="17">
        <v>1.73846E-3</v>
      </c>
      <c r="AC168" s="17">
        <v>8.5573899999999994E-2</v>
      </c>
      <c r="AD168" s="17">
        <v>0.25</v>
      </c>
      <c r="AE168" s="17">
        <v>1560.7</v>
      </c>
    </row>
    <row r="169" spans="1:31">
      <c r="A169" s="17">
        <v>156</v>
      </c>
      <c r="B169" s="19">
        <v>6.6377314814814806E-2</v>
      </c>
      <c r="C169" s="17">
        <v>88.9</v>
      </c>
      <c r="D169" s="17">
        <v>0</v>
      </c>
      <c r="E169" s="17">
        <v>0</v>
      </c>
      <c r="F169" s="17">
        <v>0</v>
      </c>
      <c r="G169" s="17">
        <v>0.880247</v>
      </c>
      <c r="H169" s="17">
        <v>9.1831999999999997E-2</v>
      </c>
      <c r="I169" s="17">
        <v>0.12814500000000001</v>
      </c>
      <c r="J169" s="17">
        <v>3.6312999999999998E-2</v>
      </c>
      <c r="K169" s="17">
        <v>0.28337299999999999</v>
      </c>
      <c r="L169" s="17">
        <v>664.4</v>
      </c>
      <c r="M169" s="17">
        <v>9.0000000000000002E-6</v>
      </c>
      <c r="N169" s="17">
        <v>1589</v>
      </c>
      <c r="O169" s="17">
        <v>0</v>
      </c>
      <c r="P169" s="17">
        <v>0</v>
      </c>
      <c r="Q169" s="17">
        <v>0.90146000000000004</v>
      </c>
      <c r="R169" s="17">
        <v>9.0507000000000004E-2</v>
      </c>
      <c r="S169" s="17">
        <v>0.130135</v>
      </c>
      <c r="T169" s="17">
        <v>3.9627999999999997E-2</v>
      </c>
      <c r="U169" s="17">
        <v>0.304512</v>
      </c>
      <c r="V169" s="17">
        <v>553.29999999999995</v>
      </c>
      <c r="W169" s="17">
        <v>2.5000000000000001E-5</v>
      </c>
      <c r="X169" s="17">
        <v>465</v>
      </c>
      <c r="Y169" s="17">
        <v>0</v>
      </c>
      <c r="Z169" s="17">
        <v>0</v>
      </c>
      <c r="AA169" s="17">
        <v>0.46848000000000001</v>
      </c>
      <c r="AB169" s="17">
        <v>5.5596400000000002E-3</v>
      </c>
      <c r="AC169" s="17">
        <v>9.0727799999999997E-2</v>
      </c>
      <c r="AD169" s="17">
        <v>0.25</v>
      </c>
      <c r="AE169" s="17">
        <v>1250.2</v>
      </c>
    </row>
    <row r="170" spans="1:31">
      <c r="A170" s="17">
        <v>157</v>
      </c>
      <c r="B170" s="19">
        <v>6.6435185185185194E-2</v>
      </c>
      <c r="C170" s="17">
        <v>87.8</v>
      </c>
      <c r="D170" s="17">
        <v>0</v>
      </c>
      <c r="E170" s="17">
        <v>0</v>
      </c>
      <c r="F170" s="17">
        <v>0</v>
      </c>
      <c r="G170" s="17">
        <v>0.89321099999999998</v>
      </c>
      <c r="H170" s="17">
        <v>9.1586000000000001E-2</v>
      </c>
      <c r="I170" s="17">
        <v>0.131082</v>
      </c>
      <c r="J170" s="17">
        <v>3.9496000000000003E-2</v>
      </c>
      <c r="K170" s="17">
        <v>0.30130699999999999</v>
      </c>
      <c r="L170" s="17">
        <v>641.5</v>
      </c>
      <c r="M170" s="17">
        <v>0.207842</v>
      </c>
      <c r="N170" s="17">
        <v>1044</v>
      </c>
      <c r="O170" s="17">
        <v>0</v>
      </c>
      <c r="P170" s="17">
        <v>0</v>
      </c>
      <c r="Q170" s="17">
        <v>0.91293899999999994</v>
      </c>
      <c r="R170" s="17">
        <v>8.9080999999999994E-2</v>
      </c>
      <c r="S170" s="17">
        <v>0.136239</v>
      </c>
      <c r="T170" s="17">
        <v>4.7157999999999999E-2</v>
      </c>
      <c r="U170" s="17">
        <v>0.34614099999999998</v>
      </c>
      <c r="V170" s="17">
        <v>597</v>
      </c>
      <c r="W170" s="17">
        <v>1.9999999999999999E-6</v>
      </c>
      <c r="X170" s="17">
        <v>587</v>
      </c>
      <c r="Y170" s="17">
        <v>0</v>
      </c>
      <c r="Z170" s="17">
        <v>0</v>
      </c>
      <c r="AA170" s="17">
        <v>0.532524</v>
      </c>
      <c r="AB170" s="17">
        <v>3.5327499999999999E-3</v>
      </c>
      <c r="AC170" s="17">
        <v>8.9247800000000002E-2</v>
      </c>
      <c r="AD170" s="17">
        <v>0.25</v>
      </c>
      <c r="AE170" s="17">
        <v>1294.7</v>
      </c>
    </row>
    <row r="171" spans="1:31">
      <c r="A171" s="17">
        <v>158</v>
      </c>
      <c r="B171" s="19">
        <v>6.6481481481481489E-2</v>
      </c>
      <c r="C171" s="17">
        <v>86.9</v>
      </c>
      <c r="D171" s="17">
        <v>0</v>
      </c>
      <c r="E171" s="17">
        <v>0</v>
      </c>
      <c r="F171" s="17">
        <v>0</v>
      </c>
      <c r="G171" s="17">
        <v>0.88563400000000003</v>
      </c>
      <c r="H171" s="17">
        <v>9.3810000000000004E-2</v>
      </c>
      <c r="I171" s="17">
        <v>0.13304299999999999</v>
      </c>
      <c r="J171" s="17">
        <v>3.9232999999999997E-2</v>
      </c>
      <c r="K171" s="17">
        <v>0.29488799999999998</v>
      </c>
      <c r="L171" s="17">
        <v>607.5</v>
      </c>
      <c r="M171" s="17">
        <v>1.1E-5</v>
      </c>
      <c r="N171" s="17">
        <v>1123</v>
      </c>
      <c r="O171" s="17">
        <v>0</v>
      </c>
      <c r="P171" s="17">
        <v>0</v>
      </c>
      <c r="Q171" s="17">
        <v>0.91716500000000001</v>
      </c>
      <c r="R171" s="17">
        <v>9.3126E-2</v>
      </c>
      <c r="S171" s="17">
        <v>0.13575799999999999</v>
      </c>
      <c r="T171" s="17">
        <v>4.2632999999999997E-2</v>
      </c>
      <c r="U171" s="17">
        <v>0.31403300000000001</v>
      </c>
      <c r="V171" s="17">
        <v>547.79999999999995</v>
      </c>
      <c r="W171" s="17">
        <v>8.7474999999999997E-2</v>
      </c>
      <c r="X171" s="17">
        <v>751</v>
      </c>
      <c r="Y171" s="17">
        <v>0</v>
      </c>
      <c r="Z171" s="17">
        <v>0</v>
      </c>
      <c r="AA171" s="17">
        <v>0.48312699999999997</v>
      </c>
      <c r="AB171" s="17">
        <v>3.59961E-3</v>
      </c>
      <c r="AC171" s="17">
        <v>9.3279200000000007E-2</v>
      </c>
      <c r="AD171" s="17">
        <v>0.25</v>
      </c>
      <c r="AE171" s="17">
        <v>1367.3</v>
      </c>
    </row>
    <row r="172" spans="1:31">
      <c r="A172" s="17">
        <v>159</v>
      </c>
      <c r="B172" s="19">
        <v>6.653935185185185E-2</v>
      </c>
      <c r="C172" s="17">
        <v>86</v>
      </c>
      <c r="D172" s="17">
        <v>0</v>
      </c>
      <c r="E172" s="17">
        <v>0</v>
      </c>
      <c r="F172" s="17">
        <v>0</v>
      </c>
      <c r="G172" s="17">
        <v>0.91000300000000001</v>
      </c>
      <c r="H172" s="17">
        <v>0.107143</v>
      </c>
      <c r="I172" s="17">
        <v>0.15118799999999999</v>
      </c>
      <c r="J172" s="17">
        <v>4.4045000000000001E-2</v>
      </c>
      <c r="K172" s="17">
        <v>0.291327</v>
      </c>
      <c r="L172" s="17">
        <v>519.70000000000005</v>
      </c>
      <c r="M172" s="17">
        <v>6.9999999999999999E-6</v>
      </c>
      <c r="N172" s="17">
        <v>699</v>
      </c>
      <c r="O172" s="17">
        <v>0</v>
      </c>
      <c r="P172" s="17">
        <v>0</v>
      </c>
      <c r="Q172" s="17">
        <v>0.88492199999999999</v>
      </c>
      <c r="R172" s="17">
        <v>9.8465999999999998E-2</v>
      </c>
      <c r="S172" s="17">
        <v>0.14393700000000001</v>
      </c>
      <c r="T172" s="17">
        <v>4.5470999999999998E-2</v>
      </c>
      <c r="U172" s="17">
        <v>0.31591000000000002</v>
      </c>
      <c r="V172" s="17">
        <v>650.20000000000005</v>
      </c>
      <c r="W172" s="17">
        <v>1.1E-5</v>
      </c>
      <c r="X172" s="17">
        <v>824</v>
      </c>
      <c r="Y172" s="17">
        <v>0</v>
      </c>
      <c r="Z172" s="17">
        <v>0</v>
      </c>
      <c r="AA172" s="17">
        <v>0.486016</v>
      </c>
      <c r="AB172" s="17">
        <v>1.91946E-3</v>
      </c>
      <c r="AC172" s="17">
        <v>9.8553199999999994E-2</v>
      </c>
      <c r="AD172" s="17">
        <v>0.25</v>
      </c>
      <c r="AE172" s="17">
        <v>1598.1</v>
      </c>
    </row>
    <row r="173" spans="1:31">
      <c r="A173" s="17">
        <v>160</v>
      </c>
      <c r="B173" s="19">
        <v>6.659722222222221E-2</v>
      </c>
      <c r="C173" s="17">
        <v>85.2</v>
      </c>
      <c r="D173" s="17">
        <v>0</v>
      </c>
      <c r="E173" s="17">
        <v>0</v>
      </c>
      <c r="F173" s="17">
        <v>0</v>
      </c>
      <c r="G173" s="17">
        <v>0.90788500000000005</v>
      </c>
      <c r="H173" s="17">
        <v>0.10199</v>
      </c>
      <c r="I173" s="17">
        <v>0.144344</v>
      </c>
      <c r="J173" s="17">
        <v>4.2354000000000003E-2</v>
      </c>
      <c r="K173" s="17">
        <v>0.29342200000000002</v>
      </c>
      <c r="L173" s="17">
        <v>595.9</v>
      </c>
      <c r="M173" s="17">
        <v>0.38711200000000001</v>
      </c>
      <c r="N173" s="17">
        <v>769</v>
      </c>
      <c r="O173" s="17">
        <v>0</v>
      </c>
      <c r="P173" s="17">
        <v>0</v>
      </c>
      <c r="Q173" s="17">
        <v>0.93323100000000003</v>
      </c>
      <c r="R173" s="17">
        <v>9.8881999999999998E-2</v>
      </c>
      <c r="S173" s="17">
        <v>0.157642</v>
      </c>
      <c r="T173" s="17">
        <v>5.876E-2</v>
      </c>
      <c r="U173" s="17">
        <v>0.37274200000000002</v>
      </c>
      <c r="V173" s="17">
        <v>598.5</v>
      </c>
      <c r="W173" s="17">
        <v>1.9999999999999999E-6</v>
      </c>
      <c r="X173" s="17">
        <v>599</v>
      </c>
      <c r="Y173" s="17">
        <v>0</v>
      </c>
      <c r="Z173" s="17">
        <v>0</v>
      </c>
      <c r="AA173" s="17">
        <v>0.57344899999999999</v>
      </c>
      <c r="AB173" s="17">
        <v>2.4205899999999998E-3</v>
      </c>
      <c r="AC173" s="17">
        <v>9.9024399999999999E-2</v>
      </c>
      <c r="AD173" s="17">
        <v>0.25</v>
      </c>
      <c r="AE173" s="17">
        <v>1393.9</v>
      </c>
    </row>
    <row r="174" spans="1:31">
      <c r="A174" s="17">
        <v>161</v>
      </c>
      <c r="B174" s="19">
        <v>6.6655092592592599E-2</v>
      </c>
      <c r="C174" s="17">
        <v>84</v>
      </c>
      <c r="D174" s="17">
        <v>0</v>
      </c>
      <c r="E174" s="17">
        <v>0</v>
      </c>
      <c r="F174" s="17">
        <v>0</v>
      </c>
      <c r="G174" s="17">
        <v>0.91374699999999998</v>
      </c>
      <c r="H174" s="17">
        <v>0.107913</v>
      </c>
      <c r="I174" s="17">
        <v>0.14588799999999999</v>
      </c>
      <c r="J174" s="17">
        <v>3.7975000000000002E-2</v>
      </c>
      <c r="K174" s="17">
        <v>0.26030500000000001</v>
      </c>
      <c r="L174" s="17">
        <v>565.9</v>
      </c>
      <c r="M174" s="17">
        <v>0.45835599999999999</v>
      </c>
      <c r="N174" s="17">
        <v>780</v>
      </c>
      <c r="O174" s="17">
        <v>0</v>
      </c>
      <c r="P174" s="17">
        <v>0</v>
      </c>
      <c r="Q174" s="17">
        <v>0.86409000000000002</v>
      </c>
      <c r="R174" s="17">
        <v>0.100818</v>
      </c>
      <c r="S174" s="17">
        <v>0.14131299999999999</v>
      </c>
      <c r="T174" s="17">
        <v>4.0495999999999997E-2</v>
      </c>
      <c r="U174" s="17">
        <v>0.28656599999999999</v>
      </c>
      <c r="V174" s="17">
        <v>564</v>
      </c>
      <c r="W174" s="17">
        <v>0.22850100000000001</v>
      </c>
      <c r="X174" s="17">
        <v>779</v>
      </c>
      <c r="Y174" s="17">
        <v>0</v>
      </c>
      <c r="Z174" s="17">
        <v>0</v>
      </c>
      <c r="AA174" s="17">
        <v>0.44087100000000001</v>
      </c>
      <c r="AB174" s="17">
        <v>2.3301900000000002E-3</v>
      </c>
      <c r="AC174" s="17">
        <v>0.100912</v>
      </c>
      <c r="AD174" s="17">
        <v>0.25</v>
      </c>
      <c r="AE174" s="17">
        <v>1467.8</v>
      </c>
    </row>
    <row r="175" spans="1:31">
      <c r="A175" s="17">
        <v>162</v>
      </c>
      <c r="B175" s="19">
        <v>6.6701388888888893E-2</v>
      </c>
      <c r="C175" s="17">
        <v>83.6</v>
      </c>
      <c r="D175" s="17">
        <v>0</v>
      </c>
      <c r="E175" s="17">
        <v>0</v>
      </c>
      <c r="F175" s="17">
        <v>0</v>
      </c>
      <c r="G175" s="17">
        <v>0.89127299999999998</v>
      </c>
      <c r="H175" s="17">
        <v>0.105764</v>
      </c>
      <c r="I175" s="17">
        <v>0.14358000000000001</v>
      </c>
      <c r="J175" s="17">
        <v>3.7816000000000002E-2</v>
      </c>
      <c r="K175" s="17">
        <v>0.26337899999999997</v>
      </c>
      <c r="L175" s="17">
        <v>543.29999999999995</v>
      </c>
      <c r="M175" s="17">
        <v>0.45835700000000001</v>
      </c>
      <c r="N175" s="17">
        <v>610</v>
      </c>
      <c r="O175" s="17">
        <v>0</v>
      </c>
      <c r="P175" s="17">
        <v>0</v>
      </c>
      <c r="Q175" s="17">
        <v>0.89730200000000004</v>
      </c>
      <c r="R175" s="17">
        <v>9.7586999999999993E-2</v>
      </c>
      <c r="S175" s="17">
        <v>0.14852399999999999</v>
      </c>
      <c r="T175" s="17">
        <v>5.0937000000000003E-2</v>
      </c>
      <c r="U175" s="17">
        <v>0.34295599999999998</v>
      </c>
      <c r="V175" s="17">
        <v>594.79999999999995</v>
      </c>
      <c r="W175" s="17">
        <v>4.1409999999999997E-3</v>
      </c>
      <c r="X175" s="17">
        <v>652</v>
      </c>
      <c r="Y175" s="17">
        <v>0</v>
      </c>
      <c r="Z175" s="17">
        <v>0</v>
      </c>
      <c r="AA175" s="17">
        <v>0.52762399999999998</v>
      </c>
      <c r="AB175" s="17">
        <v>1.75037E-3</v>
      </c>
      <c r="AC175" s="17">
        <v>9.7675999999999999E-2</v>
      </c>
      <c r="AD175" s="17">
        <v>0.25</v>
      </c>
      <c r="AE175" s="17">
        <v>1528.7</v>
      </c>
    </row>
    <row r="176" spans="1:31">
      <c r="A176" s="17">
        <v>163</v>
      </c>
      <c r="B176" s="19">
        <v>6.6759259259259254E-2</v>
      </c>
      <c r="C176" s="17">
        <v>81.599999999999994</v>
      </c>
      <c r="D176" s="17">
        <v>0</v>
      </c>
      <c r="E176" s="17">
        <v>0</v>
      </c>
      <c r="F176" s="17">
        <v>0</v>
      </c>
      <c r="G176" s="17">
        <v>0.93109399999999998</v>
      </c>
      <c r="H176" s="17">
        <v>0.102243</v>
      </c>
      <c r="I176" s="17">
        <v>0.147144</v>
      </c>
      <c r="J176" s="17">
        <v>4.4901000000000003E-2</v>
      </c>
      <c r="K176" s="17">
        <v>0.30514999999999998</v>
      </c>
      <c r="L176" s="17">
        <v>581.6</v>
      </c>
      <c r="M176" s="17">
        <v>0.29513299999999998</v>
      </c>
      <c r="N176" s="17">
        <v>691</v>
      </c>
      <c r="O176" s="17">
        <v>0</v>
      </c>
      <c r="P176" s="17">
        <v>0</v>
      </c>
      <c r="Q176" s="17">
        <v>0.940056</v>
      </c>
      <c r="R176" s="17">
        <v>0.105506</v>
      </c>
      <c r="S176" s="17">
        <v>0.163964</v>
      </c>
      <c r="T176" s="17">
        <v>5.8458000000000003E-2</v>
      </c>
      <c r="U176" s="17">
        <v>0.35653099999999999</v>
      </c>
      <c r="V176" s="17">
        <v>592.6</v>
      </c>
      <c r="W176" s="17">
        <v>3.0091E-2</v>
      </c>
      <c r="X176" s="17">
        <v>557</v>
      </c>
      <c r="Y176" s="17">
        <v>0</v>
      </c>
      <c r="Z176" s="17">
        <v>0</v>
      </c>
      <c r="AA176" s="17">
        <v>0.54850900000000002</v>
      </c>
      <c r="AB176" s="17">
        <v>2.1228800000000002E-3</v>
      </c>
      <c r="AC176" s="17">
        <v>0.10563</v>
      </c>
      <c r="AD176" s="17">
        <v>0.25</v>
      </c>
      <c r="AE176" s="17">
        <v>1428.1</v>
      </c>
    </row>
    <row r="177" spans="1:31">
      <c r="A177" s="17">
        <v>164</v>
      </c>
      <c r="B177" s="19">
        <v>6.6817129629629629E-2</v>
      </c>
      <c r="C177" s="17">
        <v>81.8</v>
      </c>
      <c r="D177" s="17">
        <v>0</v>
      </c>
      <c r="E177" s="17">
        <v>0</v>
      </c>
      <c r="F177" s="17">
        <v>0</v>
      </c>
      <c r="G177" s="17">
        <v>0.90392300000000003</v>
      </c>
      <c r="H177" s="17">
        <v>0.11171200000000001</v>
      </c>
      <c r="I177" s="17">
        <v>0.15760299999999999</v>
      </c>
      <c r="J177" s="17">
        <v>4.5891000000000001E-2</v>
      </c>
      <c r="K177" s="17">
        <v>0.29117999999999999</v>
      </c>
      <c r="L177" s="17">
        <v>671.1</v>
      </c>
      <c r="M177" s="17">
        <v>0.22105</v>
      </c>
      <c r="N177" s="17">
        <v>943</v>
      </c>
      <c r="O177" s="17">
        <v>0</v>
      </c>
      <c r="P177" s="17">
        <v>0</v>
      </c>
      <c r="Q177" s="17">
        <v>0.90599700000000005</v>
      </c>
      <c r="R177" s="17">
        <v>9.7758999999999999E-2</v>
      </c>
      <c r="S177" s="17">
        <v>0.148226</v>
      </c>
      <c r="T177" s="17">
        <v>5.0466999999999998E-2</v>
      </c>
      <c r="U177" s="17">
        <v>0.34046999999999999</v>
      </c>
      <c r="V177" s="17">
        <v>638.9</v>
      </c>
      <c r="W177" s="17">
        <v>0.12700600000000001</v>
      </c>
      <c r="X177" s="17">
        <v>743</v>
      </c>
      <c r="Y177" s="17">
        <v>0</v>
      </c>
      <c r="Z177" s="17">
        <v>0</v>
      </c>
      <c r="AA177" s="17">
        <v>0.52380099999999996</v>
      </c>
      <c r="AB177" s="17">
        <v>3.3397800000000001E-3</v>
      </c>
      <c r="AC177" s="17">
        <v>9.7927899999999998E-2</v>
      </c>
      <c r="AD177" s="17">
        <v>0.25</v>
      </c>
      <c r="AE177" s="17">
        <v>1237.5999999999999</v>
      </c>
    </row>
    <row r="178" spans="1:31">
      <c r="A178" s="17">
        <v>165</v>
      </c>
      <c r="B178" s="19">
        <v>6.6875000000000004E-2</v>
      </c>
      <c r="C178" s="17">
        <v>80.099999999999994</v>
      </c>
      <c r="D178" s="17">
        <v>0</v>
      </c>
      <c r="E178" s="17">
        <v>0</v>
      </c>
      <c r="F178" s="17">
        <v>0</v>
      </c>
      <c r="G178" s="17">
        <v>0.89468199999999998</v>
      </c>
      <c r="H178" s="17">
        <v>0.100248</v>
      </c>
      <c r="I178" s="17">
        <v>0.14297399999999999</v>
      </c>
      <c r="J178" s="17">
        <v>4.2726E-2</v>
      </c>
      <c r="K178" s="17">
        <v>0.29883900000000002</v>
      </c>
      <c r="L178" s="17">
        <v>620.79999999999995</v>
      </c>
      <c r="M178" s="17">
        <v>3.9999999999999998E-6</v>
      </c>
      <c r="N178" s="17">
        <v>823</v>
      </c>
      <c r="O178" s="17">
        <v>0</v>
      </c>
      <c r="P178" s="17">
        <v>0</v>
      </c>
      <c r="Q178" s="17">
        <v>0.91321099999999999</v>
      </c>
      <c r="R178" s="17">
        <v>9.2636999999999997E-2</v>
      </c>
      <c r="S178" s="17">
        <v>0.14788699999999999</v>
      </c>
      <c r="T178" s="17">
        <v>5.525E-2</v>
      </c>
      <c r="U178" s="17">
        <v>0.37359500000000001</v>
      </c>
      <c r="V178" s="17">
        <v>705.7</v>
      </c>
      <c r="W178" s="17">
        <v>9.9999999999999995E-7</v>
      </c>
      <c r="X178" s="17">
        <v>1114</v>
      </c>
      <c r="Y178" s="17">
        <v>0</v>
      </c>
      <c r="Z178" s="17">
        <v>0</v>
      </c>
      <c r="AA178" s="17">
        <v>0.57476099999999997</v>
      </c>
      <c r="AB178" s="17">
        <v>2.6962100000000001E-3</v>
      </c>
      <c r="AC178" s="17">
        <v>9.2786300000000002E-2</v>
      </c>
      <c r="AD178" s="17">
        <v>0.25</v>
      </c>
      <c r="AE178" s="17">
        <v>1338</v>
      </c>
    </row>
    <row r="179" spans="1:31">
      <c r="A179" s="17">
        <v>166</v>
      </c>
      <c r="B179" s="19">
        <v>6.6921296296296298E-2</v>
      </c>
      <c r="C179" s="17">
        <v>79.400000000000006</v>
      </c>
      <c r="D179" s="17">
        <v>0</v>
      </c>
      <c r="E179" s="17">
        <v>0</v>
      </c>
      <c r="F179" s="17">
        <v>0</v>
      </c>
      <c r="G179" s="17">
        <v>0.91773899999999997</v>
      </c>
      <c r="H179" s="17">
        <v>0.10247299999999999</v>
      </c>
      <c r="I179" s="17">
        <v>0.14499999999999999</v>
      </c>
      <c r="J179" s="17">
        <v>4.2527000000000002E-2</v>
      </c>
      <c r="K179" s="17">
        <v>0.29328799999999999</v>
      </c>
      <c r="L179" s="17">
        <v>580.5</v>
      </c>
      <c r="M179" s="17">
        <v>0.14476</v>
      </c>
      <c r="N179" s="17">
        <v>632</v>
      </c>
      <c r="O179" s="17">
        <v>0</v>
      </c>
      <c r="P179" s="17">
        <v>0</v>
      </c>
      <c r="Q179" s="17">
        <v>0.94184800000000002</v>
      </c>
      <c r="R179" s="17">
        <v>9.5862000000000003E-2</v>
      </c>
      <c r="S179" s="17">
        <v>0.148206</v>
      </c>
      <c r="T179" s="17">
        <v>5.2344000000000002E-2</v>
      </c>
      <c r="U179" s="17">
        <v>0.353184</v>
      </c>
      <c r="V179" s="17">
        <v>601.9</v>
      </c>
      <c r="W179" s="17">
        <v>0.14791799999999999</v>
      </c>
      <c r="X179" s="17">
        <v>1044</v>
      </c>
      <c r="Y179" s="17">
        <v>0</v>
      </c>
      <c r="Z179" s="17">
        <v>0</v>
      </c>
      <c r="AA179" s="17">
        <v>0.54335999999999995</v>
      </c>
      <c r="AB179" s="17">
        <v>1.93797E-3</v>
      </c>
      <c r="AC179" s="17">
        <v>9.5963199999999999E-2</v>
      </c>
      <c r="AD179" s="17">
        <v>0.25</v>
      </c>
      <c r="AE179" s="17">
        <v>1430.7</v>
      </c>
    </row>
    <row r="180" spans="1:31">
      <c r="A180" s="17">
        <v>167</v>
      </c>
      <c r="B180" s="19">
        <v>6.6979166666666659E-2</v>
      </c>
      <c r="C180" s="17">
        <v>78.5</v>
      </c>
      <c r="D180" s="17">
        <v>0</v>
      </c>
      <c r="E180" s="17">
        <v>0</v>
      </c>
      <c r="F180" s="17">
        <v>0</v>
      </c>
      <c r="G180" s="17">
        <v>0.89671500000000004</v>
      </c>
      <c r="H180" s="17">
        <v>0.107916</v>
      </c>
      <c r="I180" s="17">
        <v>0.14768800000000001</v>
      </c>
      <c r="J180" s="17">
        <v>3.9772000000000002E-2</v>
      </c>
      <c r="K180" s="17">
        <v>0.26929700000000001</v>
      </c>
      <c r="L180" s="17">
        <v>580.9</v>
      </c>
      <c r="M180" s="17">
        <v>0.43769400000000003</v>
      </c>
      <c r="N180" s="17">
        <v>853</v>
      </c>
      <c r="O180" s="17">
        <v>0</v>
      </c>
      <c r="P180" s="17">
        <v>0</v>
      </c>
      <c r="Q180" s="17">
        <v>0.90945100000000001</v>
      </c>
      <c r="R180" s="17">
        <v>0.10775</v>
      </c>
      <c r="S180" s="17">
        <v>0.15585599999999999</v>
      </c>
      <c r="T180" s="17">
        <v>4.8106000000000003E-2</v>
      </c>
      <c r="U180" s="17">
        <v>0.30865500000000001</v>
      </c>
      <c r="V180" s="17">
        <v>521.6</v>
      </c>
      <c r="W180" s="17">
        <v>7.9999999999999996E-6</v>
      </c>
      <c r="X180" s="17">
        <v>1044</v>
      </c>
      <c r="Y180" s="17">
        <v>0</v>
      </c>
      <c r="Z180" s="17">
        <v>0</v>
      </c>
      <c r="AA180" s="17">
        <v>0.474854</v>
      </c>
      <c r="AB180" s="17">
        <v>2.6161700000000001E-3</v>
      </c>
      <c r="AC180" s="17">
        <v>0.107876</v>
      </c>
      <c r="AD180" s="17">
        <v>0.25</v>
      </c>
      <c r="AE180" s="17">
        <v>1429.8</v>
      </c>
    </row>
    <row r="181" spans="1:31">
      <c r="A181" s="17">
        <v>168</v>
      </c>
      <c r="B181" s="19">
        <v>6.7037037037037034E-2</v>
      </c>
      <c r="C181" s="17">
        <v>77.8</v>
      </c>
      <c r="D181" s="17">
        <v>0</v>
      </c>
      <c r="E181" s="17">
        <v>0</v>
      </c>
      <c r="F181" s="17">
        <v>0</v>
      </c>
      <c r="G181" s="17">
        <v>0.94201299999999999</v>
      </c>
      <c r="H181" s="17">
        <v>0.10799599999999999</v>
      </c>
      <c r="I181" s="17">
        <v>0.15356800000000001</v>
      </c>
      <c r="J181" s="17">
        <v>4.5572000000000001E-2</v>
      </c>
      <c r="K181" s="17">
        <v>0.29675699999999999</v>
      </c>
      <c r="L181" s="17">
        <v>607.1</v>
      </c>
      <c r="M181" s="17">
        <v>0.23216999999999999</v>
      </c>
      <c r="N181" s="17">
        <v>647</v>
      </c>
      <c r="O181" s="17">
        <v>0</v>
      </c>
      <c r="P181" s="17">
        <v>0</v>
      </c>
      <c r="Q181" s="17">
        <v>0.93855900000000003</v>
      </c>
      <c r="R181" s="17">
        <v>0.109526</v>
      </c>
      <c r="S181" s="17">
        <v>0.17390800000000001</v>
      </c>
      <c r="T181" s="17">
        <v>6.4381999999999995E-2</v>
      </c>
      <c r="U181" s="17">
        <v>0.37020900000000001</v>
      </c>
      <c r="V181" s="17">
        <v>625.79999999999995</v>
      </c>
      <c r="W181" s="17">
        <v>2.0999999999999999E-5</v>
      </c>
      <c r="X181" s="17">
        <v>677</v>
      </c>
      <c r="Y181" s="17">
        <v>0</v>
      </c>
      <c r="Z181" s="17">
        <v>0</v>
      </c>
      <c r="AA181" s="17">
        <v>0.56955199999999995</v>
      </c>
      <c r="AB181" s="17">
        <v>2.07661E-3</v>
      </c>
      <c r="AC181" s="17">
        <v>0.10965900000000001</v>
      </c>
      <c r="AD181" s="17">
        <v>0.25</v>
      </c>
      <c r="AE181" s="17">
        <v>1368.2</v>
      </c>
    </row>
    <row r="182" spans="1:31">
      <c r="A182" s="17">
        <v>169</v>
      </c>
      <c r="B182" s="19">
        <v>6.7083333333333328E-2</v>
      </c>
      <c r="C182" s="17">
        <v>76.5</v>
      </c>
      <c r="D182" s="17">
        <v>0</v>
      </c>
      <c r="E182" s="17">
        <v>0</v>
      </c>
      <c r="F182" s="17">
        <v>0</v>
      </c>
      <c r="G182" s="17">
        <v>0.91461999999999999</v>
      </c>
      <c r="H182" s="17">
        <v>0.106854</v>
      </c>
      <c r="I182" s="17">
        <v>0.16029099999999999</v>
      </c>
      <c r="J182" s="17">
        <v>5.3436999999999998E-2</v>
      </c>
      <c r="K182" s="17">
        <v>0.33337800000000001</v>
      </c>
      <c r="L182" s="17">
        <v>640.5</v>
      </c>
      <c r="M182" s="17">
        <v>3.4589000000000002E-2</v>
      </c>
      <c r="N182" s="17">
        <v>836</v>
      </c>
      <c r="O182" s="17">
        <v>0</v>
      </c>
      <c r="P182" s="17">
        <v>0</v>
      </c>
      <c r="Q182" s="17">
        <v>0.91283199999999998</v>
      </c>
      <c r="R182" s="17">
        <v>0.10084</v>
      </c>
      <c r="S182" s="17">
        <v>0.159193</v>
      </c>
      <c r="T182" s="17">
        <v>5.8353000000000002E-2</v>
      </c>
      <c r="U182" s="17">
        <v>0.36655500000000002</v>
      </c>
      <c r="V182" s="17">
        <v>599.1</v>
      </c>
      <c r="W182" s="17">
        <v>7.9999999999999996E-6</v>
      </c>
      <c r="X182" s="17">
        <v>777</v>
      </c>
      <c r="Y182" s="17">
        <v>0</v>
      </c>
      <c r="Z182" s="17">
        <v>0</v>
      </c>
      <c r="AA182" s="17">
        <v>0.56393000000000004</v>
      </c>
      <c r="AB182" s="17">
        <v>2.82724E-3</v>
      </c>
      <c r="AC182" s="17">
        <v>0.101005</v>
      </c>
      <c r="AD182" s="17">
        <v>0.25</v>
      </c>
      <c r="AE182" s="17">
        <v>1296.5999999999999</v>
      </c>
    </row>
    <row r="183" spans="1:31">
      <c r="A183" s="17">
        <v>170</v>
      </c>
      <c r="B183" s="19">
        <v>6.7141203703703703E-2</v>
      </c>
      <c r="C183" s="17">
        <v>75.8</v>
      </c>
      <c r="D183" s="17">
        <v>0</v>
      </c>
      <c r="E183" s="17">
        <v>0</v>
      </c>
      <c r="F183" s="17">
        <v>0</v>
      </c>
      <c r="G183" s="17">
        <v>0.94171499999999997</v>
      </c>
      <c r="H183" s="17">
        <v>0.10471</v>
      </c>
      <c r="I183" s="17">
        <v>0.16333700000000001</v>
      </c>
      <c r="J183" s="17">
        <v>5.8626999999999999E-2</v>
      </c>
      <c r="K183" s="17">
        <v>0.35893399999999998</v>
      </c>
      <c r="L183" s="17">
        <v>682.4</v>
      </c>
      <c r="M183" s="17">
        <v>4.431E-3</v>
      </c>
      <c r="N183" s="17">
        <v>654</v>
      </c>
      <c r="O183" s="17">
        <v>0</v>
      </c>
      <c r="P183" s="17">
        <v>0</v>
      </c>
      <c r="Q183" s="17">
        <v>0.93555200000000005</v>
      </c>
      <c r="R183" s="17">
        <v>0.110752</v>
      </c>
      <c r="S183" s="17">
        <v>0.16980000000000001</v>
      </c>
      <c r="T183" s="17">
        <v>5.9048000000000003E-2</v>
      </c>
      <c r="U183" s="17">
        <v>0.347748</v>
      </c>
      <c r="V183" s="17">
        <v>560.79999999999995</v>
      </c>
      <c r="W183" s="17">
        <v>5.4206999999999998E-2</v>
      </c>
      <c r="X183" s="17">
        <v>544</v>
      </c>
      <c r="Y183" s="17">
        <v>0</v>
      </c>
      <c r="Z183" s="17">
        <v>0</v>
      </c>
      <c r="AA183" s="17">
        <v>0.53499699999999994</v>
      </c>
      <c r="AB183" s="17">
        <v>2.3583499999999999E-3</v>
      </c>
      <c r="AC183" s="17">
        <v>0.110892</v>
      </c>
      <c r="AD183" s="17">
        <v>0.25</v>
      </c>
      <c r="AE183" s="17">
        <v>1217.0999999999999</v>
      </c>
    </row>
    <row r="184" spans="1:31">
      <c r="A184" s="17">
        <v>171</v>
      </c>
      <c r="B184" s="19">
        <v>6.7199074074074064E-2</v>
      </c>
      <c r="C184" s="17">
        <v>74.7</v>
      </c>
      <c r="D184" s="17">
        <v>0</v>
      </c>
      <c r="E184" s="17">
        <v>0</v>
      </c>
      <c r="F184" s="17">
        <v>0</v>
      </c>
      <c r="G184" s="17">
        <v>0.94761600000000001</v>
      </c>
      <c r="H184" s="17">
        <v>0.122237</v>
      </c>
      <c r="I184" s="17">
        <v>0.17918799999999999</v>
      </c>
      <c r="J184" s="17">
        <v>5.6951000000000002E-2</v>
      </c>
      <c r="K184" s="17">
        <v>0.31782899999999997</v>
      </c>
      <c r="L184" s="17">
        <v>536.20000000000005</v>
      </c>
      <c r="M184" s="17">
        <v>0.16783400000000001</v>
      </c>
      <c r="N184" s="17">
        <v>715</v>
      </c>
      <c r="O184" s="17">
        <v>0</v>
      </c>
      <c r="P184" s="17">
        <v>0</v>
      </c>
      <c r="Q184" s="17">
        <v>0.91342599999999996</v>
      </c>
      <c r="R184" s="17">
        <v>0.113426</v>
      </c>
      <c r="S184" s="17">
        <v>0.165876</v>
      </c>
      <c r="T184" s="17">
        <v>5.2449999999999997E-2</v>
      </c>
      <c r="U184" s="17">
        <v>0.31619799999999998</v>
      </c>
      <c r="V184" s="17">
        <v>453.4</v>
      </c>
      <c r="W184" s="17">
        <v>6.9999999999999999E-6</v>
      </c>
      <c r="X184" s="17">
        <v>562</v>
      </c>
      <c r="Y184" s="17">
        <v>0</v>
      </c>
      <c r="Z184" s="17">
        <v>0</v>
      </c>
      <c r="AA184" s="17">
        <v>0.486458</v>
      </c>
      <c r="AB184" s="17">
        <v>2.0266400000000001E-3</v>
      </c>
      <c r="AC184" s="17">
        <v>0.113533</v>
      </c>
      <c r="AD184" s="17">
        <v>0.25</v>
      </c>
      <c r="AE184" s="17">
        <v>1548.8</v>
      </c>
    </row>
    <row r="185" spans="1:31">
      <c r="A185" s="17">
        <v>172</v>
      </c>
      <c r="B185" s="19">
        <v>6.7256944444444453E-2</v>
      </c>
      <c r="C185" s="17">
        <v>74.3</v>
      </c>
      <c r="D185" s="17">
        <v>0</v>
      </c>
      <c r="E185" s="17">
        <v>0</v>
      </c>
      <c r="F185" s="17">
        <v>0</v>
      </c>
      <c r="G185" s="17">
        <v>0.95133699999999999</v>
      </c>
      <c r="H185" s="17">
        <v>0.117108</v>
      </c>
      <c r="I185" s="17">
        <v>0.17788100000000001</v>
      </c>
      <c r="J185" s="17">
        <v>6.0773000000000001E-2</v>
      </c>
      <c r="K185" s="17">
        <v>0.34165099999999998</v>
      </c>
      <c r="L185" s="17">
        <v>652</v>
      </c>
      <c r="M185" s="17">
        <v>9.0896000000000005E-2</v>
      </c>
      <c r="N185" s="17">
        <v>966</v>
      </c>
      <c r="O185" s="17">
        <v>0</v>
      </c>
      <c r="P185" s="17">
        <v>0</v>
      </c>
      <c r="Q185" s="17">
        <v>0.93084800000000001</v>
      </c>
      <c r="R185" s="17">
        <v>0.10838</v>
      </c>
      <c r="S185" s="17">
        <v>0.16933000000000001</v>
      </c>
      <c r="T185" s="17">
        <v>6.0949999999999997E-2</v>
      </c>
      <c r="U185" s="17">
        <v>0.35994900000000002</v>
      </c>
      <c r="V185" s="17">
        <v>571.70000000000005</v>
      </c>
      <c r="W185" s="17">
        <v>6.0000000000000002E-6</v>
      </c>
      <c r="X185" s="17">
        <v>509</v>
      </c>
      <c r="Y185" s="17">
        <v>0</v>
      </c>
      <c r="Z185" s="17">
        <v>0</v>
      </c>
      <c r="AA185" s="17">
        <v>0.55376700000000001</v>
      </c>
      <c r="AB185" s="17">
        <v>3.3236300000000002E-3</v>
      </c>
      <c r="AC185" s="17">
        <v>0.108583</v>
      </c>
      <c r="AD185" s="17">
        <v>0.25</v>
      </c>
      <c r="AE185" s="17">
        <v>1273.9000000000001</v>
      </c>
    </row>
    <row r="186" spans="1:31">
      <c r="A186" s="17">
        <v>173</v>
      </c>
      <c r="B186" s="19">
        <v>6.7303240740740733E-2</v>
      </c>
      <c r="C186" s="17">
        <v>72.5</v>
      </c>
      <c r="D186" s="17">
        <v>0</v>
      </c>
      <c r="E186" s="17">
        <v>0</v>
      </c>
      <c r="F186" s="17">
        <v>0</v>
      </c>
      <c r="G186" s="17">
        <v>0.94146799999999997</v>
      </c>
      <c r="H186" s="17">
        <v>0.11540300000000001</v>
      </c>
      <c r="I186" s="17">
        <v>0.17663699999999999</v>
      </c>
      <c r="J186" s="17">
        <v>6.1233999999999997E-2</v>
      </c>
      <c r="K186" s="17">
        <v>0.34666799999999998</v>
      </c>
      <c r="L186" s="17">
        <v>525.29999999999995</v>
      </c>
      <c r="M186" s="17">
        <v>9.0000000000000002E-6</v>
      </c>
      <c r="N186" s="17">
        <v>737</v>
      </c>
      <c r="O186" s="17">
        <v>0</v>
      </c>
      <c r="P186" s="17">
        <v>0</v>
      </c>
      <c r="Q186" s="17">
        <v>0.94345599999999996</v>
      </c>
      <c r="R186" s="17">
        <v>0.11371000000000001</v>
      </c>
      <c r="S186" s="17">
        <v>0.17349300000000001</v>
      </c>
      <c r="T186" s="17">
        <v>5.9783000000000003E-2</v>
      </c>
      <c r="U186" s="17">
        <v>0.34458699999999998</v>
      </c>
      <c r="V186" s="17">
        <v>568.70000000000005</v>
      </c>
      <c r="W186" s="17">
        <v>3.9999999999999998E-6</v>
      </c>
      <c r="X186" s="17">
        <v>750</v>
      </c>
      <c r="Y186" s="17">
        <v>0</v>
      </c>
      <c r="Z186" s="17">
        <v>0</v>
      </c>
      <c r="AA186" s="17">
        <v>0.53013399999999999</v>
      </c>
      <c r="AB186" s="17">
        <v>2.0456599999999999E-3</v>
      </c>
      <c r="AC186" s="17">
        <v>0.113832</v>
      </c>
      <c r="AD186" s="17">
        <v>0.25</v>
      </c>
      <c r="AE186" s="17">
        <v>1581.1</v>
      </c>
    </row>
    <row r="187" spans="1:31">
      <c r="A187" s="17">
        <v>174</v>
      </c>
      <c r="B187" s="19">
        <v>6.7361111111111108E-2</v>
      </c>
      <c r="C187" s="17">
        <v>72.099999999999994</v>
      </c>
      <c r="D187" s="17">
        <v>0</v>
      </c>
      <c r="E187" s="17">
        <v>0</v>
      </c>
      <c r="F187" s="17">
        <v>0</v>
      </c>
      <c r="G187" s="17">
        <v>0.94956700000000005</v>
      </c>
      <c r="H187" s="17">
        <v>0.114118</v>
      </c>
      <c r="I187" s="17">
        <v>0.16767499999999999</v>
      </c>
      <c r="J187" s="17">
        <v>5.3557E-2</v>
      </c>
      <c r="K187" s="17">
        <v>0.31940800000000003</v>
      </c>
      <c r="L187" s="17">
        <v>555</v>
      </c>
      <c r="M187" s="17">
        <v>8.7535000000000002E-2</v>
      </c>
      <c r="N187" s="17">
        <v>1053</v>
      </c>
      <c r="O187" s="17">
        <v>0</v>
      </c>
      <c r="P187" s="17">
        <v>0</v>
      </c>
      <c r="Q187" s="17">
        <v>0.92002700000000004</v>
      </c>
      <c r="R187" s="17">
        <v>0.11742900000000001</v>
      </c>
      <c r="S187" s="17">
        <v>0.175429</v>
      </c>
      <c r="T187" s="17">
        <v>5.8000000000000003E-2</v>
      </c>
      <c r="U187" s="17">
        <v>0.330621</v>
      </c>
      <c r="V187" s="17">
        <v>605</v>
      </c>
      <c r="W187" s="17">
        <v>0.17544799999999999</v>
      </c>
      <c r="X187" s="17">
        <v>1074</v>
      </c>
      <c r="Y187" s="17">
        <v>0</v>
      </c>
      <c r="Z187" s="17">
        <v>0</v>
      </c>
      <c r="AA187" s="17">
        <v>0.50864699999999996</v>
      </c>
      <c r="AB187" s="17">
        <v>3.0861999999999999E-3</v>
      </c>
      <c r="AC187" s="17">
        <v>0.117608</v>
      </c>
      <c r="AD187" s="17">
        <v>0.25</v>
      </c>
      <c r="AE187" s="17">
        <v>1496.5</v>
      </c>
    </row>
    <row r="188" spans="1:31">
      <c r="A188" s="17">
        <v>175</v>
      </c>
      <c r="B188" s="19">
        <v>6.7418981481481483E-2</v>
      </c>
      <c r="C188" s="17">
        <v>71.2</v>
      </c>
      <c r="D188" s="17">
        <v>0</v>
      </c>
      <c r="E188" s="17">
        <v>0</v>
      </c>
      <c r="F188" s="17">
        <v>0</v>
      </c>
      <c r="G188" s="17">
        <v>0.959727</v>
      </c>
      <c r="H188" s="17">
        <v>0.112832</v>
      </c>
      <c r="I188" s="17">
        <v>0.181537</v>
      </c>
      <c r="J188" s="17">
        <v>6.8705000000000002E-2</v>
      </c>
      <c r="K188" s="17">
        <v>0.37846299999999999</v>
      </c>
      <c r="L188" s="17">
        <v>685.2</v>
      </c>
      <c r="M188" s="17">
        <v>3.0026000000000001E-2</v>
      </c>
      <c r="N188" s="17">
        <v>838</v>
      </c>
      <c r="O188" s="17">
        <v>0</v>
      </c>
      <c r="P188" s="17">
        <v>0</v>
      </c>
      <c r="Q188" s="17">
        <v>0.92949999999999999</v>
      </c>
      <c r="R188" s="17">
        <v>0.111541</v>
      </c>
      <c r="S188" s="17">
        <v>0.179369</v>
      </c>
      <c r="T188" s="17">
        <v>6.7829E-2</v>
      </c>
      <c r="U188" s="17">
        <v>0.37815100000000001</v>
      </c>
      <c r="V188" s="17">
        <v>642.29999999999995</v>
      </c>
      <c r="W188" s="17">
        <v>0.14163999999999999</v>
      </c>
      <c r="X188" s="17">
        <v>724</v>
      </c>
      <c r="Y188" s="17">
        <v>0</v>
      </c>
      <c r="Z188" s="17">
        <v>0</v>
      </c>
      <c r="AA188" s="17">
        <v>0.58177100000000004</v>
      </c>
      <c r="AB188" s="17">
        <v>3.0295700000000001E-3</v>
      </c>
      <c r="AC188" s="17">
        <v>0.111746</v>
      </c>
      <c r="AD188" s="17">
        <v>0.25</v>
      </c>
      <c r="AE188" s="17">
        <v>1212.2</v>
      </c>
    </row>
    <row r="189" spans="1:31">
      <c r="A189" s="17">
        <v>176</v>
      </c>
      <c r="B189" s="19">
        <v>6.7476851851851857E-2</v>
      </c>
      <c r="C189" s="17">
        <v>69.599999999999994</v>
      </c>
      <c r="D189" s="17">
        <v>0</v>
      </c>
      <c r="E189" s="17">
        <v>0</v>
      </c>
      <c r="F189" s="17">
        <v>0</v>
      </c>
      <c r="G189" s="17">
        <v>0.95764099999999996</v>
      </c>
      <c r="H189" s="17">
        <v>0.121186</v>
      </c>
      <c r="I189" s="17">
        <v>0.17898700000000001</v>
      </c>
      <c r="J189" s="17">
        <v>5.7800999999999998E-2</v>
      </c>
      <c r="K189" s="17">
        <v>0.322936</v>
      </c>
      <c r="L189" s="17">
        <v>557.4</v>
      </c>
      <c r="M189" s="17">
        <v>8.2887000000000002E-2</v>
      </c>
      <c r="N189" s="17">
        <v>710</v>
      </c>
      <c r="O189" s="17">
        <v>0</v>
      </c>
      <c r="P189" s="17">
        <v>0</v>
      </c>
      <c r="Q189" s="17">
        <v>0.91710400000000003</v>
      </c>
      <c r="R189" s="17">
        <v>0.12421500000000001</v>
      </c>
      <c r="S189" s="17">
        <v>0.18373600000000001</v>
      </c>
      <c r="T189" s="17">
        <v>5.9520999999999998E-2</v>
      </c>
      <c r="U189" s="17">
        <v>0.32394699999999998</v>
      </c>
      <c r="V189" s="17">
        <v>540.20000000000005</v>
      </c>
      <c r="W189" s="17">
        <v>0.17505100000000001</v>
      </c>
      <c r="X189" s="17">
        <v>538</v>
      </c>
      <c r="Y189" s="17">
        <v>0</v>
      </c>
      <c r="Z189" s="17">
        <v>0</v>
      </c>
      <c r="AA189" s="17">
        <v>0.49837999999999999</v>
      </c>
      <c r="AB189" s="17">
        <v>2.0908400000000001E-3</v>
      </c>
      <c r="AC189" s="17">
        <v>0.12434000000000001</v>
      </c>
      <c r="AD189" s="17">
        <v>0.25</v>
      </c>
      <c r="AE189" s="17">
        <v>1490.1</v>
      </c>
    </row>
    <row r="190" spans="1:31">
      <c r="A190" s="17">
        <v>177</v>
      </c>
      <c r="B190" s="19">
        <v>6.7523148148148152E-2</v>
      </c>
      <c r="C190" s="17">
        <v>69.400000000000006</v>
      </c>
      <c r="D190" s="17">
        <v>0</v>
      </c>
      <c r="E190" s="17">
        <v>0</v>
      </c>
      <c r="F190" s="17">
        <v>0</v>
      </c>
      <c r="G190" s="17">
        <v>0.95794699999999999</v>
      </c>
      <c r="H190" s="17">
        <v>0.11451699999999999</v>
      </c>
      <c r="I190" s="17">
        <v>0.18468799999999999</v>
      </c>
      <c r="J190" s="17">
        <v>7.0170999999999997E-2</v>
      </c>
      <c r="K190" s="17">
        <v>0.37994499999999998</v>
      </c>
      <c r="L190" s="17">
        <v>655.8</v>
      </c>
      <c r="M190" s="17">
        <v>1.4E-5</v>
      </c>
      <c r="N190" s="17">
        <v>696</v>
      </c>
      <c r="O190" s="17">
        <v>0</v>
      </c>
      <c r="P190" s="17">
        <v>0</v>
      </c>
      <c r="Q190" s="17">
        <v>0.92605999999999999</v>
      </c>
      <c r="R190" s="17">
        <v>0.11980499999999999</v>
      </c>
      <c r="S190" s="17">
        <v>0.19449900000000001</v>
      </c>
      <c r="T190" s="17">
        <v>7.4693999999999997E-2</v>
      </c>
      <c r="U190" s="17">
        <v>0.38403300000000001</v>
      </c>
      <c r="V190" s="17">
        <v>690.6</v>
      </c>
      <c r="W190" s="17">
        <v>0.28920400000000002</v>
      </c>
      <c r="X190" s="17">
        <v>647</v>
      </c>
      <c r="Y190" s="17">
        <v>0</v>
      </c>
      <c r="Z190" s="17">
        <v>0</v>
      </c>
      <c r="AA190" s="17">
        <v>0.59082100000000004</v>
      </c>
      <c r="AB190" s="17">
        <v>2.4095499999999999E-3</v>
      </c>
      <c r="AC190" s="17">
        <v>0.11998499999999999</v>
      </c>
      <c r="AD190" s="17">
        <v>0.25</v>
      </c>
      <c r="AE190" s="17">
        <v>1266.4000000000001</v>
      </c>
    </row>
    <row r="191" spans="1:31">
      <c r="A191" s="17">
        <v>178</v>
      </c>
      <c r="B191" s="19">
        <v>6.7581018518518512E-2</v>
      </c>
      <c r="C191" s="17">
        <v>67.900000000000006</v>
      </c>
      <c r="D191" s="17">
        <v>0</v>
      </c>
      <c r="E191" s="17">
        <v>0</v>
      </c>
      <c r="F191" s="17">
        <v>0</v>
      </c>
      <c r="G191" s="17">
        <v>0.93280700000000005</v>
      </c>
      <c r="H191" s="17">
        <v>0.12867100000000001</v>
      </c>
      <c r="I191" s="17">
        <v>0.18857499999999999</v>
      </c>
      <c r="J191" s="17">
        <v>5.9903999999999999E-2</v>
      </c>
      <c r="K191" s="17">
        <v>0.31766800000000001</v>
      </c>
      <c r="L191" s="17">
        <v>602.79999999999995</v>
      </c>
      <c r="M191" s="17">
        <v>0.15871099999999999</v>
      </c>
      <c r="N191" s="17">
        <v>625</v>
      </c>
      <c r="O191" s="17">
        <v>0</v>
      </c>
      <c r="P191" s="17">
        <v>0</v>
      </c>
      <c r="Q191" s="17">
        <v>0.95557199999999998</v>
      </c>
      <c r="R191" s="17">
        <v>0.125031</v>
      </c>
      <c r="S191" s="17">
        <v>0.201123</v>
      </c>
      <c r="T191" s="17">
        <v>7.6092000000000007E-2</v>
      </c>
      <c r="U191" s="17">
        <v>0.378334</v>
      </c>
      <c r="V191" s="17">
        <v>565.29999999999995</v>
      </c>
      <c r="W191" s="17">
        <v>0.16203400000000001</v>
      </c>
      <c r="X191" s="17">
        <v>532</v>
      </c>
      <c r="Y191" s="17">
        <v>0</v>
      </c>
      <c r="Z191" s="17">
        <v>0</v>
      </c>
      <c r="AA191" s="17">
        <v>0.58205200000000001</v>
      </c>
      <c r="AB191" s="17">
        <v>1.9893599999999999E-3</v>
      </c>
      <c r="AC191" s="17">
        <v>0.12518299999999999</v>
      </c>
      <c r="AD191" s="17">
        <v>0.25</v>
      </c>
      <c r="AE191" s="17">
        <v>1377.8</v>
      </c>
    </row>
    <row r="192" spans="1:31">
      <c r="A192" s="17">
        <v>179</v>
      </c>
      <c r="B192" s="19">
        <v>6.7638888888888887E-2</v>
      </c>
      <c r="C192" s="17">
        <v>67.400000000000006</v>
      </c>
      <c r="D192" s="17">
        <v>0</v>
      </c>
      <c r="E192" s="17">
        <v>0</v>
      </c>
      <c r="F192" s="17">
        <v>0</v>
      </c>
      <c r="G192" s="17">
        <v>0.96415799999999996</v>
      </c>
      <c r="H192" s="17">
        <v>0.12482799999999999</v>
      </c>
      <c r="I192" s="17">
        <v>0.20429800000000001</v>
      </c>
      <c r="J192" s="17">
        <v>7.9469999999999999E-2</v>
      </c>
      <c r="K192" s="17">
        <v>0.388992</v>
      </c>
      <c r="L192" s="17">
        <v>614.29999999999995</v>
      </c>
      <c r="M192" s="17">
        <v>1.0000000000000001E-5</v>
      </c>
      <c r="N192" s="17">
        <v>498</v>
      </c>
      <c r="O192" s="17">
        <v>0</v>
      </c>
      <c r="P192" s="17">
        <v>0</v>
      </c>
      <c r="Q192" s="17">
        <v>0.96029799999999998</v>
      </c>
      <c r="R192" s="17">
        <v>0.12703700000000001</v>
      </c>
      <c r="S192" s="17">
        <v>0.21018999999999999</v>
      </c>
      <c r="T192" s="17">
        <v>8.3153000000000005E-2</v>
      </c>
      <c r="U192" s="17">
        <v>0.39560699999999999</v>
      </c>
      <c r="V192" s="17">
        <v>641.4</v>
      </c>
      <c r="W192" s="17">
        <v>2.4000000000000001E-5</v>
      </c>
      <c r="X192" s="17">
        <v>516</v>
      </c>
      <c r="Y192" s="17">
        <v>0</v>
      </c>
      <c r="Z192" s="17">
        <v>0</v>
      </c>
      <c r="AA192" s="17">
        <v>0.60862700000000003</v>
      </c>
      <c r="AB192" s="17">
        <v>1.6171200000000001E-3</v>
      </c>
      <c r="AC192" s="17">
        <v>0.12717200000000001</v>
      </c>
      <c r="AD192" s="17">
        <v>0.25</v>
      </c>
      <c r="AE192" s="17">
        <v>1352</v>
      </c>
    </row>
    <row r="193" spans="1:31">
      <c r="A193" s="17">
        <v>180</v>
      </c>
      <c r="B193" s="19">
        <v>6.7696759259259262E-2</v>
      </c>
      <c r="C193" s="17">
        <v>66.5</v>
      </c>
      <c r="D193" s="17">
        <v>0</v>
      </c>
      <c r="E193" s="17">
        <v>0</v>
      </c>
      <c r="F193" s="17">
        <v>0</v>
      </c>
      <c r="G193" s="17">
        <v>0.96342000000000005</v>
      </c>
      <c r="H193" s="17">
        <v>0.13780899999999999</v>
      </c>
      <c r="I193" s="17">
        <v>0.21276900000000001</v>
      </c>
      <c r="J193" s="17">
        <v>7.4959999999999999E-2</v>
      </c>
      <c r="K193" s="17">
        <v>0.35230600000000001</v>
      </c>
      <c r="L193" s="17">
        <v>581.70000000000005</v>
      </c>
      <c r="M193" s="17">
        <v>0.12923100000000001</v>
      </c>
      <c r="N193" s="17">
        <v>586</v>
      </c>
      <c r="O193" s="17">
        <v>0</v>
      </c>
      <c r="P193" s="17">
        <v>0</v>
      </c>
      <c r="Q193" s="17">
        <v>0.95055000000000001</v>
      </c>
      <c r="R193" s="17">
        <v>0.14483199999999999</v>
      </c>
      <c r="S193" s="17">
        <v>0.21642600000000001</v>
      </c>
      <c r="T193" s="17">
        <v>7.1594000000000005E-2</v>
      </c>
      <c r="U193" s="17">
        <v>0.33079999999999998</v>
      </c>
      <c r="V193" s="17">
        <v>515</v>
      </c>
      <c r="W193" s="17">
        <v>0.32354899999999998</v>
      </c>
      <c r="X193" s="17">
        <v>571</v>
      </c>
      <c r="Y193" s="17">
        <v>0</v>
      </c>
      <c r="Z193" s="17">
        <v>0</v>
      </c>
      <c r="AA193" s="17">
        <v>0.50892300000000001</v>
      </c>
      <c r="AB193" s="17">
        <v>1.80266E-3</v>
      </c>
      <c r="AC193" s="17">
        <v>0.14496100000000001</v>
      </c>
      <c r="AD193" s="17">
        <v>0.25</v>
      </c>
      <c r="AE193" s="17">
        <v>1427.8</v>
      </c>
    </row>
    <row r="194" spans="1:31">
      <c r="A194" s="17">
        <v>181</v>
      </c>
      <c r="B194" s="19">
        <v>6.7743055555555556E-2</v>
      </c>
      <c r="C194" s="17">
        <v>65.599999999999994</v>
      </c>
      <c r="D194" s="17">
        <v>0</v>
      </c>
      <c r="E194" s="17">
        <v>0</v>
      </c>
      <c r="F194" s="17">
        <v>0</v>
      </c>
      <c r="G194" s="17">
        <v>0.96923400000000004</v>
      </c>
      <c r="H194" s="17">
        <v>0.141786</v>
      </c>
      <c r="I194" s="17">
        <v>0.23808699999999999</v>
      </c>
      <c r="J194" s="17">
        <v>9.6300999999999998E-2</v>
      </c>
      <c r="K194" s="17">
        <v>0.404478</v>
      </c>
      <c r="L194" s="17">
        <v>664.3</v>
      </c>
      <c r="M194" s="17">
        <v>5.2238E-2</v>
      </c>
      <c r="N194" s="17">
        <v>794</v>
      </c>
      <c r="O194" s="17">
        <v>0</v>
      </c>
      <c r="P194" s="17">
        <v>0</v>
      </c>
      <c r="Q194" s="17">
        <v>0.96628199999999997</v>
      </c>
      <c r="R194" s="17">
        <v>0.138269</v>
      </c>
      <c r="S194" s="17">
        <v>0.22935900000000001</v>
      </c>
      <c r="T194" s="17">
        <v>9.1090000000000004E-2</v>
      </c>
      <c r="U194" s="17">
        <v>0.39714899999999997</v>
      </c>
      <c r="V194" s="17">
        <v>629</v>
      </c>
      <c r="W194" s="17">
        <v>0.14163700000000001</v>
      </c>
      <c r="X194" s="17">
        <v>571</v>
      </c>
      <c r="Y194" s="17">
        <v>0</v>
      </c>
      <c r="Z194" s="17">
        <v>0</v>
      </c>
      <c r="AA194" s="17">
        <v>0.61099899999999996</v>
      </c>
      <c r="AB194" s="17">
        <v>2.7858599999999998E-3</v>
      </c>
      <c r="AC194" s="17">
        <v>0.13852300000000001</v>
      </c>
      <c r="AD194" s="17">
        <v>0.25</v>
      </c>
      <c r="AE194" s="17">
        <v>1250.3</v>
      </c>
    </row>
    <row r="195" spans="1:31">
      <c r="A195" s="17">
        <v>182</v>
      </c>
      <c r="B195" s="19">
        <v>6.7800925925925917E-2</v>
      </c>
      <c r="C195" s="17">
        <v>64.3</v>
      </c>
      <c r="D195" s="17">
        <v>0</v>
      </c>
      <c r="E195" s="17">
        <v>0</v>
      </c>
      <c r="F195" s="17">
        <v>0</v>
      </c>
      <c r="G195" s="17">
        <v>0.964777</v>
      </c>
      <c r="H195" s="17">
        <v>0.15686800000000001</v>
      </c>
      <c r="I195" s="17">
        <v>0.23687900000000001</v>
      </c>
      <c r="J195" s="17">
        <v>8.0010999999999999E-2</v>
      </c>
      <c r="K195" s="17">
        <v>0.33777099999999999</v>
      </c>
      <c r="L195" s="17">
        <v>593.1</v>
      </c>
      <c r="M195" s="17">
        <v>0.12709400000000001</v>
      </c>
      <c r="N195" s="17">
        <v>434</v>
      </c>
      <c r="O195" s="17">
        <v>0</v>
      </c>
      <c r="P195" s="17">
        <v>0</v>
      </c>
      <c r="Q195" s="17">
        <v>0.94467199999999996</v>
      </c>
      <c r="R195" s="17">
        <v>0.14690400000000001</v>
      </c>
      <c r="S195" s="17">
        <v>0.224938</v>
      </c>
      <c r="T195" s="17">
        <v>7.8034000000000006E-2</v>
      </c>
      <c r="U195" s="17">
        <v>0.346914</v>
      </c>
      <c r="V195" s="17">
        <v>513.79999999999995</v>
      </c>
      <c r="W195" s="17">
        <v>0.16791800000000001</v>
      </c>
      <c r="X195" s="17">
        <v>504</v>
      </c>
      <c r="Y195" s="17">
        <v>0</v>
      </c>
      <c r="Z195" s="17">
        <v>0</v>
      </c>
      <c r="AA195" s="17">
        <v>0.53371400000000002</v>
      </c>
      <c r="AB195" s="17">
        <v>1.36152E-3</v>
      </c>
      <c r="AC195" s="17">
        <v>0.14701</v>
      </c>
      <c r="AD195" s="17">
        <v>0.25</v>
      </c>
      <c r="AE195" s="17">
        <v>1400.3</v>
      </c>
    </row>
    <row r="196" spans="1:31">
      <c r="A196" s="17">
        <v>183</v>
      </c>
      <c r="B196" s="19">
        <v>6.7858796296296306E-2</v>
      </c>
      <c r="C196" s="17">
        <v>63.7</v>
      </c>
      <c r="D196" s="17">
        <v>0</v>
      </c>
      <c r="E196" s="17">
        <v>0</v>
      </c>
      <c r="F196" s="17">
        <v>0</v>
      </c>
      <c r="G196" s="17">
        <v>0.96277699999999999</v>
      </c>
      <c r="H196" s="17">
        <v>0.15425900000000001</v>
      </c>
      <c r="I196" s="17">
        <v>0.25814599999999999</v>
      </c>
      <c r="J196" s="17">
        <v>0.10388699999999999</v>
      </c>
      <c r="K196" s="17">
        <v>0.40243600000000002</v>
      </c>
      <c r="L196" s="17">
        <v>688.5</v>
      </c>
      <c r="M196" s="17">
        <v>2.3900000000000001E-4</v>
      </c>
      <c r="N196" s="17">
        <v>382</v>
      </c>
      <c r="O196" s="17">
        <v>0</v>
      </c>
      <c r="P196" s="17">
        <v>0</v>
      </c>
      <c r="Q196" s="17">
        <v>0.97153299999999998</v>
      </c>
      <c r="R196" s="17">
        <v>0.14591499999999999</v>
      </c>
      <c r="S196" s="17">
        <v>0.24504100000000001</v>
      </c>
      <c r="T196" s="17">
        <v>9.9125000000000005E-2</v>
      </c>
      <c r="U196" s="17">
        <v>0.40452500000000002</v>
      </c>
      <c r="V196" s="17">
        <v>650.29999999999995</v>
      </c>
      <c r="W196" s="17">
        <v>8.8641999999999999E-2</v>
      </c>
      <c r="X196" s="17">
        <v>436</v>
      </c>
      <c r="Y196" s="17">
        <v>0</v>
      </c>
      <c r="Z196" s="17">
        <v>0</v>
      </c>
      <c r="AA196" s="17">
        <v>0.62234699999999998</v>
      </c>
      <c r="AB196" s="17">
        <v>1.39062E-3</v>
      </c>
      <c r="AC196" s="17">
        <v>0.14605299999999999</v>
      </c>
      <c r="AD196" s="17">
        <v>0.25</v>
      </c>
      <c r="AE196" s="17">
        <v>1206.4000000000001</v>
      </c>
    </row>
    <row r="197" spans="1:31">
      <c r="A197" s="17">
        <v>184</v>
      </c>
      <c r="B197" s="19">
        <v>6.7916666666666667E-2</v>
      </c>
      <c r="C197" s="17">
        <v>62.5</v>
      </c>
      <c r="D197" s="17">
        <v>0</v>
      </c>
      <c r="E197" s="17">
        <v>0</v>
      </c>
      <c r="F197" s="17">
        <v>0</v>
      </c>
      <c r="G197" s="17">
        <v>0.97945099999999996</v>
      </c>
      <c r="H197" s="17">
        <v>0.15905</v>
      </c>
      <c r="I197" s="17">
        <v>0.260743</v>
      </c>
      <c r="J197" s="17">
        <v>0.10169300000000001</v>
      </c>
      <c r="K197" s="17">
        <v>0.39001400000000003</v>
      </c>
      <c r="L197" s="17">
        <v>589.29999999999995</v>
      </c>
      <c r="M197" s="17">
        <v>0.122366</v>
      </c>
      <c r="N197" s="17">
        <v>503</v>
      </c>
      <c r="O197" s="17">
        <v>0</v>
      </c>
      <c r="P197" s="17">
        <v>0</v>
      </c>
      <c r="Q197" s="17">
        <v>0.96066200000000002</v>
      </c>
      <c r="R197" s="17">
        <v>0.16178100000000001</v>
      </c>
      <c r="S197" s="17">
        <v>0.24920999999999999</v>
      </c>
      <c r="T197" s="17">
        <v>8.7428000000000006E-2</v>
      </c>
      <c r="U197" s="17">
        <v>0.35082200000000002</v>
      </c>
      <c r="V197" s="17">
        <v>576.70000000000005</v>
      </c>
      <c r="W197" s="17">
        <v>0.12753100000000001</v>
      </c>
      <c r="X197" s="17">
        <v>530</v>
      </c>
      <c r="Y197" s="17">
        <v>0</v>
      </c>
      <c r="Z197" s="17">
        <v>0</v>
      </c>
      <c r="AA197" s="17">
        <v>0.53972600000000004</v>
      </c>
      <c r="AB197" s="17">
        <v>1.56689E-3</v>
      </c>
      <c r="AC197" s="17">
        <v>0.16191800000000001</v>
      </c>
      <c r="AD197" s="17">
        <v>0.25</v>
      </c>
      <c r="AE197" s="17">
        <v>1409.3</v>
      </c>
    </row>
    <row r="198" spans="1:31">
      <c r="A198" s="17">
        <v>185</v>
      </c>
      <c r="B198" s="19">
        <v>6.7962962962962961E-2</v>
      </c>
      <c r="C198" s="17">
        <v>61.7</v>
      </c>
      <c r="D198" s="17">
        <v>0</v>
      </c>
      <c r="E198" s="17">
        <v>0</v>
      </c>
      <c r="F198" s="17">
        <v>0</v>
      </c>
      <c r="G198" s="17">
        <v>0.97178399999999998</v>
      </c>
      <c r="H198" s="17">
        <v>0.16938300000000001</v>
      </c>
      <c r="I198" s="17">
        <v>0.28639799999999999</v>
      </c>
      <c r="J198" s="17">
        <v>0.11701499999999999</v>
      </c>
      <c r="K198" s="17">
        <v>0.40857500000000002</v>
      </c>
      <c r="L198" s="17">
        <v>686.8</v>
      </c>
      <c r="M198" s="17">
        <v>0.14163999999999999</v>
      </c>
      <c r="N198" s="17">
        <v>519</v>
      </c>
      <c r="O198" s="17">
        <v>0</v>
      </c>
      <c r="P198" s="17">
        <v>0</v>
      </c>
      <c r="Q198" s="17">
        <v>0.96686399999999995</v>
      </c>
      <c r="R198" s="17">
        <v>0.16562299999999999</v>
      </c>
      <c r="S198" s="17">
        <v>0.26869100000000001</v>
      </c>
      <c r="T198" s="17">
        <v>0.10306800000000001</v>
      </c>
      <c r="U198" s="17">
        <v>0.38359300000000002</v>
      </c>
      <c r="V198" s="17">
        <v>605.6</v>
      </c>
      <c r="W198" s="17">
        <v>0.186194</v>
      </c>
      <c r="X198" s="17">
        <v>443</v>
      </c>
      <c r="Y198" s="17">
        <v>0</v>
      </c>
      <c r="Z198" s="17">
        <v>0</v>
      </c>
      <c r="AA198" s="17">
        <v>0.59014299999999997</v>
      </c>
      <c r="AB198" s="17">
        <v>1.8849800000000001E-3</v>
      </c>
      <c r="AC198" s="17">
        <v>0.16581699999999999</v>
      </c>
      <c r="AD198" s="17">
        <v>0.25</v>
      </c>
      <c r="AE198" s="17">
        <v>1209.3</v>
      </c>
    </row>
    <row r="199" spans="1:31">
      <c r="A199" s="17">
        <v>186</v>
      </c>
      <c r="B199" s="19">
        <v>6.8020833333333336E-2</v>
      </c>
      <c r="C199" s="17">
        <v>60.6</v>
      </c>
      <c r="D199" s="17">
        <v>0</v>
      </c>
      <c r="E199" s="17">
        <v>0</v>
      </c>
      <c r="F199" s="17">
        <v>0</v>
      </c>
      <c r="G199" s="17">
        <v>0.97312500000000002</v>
      </c>
      <c r="H199" s="17">
        <v>0.17787500000000001</v>
      </c>
      <c r="I199" s="17">
        <v>0.295935</v>
      </c>
      <c r="J199" s="17">
        <v>0.11806</v>
      </c>
      <c r="K199" s="17">
        <v>0.39893899999999999</v>
      </c>
      <c r="L199" s="17">
        <v>662.6</v>
      </c>
      <c r="M199" s="17">
        <v>5.1055999999999997E-2</v>
      </c>
      <c r="N199" s="17">
        <v>534</v>
      </c>
      <c r="O199" s="17">
        <v>0</v>
      </c>
      <c r="P199" s="17">
        <v>0</v>
      </c>
      <c r="Q199" s="17">
        <v>0.96588799999999997</v>
      </c>
      <c r="R199" s="17">
        <v>0.186335</v>
      </c>
      <c r="S199" s="17">
        <v>0.287188</v>
      </c>
      <c r="T199" s="17">
        <v>0.100853</v>
      </c>
      <c r="U199" s="17">
        <v>0.35117300000000001</v>
      </c>
      <c r="V199" s="17">
        <v>582</v>
      </c>
      <c r="W199" s="17">
        <v>0.27985100000000002</v>
      </c>
      <c r="X199" s="17">
        <v>647</v>
      </c>
      <c r="Y199" s="17">
        <v>0</v>
      </c>
      <c r="Z199" s="17">
        <v>0</v>
      </c>
      <c r="AA199" s="17">
        <v>0.54026700000000005</v>
      </c>
      <c r="AB199" s="17">
        <v>1.8693099999999999E-3</v>
      </c>
      <c r="AC199" s="17">
        <v>0.186524</v>
      </c>
      <c r="AD199" s="17">
        <v>0.25</v>
      </c>
      <c r="AE199" s="17">
        <v>1253.4000000000001</v>
      </c>
    </row>
    <row r="200" spans="1:31">
      <c r="A200" s="17">
        <v>187</v>
      </c>
      <c r="B200" s="19">
        <v>6.8078703703703711E-2</v>
      </c>
      <c r="C200" s="17">
        <v>59.9</v>
      </c>
      <c r="D200" s="17">
        <v>0</v>
      </c>
      <c r="E200" s="17">
        <v>0</v>
      </c>
      <c r="F200" s="17">
        <v>0</v>
      </c>
      <c r="G200" s="17">
        <v>0.97900900000000002</v>
      </c>
      <c r="H200" s="17">
        <v>0.19484000000000001</v>
      </c>
      <c r="I200" s="17">
        <v>0.33864499999999997</v>
      </c>
      <c r="J200" s="17">
        <v>0.14380599999999999</v>
      </c>
      <c r="K200" s="17">
        <v>0.42465000000000003</v>
      </c>
      <c r="L200" s="17">
        <v>642.5</v>
      </c>
      <c r="M200" s="17">
        <v>8.7539000000000006E-2</v>
      </c>
      <c r="N200" s="17">
        <v>583</v>
      </c>
      <c r="O200" s="17">
        <v>0</v>
      </c>
      <c r="P200" s="17">
        <v>0</v>
      </c>
      <c r="Q200" s="17">
        <v>0.97637700000000005</v>
      </c>
      <c r="R200" s="17">
        <v>0.191138</v>
      </c>
      <c r="S200" s="17">
        <v>0.32145699999999999</v>
      </c>
      <c r="T200" s="17">
        <v>0.13031999999999999</v>
      </c>
      <c r="U200" s="17">
        <v>0.40540300000000001</v>
      </c>
      <c r="V200" s="17">
        <v>716.7</v>
      </c>
      <c r="W200" s="17">
        <v>0.23050499999999999</v>
      </c>
      <c r="X200" s="17">
        <v>481</v>
      </c>
      <c r="Y200" s="17">
        <v>0</v>
      </c>
      <c r="Z200" s="17">
        <v>0</v>
      </c>
      <c r="AA200" s="17">
        <v>0.62369600000000003</v>
      </c>
      <c r="AB200" s="17">
        <v>1.97869E-3</v>
      </c>
      <c r="AC200" s="17">
        <v>0.19139500000000001</v>
      </c>
      <c r="AD200" s="17">
        <v>0.25</v>
      </c>
      <c r="AE200" s="17">
        <v>1292.8</v>
      </c>
    </row>
    <row r="201" spans="1:31">
      <c r="A201" s="17">
        <v>188</v>
      </c>
      <c r="B201" s="19">
        <v>6.8136574074074072E-2</v>
      </c>
      <c r="C201" s="17">
        <v>58.8</v>
      </c>
      <c r="D201" s="17">
        <v>0</v>
      </c>
      <c r="E201" s="17">
        <v>0</v>
      </c>
      <c r="F201" s="17">
        <v>0</v>
      </c>
      <c r="G201" s="17">
        <v>0.98797299999999999</v>
      </c>
      <c r="H201" s="17">
        <v>0.22900300000000001</v>
      </c>
      <c r="I201" s="17">
        <v>0.409362</v>
      </c>
      <c r="J201" s="17">
        <v>0.18035899999999999</v>
      </c>
      <c r="K201" s="17">
        <v>0.44058599999999998</v>
      </c>
      <c r="L201" s="17">
        <v>641.1</v>
      </c>
      <c r="M201" s="17">
        <v>4.0106000000000003E-2</v>
      </c>
      <c r="N201" s="17">
        <v>337</v>
      </c>
      <c r="O201" s="17">
        <v>0</v>
      </c>
      <c r="P201" s="17">
        <v>0</v>
      </c>
      <c r="Q201" s="17">
        <v>0.97804199999999997</v>
      </c>
      <c r="R201" s="17">
        <v>0.220945</v>
      </c>
      <c r="S201" s="17">
        <v>0.37449399999999999</v>
      </c>
      <c r="T201" s="17">
        <v>0.15354899999999999</v>
      </c>
      <c r="U201" s="17">
        <v>0.41001799999999999</v>
      </c>
      <c r="V201" s="17">
        <v>654.4</v>
      </c>
      <c r="W201" s="17">
        <v>0.29064600000000002</v>
      </c>
      <c r="X201" s="17">
        <v>464</v>
      </c>
      <c r="Y201" s="17">
        <v>0</v>
      </c>
      <c r="Z201" s="17">
        <v>0</v>
      </c>
      <c r="AA201" s="17">
        <v>0.63079700000000005</v>
      </c>
      <c r="AB201" s="17">
        <v>1.14113E-3</v>
      </c>
      <c r="AC201" s="17">
        <v>0.22112000000000001</v>
      </c>
      <c r="AD201" s="17">
        <v>0.25</v>
      </c>
      <c r="AE201" s="17">
        <v>1295.5</v>
      </c>
    </row>
    <row r="202" spans="1:31">
      <c r="A202" s="17">
        <v>189</v>
      </c>
      <c r="B202" s="19">
        <v>6.8182870370370366E-2</v>
      </c>
      <c r="C202" s="17">
        <v>57.9</v>
      </c>
      <c r="D202" s="17">
        <v>0</v>
      </c>
      <c r="E202" s="17">
        <v>0</v>
      </c>
      <c r="F202" s="17">
        <v>0</v>
      </c>
      <c r="G202" s="17">
        <v>0.98198300000000005</v>
      </c>
      <c r="H202" s="17">
        <v>0.260098</v>
      </c>
      <c r="I202" s="17">
        <v>0.418572</v>
      </c>
      <c r="J202" s="17">
        <v>0.158473</v>
      </c>
      <c r="K202" s="17">
        <v>0.37860500000000002</v>
      </c>
      <c r="L202" s="17">
        <v>638.29999999999995</v>
      </c>
      <c r="M202" s="17">
        <v>0.30592900000000001</v>
      </c>
      <c r="N202" s="17">
        <v>697</v>
      </c>
      <c r="O202" s="17">
        <v>0</v>
      </c>
      <c r="P202" s="17">
        <v>0</v>
      </c>
      <c r="Q202" s="17">
        <v>0.97995399999999999</v>
      </c>
      <c r="R202" s="17">
        <v>0.25689299999999998</v>
      </c>
      <c r="S202" s="17">
        <v>0.40460800000000002</v>
      </c>
      <c r="T202" s="17">
        <v>0.14771400000000001</v>
      </c>
      <c r="U202" s="17">
        <v>0.36508000000000002</v>
      </c>
      <c r="V202" s="17">
        <v>561.9</v>
      </c>
      <c r="W202" s="17">
        <v>0.149951</v>
      </c>
      <c r="X202" s="17">
        <v>554</v>
      </c>
      <c r="Y202" s="17">
        <v>0</v>
      </c>
      <c r="Z202" s="17">
        <v>0</v>
      </c>
      <c r="AA202" s="17">
        <v>0.56166199999999999</v>
      </c>
      <c r="AB202" s="17">
        <v>2.3513800000000001E-3</v>
      </c>
      <c r="AC202" s="17">
        <v>0.257241</v>
      </c>
      <c r="AD202" s="17">
        <v>0.25</v>
      </c>
      <c r="AE202" s="17">
        <v>1301.2</v>
      </c>
    </row>
    <row r="203" spans="1:31">
      <c r="A203" s="17">
        <v>190</v>
      </c>
      <c r="B203" s="19">
        <v>6.8240740740740741E-2</v>
      </c>
      <c r="C203" s="17">
        <v>57.4</v>
      </c>
      <c r="D203" s="17">
        <v>0</v>
      </c>
      <c r="E203" s="17">
        <v>0</v>
      </c>
      <c r="F203" s="17">
        <v>0</v>
      </c>
      <c r="G203" s="17">
        <v>0.98754299999999995</v>
      </c>
      <c r="H203" s="17">
        <v>0.24390500000000001</v>
      </c>
      <c r="I203" s="17">
        <v>0.43980900000000001</v>
      </c>
      <c r="J203" s="17">
        <v>0.19590399999999999</v>
      </c>
      <c r="K203" s="17">
        <v>0.44542999999999999</v>
      </c>
      <c r="L203" s="17">
        <v>650</v>
      </c>
      <c r="M203" s="17">
        <v>1.5E-5</v>
      </c>
      <c r="N203" s="17">
        <v>497</v>
      </c>
      <c r="O203" s="17">
        <v>0</v>
      </c>
      <c r="P203" s="17">
        <v>0</v>
      </c>
      <c r="Q203" s="17">
        <v>0.97964399999999996</v>
      </c>
      <c r="R203" s="17">
        <v>0.23613500000000001</v>
      </c>
      <c r="S203" s="17">
        <v>0.40474300000000002</v>
      </c>
      <c r="T203" s="17">
        <v>0.16860800000000001</v>
      </c>
      <c r="U203" s="17">
        <v>0.41658099999999998</v>
      </c>
      <c r="V203" s="17">
        <v>611.5</v>
      </c>
      <c r="W203" s="17">
        <v>9.7217999999999999E-2</v>
      </c>
      <c r="X203" s="17">
        <v>535</v>
      </c>
      <c r="Y203" s="17">
        <v>0</v>
      </c>
      <c r="Z203" s="17">
        <v>0</v>
      </c>
      <c r="AA203" s="17">
        <v>0.64089399999999996</v>
      </c>
      <c r="AB203" s="17">
        <v>1.70879E-3</v>
      </c>
      <c r="AC203" s="17">
        <v>0.23642299999999999</v>
      </c>
      <c r="AD203" s="17">
        <v>0.25</v>
      </c>
      <c r="AE203" s="17">
        <v>1277.9000000000001</v>
      </c>
    </row>
    <row r="204" spans="1:31">
      <c r="A204" s="17">
        <v>191</v>
      </c>
      <c r="B204" s="19">
        <v>6.8298611111111115E-2</v>
      </c>
      <c r="C204" s="17">
        <v>55.9</v>
      </c>
      <c r="D204" s="17">
        <v>0</v>
      </c>
      <c r="E204" s="17">
        <v>0</v>
      </c>
      <c r="F204" s="17">
        <v>0</v>
      </c>
      <c r="G204" s="17">
        <v>0.98895</v>
      </c>
      <c r="H204" s="17">
        <v>0.26300800000000002</v>
      </c>
      <c r="I204" s="17">
        <v>0.46062799999999998</v>
      </c>
      <c r="J204" s="17">
        <v>0.19761999999999999</v>
      </c>
      <c r="K204" s="17">
        <v>0.42902400000000002</v>
      </c>
      <c r="L204" s="17">
        <v>629.70000000000005</v>
      </c>
      <c r="M204" s="17">
        <v>0.12886700000000001</v>
      </c>
      <c r="N204" s="17">
        <v>603</v>
      </c>
      <c r="O204" s="17">
        <v>0</v>
      </c>
      <c r="P204" s="17">
        <v>0</v>
      </c>
      <c r="Q204" s="17">
        <v>0.98554600000000003</v>
      </c>
      <c r="R204" s="17">
        <v>0.25286599999999998</v>
      </c>
      <c r="S204" s="17">
        <v>0.41788900000000001</v>
      </c>
      <c r="T204" s="17">
        <v>0.165023</v>
      </c>
      <c r="U204" s="17">
        <v>0.39489600000000002</v>
      </c>
      <c r="V204" s="17">
        <v>603.5</v>
      </c>
      <c r="W204" s="17">
        <v>0.108197</v>
      </c>
      <c r="X204" s="17">
        <v>592</v>
      </c>
      <c r="Y204" s="17">
        <v>0</v>
      </c>
      <c r="Z204" s="17">
        <v>0</v>
      </c>
      <c r="AA204" s="17">
        <v>0.60753299999999999</v>
      </c>
      <c r="AB204" s="17">
        <v>2.0062700000000001E-3</v>
      </c>
      <c r="AC204" s="17">
        <v>0.25319700000000001</v>
      </c>
      <c r="AD204" s="17">
        <v>0.25</v>
      </c>
      <c r="AE204" s="17">
        <v>1319.1</v>
      </c>
    </row>
    <row r="205" spans="1:31">
      <c r="A205" s="17">
        <v>192</v>
      </c>
      <c r="B205" s="19">
        <v>6.8356481481481476E-2</v>
      </c>
      <c r="C205" s="17">
        <v>55.4</v>
      </c>
      <c r="D205" s="17">
        <v>0</v>
      </c>
      <c r="E205" s="17">
        <v>0</v>
      </c>
      <c r="F205" s="17">
        <v>0</v>
      </c>
      <c r="G205" s="17">
        <v>0.98694800000000005</v>
      </c>
      <c r="H205" s="17">
        <v>0.28258299999999997</v>
      </c>
      <c r="I205" s="17">
        <v>0.52057699999999996</v>
      </c>
      <c r="J205" s="17">
        <v>0.23799400000000001</v>
      </c>
      <c r="K205" s="17">
        <v>0.457173</v>
      </c>
      <c r="L205" s="17">
        <v>658.7</v>
      </c>
      <c r="M205" s="17">
        <v>4.3100000000000001E-4</v>
      </c>
      <c r="N205" s="17">
        <v>490</v>
      </c>
      <c r="O205" s="17">
        <v>0</v>
      </c>
      <c r="P205" s="17">
        <v>0</v>
      </c>
      <c r="Q205" s="17">
        <v>0.98894800000000005</v>
      </c>
      <c r="R205" s="17">
        <v>0.27394200000000002</v>
      </c>
      <c r="S205" s="17">
        <v>0.47360000000000002</v>
      </c>
      <c r="T205" s="17">
        <v>0.199658</v>
      </c>
      <c r="U205" s="17">
        <v>0.42157499999999998</v>
      </c>
      <c r="V205" s="17">
        <v>639.1</v>
      </c>
      <c r="W205" s="17">
        <v>0.14164099999999999</v>
      </c>
      <c r="X205" s="17">
        <v>497</v>
      </c>
      <c r="Y205" s="17">
        <v>0</v>
      </c>
      <c r="Z205" s="17">
        <v>0</v>
      </c>
      <c r="AA205" s="17">
        <v>0.64857699999999996</v>
      </c>
      <c r="AB205" s="17">
        <v>1.70476E-3</v>
      </c>
      <c r="AC205" s="17">
        <v>0.27428200000000003</v>
      </c>
      <c r="AD205" s="17">
        <v>0.25</v>
      </c>
      <c r="AE205" s="17">
        <v>1260.8</v>
      </c>
    </row>
    <row r="206" spans="1:31">
      <c r="A206" s="17">
        <v>193</v>
      </c>
      <c r="B206" s="19">
        <v>6.8402777777777771E-2</v>
      </c>
      <c r="C206" s="17">
        <v>54.1</v>
      </c>
      <c r="D206" s="17">
        <v>0</v>
      </c>
      <c r="E206" s="17">
        <v>0</v>
      </c>
      <c r="F206" s="17">
        <v>0</v>
      </c>
      <c r="G206" s="17">
        <v>0.98691200000000001</v>
      </c>
      <c r="H206" s="17">
        <v>0.28691699999999998</v>
      </c>
      <c r="I206" s="17">
        <v>0.50900999999999996</v>
      </c>
      <c r="J206" s="17">
        <v>0.22209300000000001</v>
      </c>
      <c r="K206" s="17">
        <v>0.43632399999999999</v>
      </c>
      <c r="L206" s="17">
        <v>650.29999999999995</v>
      </c>
      <c r="M206" s="17">
        <v>0.13461200000000001</v>
      </c>
      <c r="N206" s="17">
        <v>492</v>
      </c>
      <c r="O206" s="17">
        <v>0</v>
      </c>
      <c r="P206" s="17">
        <v>0</v>
      </c>
      <c r="Q206" s="17">
        <v>0.98864399999999997</v>
      </c>
      <c r="R206" s="17">
        <v>0.27469300000000002</v>
      </c>
      <c r="S206" s="17">
        <v>0.46272099999999999</v>
      </c>
      <c r="T206" s="17">
        <v>0.188029</v>
      </c>
      <c r="U206" s="17">
        <v>0.40635399999999999</v>
      </c>
      <c r="V206" s="17">
        <v>628.9</v>
      </c>
      <c r="W206" s="17">
        <v>0.183197</v>
      </c>
      <c r="X206" s="17">
        <v>410</v>
      </c>
      <c r="Y206" s="17">
        <v>0</v>
      </c>
      <c r="Z206" s="17">
        <v>0</v>
      </c>
      <c r="AA206" s="17">
        <v>0.62516000000000005</v>
      </c>
      <c r="AB206" s="17">
        <v>1.6910300000000001E-3</v>
      </c>
      <c r="AC206" s="17">
        <v>0.27501100000000001</v>
      </c>
      <c r="AD206" s="17">
        <v>0.25</v>
      </c>
      <c r="AE206" s="17">
        <v>1277.0999999999999</v>
      </c>
    </row>
    <row r="207" spans="1:31">
      <c r="A207" s="17">
        <v>194</v>
      </c>
      <c r="B207" s="19">
        <v>6.8460648148148159E-2</v>
      </c>
      <c r="C207" s="17">
        <v>53.2</v>
      </c>
      <c r="D207" s="17">
        <v>0</v>
      </c>
      <c r="E207" s="17">
        <v>0</v>
      </c>
      <c r="F207" s="17">
        <v>0</v>
      </c>
      <c r="G207" s="17">
        <v>0.992228</v>
      </c>
      <c r="H207" s="17">
        <v>0.301977</v>
      </c>
      <c r="I207" s="17">
        <v>0.54167200000000004</v>
      </c>
      <c r="J207" s="17">
        <v>0.23969499999999999</v>
      </c>
      <c r="K207" s="17">
        <v>0.44251000000000001</v>
      </c>
      <c r="L207" s="17">
        <v>639.20000000000005</v>
      </c>
      <c r="M207" s="17">
        <v>1.5999999999999999E-5</v>
      </c>
      <c r="N207" s="17">
        <v>482</v>
      </c>
      <c r="O207" s="17">
        <v>0</v>
      </c>
      <c r="P207" s="17">
        <v>0</v>
      </c>
      <c r="Q207" s="17">
        <v>0.98784400000000006</v>
      </c>
      <c r="R207" s="17">
        <v>0.29357499999999997</v>
      </c>
      <c r="S207" s="17">
        <v>0.49273499999999998</v>
      </c>
      <c r="T207" s="17">
        <v>0.19916</v>
      </c>
      <c r="U207" s="17">
        <v>0.404192</v>
      </c>
      <c r="V207" s="17">
        <v>611.6</v>
      </c>
      <c r="W207" s="17">
        <v>0.23963200000000001</v>
      </c>
      <c r="X207" s="17">
        <v>445</v>
      </c>
      <c r="Y207" s="17">
        <v>0</v>
      </c>
      <c r="Z207" s="17">
        <v>0</v>
      </c>
      <c r="AA207" s="17">
        <v>0.621834</v>
      </c>
      <c r="AB207" s="17">
        <v>1.6297799999999999E-3</v>
      </c>
      <c r="AC207" s="17">
        <v>0.29389999999999999</v>
      </c>
      <c r="AD207" s="17">
        <v>0.25</v>
      </c>
      <c r="AE207" s="17">
        <v>1299.3</v>
      </c>
    </row>
    <row r="208" spans="1:31">
      <c r="A208" s="17">
        <v>195</v>
      </c>
      <c r="B208" s="19">
        <v>6.851851851851852E-2</v>
      </c>
      <c r="C208" s="17">
        <v>52.6</v>
      </c>
      <c r="D208" s="17">
        <v>0</v>
      </c>
      <c r="E208" s="17">
        <v>0</v>
      </c>
      <c r="F208" s="17">
        <v>0</v>
      </c>
      <c r="G208" s="17">
        <v>0.98926599999999998</v>
      </c>
      <c r="H208" s="17">
        <v>0.317965</v>
      </c>
      <c r="I208" s="17">
        <v>0.59987900000000005</v>
      </c>
      <c r="J208" s="17">
        <v>0.28191300000000002</v>
      </c>
      <c r="K208" s="17">
        <v>0.46994999999999998</v>
      </c>
      <c r="L208" s="17">
        <v>659.5</v>
      </c>
      <c r="M208" s="17">
        <v>8.7565000000000004E-2</v>
      </c>
      <c r="N208" s="17">
        <v>384</v>
      </c>
      <c r="O208" s="17">
        <v>0</v>
      </c>
      <c r="P208" s="17">
        <v>0</v>
      </c>
      <c r="Q208" s="17">
        <v>0.98996399999999996</v>
      </c>
      <c r="R208" s="17">
        <v>0.307398</v>
      </c>
      <c r="S208" s="17">
        <v>0.54607399999999995</v>
      </c>
      <c r="T208" s="17">
        <v>0.238677</v>
      </c>
      <c r="U208" s="17">
        <v>0.43707699999999999</v>
      </c>
      <c r="V208" s="17">
        <v>633.1</v>
      </c>
      <c r="W208" s="17">
        <v>8.0780000000000005E-2</v>
      </c>
      <c r="X208" s="17">
        <v>463</v>
      </c>
      <c r="Y208" s="17">
        <v>0</v>
      </c>
      <c r="Z208" s="17">
        <v>0</v>
      </c>
      <c r="AA208" s="17">
        <v>0.672427</v>
      </c>
      <c r="AB208" s="17">
        <v>1.33781E-3</v>
      </c>
      <c r="AC208" s="17">
        <v>0.30771700000000002</v>
      </c>
      <c r="AD208" s="17">
        <v>0.25</v>
      </c>
      <c r="AE208" s="17">
        <v>1259.4000000000001</v>
      </c>
    </row>
    <row r="209" spans="1:31">
      <c r="A209" s="17">
        <v>196</v>
      </c>
      <c r="B209" s="19">
        <v>6.8576388888888895E-2</v>
      </c>
      <c r="C209" s="17">
        <v>51.2</v>
      </c>
      <c r="D209" s="17">
        <v>0</v>
      </c>
      <c r="E209" s="17">
        <v>0</v>
      </c>
      <c r="F209" s="17">
        <v>0</v>
      </c>
      <c r="G209" s="17">
        <v>0.99297199999999997</v>
      </c>
      <c r="H209" s="17">
        <v>0.354904</v>
      </c>
      <c r="I209" s="17">
        <v>0.62745899999999999</v>
      </c>
      <c r="J209" s="17">
        <v>0.27255499999999999</v>
      </c>
      <c r="K209" s="17">
        <v>0.43437900000000002</v>
      </c>
      <c r="L209" s="17">
        <v>626</v>
      </c>
      <c r="M209" s="17">
        <v>0.122044</v>
      </c>
      <c r="N209" s="17">
        <v>478</v>
      </c>
      <c r="O209" s="17">
        <v>0</v>
      </c>
      <c r="P209" s="17">
        <v>0</v>
      </c>
      <c r="Q209" s="17">
        <v>0.98358400000000001</v>
      </c>
      <c r="R209" s="17">
        <v>0.37376900000000002</v>
      </c>
      <c r="S209" s="17">
        <v>0.63131400000000004</v>
      </c>
      <c r="T209" s="17">
        <v>0.25754500000000002</v>
      </c>
      <c r="U209" s="17">
        <v>0.40795100000000001</v>
      </c>
      <c r="V209" s="17">
        <v>641.29999999999995</v>
      </c>
      <c r="W209" s="17">
        <v>0.22880400000000001</v>
      </c>
      <c r="X209" s="17">
        <v>378</v>
      </c>
      <c r="Y209" s="17">
        <v>0</v>
      </c>
      <c r="Z209" s="17">
        <v>0</v>
      </c>
      <c r="AA209" s="17">
        <v>0.62761699999999998</v>
      </c>
      <c r="AB209" s="17">
        <v>1.58348E-3</v>
      </c>
      <c r="AC209" s="17">
        <v>0.37417699999999998</v>
      </c>
      <c r="AD209" s="17">
        <v>0.25</v>
      </c>
      <c r="AE209" s="17">
        <v>1326.7</v>
      </c>
    </row>
    <row r="210" spans="1:31">
      <c r="A210" s="17">
        <v>197</v>
      </c>
      <c r="B210" s="19">
        <v>6.8634259259259256E-2</v>
      </c>
      <c r="C210" s="17">
        <v>50.6</v>
      </c>
      <c r="D210" s="17">
        <v>0</v>
      </c>
      <c r="E210" s="17">
        <v>0</v>
      </c>
      <c r="F210" s="17">
        <v>0</v>
      </c>
      <c r="G210" s="17">
        <v>0.99099999999999999</v>
      </c>
      <c r="H210" s="17">
        <v>0.35441299999999998</v>
      </c>
      <c r="I210" s="17">
        <v>0.66407499999999997</v>
      </c>
      <c r="J210" s="17">
        <v>0.30966300000000002</v>
      </c>
      <c r="K210" s="17">
        <v>0.46630700000000003</v>
      </c>
      <c r="L210" s="17">
        <v>657.7</v>
      </c>
      <c r="M210" s="17">
        <v>3.5714999999999997E-2</v>
      </c>
      <c r="N210" s="17">
        <v>471</v>
      </c>
      <c r="O210" s="17">
        <v>0</v>
      </c>
      <c r="P210" s="17">
        <v>0</v>
      </c>
      <c r="Q210" s="17">
        <v>0.98797999999999997</v>
      </c>
      <c r="R210" s="17">
        <v>0.37409100000000001</v>
      </c>
      <c r="S210" s="17">
        <v>0.64360899999999999</v>
      </c>
      <c r="T210" s="17">
        <v>0.26951700000000001</v>
      </c>
      <c r="U210" s="17">
        <v>0.41876000000000002</v>
      </c>
      <c r="V210" s="17">
        <v>645</v>
      </c>
      <c r="W210" s="17">
        <v>0.23894499999999999</v>
      </c>
      <c r="X210" s="17">
        <v>465</v>
      </c>
      <c r="Y210" s="17">
        <v>0</v>
      </c>
      <c r="Z210" s="17">
        <v>0</v>
      </c>
      <c r="AA210" s="17">
        <v>0.64424599999999999</v>
      </c>
      <c r="AB210" s="17">
        <v>1.6388100000000001E-3</v>
      </c>
      <c r="AC210" s="17">
        <v>0.374533</v>
      </c>
      <c r="AD210" s="17">
        <v>0.25</v>
      </c>
      <c r="AE210" s="17">
        <v>1262.8</v>
      </c>
    </row>
    <row r="211" spans="1:31">
      <c r="A211" s="17">
        <v>198</v>
      </c>
      <c r="B211" s="19">
        <v>6.8680555555555564E-2</v>
      </c>
      <c r="C211" s="17">
        <v>49.4</v>
      </c>
      <c r="D211" s="17">
        <v>0</v>
      </c>
      <c r="E211" s="17">
        <v>0</v>
      </c>
      <c r="F211" s="17">
        <v>0</v>
      </c>
      <c r="G211" s="17">
        <v>0.99215399999999998</v>
      </c>
      <c r="H211" s="17">
        <v>0.4264</v>
      </c>
      <c r="I211" s="17">
        <v>0.75477000000000005</v>
      </c>
      <c r="J211" s="17">
        <v>0.32837</v>
      </c>
      <c r="K211" s="17">
        <v>0.43505899999999997</v>
      </c>
      <c r="L211" s="17">
        <v>666.4</v>
      </c>
      <c r="M211" s="17">
        <v>0.162166</v>
      </c>
      <c r="N211" s="17">
        <v>453</v>
      </c>
      <c r="O211" s="17">
        <v>0</v>
      </c>
      <c r="P211" s="17">
        <v>0</v>
      </c>
      <c r="Q211" s="17">
        <v>0.98901399999999995</v>
      </c>
      <c r="R211" s="17">
        <v>0.39173000000000002</v>
      </c>
      <c r="S211" s="17">
        <v>0.66852800000000001</v>
      </c>
      <c r="T211" s="17">
        <v>0.27679799999999999</v>
      </c>
      <c r="U211" s="17">
        <v>0.41404099999999999</v>
      </c>
      <c r="V211" s="17">
        <v>617.79999999999995</v>
      </c>
      <c r="W211" s="17">
        <v>0.241147</v>
      </c>
      <c r="X211" s="17">
        <v>275</v>
      </c>
      <c r="Y211" s="17">
        <v>0</v>
      </c>
      <c r="Z211" s="17">
        <v>0</v>
      </c>
      <c r="AA211" s="17">
        <v>0.63698500000000002</v>
      </c>
      <c r="AB211" s="17">
        <v>1.59548E-3</v>
      </c>
      <c r="AC211" s="17">
        <v>0.39217200000000002</v>
      </c>
      <c r="AD211" s="17">
        <v>0.25</v>
      </c>
      <c r="AE211" s="17">
        <v>1246.3</v>
      </c>
    </row>
    <row r="212" spans="1:31">
      <c r="A212" s="17">
        <v>199</v>
      </c>
      <c r="B212" s="19">
        <v>6.8738425925925925E-2</v>
      </c>
      <c r="C212" s="17">
        <v>48.6</v>
      </c>
      <c r="D212" s="17">
        <v>0</v>
      </c>
      <c r="E212" s="17">
        <v>0</v>
      </c>
      <c r="F212" s="17">
        <v>0</v>
      </c>
      <c r="G212" s="17">
        <v>0.990977</v>
      </c>
      <c r="H212" s="17">
        <v>0.43126199999999998</v>
      </c>
      <c r="I212" s="17">
        <v>0.78605599999999998</v>
      </c>
      <c r="J212" s="17">
        <v>0.354794</v>
      </c>
      <c r="K212" s="17">
        <v>0.45135999999999998</v>
      </c>
      <c r="L212" s="17">
        <v>648</v>
      </c>
      <c r="M212" s="17">
        <v>0.11867</v>
      </c>
      <c r="N212" s="17">
        <v>363</v>
      </c>
      <c r="O212" s="17">
        <v>0</v>
      </c>
      <c r="P212" s="17">
        <v>0</v>
      </c>
      <c r="Q212" s="17">
        <v>0.99419900000000005</v>
      </c>
      <c r="R212" s="17">
        <v>0.43425200000000003</v>
      </c>
      <c r="S212" s="17">
        <v>0.75246599999999997</v>
      </c>
      <c r="T212" s="17">
        <v>0.318214</v>
      </c>
      <c r="U212" s="17">
        <v>0.42289500000000002</v>
      </c>
      <c r="V212" s="17">
        <v>635.1</v>
      </c>
      <c r="W212" s="17">
        <v>0.23890600000000001</v>
      </c>
      <c r="X212" s="17">
        <v>400</v>
      </c>
      <c r="Y212" s="17">
        <v>0</v>
      </c>
      <c r="Z212" s="17">
        <v>0</v>
      </c>
      <c r="AA212" s="17">
        <v>0.65060799999999996</v>
      </c>
      <c r="AB212" s="17">
        <v>1.2433800000000001E-3</v>
      </c>
      <c r="AC212" s="17">
        <v>0.43464700000000001</v>
      </c>
      <c r="AD212" s="17">
        <v>0.25</v>
      </c>
      <c r="AE212" s="17">
        <v>1281.7</v>
      </c>
    </row>
    <row r="213" spans="1:31">
      <c r="A213" s="17">
        <v>200</v>
      </c>
      <c r="B213" s="19">
        <v>6.87962962962963E-2</v>
      </c>
      <c r="C213" s="17">
        <v>47.9</v>
      </c>
      <c r="D213" s="17">
        <v>0</v>
      </c>
      <c r="E213" s="17">
        <v>0</v>
      </c>
      <c r="F213" s="17">
        <v>0</v>
      </c>
      <c r="G213" s="17">
        <v>0.99223799999999995</v>
      </c>
      <c r="H213" s="17">
        <v>0.43279000000000001</v>
      </c>
      <c r="I213" s="17">
        <v>0.80175600000000002</v>
      </c>
      <c r="J213" s="17">
        <v>0.36896600000000002</v>
      </c>
      <c r="K213" s="17">
        <v>0.460198</v>
      </c>
      <c r="L213" s="17">
        <v>642.6</v>
      </c>
      <c r="M213" s="17">
        <v>4.2706000000000001E-2</v>
      </c>
      <c r="N213" s="17">
        <v>403</v>
      </c>
      <c r="O213" s="17">
        <v>0</v>
      </c>
      <c r="P213" s="17">
        <v>0</v>
      </c>
      <c r="Q213" s="17">
        <v>0.99434800000000001</v>
      </c>
      <c r="R213" s="17">
        <v>0.41386200000000001</v>
      </c>
      <c r="S213" s="17">
        <v>0.73389400000000005</v>
      </c>
      <c r="T213" s="17">
        <v>0.32003300000000001</v>
      </c>
      <c r="U213" s="17">
        <v>0.43607400000000002</v>
      </c>
      <c r="V213" s="17">
        <v>644.29999999999995</v>
      </c>
      <c r="W213" s="17">
        <v>0.14164099999999999</v>
      </c>
      <c r="X213" s="17">
        <v>401</v>
      </c>
      <c r="Y213" s="17">
        <v>0</v>
      </c>
      <c r="Z213" s="17">
        <v>0</v>
      </c>
      <c r="AA213" s="17">
        <v>0.67088400000000004</v>
      </c>
      <c r="AB213" s="17">
        <v>1.36907E-3</v>
      </c>
      <c r="AC213" s="17">
        <v>0.4143</v>
      </c>
      <c r="AD213" s="17">
        <v>0.25</v>
      </c>
      <c r="AE213" s="17">
        <v>1292.5</v>
      </c>
    </row>
    <row r="214" spans="1:31">
      <c r="A214" s="17">
        <v>201</v>
      </c>
      <c r="B214" s="19">
        <v>6.8842592592592594E-2</v>
      </c>
      <c r="C214" s="17">
        <v>46.6</v>
      </c>
      <c r="D214" s="17">
        <v>0</v>
      </c>
      <c r="E214" s="17">
        <v>0</v>
      </c>
      <c r="F214" s="17">
        <v>0</v>
      </c>
      <c r="G214" s="17">
        <v>0.99329500000000004</v>
      </c>
      <c r="H214" s="17">
        <v>0.43751899999999999</v>
      </c>
      <c r="I214" s="17">
        <v>0.765432</v>
      </c>
      <c r="J214" s="17">
        <v>0.32791300000000001</v>
      </c>
      <c r="K214" s="17">
        <v>0.42840299999999998</v>
      </c>
      <c r="L214" s="17">
        <v>617.5</v>
      </c>
      <c r="M214" s="17">
        <v>6.9009000000000001E-2</v>
      </c>
      <c r="N214" s="17">
        <v>526</v>
      </c>
      <c r="O214" s="17">
        <v>0</v>
      </c>
      <c r="P214" s="17">
        <v>0</v>
      </c>
      <c r="Q214" s="17">
        <v>0.99220399999999997</v>
      </c>
      <c r="R214" s="17">
        <v>0.45659899999999998</v>
      </c>
      <c r="S214" s="17">
        <v>0.77324300000000001</v>
      </c>
      <c r="T214" s="17">
        <v>0.31664399999999998</v>
      </c>
      <c r="U214" s="17">
        <v>0.409501</v>
      </c>
      <c r="V214" s="17">
        <v>565.9</v>
      </c>
      <c r="W214" s="17">
        <v>7.0640999999999995E-2</v>
      </c>
      <c r="X214" s="17">
        <v>531</v>
      </c>
      <c r="Y214" s="17">
        <v>0</v>
      </c>
      <c r="Z214" s="17">
        <v>0</v>
      </c>
      <c r="AA214" s="17">
        <v>0.63000199999999995</v>
      </c>
      <c r="AB214" s="17">
        <v>1.71682E-3</v>
      </c>
      <c r="AC214" s="17">
        <v>0.45714300000000002</v>
      </c>
      <c r="AD214" s="17">
        <v>0.25</v>
      </c>
      <c r="AE214" s="17">
        <v>1345.1</v>
      </c>
    </row>
    <row r="215" spans="1:31">
      <c r="A215" s="17">
        <v>202</v>
      </c>
      <c r="B215" s="19">
        <v>6.8900462962962969E-2</v>
      </c>
      <c r="C215" s="17">
        <v>46.3</v>
      </c>
      <c r="D215" s="17">
        <v>0</v>
      </c>
      <c r="E215" s="17">
        <v>0</v>
      </c>
      <c r="F215" s="17">
        <v>0</v>
      </c>
      <c r="G215" s="17">
        <v>0.99443899999999996</v>
      </c>
      <c r="H215" s="17">
        <v>0.465416</v>
      </c>
      <c r="I215" s="17">
        <v>0.84167099999999995</v>
      </c>
      <c r="J215" s="17">
        <v>0.37625500000000001</v>
      </c>
      <c r="K215" s="17">
        <v>0.44703300000000001</v>
      </c>
      <c r="L215" s="17">
        <v>680.5</v>
      </c>
      <c r="M215" s="17">
        <v>7.3709999999999998E-2</v>
      </c>
      <c r="N215" s="17">
        <v>455</v>
      </c>
      <c r="O215" s="17">
        <v>0</v>
      </c>
      <c r="P215" s="17">
        <v>0</v>
      </c>
      <c r="Q215" s="17">
        <v>0.99191600000000002</v>
      </c>
      <c r="R215" s="17">
        <v>0.47885800000000001</v>
      </c>
      <c r="S215" s="17">
        <v>0.84182500000000005</v>
      </c>
      <c r="T215" s="17">
        <v>0.36296699999999998</v>
      </c>
      <c r="U215" s="17">
        <v>0.43116700000000002</v>
      </c>
      <c r="V215" s="17">
        <v>640.9</v>
      </c>
      <c r="W215" s="17">
        <v>0.14164099999999999</v>
      </c>
      <c r="X215" s="17">
        <v>415</v>
      </c>
      <c r="Y215" s="17">
        <v>0</v>
      </c>
      <c r="Z215" s="17">
        <v>0</v>
      </c>
      <c r="AA215" s="17">
        <v>0.66333299999999995</v>
      </c>
      <c r="AB215" s="17">
        <v>1.6374200000000001E-3</v>
      </c>
      <c r="AC215" s="17">
        <v>0.47945199999999999</v>
      </c>
      <c r="AD215" s="17">
        <v>0.25</v>
      </c>
      <c r="AE215" s="17">
        <v>1220.5</v>
      </c>
    </row>
    <row r="216" spans="1:31">
      <c r="A216" s="17">
        <v>203</v>
      </c>
      <c r="B216" s="19">
        <v>6.895833333333333E-2</v>
      </c>
      <c r="C216" s="17">
        <v>44.8</v>
      </c>
      <c r="D216" s="17">
        <v>0</v>
      </c>
      <c r="E216" s="17">
        <v>0</v>
      </c>
      <c r="F216" s="17">
        <v>0</v>
      </c>
      <c r="G216" s="17">
        <v>0.99268400000000001</v>
      </c>
      <c r="H216" s="17">
        <v>0.49157600000000001</v>
      </c>
      <c r="I216" s="17">
        <v>0.87073400000000001</v>
      </c>
      <c r="J216" s="17">
        <v>0.379158</v>
      </c>
      <c r="K216" s="17">
        <v>0.435446</v>
      </c>
      <c r="L216" s="17">
        <v>696.8</v>
      </c>
      <c r="M216" s="17">
        <v>0.16605700000000001</v>
      </c>
      <c r="N216" s="17">
        <v>357</v>
      </c>
      <c r="O216" s="17">
        <v>0</v>
      </c>
      <c r="P216" s="17">
        <v>0</v>
      </c>
      <c r="Q216" s="17">
        <v>0.989456</v>
      </c>
      <c r="R216" s="17">
        <v>0.47666199999999997</v>
      </c>
      <c r="S216" s="17">
        <v>0.81439899999999998</v>
      </c>
      <c r="T216" s="17">
        <v>0.33773599999999998</v>
      </c>
      <c r="U216" s="17">
        <v>0.41470600000000002</v>
      </c>
      <c r="V216" s="17">
        <v>618</v>
      </c>
      <c r="W216" s="17">
        <v>0.167353</v>
      </c>
      <c r="X216" s="17">
        <v>464</v>
      </c>
      <c r="Y216" s="17">
        <v>0</v>
      </c>
      <c r="Z216" s="17">
        <v>0</v>
      </c>
      <c r="AA216" s="17">
        <v>0.63800999999999997</v>
      </c>
      <c r="AB216" s="17">
        <v>1.31616E-3</v>
      </c>
      <c r="AC216" s="17">
        <v>0.477107</v>
      </c>
      <c r="AD216" s="17">
        <v>0.25</v>
      </c>
      <c r="AE216" s="17">
        <v>1192</v>
      </c>
    </row>
    <row r="217" spans="1:31">
      <c r="A217" s="17">
        <v>204</v>
      </c>
      <c r="B217" s="19">
        <v>6.9016203703703705E-2</v>
      </c>
      <c r="C217" s="17">
        <v>44.3</v>
      </c>
      <c r="D217" s="17">
        <v>0</v>
      </c>
      <c r="E217" s="17">
        <v>0</v>
      </c>
      <c r="F217" s="17">
        <v>0</v>
      </c>
      <c r="G217" s="17">
        <v>0.99545799999999995</v>
      </c>
      <c r="H217" s="17">
        <v>0.54168700000000003</v>
      </c>
      <c r="I217" s="17">
        <v>0.98542700000000005</v>
      </c>
      <c r="J217" s="17">
        <v>0.44374000000000002</v>
      </c>
      <c r="K217" s="17">
        <v>0.45030199999999998</v>
      </c>
      <c r="L217" s="17">
        <v>696.3</v>
      </c>
      <c r="M217" s="17">
        <v>5.7378999999999999E-2</v>
      </c>
      <c r="N217" s="17">
        <v>506</v>
      </c>
      <c r="O217" s="17">
        <v>0</v>
      </c>
      <c r="P217" s="17">
        <v>0</v>
      </c>
      <c r="Q217" s="17">
        <v>0.99241299999999999</v>
      </c>
      <c r="R217" s="17">
        <v>0.53372900000000001</v>
      </c>
      <c r="S217" s="17">
        <v>0.92414600000000002</v>
      </c>
      <c r="T217" s="17">
        <v>0.39041700000000001</v>
      </c>
      <c r="U217" s="17">
        <v>0.422462</v>
      </c>
      <c r="V217" s="17">
        <v>637.20000000000005</v>
      </c>
      <c r="W217" s="17">
        <v>0.12803800000000001</v>
      </c>
      <c r="X217" s="17">
        <v>404</v>
      </c>
      <c r="Y217" s="17">
        <v>0</v>
      </c>
      <c r="Z217" s="17">
        <v>0</v>
      </c>
      <c r="AA217" s="17">
        <v>0.64994200000000002</v>
      </c>
      <c r="AB217" s="17">
        <v>1.8633300000000001E-3</v>
      </c>
      <c r="AC217" s="17">
        <v>0.53445699999999996</v>
      </c>
      <c r="AD217" s="17">
        <v>0.25</v>
      </c>
      <c r="AE217" s="17">
        <v>1192.8</v>
      </c>
    </row>
    <row r="218" spans="1:31">
      <c r="A218" s="17">
        <v>205</v>
      </c>
      <c r="B218" s="19">
        <v>6.9062500000000013E-2</v>
      </c>
      <c r="C218" s="17">
        <v>42.8</v>
      </c>
      <c r="D218" s="17">
        <v>0</v>
      </c>
      <c r="E218" s="17">
        <v>0</v>
      </c>
      <c r="F218" s="17">
        <v>0</v>
      </c>
      <c r="G218" s="17">
        <v>0.99532799999999999</v>
      </c>
      <c r="H218" s="17">
        <v>0.58325800000000005</v>
      </c>
      <c r="I218" s="17">
        <v>1.049563</v>
      </c>
      <c r="J218" s="17">
        <v>0.466304</v>
      </c>
      <c r="K218" s="17">
        <v>0.44428400000000001</v>
      </c>
      <c r="L218" s="17">
        <v>705</v>
      </c>
      <c r="M218" s="17">
        <v>0.21140900000000001</v>
      </c>
      <c r="N218" s="17">
        <v>394</v>
      </c>
      <c r="O218" s="17">
        <v>0</v>
      </c>
      <c r="P218" s="17">
        <v>0</v>
      </c>
      <c r="Q218" s="17">
        <v>0.99054200000000003</v>
      </c>
      <c r="R218" s="17">
        <v>0.55525100000000005</v>
      </c>
      <c r="S218" s="17">
        <v>0.95045199999999996</v>
      </c>
      <c r="T218" s="17">
        <v>0.395202</v>
      </c>
      <c r="U218" s="17">
        <v>0.41580400000000001</v>
      </c>
      <c r="V218" s="17">
        <v>653.79999999999995</v>
      </c>
      <c r="W218" s="17">
        <v>0.21102499999999999</v>
      </c>
      <c r="X218" s="17">
        <v>391</v>
      </c>
      <c r="Y218" s="17">
        <v>0</v>
      </c>
      <c r="Z218" s="17">
        <v>0</v>
      </c>
      <c r="AA218" s="17">
        <v>0.63969799999999999</v>
      </c>
      <c r="AB218" s="17">
        <v>1.46927E-3</v>
      </c>
      <c r="AC218" s="17">
        <v>0.55583099999999996</v>
      </c>
      <c r="AD218" s="17">
        <v>0.25</v>
      </c>
      <c r="AE218" s="17">
        <v>1178.0999999999999</v>
      </c>
    </row>
    <row r="219" spans="1:31">
      <c r="A219" s="17">
        <v>206</v>
      </c>
      <c r="B219" s="19">
        <v>6.9120370370370374E-2</v>
      </c>
      <c r="C219" s="17">
        <v>42.1</v>
      </c>
      <c r="D219" s="17">
        <v>0</v>
      </c>
      <c r="E219" s="17">
        <v>0</v>
      </c>
      <c r="F219" s="17">
        <v>0</v>
      </c>
      <c r="G219" s="17">
        <v>0.99481399999999998</v>
      </c>
      <c r="H219" s="17">
        <v>0.58088600000000001</v>
      </c>
      <c r="I219" s="17">
        <v>1.0135179999999999</v>
      </c>
      <c r="J219" s="17">
        <v>0.43263200000000002</v>
      </c>
      <c r="K219" s="17">
        <v>0.42686200000000002</v>
      </c>
      <c r="L219" s="17">
        <v>678</v>
      </c>
      <c r="M219" s="17">
        <v>0.16159399999999999</v>
      </c>
      <c r="N219" s="17">
        <v>447</v>
      </c>
      <c r="O219" s="17">
        <v>0</v>
      </c>
      <c r="P219" s="17">
        <v>0</v>
      </c>
      <c r="Q219" s="17">
        <v>0.99290199999999995</v>
      </c>
      <c r="R219" s="17">
        <v>0.61471699999999996</v>
      </c>
      <c r="S219" s="17">
        <v>1.0411710000000001</v>
      </c>
      <c r="T219" s="17">
        <v>0.426454</v>
      </c>
      <c r="U219" s="17">
        <v>0.40959099999999998</v>
      </c>
      <c r="V219" s="17">
        <v>618.79999999999995</v>
      </c>
      <c r="W219" s="17">
        <v>0.23866200000000001</v>
      </c>
      <c r="X219" s="17">
        <v>395</v>
      </c>
      <c r="Y219" s="17">
        <v>0</v>
      </c>
      <c r="Z219" s="17">
        <v>0</v>
      </c>
      <c r="AA219" s="17">
        <v>0.63014000000000003</v>
      </c>
      <c r="AB219" s="17">
        <v>1.60205E-3</v>
      </c>
      <c r="AC219" s="17">
        <v>0.61539999999999995</v>
      </c>
      <c r="AD219" s="17">
        <v>0.25</v>
      </c>
      <c r="AE219" s="17">
        <v>1225</v>
      </c>
    </row>
    <row r="220" spans="1:31">
      <c r="A220" s="17">
        <v>207</v>
      </c>
      <c r="B220" s="19">
        <v>6.9178240740740735E-2</v>
      </c>
      <c r="C220" s="17">
        <v>41.3</v>
      </c>
      <c r="D220" s="17">
        <v>0</v>
      </c>
      <c r="E220" s="17">
        <v>0</v>
      </c>
      <c r="F220" s="17">
        <v>0</v>
      </c>
      <c r="G220" s="17">
        <v>0.99639500000000003</v>
      </c>
      <c r="H220" s="17">
        <v>0.602379</v>
      </c>
      <c r="I220" s="17">
        <v>1.0347360000000001</v>
      </c>
      <c r="J220" s="17">
        <v>0.43235600000000002</v>
      </c>
      <c r="K220" s="17">
        <v>0.41784199999999999</v>
      </c>
      <c r="L220" s="17">
        <v>681.5</v>
      </c>
      <c r="M220" s="17">
        <v>0.23511499999999999</v>
      </c>
      <c r="N220" s="17">
        <v>383</v>
      </c>
      <c r="O220" s="17">
        <v>0</v>
      </c>
      <c r="P220" s="17">
        <v>0</v>
      </c>
      <c r="Q220" s="17">
        <v>0.99433700000000003</v>
      </c>
      <c r="R220" s="17">
        <v>0.60893699999999995</v>
      </c>
      <c r="S220" s="17">
        <v>1.0437110000000001</v>
      </c>
      <c r="T220" s="17">
        <v>0.43477399999999999</v>
      </c>
      <c r="U220" s="17">
        <v>0.41656500000000002</v>
      </c>
      <c r="V220" s="17">
        <v>657.1</v>
      </c>
      <c r="W220" s="17">
        <v>0.28006399999999998</v>
      </c>
      <c r="X220" s="17">
        <v>451</v>
      </c>
      <c r="Y220" s="17">
        <v>0</v>
      </c>
      <c r="Z220" s="17">
        <v>0</v>
      </c>
      <c r="AA220" s="17">
        <v>0.64087000000000005</v>
      </c>
      <c r="AB220" s="17">
        <v>1.38046E-3</v>
      </c>
      <c r="AC220" s="17">
        <v>0.609537</v>
      </c>
      <c r="AD220" s="17">
        <v>0.25</v>
      </c>
      <c r="AE220" s="17">
        <v>1218.7</v>
      </c>
    </row>
    <row r="221" spans="1:31">
      <c r="A221" s="17">
        <v>208</v>
      </c>
      <c r="B221" s="19">
        <v>6.9236111111111109E-2</v>
      </c>
      <c r="C221" s="17">
        <v>40.200000000000003</v>
      </c>
      <c r="D221" s="17">
        <v>0</v>
      </c>
      <c r="E221" s="17">
        <v>0</v>
      </c>
      <c r="F221" s="17">
        <v>0</v>
      </c>
      <c r="G221" s="17">
        <v>0.99340799999999996</v>
      </c>
      <c r="H221" s="17">
        <v>0.59865500000000005</v>
      </c>
      <c r="I221" s="17">
        <v>1.0682130000000001</v>
      </c>
      <c r="J221" s="17">
        <v>0.46955799999999998</v>
      </c>
      <c r="K221" s="17">
        <v>0.43957299999999999</v>
      </c>
      <c r="L221" s="17">
        <v>715.6</v>
      </c>
      <c r="M221" s="17">
        <v>0.240511</v>
      </c>
      <c r="N221" s="17">
        <v>331</v>
      </c>
      <c r="O221" s="17">
        <v>0</v>
      </c>
      <c r="P221" s="17">
        <v>0</v>
      </c>
      <c r="Q221" s="17">
        <v>0.99432799999999999</v>
      </c>
      <c r="R221" s="17">
        <v>0.65132900000000005</v>
      </c>
      <c r="S221" s="17">
        <v>1.1182300000000001</v>
      </c>
      <c r="T221" s="17">
        <v>0.46690100000000001</v>
      </c>
      <c r="U221" s="17">
        <v>0.41753600000000002</v>
      </c>
      <c r="V221" s="17">
        <v>658.6</v>
      </c>
      <c r="W221" s="17">
        <v>0.25670700000000002</v>
      </c>
      <c r="X221" s="17">
        <v>447</v>
      </c>
      <c r="Y221" s="17">
        <v>0</v>
      </c>
      <c r="Z221" s="17">
        <v>0</v>
      </c>
      <c r="AA221" s="17">
        <v>0.64236199999999999</v>
      </c>
      <c r="AB221" s="17">
        <v>1.2530600000000001E-3</v>
      </c>
      <c r="AC221" s="17">
        <v>0.65191399999999999</v>
      </c>
      <c r="AD221" s="17">
        <v>0.25</v>
      </c>
      <c r="AE221" s="17">
        <v>1160.7</v>
      </c>
    </row>
    <row r="222" spans="1:31">
      <c r="A222" s="17">
        <v>209</v>
      </c>
      <c r="B222" s="19">
        <v>6.9282407407407418E-2</v>
      </c>
      <c r="C222" s="17">
        <v>39.5</v>
      </c>
      <c r="D222" s="17">
        <v>0</v>
      </c>
      <c r="E222" s="17">
        <v>0</v>
      </c>
      <c r="F222" s="17">
        <v>0</v>
      </c>
      <c r="G222" s="17">
        <v>0.99446299999999999</v>
      </c>
      <c r="H222" s="17">
        <v>0.70971399999999996</v>
      </c>
      <c r="I222" s="17">
        <v>1.1945859999999999</v>
      </c>
      <c r="J222" s="17">
        <v>0.48487200000000003</v>
      </c>
      <c r="K222" s="17">
        <v>0.405891</v>
      </c>
      <c r="L222" s="17">
        <v>661.4</v>
      </c>
      <c r="M222" s="17">
        <v>0.21004100000000001</v>
      </c>
      <c r="N222" s="17">
        <v>385</v>
      </c>
      <c r="O222" s="17">
        <v>0</v>
      </c>
      <c r="P222" s="17">
        <v>0</v>
      </c>
      <c r="Q222" s="17">
        <v>0.99351599999999995</v>
      </c>
      <c r="R222" s="17">
        <v>0.68314200000000003</v>
      </c>
      <c r="S222" s="17">
        <v>1.158895</v>
      </c>
      <c r="T222" s="17">
        <v>0.47575299999999998</v>
      </c>
      <c r="U222" s="17">
        <v>0.41052300000000003</v>
      </c>
      <c r="V222" s="17">
        <v>613.79999999999995</v>
      </c>
      <c r="W222" s="17">
        <v>0.120715</v>
      </c>
      <c r="X222" s="17">
        <v>377</v>
      </c>
      <c r="Y222" s="17">
        <v>0</v>
      </c>
      <c r="Z222" s="17">
        <v>0</v>
      </c>
      <c r="AA222" s="17">
        <v>0.63157399999999997</v>
      </c>
      <c r="AB222" s="17">
        <v>1.34774E-3</v>
      </c>
      <c r="AC222" s="17">
        <v>0.68378300000000003</v>
      </c>
      <c r="AD222" s="17">
        <v>0.25</v>
      </c>
      <c r="AE222" s="17">
        <v>1255.8</v>
      </c>
    </row>
    <row r="223" spans="1:31">
      <c r="A223" s="17">
        <v>210</v>
      </c>
      <c r="B223" s="19">
        <v>6.9340277777777778E-2</v>
      </c>
      <c r="C223" s="17">
        <v>38.6</v>
      </c>
      <c r="D223" s="17">
        <v>0</v>
      </c>
      <c r="E223" s="17">
        <v>0</v>
      </c>
      <c r="F223" s="17">
        <v>0</v>
      </c>
      <c r="G223" s="17">
        <v>0.99636899999999995</v>
      </c>
      <c r="H223" s="17">
        <v>0.81468799999999997</v>
      </c>
      <c r="I223" s="17">
        <v>1.4142189999999999</v>
      </c>
      <c r="J223" s="17">
        <v>0.59953100000000004</v>
      </c>
      <c r="K223" s="17">
        <v>0.423931</v>
      </c>
      <c r="L223" s="17">
        <v>715.4</v>
      </c>
      <c r="M223" s="17">
        <v>0.177373</v>
      </c>
      <c r="N223" s="17">
        <v>315</v>
      </c>
      <c r="O223" s="17">
        <v>0</v>
      </c>
      <c r="P223" s="17">
        <v>0</v>
      </c>
      <c r="Q223" s="17">
        <v>0.99230799999999997</v>
      </c>
      <c r="R223" s="17">
        <v>0.78582200000000002</v>
      </c>
      <c r="S223" s="17">
        <v>1.3332090000000001</v>
      </c>
      <c r="T223" s="17">
        <v>0.54738699999999996</v>
      </c>
      <c r="U223" s="17">
        <v>0.41057900000000003</v>
      </c>
      <c r="V223" s="17">
        <v>674.9</v>
      </c>
      <c r="W223" s="17">
        <v>0.27234399999999997</v>
      </c>
      <c r="X223" s="17">
        <v>371</v>
      </c>
      <c r="Y223" s="17">
        <v>0</v>
      </c>
      <c r="Z223" s="17">
        <v>0</v>
      </c>
      <c r="AA223" s="17">
        <v>0.63166</v>
      </c>
      <c r="AB223" s="17">
        <v>1.1903599999999999E-3</v>
      </c>
      <c r="AC223" s="17">
        <v>0.78647400000000001</v>
      </c>
      <c r="AD223" s="17">
        <v>0.25</v>
      </c>
      <c r="AE223" s="17">
        <v>1161</v>
      </c>
    </row>
    <row r="224" spans="1:31">
      <c r="A224" s="17">
        <v>211</v>
      </c>
      <c r="B224" s="19">
        <v>6.9398148148148139E-2</v>
      </c>
      <c r="C224" s="17">
        <v>37.299999999999997</v>
      </c>
      <c r="D224" s="17">
        <v>0</v>
      </c>
      <c r="E224" s="17">
        <v>0</v>
      </c>
      <c r="F224" s="17">
        <v>0</v>
      </c>
      <c r="G224" s="17">
        <v>0.99414800000000003</v>
      </c>
      <c r="H224" s="17">
        <v>0.84824100000000002</v>
      </c>
      <c r="I224" s="17">
        <v>1.4473039999999999</v>
      </c>
      <c r="J224" s="17">
        <v>0.59906300000000001</v>
      </c>
      <c r="K224" s="17">
        <v>0.41391699999999998</v>
      </c>
      <c r="L224" s="17">
        <v>729.8</v>
      </c>
      <c r="M224" s="17">
        <v>0.21409400000000001</v>
      </c>
      <c r="N224" s="17">
        <v>563</v>
      </c>
      <c r="O224" s="17">
        <v>0</v>
      </c>
      <c r="P224" s="17">
        <v>0</v>
      </c>
      <c r="Q224" s="17">
        <v>0.994811</v>
      </c>
      <c r="R224" s="17">
        <v>0.82964800000000005</v>
      </c>
      <c r="S224" s="17">
        <v>1.388414</v>
      </c>
      <c r="T224" s="17">
        <v>0.55876599999999998</v>
      </c>
      <c r="U224" s="17">
        <v>0.402449</v>
      </c>
      <c r="V224" s="17">
        <v>655.9</v>
      </c>
      <c r="W224" s="17">
        <v>0.19548599999999999</v>
      </c>
      <c r="X224" s="17">
        <v>444</v>
      </c>
      <c r="Y224" s="17">
        <v>0</v>
      </c>
      <c r="Z224" s="17">
        <v>0</v>
      </c>
      <c r="AA224" s="17">
        <v>0.61915200000000004</v>
      </c>
      <c r="AB224" s="17">
        <v>2.1715900000000002E-3</v>
      </c>
      <c r="AC224" s="17">
        <v>0.83086199999999999</v>
      </c>
      <c r="AD224" s="17">
        <v>0.25</v>
      </c>
      <c r="AE224" s="17">
        <v>1138.0999999999999</v>
      </c>
    </row>
    <row r="225" spans="1:31">
      <c r="A225" s="17">
        <v>212</v>
      </c>
      <c r="B225" s="19">
        <v>6.9456018518518514E-2</v>
      </c>
      <c r="C225" s="17">
        <v>36.799999999999997</v>
      </c>
      <c r="D225" s="17">
        <v>0</v>
      </c>
      <c r="E225" s="17">
        <v>0</v>
      </c>
      <c r="F225" s="17">
        <v>0</v>
      </c>
      <c r="G225" s="17">
        <v>0.99277400000000005</v>
      </c>
      <c r="H225" s="17">
        <v>0.85015499999999999</v>
      </c>
      <c r="I225" s="17">
        <v>1.4720580000000001</v>
      </c>
      <c r="J225" s="17">
        <v>0.62190299999999998</v>
      </c>
      <c r="K225" s="17">
        <v>0.42247200000000001</v>
      </c>
      <c r="L225" s="17">
        <v>765.1</v>
      </c>
      <c r="M225" s="17">
        <v>0.21709500000000001</v>
      </c>
      <c r="N225" s="17">
        <v>446</v>
      </c>
      <c r="O225" s="17">
        <v>0</v>
      </c>
      <c r="P225" s="17">
        <v>0</v>
      </c>
      <c r="Q225" s="17">
        <v>0.99023499999999998</v>
      </c>
      <c r="R225" s="17">
        <v>0.83190200000000003</v>
      </c>
      <c r="S225" s="17">
        <v>1.390104</v>
      </c>
      <c r="T225" s="17">
        <v>0.55820199999999998</v>
      </c>
      <c r="U225" s="17">
        <v>0.40155400000000002</v>
      </c>
      <c r="V225" s="17">
        <v>703.3</v>
      </c>
      <c r="W225" s="17">
        <v>0.29293400000000003</v>
      </c>
      <c r="X225" s="17">
        <v>496</v>
      </c>
      <c r="Y225" s="17">
        <v>0</v>
      </c>
      <c r="Z225" s="17">
        <v>0</v>
      </c>
      <c r="AA225" s="17">
        <v>0.61777499999999996</v>
      </c>
      <c r="AB225" s="17">
        <v>1.80528E-3</v>
      </c>
      <c r="AC225" s="17">
        <v>0.83291000000000004</v>
      </c>
      <c r="AD225" s="17">
        <v>0.25</v>
      </c>
      <c r="AE225" s="17">
        <v>1085.5999999999999</v>
      </c>
    </row>
    <row r="226" spans="1:31">
      <c r="A226" s="17">
        <v>213</v>
      </c>
      <c r="B226" s="19">
        <v>6.9513888888888889E-2</v>
      </c>
      <c r="C226" s="17">
        <v>35.5</v>
      </c>
      <c r="D226" s="17">
        <v>0</v>
      </c>
      <c r="E226" s="17">
        <v>0</v>
      </c>
      <c r="F226" s="17">
        <v>0</v>
      </c>
      <c r="G226" s="17">
        <v>0.99553700000000001</v>
      </c>
      <c r="H226" s="17">
        <v>1.0013879999999999</v>
      </c>
      <c r="I226" s="17">
        <v>1.6986110000000001</v>
      </c>
      <c r="J226" s="17">
        <v>0.69722300000000004</v>
      </c>
      <c r="K226" s="17">
        <v>0.41046700000000003</v>
      </c>
      <c r="L226" s="17">
        <v>754.2</v>
      </c>
      <c r="M226" s="17">
        <v>0.217195</v>
      </c>
      <c r="N226" s="17">
        <v>499</v>
      </c>
      <c r="O226" s="17">
        <v>0</v>
      </c>
      <c r="P226" s="17">
        <v>0</v>
      </c>
      <c r="Q226" s="17">
        <v>0.99324599999999996</v>
      </c>
      <c r="R226" s="17">
        <v>0.91946899999999998</v>
      </c>
      <c r="S226" s="17">
        <v>1.5219180000000001</v>
      </c>
      <c r="T226" s="17">
        <v>0.60244900000000001</v>
      </c>
      <c r="U226" s="17">
        <v>0.39584900000000001</v>
      </c>
      <c r="V226" s="17">
        <v>671.4</v>
      </c>
      <c r="W226" s="17">
        <v>0.237008</v>
      </c>
      <c r="X226" s="17">
        <v>476</v>
      </c>
      <c r="Y226" s="17">
        <v>0</v>
      </c>
      <c r="Z226" s="17">
        <v>0</v>
      </c>
      <c r="AA226" s="17">
        <v>0.60899800000000004</v>
      </c>
      <c r="AB226" s="17">
        <v>1.9888900000000001E-3</v>
      </c>
      <c r="AC226" s="17">
        <v>0.92066700000000001</v>
      </c>
      <c r="AD226" s="17">
        <v>0.25</v>
      </c>
      <c r="AE226" s="17">
        <v>1101.2</v>
      </c>
    </row>
    <row r="227" spans="1:31">
      <c r="A227" s="17">
        <v>214</v>
      </c>
      <c r="B227" s="19">
        <v>6.9560185185185183E-2</v>
      </c>
      <c r="C227" s="17">
        <v>34.6</v>
      </c>
      <c r="D227" s="17">
        <v>0</v>
      </c>
      <c r="E227" s="17">
        <v>0</v>
      </c>
      <c r="F227" s="17">
        <v>0</v>
      </c>
      <c r="G227" s="17">
        <v>0.99584799999999996</v>
      </c>
      <c r="H227" s="17">
        <v>1.112439</v>
      </c>
      <c r="I227" s="17">
        <v>1.8502639999999999</v>
      </c>
      <c r="J227" s="17">
        <v>0.73782499999999995</v>
      </c>
      <c r="K227" s="17">
        <v>0.39876699999999998</v>
      </c>
      <c r="L227" s="17">
        <v>729.5</v>
      </c>
      <c r="M227" s="17">
        <v>0.176486</v>
      </c>
      <c r="N227" s="17">
        <v>428</v>
      </c>
      <c r="O227" s="17">
        <v>0</v>
      </c>
      <c r="P227" s="17">
        <v>0</v>
      </c>
      <c r="Q227" s="17">
        <v>0.99282999999999999</v>
      </c>
      <c r="R227" s="17">
        <v>1.0803320000000001</v>
      </c>
      <c r="S227" s="17">
        <v>1.7710220000000001</v>
      </c>
      <c r="T227" s="17">
        <v>0.69069000000000003</v>
      </c>
      <c r="U227" s="17">
        <v>0.38999499999999998</v>
      </c>
      <c r="V227" s="17">
        <v>654.1</v>
      </c>
      <c r="W227" s="17">
        <v>0.22906899999999999</v>
      </c>
      <c r="X227" s="17">
        <v>450</v>
      </c>
      <c r="Y227" s="17">
        <v>0</v>
      </c>
      <c r="Z227" s="17">
        <v>0</v>
      </c>
      <c r="AA227" s="17">
        <v>0.599993</v>
      </c>
      <c r="AB227" s="17">
        <v>1.65099E-3</v>
      </c>
      <c r="AC227" s="17">
        <v>1.0814699999999999</v>
      </c>
      <c r="AD227" s="17">
        <v>0.25</v>
      </c>
      <c r="AE227" s="17">
        <v>1138.5</v>
      </c>
    </row>
    <row r="228" spans="1:31">
      <c r="A228" s="17">
        <v>215</v>
      </c>
      <c r="B228" s="19">
        <v>6.9618055555555558E-2</v>
      </c>
      <c r="C228" s="17">
        <v>33.9</v>
      </c>
      <c r="D228" s="17">
        <v>0</v>
      </c>
      <c r="E228" s="17">
        <v>0</v>
      </c>
      <c r="F228" s="17">
        <v>0</v>
      </c>
      <c r="G228" s="17">
        <v>0.99365899999999996</v>
      </c>
      <c r="H228" s="17">
        <v>1.148522</v>
      </c>
      <c r="I228" s="17">
        <v>1.82372</v>
      </c>
      <c r="J228" s="17">
        <v>0.67519700000000005</v>
      </c>
      <c r="K228" s="17">
        <v>0.37023099999999998</v>
      </c>
      <c r="L228" s="17">
        <v>684.2</v>
      </c>
      <c r="M228" s="17">
        <v>0.22913800000000001</v>
      </c>
      <c r="N228" s="17">
        <v>588</v>
      </c>
      <c r="O228" s="17">
        <v>0</v>
      </c>
      <c r="P228" s="17">
        <v>0</v>
      </c>
      <c r="Q228" s="17">
        <v>0.99249299999999996</v>
      </c>
      <c r="R228" s="17">
        <v>1.098795</v>
      </c>
      <c r="S228" s="17">
        <v>1.7934129999999999</v>
      </c>
      <c r="T228" s="17">
        <v>0.69461799999999996</v>
      </c>
      <c r="U228" s="17">
        <v>0.38731599999999999</v>
      </c>
      <c r="V228" s="17">
        <v>679.6</v>
      </c>
      <c r="W228" s="17">
        <v>0.16453999999999999</v>
      </c>
      <c r="X228" s="17">
        <v>437</v>
      </c>
      <c r="Y228" s="17">
        <v>0</v>
      </c>
      <c r="Z228" s="17">
        <v>0</v>
      </c>
      <c r="AA228" s="17">
        <v>0.59587100000000004</v>
      </c>
      <c r="AB228" s="17">
        <v>2.1272000000000001E-3</v>
      </c>
      <c r="AC228" s="17">
        <v>1.1002700000000001</v>
      </c>
      <c r="AD228" s="17">
        <v>0.25</v>
      </c>
      <c r="AE228" s="17">
        <v>1214</v>
      </c>
    </row>
    <row r="229" spans="1:31">
      <c r="A229" s="17">
        <v>216</v>
      </c>
      <c r="B229" s="19">
        <v>6.9675925925925933E-2</v>
      </c>
      <c r="C229" s="17">
        <v>32.6</v>
      </c>
      <c r="D229" s="17">
        <v>0</v>
      </c>
      <c r="E229" s="17">
        <v>0</v>
      </c>
      <c r="F229" s="17">
        <v>0</v>
      </c>
      <c r="G229" s="17">
        <v>0.99517599999999995</v>
      </c>
      <c r="H229" s="17">
        <v>1.1349990000000001</v>
      </c>
      <c r="I229" s="17">
        <v>1.8727940000000001</v>
      </c>
      <c r="J229" s="17">
        <v>0.73779499999999998</v>
      </c>
      <c r="K229" s="17">
        <v>0.39395400000000003</v>
      </c>
      <c r="L229" s="17">
        <v>711.5</v>
      </c>
      <c r="M229" s="17">
        <v>0.183614</v>
      </c>
      <c r="N229" s="17">
        <v>455</v>
      </c>
      <c r="O229" s="17">
        <v>0</v>
      </c>
      <c r="P229" s="17">
        <v>0</v>
      </c>
      <c r="Q229" s="17">
        <v>0.99063299999999999</v>
      </c>
      <c r="R229" s="17">
        <v>1.137421</v>
      </c>
      <c r="S229" s="17">
        <v>1.867953</v>
      </c>
      <c r="T229" s="17">
        <v>0.73053199999999996</v>
      </c>
      <c r="U229" s="17">
        <v>0.39108700000000002</v>
      </c>
      <c r="V229" s="17">
        <v>666.1</v>
      </c>
      <c r="W229" s="17">
        <v>0.156221</v>
      </c>
      <c r="X229" s="17">
        <v>453</v>
      </c>
      <c r="Y229" s="17">
        <v>0</v>
      </c>
      <c r="Z229" s="17">
        <v>0</v>
      </c>
      <c r="AA229" s="17">
        <v>0.60167199999999998</v>
      </c>
      <c r="AB229" s="17">
        <v>1.7111699999999999E-3</v>
      </c>
      <c r="AC229" s="17">
        <v>1.1386700000000001</v>
      </c>
      <c r="AD229" s="17">
        <v>0.25</v>
      </c>
      <c r="AE229" s="17">
        <v>1167.3</v>
      </c>
    </row>
    <row r="230" spans="1:31">
      <c r="A230" s="17">
        <v>217</v>
      </c>
      <c r="B230" s="19">
        <v>6.9733796296296294E-2</v>
      </c>
      <c r="C230" s="17">
        <v>31.9</v>
      </c>
      <c r="D230" s="17">
        <v>0</v>
      </c>
      <c r="E230" s="17">
        <v>0</v>
      </c>
      <c r="F230" s="17">
        <v>0</v>
      </c>
      <c r="G230" s="17">
        <v>0.99149500000000002</v>
      </c>
      <c r="H230" s="17">
        <v>1.1935709999999999</v>
      </c>
      <c r="I230" s="17">
        <v>1.92526</v>
      </c>
      <c r="J230" s="17">
        <v>0.73168999999999995</v>
      </c>
      <c r="K230" s="17">
        <v>0.38004700000000002</v>
      </c>
      <c r="L230" s="17">
        <v>695.6</v>
      </c>
      <c r="M230" s="17">
        <v>0.21009800000000001</v>
      </c>
      <c r="N230" s="17">
        <v>521</v>
      </c>
      <c r="O230" s="17">
        <v>0</v>
      </c>
      <c r="P230" s="17">
        <v>0</v>
      </c>
      <c r="Q230" s="17">
        <v>0.99222299999999997</v>
      </c>
      <c r="R230" s="17">
        <v>1.132315</v>
      </c>
      <c r="S230" s="17">
        <v>1.8541380000000001</v>
      </c>
      <c r="T230" s="17">
        <v>0.72182299999999999</v>
      </c>
      <c r="U230" s="17">
        <v>0.38930399999999998</v>
      </c>
      <c r="V230" s="17">
        <v>703.5</v>
      </c>
      <c r="W230" s="17">
        <v>0.18816099999999999</v>
      </c>
      <c r="X230" s="17">
        <v>574</v>
      </c>
      <c r="Y230" s="17">
        <v>0</v>
      </c>
      <c r="Z230" s="17">
        <v>0</v>
      </c>
      <c r="AA230" s="17">
        <v>0.59892900000000004</v>
      </c>
      <c r="AB230" s="17">
        <v>1.91443E-3</v>
      </c>
      <c r="AC230" s="17">
        <v>1.1336999999999999</v>
      </c>
      <c r="AD230" s="17">
        <v>0.25</v>
      </c>
      <c r="AE230" s="17">
        <v>1194</v>
      </c>
    </row>
    <row r="231" spans="1:31">
      <c r="A231" s="17">
        <v>218</v>
      </c>
      <c r="B231" s="19">
        <v>6.9780092592592588E-2</v>
      </c>
      <c r="C231" s="17">
        <v>30.8</v>
      </c>
      <c r="D231" s="17">
        <v>0</v>
      </c>
      <c r="E231" s="17">
        <v>0</v>
      </c>
      <c r="F231" s="17">
        <v>0</v>
      </c>
      <c r="G231" s="17">
        <v>0.99222699999999997</v>
      </c>
      <c r="H231" s="17">
        <v>1.2040569999999999</v>
      </c>
      <c r="I231" s="17">
        <v>1.9436150000000001</v>
      </c>
      <c r="J231" s="17">
        <v>0.73955800000000005</v>
      </c>
      <c r="K231" s="17">
        <v>0.38050600000000001</v>
      </c>
      <c r="L231" s="17">
        <v>714.3</v>
      </c>
      <c r="M231" s="17">
        <v>0.20809900000000001</v>
      </c>
      <c r="N231" s="17">
        <v>520</v>
      </c>
      <c r="O231" s="17">
        <v>0</v>
      </c>
      <c r="P231" s="17">
        <v>0</v>
      </c>
      <c r="Q231" s="17">
        <v>0.99224800000000002</v>
      </c>
      <c r="R231" s="17">
        <v>1.2586200000000001</v>
      </c>
      <c r="S231" s="17">
        <v>2.0454349999999999</v>
      </c>
      <c r="T231" s="17">
        <v>0.78681599999999996</v>
      </c>
      <c r="U231" s="17">
        <v>0.38466899999999998</v>
      </c>
      <c r="V231" s="17">
        <v>656.4</v>
      </c>
      <c r="W231" s="17">
        <v>0.17270199999999999</v>
      </c>
      <c r="X231" s="17">
        <v>417</v>
      </c>
      <c r="Y231" s="17">
        <v>0</v>
      </c>
      <c r="Z231" s="17">
        <v>0</v>
      </c>
      <c r="AA231" s="17">
        <v>0.59179800000000005</v>
      </c>
      <c r="AB231" s="17">
        <v>1.9639100000000001E-3</v>
      </c>
      <c r="AC231" s="17">
        <v>1.2601599999999999</v>
      </c>
      <c r="AD231" s="17">
        <v>0.25</v>
      </c>
      <c r="AE231" s="17">
        <v>1162.7</v>
      </c>
    </row>
    <row r="232" spans="1:31">
      <c r="A232" s="17">
        <v>219</v>
      </c>
      <c r="B232" s="19">
        <v>6.9837962962962963E-2</v>
      </c>
      <c r="C232" s="17">
        <v>29.9</v>
      </c>
      <c r="D232" s="17">
        <v>0</v>
      </c>
      <c r="E232" s="17">
        <v>0</v>
      </c>
      <c r="F232" s="17">
        <v>0</v>
      </c>
      <c r="G232" s="17">
        <v>0.99369200000000002</v>
      </c>
      <c r="H232" s="17">
        <v>1.228192</v>
      </c>
      <c r="I232" s="17">
        <v>1.9648570000000001</v>
      </c>
      <c r="J232" s="17">
        <v>0.73666500000000001</v>
      </c>
      <c r="K232" s="17">
        <v>0.37491999999999998</v>
      </c>
      <c r="L232" s="17">
        <v>703.1</v>
      </c>
      <c r="M232" s="17">
        <v>0.250141</v>
      </c>
      <c r="N232" s="17">
        <v>635</v>
      </c>
      <c r="O232" s="17">
        <v>0</v>
      </c>
      <c r="P232" s="17">
        <v>0</v>
      </c>
      <c r="Q232" s="17">
        <v>0.99652099999999999</v>
      </c>
      <c r="R232" s="17">
        <v>1.206968</v>
      </c>
      <c r="S232" s="17">
        <v>2.0174050000000001</v>
      </c>
      <c r="T232" s="17">
        <v>0.81043600000000005</v>
      </c>
      <c r="U232" s="17">
        <v>0.40172200000000002</v>
      </c>
      <c r="V232" s="17">
        <v>693.2</v>
      </c>
      <c r="W232" s="17">
        <v>0.14441499999999999</v>
      </c>
      <c r="X232" s="17">
        <v>399</v>
      </c>
      <c r="Y232" s="17">
        <v>0</v>
      </c>
      <c r="Z232" s="17">
        <v>0</v>
      </c>
      <c r="AA232" s="17">
        <v>0.61803399999999997</v>
      </c>
      <c r="AB232" s="17">
        <v>2.3600000000000001E-3</v>
      </c>
      <c r="AC232" s="17">
        <v>1.20888</v>
      </c>
      <c r="AD232" s="17">
        <v>0.25</v>
      </c>
      <c r="AE232" s="17">
        <v>1181.2</v>
      </c>
    </row>
    <row r="233" spans="1:31">
      <c r="A233" s="17">
        <v>220</v>
      </c>
      <c r="B233" s="19">
        <v>6.9895833333333338E-2</v>
      </c>
      <c r="C233" s="17">
        <v>28.8</v>
      </c>
      <c r="D233" s="17">
        <v>0</v>
      </c>
      <c r="E233" s="17">
        <v>0</v>
      </c>
      <c r="F233" s="17">
        <v>0</v>
      </c>
      <c r="G233" s="17">
        <v>0.99358900000000006</v>
      </c>
      <c r="H233" s="17">
        <v>1.217481</v>
      </c>
      <c r="I233" s="17">
        <v>1.9764999999999999</v>
      </c>
      <c r="J233" s="17">
        <v>0.759019</v>
      </c>
      <c r="K233" s="17">
        <v>0.38402199999999997</v>
      </c>
      <c r="L233" s="17">
        <v>677.2</v>
      </c>
      <c r="M233" s="17">
        <v>0.187059</v>
      </c>
      <c r="N233" s="17">
        <v>570</v>
      </c>
      <c r="O233" s="17">
        <v>0</v>
      </c>
      <c r="P233" s="17">
        <v>0</v>
      </c>
      <c r="Q233" s="17">
        <v>0.99586200000000002</v>
      </c>
      <c r="R233" s="17">
        <v>1.2190650000000001</v>
      </c>
      <c r="S233" s="17">
        <v>1.9709620000000001</v>
      </c>
      <c r="T233" s="17">
        <v>0.75189700000000004</v>
      </c>
      <c r="U233" s="17">
        <v>0.38148700000000002</v>
      </c>
      <c r="V233" s="17">
        <v>674</v>
      </c>
      <c r="W233" s="17">
        <v>0.20788599999999999</v>
      </c>
      <c r="X233" s="17">
        <v>512</v>
      </c>
      <c r="Y233" s="17">
        <v>0</v>
      </c>
      <c r="Z233" s="17">
        <v>0</v>
      </c>
      <c r="AA233" s="17">
        <v>0.58690299999999995</v>
      </c>
      <c r="AB233" s="17">
        <v>2.0379E-3</v>
      </c>
      <c r="AC233" s="17">
        <v>1.2205999999999999</v>
      </c>
      <c r="AD233" s="17">
        <v>0.25</v>
      </c>
      <c r="AE233" s="17">
        <v>1226.5</v>
      </c>
    </row>
    <row r="234" spans="1:31">
      <c r="A234" s="17">
        <v>221</v>
      </c>
      <c r="B234" s="19">
        <v>6.9953703703703699E-2</v>
      </c>
      <c r="C234" s="17">
        <v>28.4</v>
      </c>
      <c r="D234" s="17">
        <v>0</v>
      </c>
      <c r="E234" s="17">
        <v>0</v>
      </c>
      <c r="F234" s="17">
        <v>0</v>
      </c>
      <c r="G234" s="17">
        <v>0.99540499999999998</v>
      </c>
      <c r="H234" s="17">
        <v>1.3484179999999999</v>
      </c>
      <c r="I234" s="17">
        <v>2.1843599999999999</v>
      </c>
      <c r="J234" s="17">
        <v>0.83594199999999996</v>
      </c>
      <c r="K234" s="17">
        <v>0.38269399999999998</v>
      </c>
      <c r="L234" s="17">
        <v>679.8</v>
      </c>
      <c r="M234" s="17">
        <v>0.151308</v>
      </c>
      <c r="N234" s="17">
        <v>388</v>
      </c>
      <c r="O234" s="17">
        <v>0</v>
      </c>
      <c r="P234" s="17">
        <v>0</v>
      </c>
      <c r="Q234" s="17">
        <v>0.99678699999999998</v>
      </c>
      <c r="R234" s="17">
        <v>1.31758</v>
      </c>
      <c r="S234" s="17">
        <v>2.1488109999999998</v>
      </c>
      <c r="T234" s="17">
        <v>0.83123100000000005</v>
      </c>
      <c r="U234" s="17">
        <v>0.38683299999999998</v>
      </c>
      <c r="V234" s="17">
        <v>665.8</v>
      </c>
      <c r="W234" s="17">
        <v>0.139735</v>
      </c>
      <c r="X234" s="17">
        <v>413</v>
      </c>
      <c r="Y234" s="17">
        <v>0</v>
      </c>
      <c r="Z234" s="17">
        <v>0</v>
      </c>
      <c r="AA234" s="17">
        <v>0.59512799999999999</v>
      </c>
      <c r="AB234" s="17">
        <v>1.3928600000000001E-3</v>
      </c>
      <c r="AC234" s="17">
        <v>1.31874</v>
      </c>
      <c r="AD234" s="17">
        <v>0.25</v>
      </c>
      <c r="AE234" s="17">
        <v>1221.8</v>
      </c>
    </row>
    <row r="235" spans="1:31">
      <c r="A235" s="17">
        <v>222</v>
      </c>
      <c r="B235" s="19">
        <v>6.9999999999999993E-2</v>
      </c>
      <c r="C235" s="17">
        <v>27</v>
      </c>
      <c r="D235" s="17">
        <v>0</v>
      </c>
      <c r="E235" s="17">
        <v>0</v>
      </c>
      <c r="F235" s="17">
        <v>0</v>
      </c>
      <c r="G235" s="17">
        <v>0.99644600000000005</v>
      </c>
      <c r="H235" s="17">
        <v>1.364144</v>
      </c>
      <c r="I235" s="17">
        <v>2.2527819999999998</v>
      </c>
      <c r="J235" s="17">
        <v>0.88863800000000004</v>
      </c>
      <c r="K235" s="17">
        <v>0.39446300000000001</v>
      </c>
      <c r="L235" s="17">
        <v>669.8</v>
      </c>
      <c r="M235" s="17">
        <v>1.6799999999999999E-4</v>
      </c>
      <c r="N235" s="17">
        <v>395</v>
      </c>
      <c r="O235" s="17">
        <v>0</v>
      </c>
      <c r="P235" s="17">
        <v>0</v>
      </c>
      <c r="Q235" s="17">
        <v>0.995058</v>
      </c>
      <c r="R235" s="17">
        <v>1.357067</v>
      </c>
      <c r="S235" s="17">
        <v>2.2229760000000001</v>
      </c>
      <c r="T235" s="17">
        <v>0.86590900000000004</v>
      </c>
      <c r="U235" s="17">
        <v>0.38952700000000001</v>
      </c>
      <c r="V235" s="17">
        <v>653.70000000000005</v>
      </c>
      <c r="W235" s="17">
        <v>8.8036000000000003E-2</v>
      </c>
      <c r="X235" s="17">
        <v>477</v>
      </c>
      <c r="Y235" s="17">
        <v>0</v>
      </c>
      <c r="Z235" s="17">
        <v>0</v>
      </c>
      <c r="AA235" s="17">
        <v>0.59927200000000003</v>
      </c>
      <c r="AB235" s="17">
        <v>1.39915E-3</v>
      </c>
      <c r="AC235" s="17">
        <v>1.3582799999999999</v>
      </c>
      <c r="AD235" s="17">
        <v>0.25</v>
      </c>
      <c r="AE235" s="17">
        <v>1240.0999999999999</v>
      </c>
    </row>
    <row r="236" spans="1:31">
      <c r="A236" s="17">
        <v>223</v>
      </c>
      <c r="B236" s="19">
        <v>7.0057870370370368E-2</v>
      </c>
      <c r="C236" s="17">
        <v>25.9</v>
      </c>
      <c r="D236" s="17">
        <v>0</v>
      </c>
      <c r="E236" s="17">
        <v>0</v>
      </c>
      <c r="F236" s="17">
        <v>0</v>
      </c>
      <c r="G236" s="17">
        <v>0.99646299999999999</v>
      </c>
      <c r="H236" s="17">
        <v>1.4061319999999999</v>
      </c>
      <c r="I236" s="17">
        <v>2.3605700000000001</v>
      </c>
      <c r="J236" s="17">
        <v>0.95443800000000001</v>
      </c>
      <c r="K236" s="17">
        <v>0.40432499999999999</v>
      </c>
      <c r="L236" s="17">
        <v>695.6</v>
      </c>
      <c r="M236" s="17">
        <v>1.106E-3</v>
      </c>
      <c r="N236" s="17">
        <v>309</v>
      </c>
      <c r="O236" s="17">
        <v>0</v>
      </c>
      <c r="P236" s="17">
        <v>0</v>
      </c>
      <c r="Q236" s="17">
        <v>0.99576900000000002</v>
      </c>
      <c r="R236" s="17">
        <v>1.426374</v>
      </c>
      <c r="S236" s="17">
        <v>2.3109259999999998</v>
      </c>
      <c r="T236" s="17">
        <v>0.884552</v>
      </c>
      <c r="U236" s="17">
        <v>0.38276900000000003</v>
      </c>
      <c r="V236" s="17">
        <v>658.3</v>
      </c>
      <c r="W236" s="17">
        <v>0.168436</v>
      </c>
      <c r="X236" s="17">
        <v>421</v>
      </c>
      <c r="Y236" s="17">
        <v>0</v>
      </c>
      <c r="Z236" s="17">
        <v>0</v>
      </c>
      <c r="AA236" s="17">
        <v>0.58887599999999996</v>
      </c>
      <c r="AB236" s="17">
        <v>1.1371E-3</v>
      </c>
      <c r="AC236" s="17">
        <v>1.4273800000000001</v>
      </c>
      <c r="AD236" s="17">
        <v>0.25</v>
      </c>
      <c r="AE236" s="17">
        <v>1193.9000000000001</v>
      </c>
    </row>
    <row r="237" spans="1:31">
      <c r="A237" s="17">
        <v>224</v>
      </c>
      <c r="B237" s="19">
        <v>7.0115740740740742E-2</v>
      </c>
      <c r="C237" s="17">
        <v>25.1</v>
      </c>
      <c r="D237" s="17">
        <v>0</v>
      </c>
      <c r="E237" s="17">
        <v>0</v>
      </c>
      <c r="F237" s="17">
        <v>0</v>
      </c>
      <c r="G237" s="17">
        <v>0.99709700000000001</v>
      </c>
      <c r="H237" s="17">
        <v>1.44428</v>
      </c>
      <c r="I237" s="17">
        <v>2.4156209999999998</v>
      </c>
      <c r="J237" s="17">
        <v>0.97134100000000001</v>
      </c>
      <c r="K237" s="17">
        <v>0.40210800000000002</v>
      </c>
      <c r="L237" s="17">
        <v>672.9</v>
      </c>
      <c r="M237" s="17">
        <v>3.7269999999999998E-3</v>
      </c>
      <c r="N237" s="17">
        <v>343</v>
      </c>
      <c r="O237" s="17">
        <v>0</v>
      </c>
      <c r="P237" s="17">
        <v>0</v>
      </c>
      <c r="Q237" s="17">
        <v>0.99673500000000004</v>
      </c>
      <c r="R237" s="17">
        <v>1.474151</v>
      </c>
      <c r="S237" s="17">
        <v>2.3505980000000002</v>
      </c>
      <c r="T237" s="17">
        <v>0.87644599999999995</v>
      </c>
      <c r="U237" s="17">
        <v>0.372861</v>
      </c>
      <c r="V237" s="17">
        <v>652</v>
      </c>
      <c r="W237" s="17">
        <v>0.18255299999999999</v>
      </c>
      <c r="X237" s="17">
        <v>552</v>
      </c>
      <c r="Y237" s="17">
        <v>0</v>
      </c>
      <c r="Z237" s="17">
        <v>0</v>
      </c>
      <c r="AA237" s="17">
        <v>0.57363200000000003</v>
      </c>
      <c r="AB237" s="17">
        <v>1.22178E-3</v>
      </c>
      <c r="AC237" s="17">
        <v>1.47522</v>
      </c>
      <c r="AD237" s="17">
        <v>0.25</v>
      </c>
      <c r="AE237" s="17">
        <v>1234.3</v>
      </c>
    </row>
    <row r="238" spans="1:31">
      <c r="A238" s="17">
        <v>225</v>
      </c>
      <c r="B238" s="19">
        <v>7.0173611111111103E-2</v>
      </c>
      <c r="C238" s="17">
        <v>24.2</v>
      </c>
      <c r="D238" s="17">
        <v>0</v>
      </c>
      <c r="E238" s="17">
        <v>0</v>
      </c>
      <c r="F238" s="17">
        <v>0</v>
      </c>
      <c r="G238" s="17">
        <v>0.99524500000000005</v>
      </c>
      <c r="H238" s="17">
        <v>1.5047619999999999</v>
      </c>
      <c r="I238" s="17">
        <v>2.5438999999999998</v>
      </c>
      <c r="J238" s="17">
        <v>1.0391379999999999</v>
      </c>
      <c r="K238" s="17">
        <v>0.40848200000000001</v>
      </c>
      <c r="L238" s="17">
        <v>673.9</v>
      </c>
      <c r="M238" s="17">
        <v>1.1604E-2</v>
      </c>
      <c r="N238" s="17">
        <v>311</v>
      </c>
      <c r="O238" s="17">
        <v>0</v>
      </c>
      <c r="P238" s="17">
        <v>0</v>
      </c>
      <c r="Q238" s="17">
        <v>0.99660300000000002</v>
      </c>
      <c r="R238" s="17">
        <v>1.5557780000000001</v>
      </c>
      <c r="S238" s="17">
        <v>2.5273590000000001</v>
      </c>
      <c r="T238" s="17">
        <v>0.97158</v>
      </c>
      <c r="U238" s="17">
        <v>0.38442500000000002</v>
      </c>
      <c r="V238" s="17">
        <v>630.20000000000005</v>
      </c>
      <c r="W238" s="17">
        <v>0.16452</v>
      </c>
      <c r="X238" s="17">
        <v>336</v>
      </c>
      <c r="Y238" s="17">
        <v>0</v>
      </c>
      <c r="Z238" s="17">
        <v>0</v>
      </c>
      <c r="AA238" s="17">
        <v>0.59142300000000003</v>
      </c>
      <c r="AB238" s="17">
        <v>1.1079900000000001E-3</v>
      </c>
      <c r="AC238" s="17">
        <v>1.5568500000000001</v>
      </c>
      <c r="AD238" s="17">
        <v>0.25</v>
      </c>
      <c r="AE238" s="17">
        <v>1232.4000000000001</v>
      </c>
    </row>
    <row r="239" spans="1:31">
      <c r="A239" s="17">
        <v>226</v>
      </c>
      <c r="B239" s="19">
        <v>7.0231481481481492E-2</v>
      </c>
      <c r="C239" s="17">
        <v>22.9</v>
      </c>
      <c r="D239" s="17">
        <v>0</v>
      </c>
      <c r="E239" s="17">
        <v>0</v>
      </c>
      <c r="F239" s="17">
        <v>0</v>
      </c>
      <c r="G239" s="17">
        <v>0.99692400000000003</v>
      </c>
      <c r="H239" s="17">
        <v>1.5002219999999999</v>
      </c>
      <c r="I239" s="17">
        <v>2.4692630000000002</v>
      </c>
      <c r="J239" s="17">
        <v>0.96904100000000004</v>
      </c>
      <c r="K239" s="17">
        <v>0.39244099999999998</v>
      </c>
      <c r="L239" s="17">
        <v>654.79999999999995</v>
      </c>
      <c r="M239" s="17">
        <v>7.8589999999999997E-3</v>
      </c>
      <c r="N239" s="17">
        <v>352</v>
      </c>
      <c r="O239" s="17">
        <v>0</v>
      </c>
      <c r="P239" s="17">
        <v>0</v>
      </c>
      <c r="Q239" s="17">
        <v>0.99628499999999998</v>
      </c>
      <c r="R239" s="17">
        <v>1.5560099999999999</v>
      </c>
      <c r="S239" s="17">
        <v>2.4654289999999999</v>
      </c>
      <c r="T239" s="17">
        <v>0.90941899999999998</v>
      </c>
      <c r="U239" s="17">
        <v>0.36886799999999997</v>
      </c>
      <c r="V239" s="17">
        <v>604.79999999999995</v>
      </c>
      <c r="W239" s="17">
        <v>0.17269499999999999</v>
      </c>
      <c r="X239" s="17">
        <v>410</v>
      </c>
      <c r="Y239" s="17">
        <v>0</v>
      </c>
      <c r="Z239" s="17">
        <v>0</v>
      </c>
      <c r="AA239" s="17">
        <v>0.56749000000000005</v>
      </c>
      <c r="AB239" s="17">
        <v>1.2198300000000001E-3</v>
      </c>
      <c r="AC239" s="17">
        <v>1.5571200000000001</v>
      </c>
      <c r="AD239" s="17">
        <v>0.25</v>
      </c>
      <c r="AE239" s="17">
        <v>1268.4000000000001</v>
      </c>
    </row>
    <row r="240" spans="1:31">
      <c r="A240" s="17">
        <v>227</v>
      </c>
      <c r="B240" s="19">
        <v>7.0277777777777786E-2</v>
      </c>
      <c r="C240" s="17">
        <v>22.4</v>
      </c>
      <c r="D240" s="17">
        <v>0</v>
      </c>
      <c r="E240" s="17">
        <v>0</v>
      </c>
      <c r="F240" s="17">
        <v>0</v>
      </c>
      <c r="G240" s="17">
        <v>0.99674300000000005</v>
      </c>
      <c r="H240" s="17">
        <v>1.5458069999999999</v>
      </c>
      <c r="I240" s="17">
        <v>2.5600510000000001</v>
      </c>
      <c r="J240" s="17">
        <v>1.0142439999999999</v>
      </c>
      <c r="K240" s="17">
        <v>0.39618100000000001</v>
      </c>
      <c r="L240" s="17">
        <v>669.8</v>
      </c>
      <c r="M240" s="17">
        <v>1.6799999999999999E-4</v>
      </c>
      <c r="N240" s="17">
        <v>378</v>
      </c>
      <c r="O240" s="17">
        <v>0</v>
      </c>
      <c r="P240" s="17">
        <v>0</v>
      </c>
      <c r="Q240" s="17">
        <v>0.99635899999999999</v>
      </c>
      <c r="R240" s="17">
        <v>1.54162</v>
      </c>
      <c r="S240" s="17">
        <v>2.4951629999999998</v>
      </c>
      <c r="T240" s="17">
        <v>0.95354399999999995</v>
      </c>
      <c r="U240" s="17">
        <v>0.38215700000000002</v>
      </c>
      <c r="V240" s="17">
        <v>609</v>
      </c>
      <c r="W240" s="17">
        <v>0.118391</v>
      </c>
      <c r="X240" s="17">
        <v>330</v>
      </c>
      <c r="Y240" s="17">
        <v>0</v>
      </c>
      <c r="Z240" s="17">
        <v>0</v>
      </c>
      <c r="AA240" s="17">
        <v>0.58793399999999996</v>
      </c>
      <c r="AB240" s="17">
        <v>1.3403E-3</v>
      </c>
      <c r="AC240" s="17">
        <v>1.5428999999999999</v>
      </c>
      <c r="AD240" s="17">
        <v>0.25</v>
      </c>
      <c r="AE240" s="17">
        <v>1239.9000000000001</v>
      </c>
    </row>
    <row r="241" spans="1:31">
      <c r="A241" s="17">
        <v>228</v>
      </c>
      <c r="B241" s="19">
        <v>7.0335648148148147E-2</v>
      </c>
      <c r="C241" s="17">
        <v>20.9</v>
      </c>
      <c r="D241" s="17">
        <v>0</v>
      </c>
      <c r="E241" s="17">
        <v>0</v>
      </c>
      <c r="F241" s="17">
        <v>0</v>
      </c>
      <c r="G241" s="17">
        <v>0.99655400000000005</v>
      </c>
      <c r="H241" s="17">
        <v>1.5591170000000001</v>
      </c>
      <c r="I241" s="17">
        <v>2.5737030000000001</v>
      </c>
      <c r="J241" s="17">
        <v>1.0145869999999999</v>
      </c>
      <c r="K241" s="17">
        <v>0.39421299999999998</v>
      </c>
      <c r="L241" s="17">
        <v>641.1</v>
      </c>
      <c r="M241" s="17">
        <v>6.0000000000000002E-6</v>
      </c>
      <c r="N241" s="17">
        <v>329</v>
      </c>
      <c r="O241" s="17">
        <v>0</v>
      </c>
      <c r="P241" s="17">
        <v>0</v>
      </c>
      <c r="Q241" s="17">
        <v>0.99598900000000001</v>
      </c>
      <c r="R241" s="17">
        <v>1.6134120000000001</v>
      </c>
      <c r="S241" s="17">
        <v>2.574392</v>
      </c>
      <c r="T241" s="17">
        <v>0.96097999999999995</v>
      </c>
      <c r="U241" s="17">
        <v>0.373284</v>
      </c>
      <c r="V241" s="17">
        <v>599.20000000000005</v>
      </c>
      <c r="W241" s="17">
        <v>0.157302</v>
      </c>
      <c r="X241" s="17">
        <v>367</v>
      </c>
      <c r="Y241" s="17">
        <v>0</v>
      </c>
      <c r="Z241" s="17">
        <v>0</v>
      </c>
      <c r="AA241" s="17">
        <v>0.57428299999999999</v>
      </c>
      <c r="AB241" s="17">
        <v>1.11404E-3</v>
      </c>
      <c r="AC241" s="17">
        <v>1.6144799999999999</v>
      </c>
      <c r="AD241" s="17">
        <v>0.25</v>
      </c>
      <c r="AE241" s="17">
        <v>1295.5</v>
      </c>
    </row>
    <row r="242" spans="1:31">
      <c r="A242" s="17">
        <v>229</v>
      </c>
      <c r="B242" s="19">
        <v>7.0393518518518508E-2</v>
      </c>
      <c r="C242" s="17">
        <v>19.7</v>
      </c>
      <c r="D242" s="17">
        <v>0</v>
      </c>
      <c r="E242" s="17">
        <v>0</v>
      </c>
      <c r="F242" s="17">
        <v>0</v>
      </c>
      <c r="G242" s="17">
        <v>0.99800800000000001</v>
      </c>
      <c r="H242" s="17">
        <v>1.517196</v>
      </c>
      <c r="I242" s="17">
        <v>2.4729700000000001</v>
      </c>
      <c r="J242" s="17">
        <v>0.95577400000000001</v>
      </c>
      <c r="K242" s="17">
        <v>0.386488</v>
      </c>
      <c r="L242" s="17">
        <v>613.20000000000005</v>
      </c>
      <c r="M242" s="17">
        <v>6.0260000000000001E-3</v>
      </c>
      <c r="N242" s="17">
        <v>339</v>
      </c>
      <c r="O242" s="17">
        <v>0</v>
      </c>
      <c r="P242" s="17">
        <v>0</v>
      </c>
      <c r="Q242" s="17">
        <v>0.99614199999999997</v>
      </c>
      <c r="R242" s="17">
        <v>1.5569329999999999</v>
      </c>
      <c r="S242" s="17">
        <v>2.484108</v>
      </c>
      <c r="T242" s="17">
        <v>0.927176</v>
      </c>
      <c r="U242" s="17">
        <v>0.37324299999999999</v>
      </c>
      <c r="V242" s="17">
        <v>601.4</v>
      </c>
      <c r="W242" s="17">
        <v>0.139762</v>
      </c>
      <c r="X242" s="17">
        <v>492</v>
      </c>
      <c r="Y242" s="17">
        <v>0</v>
      </c>
      <c r="Z242" s="17">
        <v>0</v>
      </c>
      <c r="AA242" s="17">
        <v>0.57421999999999995</v>
      </c>
      <c r="AB242" s="17">
        <v>1.0981700000000001E-3</v>
      </c>
      <c r="AC242" s="17">
        <v>1.5579499999999999</v>
      </c>
      <c r="AD242" s="17">
        <v>0.25</v>
      </c>
      <c r="AE242" s="17">
        <v>1354.5</v>
      </c>
    </row>
    <row r="243" spans="1:31">
      <c r="A243" s="17">
        <v>230</v>
      </c>
      <c r="B243" s="19">
        <v>7.0451388888888897E-2</v>
      </c>
      <c r="C243" s="17">
        <v>18.600000000000001</v>
      </c>
      <c r="D243" s="17">
        <v>0</v>
      </c>
      <c r="E243" s="17">
        <v>0</v>
      </c>
      <c r="F243" s="17">
        <v>0</v>
      </c>
      <c r="G243" s="17">
        <v>0.99721499999999996</v>
      </c>
      <c r="H243" s="17">
        <v>1.473425</v>
      </c>
      <c r="I243" s="17">
        <v>2.3754819999999999</v>
      </c>
      <c r="J243" s="17">
        <v>0.902057</v>
      </c>
      <c r="K243" s="17">
        <v>0.37973699999999999</v>
      </c>
      <c r="L243" s="17">
        <v>564.6</v>
      </c>
      <c r="M243" s="17">
        <v>4.3000000000000002E-5</v>
      </c>
      <c r="N243" s="17">
        <v>383</v>
      </c>
      <c r="O243" s="17">
        <v>0</v>
      </c>
      <c r="P243" s="17">
        <v>0</v>
      </c>
      <c r="Q243" s="17">
        <v>0.99772300000000003</v>
      </c>
      <c r="R243" s="17">
        <v>1.4698990000000001</v>
      </c>
      <c r="S243" s="17">
        <v>2.371397</v>
      </c>
      <c r="T243" s="17">
        <v>0.90149800000000002</v>
      </c>
      <c r="U243" s="17">
        <v>0.38015500000000002</v>
      </c>
      <c r="V243" s="17">
        <v>580.29999999999995</v>
      </c>
      <c r="W243" s="17">
        <v>9.8355999999999999E-2</v>
      </c>
      <c r="X243" s="17">
        <v>295</v>
      </c>
      <c r="Y243" s="17">
        <v>0</v>
      </c>
      <c r="Z243" s="17">
        <v>0</v>
      </c>
      <c r="AA243" s="17">
        <v>0.58485399999999998</v>
      </c>
      <c r="AB243" s="17">
        <v>1.1431E-3</v>
      </c>
      <c r="AC243" s="17">
        <v>1.4709300000000001</v>
      </c>
      <c r="AD243" s="17">
        <v>0.25</v>
      </c>
      <c r="AE243" s="17">
        <v>1471</v>
      </c>
    </row>
    <row r="244" spans="1:31">
      <c r="A244" s="17">
        <v>231</v>
      </c>
      <c r="B244" s="19">
        <v>7.0497685185185191E-2</v>
      </c>
      <c r="C244" s="17">
        <v>16.899999999999999</v>
      </c>
      <c r="D244" s="17">
        <v>0</v>
      </c>
      <c r="E244" s="17">
        <v>0</v>
      </c>
      <c r="F244" s="17">
        <v>0</v>
      </c>
      <c r="G244" s="17">
        <v>0.99726599999999999</v>
      </c>
      <c r="H244" s="17">
        <v>1.488917</v>
      </c>
      <c r="I244" s="17">
        <v>2.3806720000000001</v>
      </c>
      <c r="J244" s="17">
        <v>0.89175400000000005</v>
      </c>
      <c r="K244" s="17">
        <v>0.374581</v>
      </c>
      <c r="L244" s="17">
        <v>597.5</v>
      </c>
      <c r="M244" s="17">
        <v>5.5692999999999999E-2</v>
      </c>
      <c r="N244" s="17">
        <v>332</v>
      </c>
      <c r="O244" s="17">
        <v>0</v>
      </c>
      <c r="P244" s="17">
        <v>0</v>
      </c>
      <c r="Q244" s="17">
        <v>0.99641400000000002</v>
      </c>
      <c r="R244" s="17">
        <v>1.502937</v>
      </c>
      <c r="S244" s="17">
        <v>2.3948580000000002</v>
      </c>
      <c r="T244" s="17">
        <v>0.89192199999999999</v>
      </c>
      <c r="U244" s="17">
        <v>0.37243199999999999</v>
      </c>
      <c r="V244" s="17">
        <v>577.5</v>
      </c>
      <c r="W244" s="17">
        <v>9.8975999999999995E-2</v>
      </c>
      <c r="X244" s="17">
        <v>405</v>
      </c>
      <c r="Y244" s="17">
        <v>0</v>
      </c>
      <c r="Z244" s="17">
        <v>0</v>
      </c>
      <c r="AA244" s="17">
        <v>0.57297200000000004</v>
      </c>
      <c r="AB244" s="17">
        <v>1.04999E-3</v>
      </c>
      <c r="AC244" s="17">
        <v>1.50387</v>
      </c>
      <c r="AD244" s="17">
        <v>0.25</v>
      </c>
      <c r="AE244" s="17">
        <v>1390.2</v>
      </c>
    </row>
    <row r="245" spans="1:31">
      <c r="A245" s="17">
        <v>232</v>
      </c>
      <c r="B245" s="19">
        <v>7.0555555555555552E-2</v>
      </c>
      <c r="C245" s="17">
        <v>16.899999999999999</v>
      </c>
      <c r="D245" s="17">
        <v>0</v>
      </c>
      <c r="E245" s="17">
        <v>0</v>
      </c>
      <c r="F245" s="17">
        <v>0</v>
      </c>
      <c r="G245" s="17">
        <v>0.99655099999999996</v>
      </c>
      <c r="H245" s="17">
        <v>1.6765369999999999</v>
      </c>
      <c r="I245" s="17">
        <v>2.6511499999999999</v>
      </c>
      <c r="J245" s="17">
        <v>0.97461299999999995</v>
      </c>
      <c r="K245" s="17">
        <v>0.36761899999999997</v>
      </c>
      <c r="L245" s="17">
        <v>606.29999999999995</v>
      </c>
      <c r="M245" s="17">
        <v>7.5813000000000005E-2</v>
      </c>
      <c r="N245" s="17">
        <v>403</v>
      </c>
      <c r="O245" s="17">
        <v>0</v>
      </c>
      <c r="P245" s="17">
        <v>0</v>
      </c>
      <c r="Q245" s="17">
        <v>0.99625300000000006</v>
      </c>
      <c r="R245" s="17">
        <v>1.6530260000000001</v>
      </c>
      <c r="S245" s="17">
        <v>2.6174339999999998</v>
      </c>
      <c r="T245" s="17">
        <v>0.96440800000000004</v>
      </c>
      <c r="U245" s="17">
        <v>0.36845600000000001</v>
      </c>
      <c r="V245" s="17">
        <v>584.29999999999995</v>
      </c>
      <c r="W245" s="17">
        <v>0.10698199999999999</v>
      </c>
      <c r="X245" s="17">
        <v>324</v>
      </c>
      <c r="Y245" s="17">
        <v>0</v>
      </c>
      <c r="Z245" s="17">
        <v>0</v>
      </c>
      <c r="AA245" s="17">
        <v>0.566855</v>
      </c>
      <c r="AB245" s="17">
        <v>1.2929E-3</v>
      </c>
      <c r="AC245" s="17">
        <v>1.6542699999999999</v>
      </c>
      <c r="AD245" s="17">
        <v>0.25</v>
      </c>
      <c r="AE245" s="17">
        <v>1369.8</v>
      </c>
    </row>
    <row r="246" spans="1:31">
      <c r="A246" s="17">
        <v>233</v>
      </c>
      <c r="B246" s="19">
        <v>7.0613425925925913E-2</v>
      </c>
      <c r="C246" s="17">
        <v>15.5</v>
      </c>
      <c r="D246" s="17">
        <v>0</v>
      </c>
      <c r="E246" s="17">
        <v>0</v>
      </c>
      <c r="F246" s="17">
        <v>0</v>
      </c>
      <c r="G246" s="17">
        <v>0.99692499999999995</v>
      </c>
      <c r="H246" s="17">
        <v>1.5044360000000001</v>
      </c>
      <c r="I246" s="17">
        <v>2.413224</v>
      </c>
      <c r="J246" s="17">
        <v>0.90878700000000001</v>
      </c>
      <c r="K246" s="17">
        <v>0.37658599999999998</v>
      </c>
      <c r="L246" s="17">
        <v>592.5</v>
      </c>
      <c r="M246" s="17">
        <v>8.1483E-2</v>
      </c>
      <c r="N246" s="17">
        <v>373</v>
      </c>
      <c r="O246" s="17">
        <v>0</v>
      </c>
      <c r="P246" s="17">
        <v>0</v>
      </c>
      <c r="Q246" s="17">
        <v>0.99666600000000005</v>
      </c>
      <c r="R246" s="17">
        <v>1.575869</v>
      </c>
      <c r="S246" s="17">
        <v>2.5188799999999998</v>
      </c>
      <c r="T246" s="17">
        <v>0.94301100000000004</v>
      </c>
      <c r="U246" s="17">
        <v>0.37437700000000002</v>
      </c>
      <c r="V246" s="17">
        <v>586.70000000000005</v>
      </c>
      <c r="W246" s="17">
        <v>9.7903000000000004E-2</v>
      </c>
      <c r="X246" s="17">
        <v>359</v>
      </c>
      <c r="Y246" s="17">
        <v>0</v>
      </c>
      <c r="Z246" s="17">
        <v>0</v>
      </c>
      <c r="AA246" s="17">
        <v>0.57596499999999995</v>
      </c>
      <c r="AB246" s="17">
        <v>1.1675500000000001E-3</v>
      </c>
      <c r="AC246" s="17">
        <v>1.57697</v>
      </c>
      <c r="AD246" s="17">
        <v>0.25</v>
      </c>
      <c r="AE246" s="17">
        <v>1401.7</v>
      </c>
    </row>
    <row r="247" spans="1:31">
      <c r="A247" s="17">
        <v>234</v>
      </c>
      <c r="B247" s="19">
        <v>7.0671296296296301E-2</v>
      </c>
      <c r="C247" s="17">
        <v>14.6</v>
      </c>
      <c r="D247" s="17">
        <v>0</v>
      </c>
      <c r="E247" s="17">
        <v>0</v>
      </c>
      <c r="F247" s="17">
        <v>0</v>
      </c>
      <c r="G247" s="17">
        <v>0.99726599999999999</v>
      </c>
      <c r="H247" s="17">
        <v>1.4418</v>
      </c>
      <c r="I247" s="17">
        <v>2.2765390000000001</v>
      </c>
      <c r="J247" s="17">
        <v>0.83473900000000001</v>
      </c>
      <c r="K247" s="17">
        <v>0.36667</v>
      </c>
      <c r="L247" s="17">
        <v>579.70000000000005</v>
      </c>
      <c r="M247" s="17">
        <v>9.6815999999999999E-2</v>
      </c>
      <c r="N247" s="17">
        <v>453</v>
      </c>
      <c r="O247" s="17">
        <v>0</v>
      </c>
      <c r="P247" s="17">
        <v>0</v>
      </c>
      <c r="Q247" s="17">
        <v>0.996255</v>
      </c>
      <c r="R247" s="17">
        <v>1.431505</v>
      </c>
      <c r="S247" s="17">
        <v>2.2800699999999998</v>
      </c>
      <c r="T247" s="17">
        <v>0.84856500000000001</v>
      </c>
      <c r="U247" s="17">
        <v>0.372166</v>
      </c>
      <c r="V247" s="17">
        <v>580.29999999999995</v>
      </c>
      <c r="W247" s="17">
        <v>8.0643000000000006E-2</v>
      </c>
      <c r="X247" s="17">
        <v>401</v>
      </c>
      <c r="Y247" s="17">
        <v>0</v>
      </c>
      <c r="Z247" s="17">
        <v>0</v>
      </c>
      <c r="AA247" s="17">
        <v>0.57256399999999996</v>
      </c>
      <c r="AB247" s="17">
        <v>1.3895100000000001E-3</v>
      </c>
      <c r="AC247" s="17">
        <v>1.43268</v>
      </c>
      <c r="AD247" s="17">
        <v>0.25</v>
      </c>
      <c r="AE247" s="17">
        <v>1432.6</v>
      </c>
    </row>
    <row r="248" spans="1:31">
      <c r="A248" s="17">
        <v>235</v>
      </c>
      <c r="B248" s="19">
        <v>7.0717592592592596E-2</v>
      </c>
      <c r="C248" s="17">
        <v>13.8</v>
      </c>
      <c r="D248" s="17">
        <v>0</v>
      </c>
      <c r="E248" s="17">
        <v>0</v>
      </c>
      <c r="F248" s="17">
        <v>0</v>
      </c>
      <c r="G248" s="17">
        <v>0.99683100000000002</v>
      </c>
      <c r="H248" s="17">
        <v>1.4241109999999999</v>
      </c>
      <c r="I248" s="17">
        <v>2.2508620000000001</v>
      </c>
      <c r="J248" s="17">
        <v>0.82675100000000001</v>
      </c>
      <c r="K248" s="17">
        <v>0.36730400000000002</v>
      </c>
      <c r="L248" s="17">
        <v>587.9</v>
      </c>
      <c r="M248" s="17">
        <v>0.172018</v>
      </c>
      <c r="N248" s="17">
        <v>400</v>
      </c>
      <c r="O248" s="17">
        <v>0</v>
      </c>
      <c r="P248" s="17">
        <v>0</v>
      </c>
      <c r="Q248" s="17">
        <v>0.99555099999999996</v>
      </c>
      <c r="R248" s="17">
        <v>1.418272</v>
      </c>
      <c r="S248" s="17">
        <v>2.2611970000000001</v>
      </c>
      <c r="T248" s="17">
        <v>0.84292500000000004</v>
      </c>
      <c r="U248" s="17">
        <v>0.372778</v>
      </c>
      <c r="V248" s="17">
        <v>582</v>
      </c>
      <c r="W248" s="17">
        <v>9.5323000000000005E-2</v>
      </c>
      <c r="X248" s="17">
        <v>416</v>
      </c>
      <c r="Y248" s="17">
        <v>0</v>
      </c>
      <c r="Z248" s="17">
        <v>0</v>
      </c>
      <c r="AA248" s="17">
        <v>0.57350500000000004</v>
      </c>
      <c r="AB248" s="17">
        <v>1.2442E-3</v>
      </c>
      <c r="AC248" s="17">
        <v>1.4193199999999999</v>
      </c>
      <c r="AD248" s="17">
        <v>0.25</v>
      </c>
      <c r="AE248" s="17">
        <v>1412.7</v>
      </c>
    </row>
    <row r="249" spans="1:31">
      <c r="A249" s="17">
        <v>236</v>
      </c>
      <c r="B249" s="19">
        <v>7.0775462962962957E-2</v>
      </c>
      <c r="C249" s="17">
        <v>12.7</v>
      </c>
      <c r="D249" s="17">
        <v>0</v>
      </c>
      <c r="E249" s="17">
        <v>0</v>
      </c>
      <c r="F249" s="17">
        <v>0</v>
      </c>
      <c r="G249" s="17">
        <v>0.99660499999999996</v>
      </c>
      <c r="H249" s="17">
        <v>1.429573</v>
      </c>
      <c r="I249" s="17">
        <v>2.249053</v>
      </c>
      <c r="J249" s="17">
        <v>0.81947999999999999</v>
      </c>
      <c r="K249" s="17">
        <v>0.364367</v>
      </c>
      <c r="L249" s="17">
        <v>576.1</v>
      </c>
      <c r="M249" s="17">
        <v>0.13623199999999999</v>
      </c>
      <c r="N249" s="17">
        <v>476</v>
      </c>
      <c r="O249" s="17">
        <v>0</v>
      </c>
      <c r="P249" s="17">
        <v>0</v>
      </c>
      <c r="Q249" s="17">
        <v>0.99551000000000001</v>
      </c>
      <c r="R249" s="17">
        <v>1.422606</v>
      </c>
      <c r="S249" s="17">
        <v>2.271995</v>
      </c>
      <c r="T249" s="17">
        <v>0.84938899999999995</v>
      </c>
      <c r="U249" s="17">
        <v>0.37385099999999999</v>
      </c>
      <c r="V249" s="17">
        <v>571.29999999999995</v>
      </c>
      <c r="W249" s="17">
        <v>0.13311300000000001</v>
      </c>
      <c r="X249" s="17">
        <v>342</v>
      </c>
      <c r="Y249" s="17">
        <v>0</v>
      </c>
      <c r="Z249" s="17">
        <v>0</v>
      </c>
      <c r="AA249" s="17">
        <v>0.575156</v>
      </c>
      <c r="AB249" s="17">
        <v>1.4484000000000001E-3</v>
      </c>
      <c r="AC249" s="17">
        <v>1.42384</v>
      </c>
      <c r="AD249" s="17">
        <v>0.25</v>
      </c>
      <c r="AE249" s="17">
        <v>1441.8</v>
      </c>
    </row>
    <row r="250" spans="1:31">
      <c r="A250" s="17">
        <v>237</v>
      </c>
      <c r="B250" s="19">
        <v>7.0833333333333331E-2</v>
      </c>
      <c r="C250" s="17">
        <v>11.7</v>
      </c>
      <c r="D250" s="17">
        <v>0</v>
      </c>
      <c r="E250" s="17">
        <v>0</v>
      </c>
      <c r="F250" s="17">
        <v>0</v>
      </c>
      <c r="G250" s="17">
        <v>0.99604800000000004</v>
      </c>
      <c r="H250" s="17">
        <v>1.451694</v>
      </c>
      <c r="I250" s="17">
        <v>2.2709579999999998</v>
      </c>
      <c r="J250" s="17">
        <v>0.81926500000000002</v>
      </c>
      <c r="K250" s="17">
        <v>0.36075699999999999</v>
      </c>
      <c r="L250" s="17">
        <v>600.4</v>
      </c>
      <c r="M250" s="17">
        <v>0.13391500000000001</v>
      </c>
      <c r="N250" s="17">
        <v>458</v>
      </c>
      <c r="O250" s="17">
        <v>0</v>
      </c>
      <c r="P250" s="17">
        <v>0</v>
      </c>
      <c r="Q250" s="17">
        <v>0.99607400000000001</v>
      </c>
      <c r="R250" s="17">
        <v>1.436545</v>
      </c>
      <c r="S250" s="17">
        <v>2.286759</v>
      </c>
      <c r="T250" s="17">
        <v>0.85021400000000003</v>
      </c>
      <c r="U250" s="17">
        <v>0.37179800000000002</v>
      </c>
      <c r="V250" s="17">
        <v>569.29999999999995</v>
      </c>
      <c r="W250" s="17">
        <v>9.9862999999999993E-2</v>
      </c>
      <c r="X250" s="17">
        <v>341</v>
      </c>
      <c r="Y250" s="17">
        <v>0</v>
      </c>
      <c r="Z250" s="17">
        <v>0</v>
      </c>
      <c r="AA250" s="17">
        <v>0.57199800000000001</v>
      </c>
      <c r="AB250" s="17">
        <v>1.4531699999999999E-3</v>
      </c>
      <c r="AC250" s="17">
        <v>1.4377800000000001</v>
      </c>
      <c r="AD250" s="17">
        <v>0.25</v>
      </c>
      <c r="AE250" s="17">
        <v>1383.4</v>
      </c>
    </row>
    <row r="251" spans="1:31">
      <c r="A251" s="17">
        <v>238</v>
      </c>
      <c r="B251" s="19">
        <v>7.0891203703703706E-2</v>
      </c>
      <c r="C251" s="17">
        <v>10.9</v>
      </c>
      <c r="D251" s="17">
        <v>0</v>
      </c>
      <c r="E251" s="17">
        <v>0</v>
      </c>
      <c r="F251" s="17">
        <v>0</v>
      </c>
      <c r="G251" s="17">
        <v>0.99623899999999999</v>
      </c>
      <c r="H251" s="17">
        <v>1.4055599999999999</v>
      </c>
      <c r="I251" s="17">
        <v>2.2010390000000002</v>
      </c>
      <c r="J251" s="17">
        <v>0.79547900000000005</v>
      </c>
      <c r="K251" s="17">
        <v>0.36141099999999998</v>
      </c>
      <c r="L251" s="17">
        <v>590.70000000000005</v>
      </c>
      <c r="M251" s="17">
        <v>0.15363499999999999</v>
      </c>
      <c r="N251" s="17">
        <v>437</v>
      </c>
      <c r="O251" s="17">
        <v>0</v>
      </c>
      <c r="P251" s="17">
        <v>0</v>
      </c>
      <c r="Q251" s="17">
        <v>0.99290500000000004</v>
      </c>
      <c r="R251" s="17">
        <v>1.4071849999999999</v>
      </c>
      <c r="S251" s="17">
        <v>2.2159339999999998</v>
      </c>
      <c r="T251" s="17">
        <v>0.80874800000000002</v>
      </c>
      <c r="U251" s="17">
        <v>0.36497000000000002</v>
      </c>
      <c r="V251" s="17">
        <v>582.5</v>
      </c>
      <c r="W251" s="17">
        <v>0.17138500000000001</v>
      </c>
      <c r="X251" s="17">
        <v>376</v>
      </c>
      <c r="Y251" s="17">
        <v>0</v>
      </c>
      <c r="Z251" s="17">
        <v>0</v>
      </c>
      <c r="AA251" s="17">
        <v>0.56149199999999999</v>
      </c>
      <c r="AB251" s="17">
        <v>1.3636200000000001E-3</v>
      </c>
      <c r="AC251" s="17">
        <v>1.40829</v>
      </c>
      <c r="AD251" s="17">
        <v>0.25</v>
      </c>
      <c r="AE251" s="17">
        <v>1406.1</v>
      </c>
    </row>
    <row r="252" spans="1:31">
      <c r="A252" s="17">
        <v>239</v>
      </c>
      <c r="B252" s="19">
        <v>7.0937500000000001E-2</v>
      </c>
      <c r="C252" s="17">
        <v>10.199999999999999</v>
      </c>
      <c r="D252" s="17">
        <v>0</v>
      </c>
      <c r="E252" s="17">
        <v>0</v>
      </c>
      <c r="F252" s="17">
        <v>0</v>
      </c>
      <c r="G252" s="17">
        <v>0.99518799999999996</v>
      </c>
      <c r="H252" s="17">
        <v>1.4282269999999999</v>
      </c>
      <c r="I252" s="17">
        <v>2.223678</v>
      </c>
      <c r="J252" s="17">
        <v>0.79545100000000002</v>
      </c>
      <c r="K252" s="17">
        <v>0.35771900000000001</v>
      </c>
      <c r="L252" s="17">
        <v>575.5</v>
      </c>
      <c r="M252" s="17">
        <v>0.142956</v>
      </c>
      <c r="N252" s="17">
        <v>332</v>
      </c>
      <c r="O252" s="17">
        <v>0</v>
      </c>
      <c r="P252" s="17">
        <v>0</v>
      </c>
      <c r="Q252" s="17">
        <v>0.99534100000000003</v>
      </c>
      <c r="R252" s="17">
        <v>1.44268</v>
      </c>
      <c r="S252" s="17">
        <v>2.2755589999999999</v>
      </c>
      <c r="T252" s="17">
        <v>0.83287900000000004</v>
      </c>
      <c r="U252" s="17">
        <v>0.36601099999999998</v>
      </c>
      <c r="V252" s="17">
        <v>582</v>
      </c>
      <c r="W252" s="17">
        <v>0.159832</v>
      </c>
      <c r="X252" s="17">
        <v>346</v>
      </c>
      <c r="Y252" s="17">
        <v>0</v>
      </c>
      <c r="Z252" s="17">
        <v>0</v>
      </c>
      <c r="AA252" s="17">
        <v>0.56309299999999995</v>
      </c>
      <c r="AB252" s="17">
        <v>1.0104700000000001E-3</v>
      </c>
      <c r="AC252" s="17">
        <v>1.4435199999999999</v>
      </c>
      <c r="AD252" s="17">
        <v>0.25</v>
      </c>
      <c r="AE252" s="17">
        <v>1443.3</v>
      </c>
    </row>
    <row r="253" spans="1:31">
      <c r="A253" s="17">
        <v>240</v>
      </c>
      <c r="B253" s="19">
        <v>7.0995370370370361E-2</v>
      </c>
      <c r="C253" s="17">
        <v>8.6999999999999993</v>
      </c>
      <c r="D253" s="17">
        <v>0</v>
      </c>
      <c r="E253" s="17">
        <v>0</v>
      </c>
      <c r="F253" s="17">
        <v>0</v>
      </c>
      <c r="G253" s="17">
        <v>0.99554299999999996</v>
      </c>
      <c r="H253" s="17">
        <v>1.3857520000000001</v>
      </c>
      <c r="I253" s="17">
        <v>2.1634039999999999</v>
      </c>
      <c r="J253" s="17">
        <v>0.77765099999999998</v>
      </c>
      <c r="K253" s="17">
        <v>0.35945700000000003</v>
      </c>
      <c r="L253" s="17">
        <v>583</v>
      </c>
      <c r="M253" s="17">
        <v>0.18456</v>
      </c>
      <c r="N253" s="17">
        <v>357</v>
      </c>
      <c r="O253" s="17">
        <v>0</v>
      </c>
      <c r="P253" s="17">
        <v>0</v>
      </c>
      <c r="Q253" s="17">
        <v>0.99581500000000001</v>
      </c>
      <c r="R253" s="17">
        <v>1.3902639999999999</v>
      </c>
      <c r="S253" s="17">
        <v>2.2089259999999999</v>
      </c>
      <c r="T253" s="17">
        <v>0.818662</v>
      </c>
      <c r="U253" s="17">
        <v>0.37061500000000003</v>
      </c>
      <c r="V253" s="17">
        <v>583.29999999999995</v>
      </c>
      <c r="W253" s="17">
        <v>0.134187</v>
      </c>
      <c r="X253" s="17">
        <v>313</v>
      </c>
      <c r="Y253" s="17">
        <v>0</v>
      </c>
      <c r="Z253" s="17">
        <v>0</v>
      </c>
      <c r="AA253" s="17">
        <v>0.57017700000000004</v>
      </c>
      <c r="AB253" s="17">
        <v>1.10042E-3</v>
      </c>
      <c r="AC253" s="17">
        <v>1.39117</v>
      </c>
      <c r="AD253" s="17">
        <v>0.25</v>
      </c>
      <c r="AE253" s="17">
        <v>1424.8</v>
      </c>
    </row>
    <row r="254" spans="1:31">
      <c r="A254" s="17">
        <v>241</v>
      </c>
      <c r="B254" s="19">
        <v>7.105324074074075E-2</v>
      </c>
      <c r="C254" s="17">
        <v>8</v>
      </c>
      <c r="D254" s="17">
        <v>0</v>
      </c>
      <c r="E254" s="17">
        <v>0</v>
      </c>
      <c r="F254" s="17">
        <v>0</v>
      </c>
      <c r="G254" s="17">
        <v>0.99446199999999996</v>
      </c>
      <c r="H254" s="17">
        <v>1.448477</v>
      </c>
      <c r="I254" s="17">
        <v>2.2551779999999999</v>
      </c>
      <c r="J254" s="17">
        <v>0.806701</v>
      </c>
      <c r="K254" s="17">
        <v>0.35770999999999997</v>
      </c>
      <c r="L254" s="17">
        <v>599.5</v>
      </c>
      <c r="M254" s="17">
        <v>0.17103099999999999</v>
      </c>
      <c r="N254" s="17">
        <v>319</v>
      </c>
      <c r="O254" s="17">
        <v>0</v>
      </c>
      <c r="P254" s="17">
        <v>0</v>
      </c>
      <c r="Q254" s="17">
        <v>0.99382899999999996</v>
      </c>
      <c r="R254" s="17">
        <v>1.3804689999999999</v>
      </c>
      <c r="S254" s="17">
        <v>2.1765430000000001</v>
      </c>
      <c r="T254" s="17">
        <v>0.79607300000000003</v>
      </c>
      <c r="U254" s="17">
        <v>0.36575099999999999</v>
      </c>
      <c r="V254" s="17">
        <v>579.70000000000005</v>
      </c>
      <c r="W254" s="17">
        <v>0.162914</v>
      </c>
      <c r="X254" s="17">
        <v>396</v>
      </c>
      <c r="Y254" s="17">
        <v>0</v>
      </c>
      <c r="Z254" s="17">
        <v>0</v>
      </c>
      <c r="AA254" s="17">
        <v>0.56269400000000003</v>
      </c>
      <c r="AB254" s="17">
        <v>1.01241E-3</v>
      </c>
      <c r="AC254" s="17">
        <v>1.3812800000000001</v>
      </c>
      <c r="AD254" s="17">
        <v>0.25</v>
      </c>
      <c r="AE254" s="17">
        <v>1385.5</v>
      </c>
    </row>
    <row r="255" spans="1:31">
      <c r="A255" s="17">
        <v>242</v>
      </c>
      <c r="B255" s="19">
        <v>7.1111111111111111E-2</v>
      </c>
      <c r="C255" s="17">
        <v>7.5</v>
      </c>
      <c r="D255" s="17">
        <v>0</v>
      </c>
      <c r="E255" s="17">
        <v>0</v>
      </c>
      <c r="F255" s="17">
        <v>0</v>
      </c>
      <c r="G255" s="17">
        <v>0.99472499999999997</v>
      </c>
      <c r="H255" s="17">
        <v>1.3819889999999999</v>
      </c>
      <c r="I255" s="17">
        <v>2.1527530000000001</v>
      </c>
      <c r="J255" s="17">
        <v>0.77076500000000003</v>
      </c>
      <c r="K255" s="17">
        <v>0.35803699999999999</v>
      </c>
      <c r="L255" s="17">
        <v>607</v>
      </c>
      <c r="M255" s="17">
        <v>0.214477</v>
      </c>
      <c r="N255" s="17">
        <v>462</v>
      </c>
      <c r="O255" s="17">
        <v>0</v>
      </c>
      <c r="P255" s="17">
        <v>0</v>
      </c>
      <c r="Q255" s="17">
        <v>0.99225699999999994</v>
      </c>
      <c r="R255" s="17">
        <v>1.3468899999999999</v>
      </c>
      <c r="S255" s="17">
        <v>2.123113</v>
      </c>
      <c r="T255" s="17">
        <v>0.776223</v>
      </c>
      <c r="U255" s="17">
        <v>0.36560599999999999</v>
      </c>
      <c r="V255" s="17">
        <v>596.29999999999995</v>
      </c>
      <c r="W255" s="17">
        <v>0.16881399999999999</v>
      </c>
      <c r="X255" s="17">
        <v>430</v>
      </c>
      <c r="Y255" s="17">
        <v>0</v>
      </c>
      <c r="Z255" s="17">
        <v>0</v>
      </c>
      <c r="AA255" s="17">
        <v>0.56247100000000005</v>
      </c>
      <c r="AB255" s="17">
        <v>1.48248E-3</v>
      </c>
      <c r="AC255" s="17">
        <v>1.3480399999999999</v>
      </c>
      <c r="AD255" s="17">
        <v>0.25</v>
      </c>
      <c r="AE255" s="17">
        <v>1368.3</v>
      </c>
    </row>
    <row r="256" spans="1:31">
      <c r="A256" s="17">
        <v>243</v>
      </c>
      <c r="B256" s="19">
        <v>7.1157407407407405E-2</v>
      </c>
      <c r="C256" s="17">
        <v>6.6</v>
      </c>
      <c r="D256" s="17">
        <v>0</v>
      </c>
      <c r="E256" s="17">
        <v>0</v>
      </c>
      <c r="F256" s="17">
        <v>0</v>
      </c>
      <c r="G256" s="17">
        <v>0.99614199999999997</v>
      </c>
      <c r="H256" s="17">
        <v>1.3207500000000001</v>
      </c>
      <c r="I256" s="17">
        <v>2.085305</v>
      </c>
      <c r="J256" s="17">
        <v>0.76455499999999998</v>
      </c>
      <c r="K256" s="17">
        <v>0.36664000000000002</v>
      </c>
      <c r="L256" s="17">
        <v>603.79999999999995</v>
      </c>
      <c r="M256" s="17">
        <v>0.22517200000000001</v>
      </c>
      <c r="N256" s="17">
        <v>446</v>
      </c>
      <c r="O256" s="17">
        <v>0</v>
      </c>
      <c r="P256" s="17">
        <v>0</v>
      </c>
      <c r="Q256" s="17">
        <v>0.99627500000000002</v>
      </c>
      <c r="R256" s="17">
        <v>1.307574</v>
      </c>
      <c r="S256" s="17">
        <v>2.0693139999999999</v>
      </c>
      <c r="T256" s="17">
        <v>0.76173999999999997</v>
      </c>
      <c r="U256" s="17">
        <v>0.36811199999999999</v>
      </c>
      <c r="V256" s="17">
        <v>582.70000000000005</v>
      </c>
      <c r="W256" s="17">
        <v>0.2288</v>
      </c>
      <c r="X256" s="17">
        <v>364</v>
      </c>
      <c r="Y256" s="17">
        <v>0</v>
      </c>
      <c r="Z256" s="17">
        <v>0</v>
      </c>
      <c r="AA256" s="17">
        <v>0.56632700000000002</v>
      </c>
      <c r="AB256" s="17">
        <v>1.42351E-3</v>
      </c>
      <c r="AC256" s="17">
        <v>1.3086599999999999</v>
      </c>
      <c r="AD256" s="17">
        <v>0.25</v>
      </c>
      <c r="AE256" s="17">
        <v>1375.6</v>
      </c>
    </row>
    <row r="257" spans="1:31">
      <c r="A257" s="17">
        <v>244</v>
      </c>
      <c r="B257" s="19">
        <v>7.1215277777777766E-2</v>
      </c>
      <c r="C257" s="17">
        <v>5.0999999999999996</v>
      </c>
      <c r="D257" s="17">
        <v>0</v>
      </c>
      <c r="E257" s="17">
        <v>0</v>
      </c>
      <c r="F257" s="17">
        <v>0</v>
      </c>
      <c r="G257" s="17">
        <v>0.99504599999999999</v>
      </c>
      <c r="H257" s="17">
        <v>1.3222149999999999</v>
      </c>
      <c r="I257" s="17">
        <v>2.093242</v>
      </c>
      <c r="J257" s="17">
        <v>0.77102599999999999</v>
      </c>
      <c r="K257" s="17">
        <v>0.36834099999999997</v>
      </c>
      <c r="L257" s="17">
        <v>601.29999999999995</v>
      </c>
      <c r="M257" s="17">
        <v>0.210814</v>
      </c>
      <c r="N257" s="17">
        <v>451</v>
      </c>
      <c r="O257" s="17">
        <v>0</v>
      </c>
      <c r="P257" s="17">
        <v>0</v>
      </c>
      <c r="Q257" s="17">
        <v>0.99618300000000004</v>
      </c>
      <c r="R257" s="17">
        <v>1.297382</v>
      </c>
      <c r="S257" s="17">
        <v>2.0659709999999998</v>
      </c>
      <c r="T257" s="17">
        <v>0.76858899999999997</v>
      </c>
      <c r="U257" s="17">
        <v>0.37202299999999999</v>
      </c>
      <c r="V257" s="17">
        <v>570</v>
      </c>
      <c r="W257" s="17">
        <v>0.16644800000000001</v>
      </c>
      <c r="X257" s="17">
        <v>439</v>
      </c>
      <c r="Y257" s="17">
        <v>0</v>
      </c>
      <c r="Z257" s="17">
        <v>0</v>
      </c>
      <c r="AA257" s="17">
        <v>0.57234300000000005</v>
      </c>
      <c r="AB257" s="17">
        <v>1.4329900000000001E-3</v>
      </c>
      <c r="AC257" s="17">
        <v>1.2984800000000001</v>
      </c>
      <c r="AD257" s="17">
        <v>0.25</v>
      </c>
      <c r="AE257" s="17">
        <v>1381.3</v>
      </c>
    </row>
    <row r="258" spans="1:31">
      <c r="A258" s="17">
        <v>245</v>
      </c>
      <c r="B258" s="19">
        <v>7.1273148148148155E-2</v>
      </c>
      <c r="C258" s="17">
        <v>4.2</v>
      </c>
      <c r="D258" s="17">
        <v>0</v>
      </c>
      <c r="E258" s="17">
        <v>0</v>
      </c>
      <c r="F258" s="17">
        <v>0</v>
      </c>
      <c r="G258" s="17">
        <v>0.99572099999999997</v>
      </c>
      <c r="H258" s="17">
        <v>1.3284370000000001</v>
      </c>
      <c r="I258" s="17">
        <v>2.1205669999999999</v>
      </c>
      <c r="J258" s="17">
        <v>0.79213100000000003</v>
      </c>
      <c r="K258" s="17">
        <v>0.37354700000000002</v>
      </c>
      <c r="L258" s="17">
        <v>602.5</v>
      </c>
      <c r="M258" s="17">
        <v>0.15553</v>
      </c>
      <c r="N258" s="17">
        <v>391</v>
      </c>
      <c r="O258" s="17">
        <v>0</v>
      </c>
      <c r="P258" s="17">
        <v>0</v>
      </c>
      <c r="Q258" s="17">
        <v>0.99541999999999997</v>
      </c>
      <c r="R258" s="17">
        <v>1.33927</v>
      </c>
      <c r="S258" s="17">
        <v>2.1341049999999999</v>
      </c>
      <c r="T258" s="17">
        <v>0.79483499999999996</v>
      </c>
      <c r="U258" s="17">
        <v>0.372444</v>
      </c>
      <c r="V258" s="17">
        <v>591.79999999999995</v>
      </c>
      <c r="W258" s="17">
        <v>0.17425199999999999</v>
      </c>
      <c r="X258" s="17">
        <v>431</v>
      </c>
      <c r="Y258" s="17">
        <v>0</v>
      </c>
      <c r="Z258" s="17">
        <v>0</v>
      </c>
      <c r="AA258" s="17">
        <v>0.57299100000000003</v>
      </c>
      <c r="AB258" s="17">
        <v>1.2443300000000001E-3</v>
      </c>
      <c r="AC258" s="17">
        <v>1.34026</v>
      </c>
      <c r="AD258" s="17">
        <v>0.25</v>
      </c>
      <c r="AE258" s="17">
        <v>1378.6</v>
      </c>
    </row>
    <row r="259" spans="1:31">
      <c r="A259" s="17">
        <v>246</v>
      </c>
      <c r="B259" s="19">
        <v>7.1331018518518516E-2</v>
      </c>
      <c r="C259" s="17">
        <v>3.3</v>
      </c>
      <c r="D259" s="17">
        <v>0</v>
      </c>
      <c r="E259" s="17">
        <v>0</v>
      </c>
      <c r="F259" s="17">
        <v>0</v>
      </c>
      <c r="G259" s="17">
        <v>0.99665999999999999</v>
      </c>
      <c r="H259" s="17">
        <v>1.3046219999999999</v>
      </c>
      <c r="I259" s="17">
        <v>2.056254</v>
      </c>
      <c r="J259" s="17">
        <v>0.751633</v>
      </c>
      <c r="K259" s="17">
        <v>0.365535</v>
      </c>
      <c r="L259" s="17">
        <v>607.6</v>
      </c>
      <c r="M259" s="17">
        <v>0.18410499999999999</v>
      </c>
      <c r="N259" s="17">
        <v>361</v>
      </c>
      <c r="O259" s="17">
        <v>0</v>
      </c>
      <c r="P259" s="17">
        <v>0</v>
      </c>
      <c r="Q259" s="17">
        <v>0.99563500000000005</v>
      </c>
      <c r="R259" s="17">
        <v>1.30898</v>
      </c>
      <c r="S259" s="17">
        <v>2.09842</v>
      </c>
      <c r="T259" s="17">
        <v>0.78944000000000003</v>
      </c>
      <c r="U259" s="17">
        <v>0.37620700000000001</v>
      </c>
      <c r="V259" s="17">
        <v>606.29999999999995</v>
      </c>
      <c r="W259" s="17">
        <v>0.16427600000000001</v>
      </c>
      <c r="X259" s="17">
        <v>472</v>
      </c>
      <c r="Y259" s="17">
        <v>0</v>
      </c>
      <c r="Z259" s="17">
        <v>0</v>
      </c>
      <c r="AA259" s="17">
        <v>0.57877999999999996</v>
      </c>
      <c r="AB259" s="17">
        <v>1.1604600000000001E-3</v>
      </c>
      <c r="AC259" s="17">
        <v>1.3099000000000001</v>
      </c>
      <c r="AD259" s="17">
        <v>0.25</v>
      </c>
      <c r="AE259" s="17">
        <v>1366.8</v>
      </c>
    </row>
    <row r="260" spans="1:31">
      <c r="A260" s="17">
        <v>247</v>
      </c>
      <c r="B260" s="19">
        <v>7.137731481481481E-2</v>
      </c>
      <c r="C260" s="17">
        <v>2.4</v>
      </c>
      <c r="D260" s="17">
        <v>0</v>
      </c>
      <c r="E260" s="17">
        <v>0</v>
      </c>
      <c r="F260" s="17">
        <v>0</v>
      </c>
      <c r="G260" s="17">
        <v>0.99341400000000002</v>
      </c>
      <c r="H260" s="17">
        <v>1.403643</v>
      </c>
      <c r="I260" s="17">
        <v>2.135303</v>
      </c>
      <c r="J260" s="17">
        <v>0.73165999999999998</v>
      </c>
      <c r="K260" s="17">
        <v>0.34264899999999998</v>
      </c>
      <c r="L260" s="17">
        <v>637.1</v>
      </c>
      <c r="M260" s="17">
        <v>0.27677200000000002</v>
      </c>
      <c r="N260" s="17">
        <v>459</v>
      </c>
      <c r="O260" s="17">
        <v>0</v>
      </c>
      <c r="P260" s="17">
        <v>0</v>
      </c>
      <c r="Q260" s="17">
        <v>0.993394</v>
      </c>
      <c r="R260" s="17">
        <v>1.399319</v>
      </c>
      <c r="S260" s="17">
        <v>2.1332279999999999</v>
      </c>
      <c r="T260" s="17">
        <v>0.733908</v>
      </c>
      <c r="U260" s="17">
        <v>0.34403699999999998</v>
      </c>
      <c r="V260" s="17">
        <v>598.79999999999995</v>
      </c>
      <c r="W260" s="17">
        <v>0.29275200000000001</v>
      </c>
      <c r="X260" s="17">
        <v>327</v>
      </c>
      <c r="Y260" s="17">
        <v>0</v>
      </c>
      <c r="Z260" s="17">
        <v>0</v>
      </c>
      <c r="AA260" s="17">
        <v>0.52928699999999995</v>
      </c>
      <c r="AB260" s="17">
        <v>1.5464400000000001E-3</v>
      </c>
      <c r="AC260" s="17">
        <v>1.40045</v>
      </c>
      <c r="AD260" s="17">
        <v>0.25</v>
      </c>
      <c r="AE260" s="17">
        <v>1303.5999999999999</v>
      </c>
    </row>
    <row r="261" spans="1:31">
      <c r="A261" s="17">
        <v>248</v>
      </c>
      <c r="B261" s="19">
        <v>7.1435185185185185E-2</v>
      </c>
      <c r="C261" s="17">
        <v>0.7</v>
      </c>
      <c r="D261" s="17">
        <v>0</v>
      </c>
      <c r="E261" s="17">
        <v>0</v>
      </c>
      <c r="F261" s="17">
        <v>0</v>
      </c>
      <c r="G261" s="17">
        <v>0.99532900000000002</v>
      </c>
      <c r="H261" s="17">
        <v>1.2931900000000001</v>
      </c>
      <c r="I261" s="17">
        <v>1.9578180000000001</v>
      </c>
      <c r="J261" s="17">
        <v>0.66462699999999997</v>
      </c>
      <c r="K261" s="17">
        <v>0.339474</v>
      </c>
      <c r="L261" s="17">
        <v>642.79999999999995</v>
      </c>
      <c r="M261" s="17">
        <v>0.21949099999999999</v>
      </c>
      <c r="N261" s="17">
        <v>435</v>
      </c>
      <c r="O261" s="17">
        <v>0</v>
      </c>
      <c r="P261" s="17">
        <v>0</v>
      </c>
      <c r="Q261" s="17">
        <v>0.99463900000000005</v>
      </c>
      <c r="R261" s="17">
        <v>1.372358</v>
      </c>
      <c r="S261" s="17">
        <v>2.0970070000000001</v>
      </c>
      <c r="T261" s="17">
        <v>0.72464899999999999</v>
      </c>
      <c r="U261" s="17">
        <v>0.34556399999999998</v>
      </c>
      <c r="V261" s="17">
        <v>635.4</v>
      </c>
      <c r="W261" s="17">
        <v>0.205206</v>
      </c>
      <c r="X261" s="17">
        <v>367</v>
      </c>
      <c r="Y261" s="17">
        <v>0</v>
      </c>
      <c r="Z261" s="17">
        <v>0</v>
      </c>
      <c r="AA261" s="17">
        <v>0.531636</v>
      </c>
      <c r="AB261" s="17">
        <v>4.4245999999999999E-3</v>
      </c>
      <c r="AC261" s="17">
        <v>1.3755599999999999</v>
      </c>
      <c r="AD261" s="17">
        <v>0.25</v>
      </c>
      <c r="AE261" s="17">
        <v>1292</v>
      </c>
    </row>
    <row r="262" spans="1:31">
      <c r="A262" s="17">
        <v>249</v>
      </c>
      <c r="B262" s="19">
        <v>7.149305555555556E-2</v>
      </c>
      <c r="C262" s="17">
        <v>0.2</v>
      </c>
      <c r="D262" s="17">
        <v>0</v>
      </c>
      <c r="E262" s="17">
        <v>0</v>
      </c>
      <c r="F262" s="17">
        <v>0</v>
      </c>
      <c r="G262" s="17">
        <v>0.97923700000000002</v>
      </c>
      <c r="H262" s="17">
        <v>0.51840799999999998</v>
      </c>
      <c r="I262" s="17">
        <v>0.75928200000000001</v>
      </c>
      <c r="J262" s="17">
        <v>0.24087500000000001</v>
      </c>
      <c r="K262" s="17">
        <v>0.31724000000000002</v>
      </c>
      <c r="L262" s="17">
        <v>746.5</v>
      </c>
      <c r="M262" s="17">
        <v>0.18510699999999999</v>
      </c>
      <c r="N262" s="17">
        <v>632</v>
      </c>
      <c r="O262" s="17">
        <v>0</v>
      </c>
      <c r="P262" s="17">
        <v>0</v>
      </c>
      <c r="Q262" s="17">
        <v>0.97893799999999997</v>
      </c>
      <c r="R262" s="17">
        <v>0.63323499999999999</v>
      </c>
      <c r="S262" s="17">
        <v>0.92308599999999996</v>
      </c>
      <c r="T262" s="17">
        <v>0.28985100000000003</v>
      </c>
      <c r="U262" s="17">
        <v>0.314002</v>
      </c>
      <c r="V262" s="17">
        <v>802.4</v>
      </c>
      <c r="W262" s="17">
        <v>0.15265300000000001</v>
      </c>
      <c r="X262" s="17">
        <v>905</v>
      </c>
      <c r="Y262" s="17">
        <v>0</v>
      </c>
      <c r="Z262" s="17">
        <v>0</v>
      </c>
      <c r="AA262" s="17">
        <v>0.48308000000000001</v>
      </c>
      <c r="AB262" s="17">
        <v>1.2330000000000001E-2</v>
      </c>
      <c r="AC262" s="17">
        <v>0.63680899999999996</v>
      </c>
      <c r="AD262" s="17">
        <v>0.25</v>
      </c>
      <c r="AE262" s="17">
        <v>1112.5999999999999</v>
      </c>
    </row>
    <row r="263" spans="1:31">
      <c r="A263" s="17">
        <v>250</v>
      </c>
      <c r="B263" s="19">
        <v>7.1550925925925921E-2</v>
      </c>
      <c r="C263" s="17">
        <v>0.2</v>
      </c>
      <c r="D263" s="17">
        <v>0</v>
      </c>
      <c r="E263" s="17">
        <v>0</v>
      </c>
      <c r="F263" s="17">
        <v>0</v>
      </c>
      <c r="G263" s="17">
        <v>0.980626</v>
      </c>
      <c r="H263" s="17">
        <v>0.47960700000000001</v>
      </c>
      <c r="I263" s="17">
        <v>0.70105200000000001</v>
      </c>
      <c r="J263" s="17">
        <v>0.221445</v>
      </c>
      <c r="K263" s="17">
        <v>0.31587500000000002</v>
      </c>
      <c r="L263" s="17">
        <v>761.5</v>
      </c>
      <c r="M263" s="17">
        <v>0.21421999999999999</v>
      </c>
      <c r="N263" s="17">
        <v>695</v>
      </c>
      <c r="O263" s="17">
        <v>0</v>
      </c>
      <c r="P263" s="17">
        <v>0</v>
      </c>
      <c r="Q263" s="17">
        <v>0.97642300000000004</v>
      </c>
      <c r="R263" s="17">
        <v>0.43707699999999999</v>
      </c>
      <c r="S263" s="17">
        <v>0.642239</v>
      </c>
      <c r="T263" s="17">
        <v>0.20516200000000001</v>
      </c>
      <c r="U263" s="17">
        <v>0.31944800000000001</v>
      </c>
      <c r="V263" s="17">
        <v>824.4</v>
      </c>
      <c r="W263" s="17">
        <v>0.14131299999999999</v>
      </c>
      <c r="X263" s="17">
        <v>684</v>
      </c>
      <c r="Y263" s="17">
        <v>0</v>
      </c>
      <c r="Z263" s="17">
        <v>0</v>
      </c>
      <c r="AA263" s="17">
        <v>0.49145800000000001</v>
      </c>
      <c r="AB263" s="17">
        <v>2.45937E-2</v>
      </c>
      <c r="AC263" s="17">
        <v>0.44212299999999999</v>
      </c>
      <c r="AD263" s="17">
        <v>0.25</v>
      </c>
      <c r="AE263" s="17">
        <v>1090.7</v>
      </c>
    </row>
    <row r="264" spans="1:31">
      <c r="A264" s="17">
        <v>251</v>
      </c>
      <c r="B264" s="19">
        <v>7.1608796296296295E-2</v>
      </c>
      <c r="C264" s="17">
        <v>0.2</v>
      </c>
      <c r="D264" s="17">
        <v>0</v>
      </c>
      <c r="E264" s="17">
        <v>0</v>
      </c>
      <c r="F264" s="17">
        <v>0</v>
      </c>
      <c r="G264" s="17">
        <v>0.98152399999999995</v>
      </c>
      <c r="H264" s="17">
        <v>0.49220799999999998</v>
      </c>
      <c r="I264" s="17">
        <v>0.71611599999999997</v>
      </c>
      <c r="J264" s="17">
        <v>0.223909</v>
      </c>
      <c r="K264" s="17">
        <v>0.31267099999999998</v>
      </c>
      <c r="L264" s="17">
        <v>719.3</v>
      </c>
      <c r="M264" s="17">
        <v>0.17267299999999999</v>
      </c>
      <c r="N264" s="17">
        <v>844</v>
      </c>
      <c r="O264" s="17">
        <v>0</v>
      </c>
      <c r="P264" s="17">
        <v>0</v>
      </c>
      <c r="Q264" s="17">
        <v>0.97038800000000003</v>
      </c>
      <c r="R264" s="17">
        <v>0.44025300000000001</v>
      </c>
      <c r="S264" s="17">
        <v>0.63626199999999999</v>
      </c>
      <c r="T264" s="17">
        <v>0.19600899999999999</v>
      </c>
      <c r="U264" s="17">
        <v>0.308064</v>
      </c>
      <c r="V264" s="17">
        <v>765.9</v>
      </c>
      <c r="W264" s="17">
        <v>2.3827000000000001E-2</v>
      </c>
      <c r="X264" s="17">
        <v>973</v>
      </c>
      <c r="Y264" s="17">
        <v>0</v>
      </c>
      <c r="Z264" s="17">
        <v>0</v>
      </c>
      <c r="AA264" s="17">
        <v>0.47394399999999998</v>
      </c>
      <c r="AB264" s="17">
        <v>0.14088100000000001</v>
      </c>
      <c r="AC264" s="17">
        <v>0.46786699999999998</v>
      </c>
      <c r="AD264" s="17">
        <v>0.25</v>
      </c>
      <c r="AE264" s="17">
        <v>1154.5999999999999</v>
      </c>
    </row>
    <row r="265" spans="1:31">
      <c r="A265" s="17">
        <v>252</v>
      </c>
      <c r="B265" s="19">
        <v>7.165509259259259E-2</v>
      </c>
      <c r="C265" s="17">
        <v>0.2</v>
      </c>
      <c r="D265" s="17">
        <v>0</v>
      </c>
      <c r="E265" s="17">
        <v>0</v>
      </c>
      <c r="F265" s="17">
        <v>0</v>
      </c>
      <c r="G265" s="17">
        <v>0.97986200000000001</v>
      </c>
      <c r="H265" s="17">
        <v>0.52039899999999994</v>
      </c>
      <c r="I265" s="17">
        <v>0.75538799999999995</v>
      </c>
      <c r="J265" s="17">
        <v>0.234989</v>
      </c>
      <c r="K265" s="17">
        <v>0.31108400000000003</v>
      </c>
      <c r="L265" s="17">
        <v>676.7</v>
      </c>
      <c r="M265" s="17">
        <v>7.5061000000000003E-2</v>
      </c>
      <c r="N265" s="17">
        <v>668</v>
      </c>
      <c r="O265" s="17">
        <v>0</v>
      </c>
      <c r="P265" s="17">
        <v>0</v>
      </c>
      <c r="Q265" s="17">
        <v>0.973993</v>
      </c>
      <c r="R265" s="17">
        <v>0.39742899999999998</v>
      </c>
      <c r="S265" s="17">
        <v>0.571963</v>
      </c>
      <c r="T265" s="17">
        <v>0.17453399999999999</v>
      </c>
      <c r="U265" s="17">
        <v>0.305149</v>
      </c>
      <c r="V265" s="17">
        <v>743.2</v>
      </c>
      <c r="W265" s="17">
        <v>6.0000000000000002E-6</v>
      </c>
      <c r="X265" s="17">
        <v>816</v>
      </c>
      <c r="Y265" s="17">
        <v>0</v>
      </c>
      <c r="Z265" s="17">
        <v>0</v>
      </c>
      <c r="AA265" s="17">
        <v>0.46945999999999999</v>
      </c>
      <c r="AB265" s="17">
        <v>4.7827599999999998E-2</v>
      </c>
      <c r="AC265" s="17">
        <v>0.40577600000000003</v>
      </c>
      <c r="AD265" s="17">
        <v>0.25</v>
      </c>
      <c r="AE265" s="17">
        <v>1227.4000000000001</v>
      </c>
    </row>
    <row r="266" spans="1:31">
      <c r="A266" s="17">
        <v>253</v>
      </c>
      <c r="B266" s="19">
        <v>7.1712962962962964E-2</v>
      </c>
      <c r="C266" s="17">
        <v>0.2</v>
      </c>
      <c r="D266" s="17">
        <v>0</v>
      </c>
      <c r="E266" s="17">
        <v>0</v>
      </c>
      <c r="F266" s="17">
        <v>0</v>
      </c>
      <c r="G266" s="17">
        <v>0.97529500000000002</v>
      </c>
      <c r="H266" s="17">
        <v>0.41287200000000002</v>
      </c>
      <c r="I266" s="17">
        <v>0.58096099999999995</v>
      </c>
      <c r="J266" s="17">
        <v>0.16808899999999999</v>
      </c>
      <c r="K266" s="17">
        <v>0.28932999999999998</v>
      </c>
      <c r="L266" s="17">
        <v>666.2</v>
      </c>
      <c r="M266" s="17">
        <v>0.18428600000000001</v>
      </c>
      <c r="N266" s="17">
        <v>1040</v>
      </c>
      <c r="O266" s="17">
        <v>0</v>
      </c>
      <c r="P266" s="17">
        <v>0</v>
      </c>
      <c r="Q266" s="17">
        <v>0.95108599999999999</v>
      </c>
      <c r="R266" s="17">
        <v>0.353661</v>
      </c>
      <c r="S266" s="17">
        <v>0.49364799999999998</v>
      </c>
      <c r="T266" s="17">
        <v>0.139988</v>
      </c>
      <c r="U266" s="17">
        <v>0.283578</v>
      </c>
      <c r="V266" s="17">
        <v>723.7</v>
      </c>
      <c r="W266" s="17">
        <v>0.241509</v>
      </c>
      <c r="X266" s="17">
        <v>884</v>
      </c>
      <c r="Y266" s="17">
        <v>0</v>
      </c>
      <c r="Z266" s="17">
        <v>0</v>
      </c>
      <c r="AA266" s="17">
        <v>0.436274</v>
      </c>
      <c r="AB266" s="17">
        <v>2.5032100000000002E-2</v>
      </c>
      <c r="AC266" s="17">
        <v>0.35716500000000001</v>
      </c>
      <c r="AD266" s="17">
        <v>0.25</v>
      </c>
      <c r="AE266" s="17">
        <v>1246.7</v>
      </c>
    </row>
    <row r="267" spans="1:31">
      <c r="A267" s="17">
        <v>254</v>
      </c>
      <c r="B267" s="19">
        <v>7.1770833333333339E-2</v>
      </c>
      <c r="C267" s="17">
        <v>0.2</v>
      </c>
      <c r="D267" s="17">
        <v>0</v>
      </c>
      <c r="E267" s="17">
        <v>0</v>
      </c>
      <c r="F267" s="17">
        <v>0</v>
      </c>
      <c r="G267" s="17">
        <v>0.979765</v>
      </c>
      <c r="H267" s="17">
        <v>0.45107199999999997</v>
      </c>
      <c r="I267" s="17">
        <v>0.64635799999999999</v>
      </c>
      <c r="J267" s="17">
        <v>0.19528599999999999</v>
      </c>
      <c r="K267" s="17">
        <v>0.30213299999999998</v>
      </c>
      <c r="L267" s="17">
        <v>758.7</v>
      </c>
      <c r="M267" s="17">
        <v>0.216889</v>
      </c>
      <c r="N267" s="17">
        <v>944</v>
      </c>
      <c r="O267" s="17">
        <v>0</v>
      </c>
      <c r="P267" s="17">
        <v>0</v>
      </c>
      <c r="Q267" s="17">
        <v>0.97136299999999998</v>
      </c>
      <c r="R267" s="17">
        <v>0.52028700000000005</v>
      </c>
      <c r="S267" s="17">
        <v>0.746502</v>
      </c>
      <c r="T267" s="17">
        <v>0.226215</v>
      </c>
      <c r="U267" s="17">
        <v>0.303033</v>
      </c>
      <c r="V267" s="17">
        <v>769.6</v>
      </c>
      <c r="W267" s="17">
        <v>4.4322E-2</v>
      </c>
      <c r="X267" s="17">
        <v>648</v>
      </c>
      <c r="Y267" s="17">
        <v>0</v>
      </c>
      <c r="Z267" s="17">
        <v>0</v>
      </c>
      <c r="AA267" s="17">
        <v>0.46620499999999998</v>
      </c>
      <c r="AB267" s="17">
        <v>3.6552800000000003E-2</v>
      </c>
      <c r="AC267" s="17">
        <v>0.52855600000000003</v>
      </c>
      <c r="AD267" s="17">
        <v>0.25</v>
      </c>
      <c r="AE267" s="17">
        <v>1094.7</v>
      </c>
    </row>
    <row r="268" spans="1:31">
      <c r="A268" s="17">
        <v>255</v>
      </c>
      <c r="B268" s="19">
        <v>7.18287037037037E-2</v>
      </c>
      <c r="C268" s="17">
        <v>0.2</v>
      </c>
      <c r="D268" s="17">
        <v>0</v>
      </c>
      <c r="E268" s="17">
        <v>0</v>
      </c>
      <c r="F268" s="17">
        <v>0</v>
      </c>
      <c r="G268" s="17">
        <v>0.98429500000000003</v>
      </c>
      <c r="H268" s="17">
        <v>0.60745000000000005</v>
      </c>
      <c r="I268" s="17">
        <v>0.86225200000000002</v>
      </c>
      <c r="J268" s="17">
        <v>0.25480199999999997</v>
      </c>
      <c r="K268" s="17">
        <v>0.29550700000000002</v>
      </c>
      <c r="L268" s="17">
        <v>733.4</v>
      </c>
      <c r="M268" s="17">
        <v>2.8865999999999999E-2</v>
      </c>
      <c r="N268" s="17">
        <v>666</v>
      </c>
      <c r="O268" s="17">
        <v>0</v>
      </c>
      <c r="P268" s="17">
        <v>0</v>
      </c>
      <c r="Q268" s="17">
        <v>0.98006099999999996</v>
      </c>
      <c r="R268" s="17">
        <v>0.83894899999999994</v>
      </c>
      <c r="S268" s="17">
        <v>1.1078950000000001</v>
      </c>
      <c r="T268" s="17">
        <v>0.26894499999999999</v>
      </c>
      <c r="U268" s="17">
        <v>0.242754</v>
      </c>
      <c r="V268" s="17">
        <v>805.3</v>
      </c>
      <c r="W268" s="17">
        <v>0.100983</v>
      </c>
      <c r="X268" s="17">
        <v>675</v>
      </c>
      <c r="Y268" s="17">
        <v>0</v>
      </c>
      <c r="Z268" s="17">
        <v>0</v>
      </c>
      <c r="AA268" s="17">
        <v>0.37346699999999999</v>
      </c>
      <c r="AB268" s="17">
        <v>2.0272499999999999E-2</v>
      </c>
      <c r="AC268" s="17">
        <v>0.84440099999999996</v>
      </c>
      <c r="AD268" s="17">
        <v>0.25</v>
      </c>
      <c r="AE268" s="17">
        <v>1132.5</v>
      </c>
    </row>
    <row r="269" spans="1:31">
      <c r="A269" s="17">
        <v>256</v>
      </c>
      <c r="B269" s="19">
        <v>7.1875000000000008E-2</v>
      </c>
      <c r="C269" s="17">
        <v>0.2</v>
      </c>
      <c r="D269" s="17">
        <v>0</v>
      </c>
      <c r="E269" s="17">
        <v>0</v>
      </c>
      <c r="F269" s="17">
        <v>0</v>
      </c>
      <c r="G269" s="17">
        <v>0.98385</v>
      </c>
      <c r="H269" s="17">
        <v>0.69074500000000005</v>
      </c>
      <c r="I269" s="17">
        <v>1.00939</v>
      </c>
      <c r="J269" s="17">
        <v>0.31864599999999998</v>
      </c>
      <c r="K269" s="17">
        <v>0.31568099999999999</v>
      </c>
      <c r="L269" s="17">
        <v>677.4</v>
      </c>
      <c r="M269" s="17">
        <v>6.2617999999999993E-2</v>
      </c>
      <c r="N269" s="17">
        <v>718</v>
      </c>
      <c r="O269" s="17">
        <v>0</v>
      </c>
      <c r="P269" s="17">
        <v>0</v>
      </c>
      <c r="Q269" s="17">
        <v>0.28898099999999999</v>
      </c>
      <c r="R269" s="17">
        <v>9.4560000000000005E-2</v>
      </c>
      <c r="S269" s="17">
        <v>0.107642</v>
      </c>
      <c r="T269" s="17">
        <v>1.3082E-2</v>
      </c>
      <c r="U269" s="17">
        <v>0.121529</v>
      </c>
      <c r="V269" s="17">
        <v>900</v>
      </c>
      <c r="W269" s="17">
        <v>0.22917299999999999</v>
      </c>
      <c r="X269" s="17">
        <v>1882</v>
      </c>
      <c r="Y269" s="17">
        <v>0</v>
      </c>
      <c r="Z269" s="17">
        <v>0</v>
      </c>
      <c r="AA269" s="17">
        <v>0.186968</v>
      </c>
      <c r="AB269" s="17">
        <v>7.6618099999999998E-3</v>
      </c>
      <c r="AC269" s="17">
        <v>9.4660099999999997E-2</v>
      </c>
      <c r="AD269" s="17">
        <v>0.25</v>
      </c>
      <c r="AE269" s="17">
        <v>1226.0999999999999</v>
      </c>
    </row>
    <row r="270" spans="1:31">
      <c r="A270" s="17">
        <v>257</v>
      </c>
      <c r="B270" s="19">
        <v>7.1932870370370369E-2</v>
      </c>
      <c r="C270" s="17">
        <v>0.2</v>
      </c>
      <c r="D270" s="17">
        <v>0</v>
      </c>
      <c r="E270" s="17">
        <v>0</v>
      </c>
      <c r="F270" s="17">
        <v>0</v>
      </c>
      <c r="G270" s="17">
        <v>0.97901700000000003</v>
      </c>
      <c r="H270" s="17">
        <v>0.48083700000000001</v>
      </c>
      <c r="I270" s="17">
        <v>0.695442</v>
      </c>
      <c r="J270" s="17">
        <v>0.21460499999999999</v>
      </c>
      <c r="K270" s="17">
        <v>0.30858799999999997</v>
      </c>
      <c r="L270" s="17">
        <v>698.8</v>
      </c>
      <c r="M270" s="17">
        <v>1.0000000000000001E-5</v>
      </c>
      <c r="N270" s="17">
        <v>873</v>
      </c>
      <c r="O270" s="17">
        <v>0</v>
      </c>
      <c r="P270" s="17">
        <v>0</v>
      </c>
      <c r="Q270" s="17">
        <v>0.55647000000000002</v>
      </c>
      <c r="R270" s="17">
        <v>8.3447999999999994E-2</v>
      </c>
      <c r="S270" s="17">
        <v>0.109235</v>
      </c>
      <c r="T270" s="17">
        <v>2.5787000000000001E-2</v>
      </c>
      <c r="U270" s="17">
        <v>0.236071</v>
      </c>
      <c r="V270" s="17">
        <v>900</v>
      </c>
      <c r="W270" s="17">
        <v>1.1E-5</v>
      </c>
      <c r="X270" s="17">
        <v>959</v>
      </c>
      <c r="Y270" s="17">
        <v>0</v>
      </c>
      <c r="Z270" s="17">
        <v>0</v>
      </c>
      <c r="AA270" s="17">
        <v>0.36318499999999998</v>
      </c>
      <c r="AB270" s="17">
        <v>3.2184499999999999E-3</v>
      </c>
      <c r="AC270" s="17">
        <v>8.3530999999999994E-2</v>
      </c>
      <c r="AD270" s="17">
        <v>0.25</v>
      </c>
      <c r="AE270" s="17">
        <v>1188.5</v>
      </c>
    </row>
    <row r="271" spans="1:31">
      <c r="A271" s="17">
        <v>258</v>
      </c>
      <c r="B271" s="19">
        <v>7.1990740740740744E-2</v>
      </c>
      <c r="C271" s="17">
        <v>0.2</v>
      </c>
      <c r="D271" s="17">
        <v>0</v>
      </c>
      <c r="E271" s="17">
        <v>0</v>
      </c>
      <c r="F271" s="17">
        <v>0</v>
      </c>
      <c r="G271" s="17">
        <v>0.97161799999999998</v>
      </c>
      <c r="H271" s="17">
        <v>0.44859199999999999</v>
      </c>
      <c r="I271" s="17">
        <v>0.61943899999999996</v>
      </c>
      <c r="J271" s="17">
        <v>0.170847</v>
      </c>
      <c r="K271" s="17">
        <v>0.27580900000000003</v>
      </c>
      <c r="L271" s="17">
        <v>683.2</v>
      </c>
      <c r="M271" s="17">
        <v>0.12978300000000001</v>
      </c>
      <c r="N271" s="17">
        <v>1211</v>
      </c>
      <c r="O271" s="17">
        <v>0</v>
      </c>
      <c r="P271" s="17">
        <v>0</v>
      </c>
      <c r="Q271" s="17">
        <v>0.52278400000000003</v>
      </c>
      <c r="R271" s="17">
        <v>8.4824999999999998E-2</v>
      </c>
      <c r="S271" s="17">
        <v>0.10967</v>
      </c>
      <c r="T271" s="17">
        <v>2.4844999999999999E-2</v>
      </c>
      <c r="U271" s="17">
        <v>0.22654299999999999</v>
      </c>
      <c r="V271" s="17">
        <v>900</v>
      </c>
      <c r="W271" s="17">
        <v>0.37081999999999998</v>
      </c>
      <c r="X271" s="17">
        <v>1889</v>
      </c>
      <c r="Y271" s="17">
        <v>0</v>
      </c>
      <c r="Z271" s="17">
        <v>0</v>
      </c>
      <c r="AA271" s="17">
        <v>0.34852699999999998</v>
      </c>
      <c r="AB271" s="17">
        <v>4.3620400000000002E-3</v>
      </c>
      <c r="AC271" s="17">
        <v>8.49332E-2</v>
      </c>
      <c r="AD271" s="17">
        <v>0.25</v>
      </c>
      <c r="AE271" s="17">
        <v>1215.5999999999999</v>
      </c>
    </row>
    <row r="272" spans="1:31">
      <c r="A272" s="17">
        <v>259</v>
      </c>
      <c r="B272" s="19">
        <v>7.2048611111111105E-2</v>
      </c>
      <c r="C272" s="17">
        <v>0.2</v>
      </c>
      <c r="D272" s="17">
        <v>0</v>
      </c>
      <c r="E272" s="17">
        <v>0</v>
      </c>
      <c r="F272" s="17">
        <v>0</v>
      </c>
      <c r="G272" s="17">
        <v>0.97760999999999998</v>
      </c>
      <c r="H272" s="17">
        <v>0.40754899999999999</v>
      </c>
      <c r="I272" s="17">
        <v>0.57528599999999996</v>
      </c>
      <c r="J272" s="17">
        <v>0.167736</v>
      </c>
      <c r="K272" s="17">
        <v>0.29157100000000002</v>
      </c>
      <c r="L272" s="17">
        <v>748.4</v>
      </c>
      <c r="M272" s="17">
        <v>0.142286</v>
      </c>
      <c r="N272" s="17">
        <v>825</v>
      </c>
      <c r="O272" s="17">
        <v>0</v>
      </c>
      <c r="P272" s="17">
        <v>0</v>
      </c>
      <c r="Q272" s="17">
        <v>0.69452400000000003</v>
      </c>
      <c r="R272" s="17">
        <v>9.1744000000000006E-2</v>
      </c>
      <c r="S272" s="17">
        <v>0.11951199999999999</v>
      </c>
      <c r="T272" s="17">
        <v>2.7767E-2</v>
      </c>
      <c r="U272" s="17">
        <v>0.23233899999999999</v>
      </c>
      <c r="V272" s="17">
        <v>740.6</v>
      </c>
      <c r="W272" s="17">
        <v>0.25267600000000001</v>
      </c>
      <c r="X272" s="17">
        <v>4152</v>
      </c>
      <c r="Y272" s="17">
        <v>0</v>
      </c>
      <c r="Z272" s="17">
        <v>0</v>
      </c>
      <c r="AA272" s="17">
        <v>0.35744399999999998</v>
      </c>
      <c r="AB272" s="17">
        <v>3.2572600000000001E-3</v>
      </c>
      <c r="AC272" s="17">
        <v>9.1834799999999994E-2</v>
      </c>
      <c r="AD272" s="17">
        <v>0.25</v>
      </c>
      <c r="AE272" s="17">
        <v>1109.8</v>
      </c>
    </row>
    <row r="273" spans="1:31">
      <c r="A273" s="17">
        <v>260</v>
      </c>
      <c r="B273" s="19">
        <v>7.210648148148148E-2</v>
      </c>
      <c r="C273" s="17">
        <v>0.2</v>
      </c>
      <c r="D273" s="17">
        <v>0</v>
      </c>
      <c r="E273" s="17">
        <v>0</v>
      </c>
      <c r="F273" s="17">
        <v>0</v>
      </c>
      <c r="G273" s="17">
        <v>0.97086700000000004</v>
      </c>
      <c r="H273" s="17">
        <v>0.400196</v>
      </c>
      <c r="I273" s="17">
        <v>0.55932599999999999</v>
      </c>
      <c r="J273" s="17">
        <v>0.15912999999999999</v>
      </c>
      <c r="K273" s="17">
        <v>0.28450300000000001</v>
      </c>
      <c r="L273" s="17">
        <v>670.5</v>
      </c>
      <c r="M273" s="17">
        <v>2.1999999999999999E-5</v>
      </c>
      <c r="N273" s="17">
        <v>1210</v>
      </c>
      <c r="O273" s="17">
        <v>0</v>
      </c>
      <c r="P273" s="17">
        <v>0</v>
      </c>
      <c r="Q273" s="17">
        <v>0.32552700000000001</v>
      </c>
      <c r="R273" s="17">
        <v>9.6864000000000006E-2</v>
      </c>
      <c r="S273" s="17">
        <v>0.11934699999999999</v>
      </c>
      <c r="T273" s="17">
        <v>2.2483E-2</v>
      </c>
      <c r="U273" s="17">
        <v>0.18838099999999999</v>
      </c>
      <c r="V273" s="17">
        <v>900</v>
      </c>
      <c r="W273" s="17">
        <v>2.0000000000000002E-5</v>
      </c>
      <c r="X273" s="17">
        <v>2645</v>
      </c>
      <c r="Y273" s="17">
        <v>0</v>
      </c>
      <c r="Z273" s="17">
        <v>0</v>
      </c>
      <c r="AA273" s="17">
        <v>0.28981699999999999</v>
      </c>
      <c r="AB273" s="17">
        <v>4.2758800000000001E-3</v>
      </c>
      <c r="AC273" s="17">
        <v>9.6960099999999994E-2</v>
      </c>
      <c r="AD273" s="17">
        <v>0.25</v>
      </c>
      <c r="AE273" s="17">
        <v>1238.8</v>
      </c>
    </row>
    <row r="274" spans="1:31">
      <c r="A274" s="17">
        <v>261</v>
      </c>
      <c r="B274" s="19">
        <v>7.2152777777777774E-2</v>
      </c>
      <c r="C274" s="17">
        <v>0.2</v>
      </c>
      <c r="D274" s="17">
        <v>0</v>
      </c>
      <c r="E274" s="17">
        <v>0</v>
      </c>
      <c r="F274" s="17">
        <v>0</v>
      </c>
      <c r="G274" s="17">
        <v>0.96160800000000002</v>
      </c>
      <c r="H274" s="17">
        <v>0.35677599999999998</v>
      </c>
      <c r="I274" s="17">
        <v>0.49368499999999998</v>
      </c>
      <c r="J274" s="17">
        <v>0.136909</v>
      </c>
      <c r="K274" s="17">
        <v>0.27732099999999998</v>
      </c>
      <c r="L274" s="17">
        <v>709.6</v>
      </c>
      <c r="M274" s="17">
        <v>3.2836999999999998E-2</v>
      </c>
      <c r="N274" s="17">
        <v>2288</v>
      </c>
      <c r="O274" s="17">
        <v>0</v>
      </c>
      <c r="P274" s="17">
        <v>0</v>
      </c>
      <c r="Q274" s="17">
        <v>0.87834500000000004</v>
      </c>
      <c r="R274" s="17">
        <v>0.149093</v>
      </c>
      <c r="S274" s="17">
        <v>0.19759299999999999</v>
      </c>
      <c r="T274" s="17">
        <v>4.8500000000000001E-2</v>
      </c>
      <c r="U274" s="17">
        <v>0.24545500000000001</v>
      </c>
      <c r="V274" s="17">
        <v>717.8</v>
      </c>
      <c r="W274" s="17">
        <v>0.41608000000000001</v>
      </c>
      <c r="X274" s="17">
        <v>1143</v>
      </c>
      <c r="Y274" s="17">
        <v>0</v>
      </c>
      <c r="Z274" s="17">
        <v>0</v>
      </c>
      <c r="AA274" s="17">
        <v>0.37762299999999999</v>
      </c>
      <c r="AB274" s="17">
        <v>8.5250299999999994E-3</v>
      </c>
      <c r="AC274" s="17">
        <v>0.149507</v>
      </c>
      <c r="AD274" s="17">
        <v>0.25</v>
      </c>
      <c r="AE274" s="17">
        <v>1170.4000000000001</v>
      </c>
    </row>
    <row r="275" spans="1:31">
      <c r="A275" s="17">
        <v>262</v>
      </c>
      <c r="B275" s="19">
        <v>7.2210648148148149E-2</v>
      </c>
      <c r="C275" s="17">
        <v>0.2</v>
      </c>
      <c r="D275" s="17">
        <v>0</v>
      </c>
      <c r="E275" s="17">
        <v>0</v>
      </c>
      <c r="F275" s="17">
        <v>0</v>
      </c>
      <c r="G275" s="17">
        <v>0.96700200000000003</v>
      </c>
      <c r="H275" s="17">
        <v>0.35923300000000002</v>
      </c>
      <c r="I275" s="17">
        <v>0.50023099999999998</v>
      </c>
      <c r="J275" s="17">
        <v>0.14099800000000001</v>
      </c>
      <c r="K275" s="17">
        <v>0.28186499999999998</v>
      </c>
      <c r="L275" s="17">
        <v>735.7</v>
      </c>
      <c r="M275" s="17">
        <v>0.19672300000000001</v>
      </c>
      <c r="N275" s="17">
        <v>949</v>
      </c>
      <c r="O275" s="17">
        <v>0</v>
      </c>
      <c r="P275" s="17">
        <v>0</v>
      </c>
      <c r="Q275" s="17">
        <v>0.92257100000000003</v>
      </c>
      <c r="R275" s="17">
        <v>0.22209599999999999</v>
      </c>
      <c r="S275" s="17">
        <v>0.29750100000000002</v>
      </c>
      <c r="T275" s="17">
        <v>7.5405E-2</v>
      </c>
      <c r="U275" s="17">
        <v>0.25346099999999999</v>
      </c>
      <c r="V275" s="17">
        <v>782.1</v>
      </c>
      <c r="W275" s="17">
        <v>0.27334399999999998</v>
      </c>
      <c r="X275" s="17">
        <v>587</v>
      </c>
      <c r="Y275" s="17">
        <v>0</v>
      </c>
      <c r="Z275" s="17">
        <v>0</v>
      </c>
      <c r="AA275" s="17">
        <v>0.38994000000000001</v>
      </c>
      <c r="AB275" s="17">
        <v>3.6832800000000001E-3</v>
      </c>
      <c r="AC275" s="17">
        <v>0.22237399999999999</v>
      </c>
      <c r="AD275" s="17">
        <v>0.25</v>
      </c>
      <c r="AE275" s="17">
        <v>1129</v>
      </c>
    </row>
    <row r="276" spans="1:31">
      <c r="A276" s="17">
        <v>263</v>
      </c>
      <c r="B276" s="19">
        <v>7.2268518518518524E-2</v>
      </c>
      <c r="C276" s="17">
        <v>0.2</v>
      </c>
      <c r="D276" s="17">
        <v>0</v>
      </c>
      <c r="E276" s="17">
        <v>0</v>
      </c>
      <c r="F276" s="17">
        <v>0</v>
      </c>
      <c r="G276" s="17">
        <v>0.92512899999999998</v>
      </c>
      <c r="H276" s="17">
        <v>0.28426299999999999</v>
      </c>
      <c r="I276" s="17">
        <v>0.40016499999999999</v>
      </c>
      <c r="J276" s="17">
        <v>0.11590200000000001</v>
      </c>
      <c r="K276" s="17">
        <v>0.28963499999999998</v>
      </c>
      <c r="L276" s="17">
        <v>841.7</v>
      </c>
      <c r="M276" s="17">
        <v>1.0000000000000001E-5</v>
      </c>
      <c r="N276" s="17">
        <v>1940</v>
      </c>
      <c r="O276" s="17">
        <v>0</v>
      </c>
      <c r="P276" s="17">
        <v>0</v>
      </c>
      <c r="Q276" s="17">
        <v>0.83918199999999998</v>
      </c>
      <c r="R276" s="17">
        <v>0.16830700000000001</v>
      </c>
      <c r="S276" s="17">
        <v>0.22178</v>
      </c>
      <c r="T276" s="17">
        <v>5.3473E-2</v>
      </c>
      <c r="U276" s="17">
        <v>0.24110799999999999</v>
      </c>
      <c r="V276" s="17">
        <v>894.6</v>
      </c>
      <c r="W276" s="17">
        <v>0.20032</v>
      </c>
      <c r="X276" s="17">
        <v>1198</v>
      </c>
      <c r="Y276" s="17">
        <v>0</v>
      </c>
      <c r="Z276" s="17">
        <v>0</v>
      </c>
      <c r="AA276" s="17">
        <v>0.37093500000000001</v>
      </c>
      <c r="AB276" s="17">
        <v>8.5704500000000003E-3</v>
      </c>
      <c r="AC276" s="17">
        <v>0.168765</v>
      </c>
      <c r="AD276" s="17">
        <v>0.25</v>
      </c>
      <c r="AE276" s="17">
        <v>986.7</v>
      </c>
    </row>
    <row r="277" spans="1:31">
      <c r="A277" s="17">
        <v>264</v>
      </c>
      <c r="B277" s="19">
        <v>7.2326388888888885E-2</v>
      </c>
      <c r="C277" s="17">
        <v>0.2</v>
      </c>
      <c r="D277" s="17">
        <v>0</v>
      </c>
      <c r="E277" s="17">
        <v>0</v>
      </c>
      <c r="F277" s="17">
        <v>0</v>
      </c>
      <c r="G277" s="17">
        <v>0.96718199999999999</v>
      </c>
      <c r="H277" s="17">
        <v>0.33603300000000003</v>
      </c>
      <c r="I277" s="17">
        <v>0.471003</v>
      </c>
      <c r="J277" s="17">
        <v>0.13497100000000001</v>
      </c>
      <c r="K277" s="17">
        <v>0.28655999999999998</v>
      </c>
      <c r="L277" s="17">
        <v>826.2</v>
      </c>
      <c r="M277" s="17">
        <v>4.8000000000000001E-5</v>
      </c>
      <c r="N277" s="17">
        <v>943</v>
      </c>
      <c r="O277" s="17">
        <v>0</v>
      </c>
      <c r="P277" s="17">
        <v>0</v>
      </c>
      <c r="Q277" s="17">
        <v>0.82314900000000002</v>
      </c>
      <c r="R277" s="17">
        <v>0.188335</v>
      </c>
      <c r="S277" s="17">
        <v>0.24831600000000001</v>
      </c>
      <c r="T277" s="17">
        <v>5.9981E-2</v>
      </c>
      <c r="U277" s="17">
        <v>0.24155099999999999</v>
      </c>
      <c r="V277" s="17">
        <v>900</v>
      </c>
      <c r="W277" s="17">
        <v>6.0000000000000002E-6</v>
      </c>
      <c r="X277" s="17">
        <v>2061</v>
      </c>
      <c r="Y277" s="17">
        <v>0</v>
      </c>
      <c r="Z277" s="17">
        <v>0</v>
      </c>
      <c r="AA277" s="17">
        <v>0.37161699999999998</v>
      </c>
      <c r="AB277" s="17">
        <v>4.10678E-3</v>
      </c>
      <c r="AC277" s="17">
        <v>0.188581</v>
      </c>
      <c r="AD277" s="17">
        <v>0.25</v>
      </c>
      <c r="AE277" s="17">
        <v>1005.3</v>
      </c>
    </row>
    <row r="278" spans="1:31">
      <c r="A278" s="17">
        <v>265</v>
      </c>
      <c r="B278" s="19">
        <v>7.2372685185185193E-2</v>
      </c>
      <c r="C278" s="17">
        <v>0.2</v>
      </c>
      <c r="D278" s="17">
        <v>0</v>
      </c>
      <c r="E278" s="17">
        <v>0</v>
      </c>
      <c r="F278" s="17">
        <v>0</v>
      </c>
      <c r="G278" s="17">
        <v>0.94951399999999997</v>
      </c>
      <c r="H278" s="17">
        <v>0.26792500000000002</v>
      </c>
      <c r="I278" s="17">
        <v>0.36607800000000001</v>
      </c>
      <c r="J278" s="17">
        <v>9.8153000000000004E-2</v>
      </c>
      <c r="K278" s="17">
        <v>0.268121</v>
      </c>
      <c r="L278" s="17">
        <v>710.5</v>
      </c>
      <c r="M278" s="17">
        <v>4.8999999999999998E-5</v>
      </c>
      <c r="N278" s="17">
        <v>925</v>
      </c>
      <c r="O278" s="17">
        <v>0</v>
      </c>
      <c r="P278" s="17">
        <v>0</v>
      </c>
      <c r="Q278" s="17">
        <v>0.71376200000000001</v>
      </c>
      <c r="R278" s="17">
        <v>0.15551200000000001</v>
      </c>
      <c r="S278" s="17">
        <v>0.196879</v>
      </c>
      <c r="T278" s="17">
        <v>4.1367000000000001E-2</v>
      </c>
      <c r="U278" s="17">
        <v>0.210114</v>
      </c>
      <c r="V278" s="17">
        <v>758.9</v>
      </c>
      <c r="W278" s="17">
        <v>0.185643</v>
      </c>
      <c r="X278" s="17">
        <v>799</v>
      </c>
      <c r="Y278" s="17">
        <v>0</v>
      </c>
      <c r="Z278" s="17">
        <v>0</v>
      </c>
      <c r="AA278" s="17">
        <v>0.32325199999999998</v>
      </c>
      <c r="AB278" s="17">
        <v>3.4689199999999999E-3</v>
      </c>
      <c r="AC278" s="17">
        <v>0.15565499999999999</v>
      </c>
      <c r="AD278" s="17">
        <v>0.25</v>
      </c>
      <c r="AE278" s="17">
        <v>1169.0999999999999</v>
      </c>
    </row>
    <row r="279" spans="1:31">
      <c r="A279" s="17">
        <v>266</v>
      </c>
      <c r="B279" s="19">
        <v>7.2430555555555554E-2</v>
      </c>
      <c r="C279" s="17">
        <v>0.2</v>
      </c>
      <c r="D279" s="17">
        <v>0</v>
      </c>
      <c r="E279" s="17">
        <v>0</v>
      </c>
      <c r="F279" s="17">
        <v>0</v>
      </c>
      <c r="G279" s="17">
        <v>0.94600700000000004</v>
      </c>
      <c r="H279" s="17">
        <v>0.29141800000000001</v>
      </c>
      <c r="I279" s="17">
        <v>0.39639000000000002</v>
      </c>
      <c r="J279" s="17">
        <v>0.104972</v>
      </c>
      <c r="K279" s="17">
        <v>0.26482099999999997</v>
      </c>
      <c r="L279" s="17">
        <v>708.1</v>
      </c>
      <c r="M279" s="17">
        <v>5.9965999999999998E-2</v>
      </c>
      <c r="N279" s="17">
        <v>1249</v>
      </c>
      <c r="O279" s="17">
        <v>0</v>
      </c>
      <c r="P279" s="17">
        <v>0</v>
      </c>
      <c r="Q279" s="17">
        <v>0.67278800000000005</v>
      </c>
      <c r="R279" s="17">
        <v>0.152777</v>
      </c>
      <c r="S279" s="17">
        <v>0.187857</v>
      </c>
      <c r="T279" s="17">
        <v>3.5081000000000001E-2</v>
      </c>
      <c r="U279" s="17">
        <v>0.18673999999999999</v>
      </c>
      <c r="V279" s="17">
        <v>887.2</v>
      </c>
      <c r="W279" s="17">
        <v>0.22917799999999999</v>
      </c>
      <c r="X279" s="17">
        <v>4420</v>
      </c>
      <c r="Y279" s="17">
        <v>0</v>
      </c>
      <c r="Z279" s="17">
        <v>0</v>
      </c>
      <c r="AA279" s="17">
        <v>0.28729300000000002</v>
      </c>
      <c r="AB279" s="17">
        <v>4.6629799999999997E-3</v>
      </c>
      <c r="AC279" s="17">
        <v>0.15293999999999999</v>
      </c>
      <c r="AD279" s="17">
        <v>0.25</v>
      </c>
      <c r="AE279" s="17">
        <v>1172.9000000000001</v>
      </c>
    </row>
    <row r="280" spans="1:31">
      <c r="A280" s="17">
        <v>267</v>
      </c>
      <c r="B280" s="19">
        <v>7.2488425925925928E-2</v>
      </c>
      <c r="C280" s="17">
        <v>0.2</v>
      </c>
      <c r="D280" s="17">
        <v>0</v>
      </c>
      <c r="E280" s="17">
        <v>0</v>
      </c>
      <c r="F280" s="17">
        <v>0</v>
      </c>
      <c r="G280" s="17">
        <v>0.92849099999999996</v>
      </c>
      <c r="H280" s="17">
        <v>0.27515699999999998</v>
      </c>
      <c r="I280" s="17">
        <v>0.36255300000000001</v>
      </c>
      <c r="J280" s="17">
        <v>8.7396000000000001E-2</v>
      </c>
      <c r="K280" s="17">
        <v>0.24105699999999999</v>
      </c>
      <c r="L280" s="17">
        <v>681.1</v>
      </c>
      <c r="M280" s="17">
        <v>1.9000000000000001E-5</v>
      </c>
      <c r="N280" s="17">
        <v>631</v>
      </c>
      <c r="O280" s="17">
        <v>0</v>
      </c>
      <c r="P280" s="17">
        <v>0</v>
      </c>
      <c r="Q280" s="17">
        <v>0.69463900000000001</v>
      </c>
      <c r="R280" s="17">
        <v>0.15361900000000001</v>
      </c>
      <c r="S280" s="17">
        <v>0.193852</v>
      </c>
      <c r="T280" s="17">
        <v>4.0233999999999999E-2</v>
      </c>
      <c r="U280" s="17">
        <v>0.20754900000000001</v>
      </c>
      <c r="V280" s="17">
        <v>848.9</v>
      </c>
      <c r="W280" s="17">
        <v>3.9999999999999998E-6</v>
      </c>
      <c r="X280" s="17">
        <v>1303</v>
      </c>
      <c r="Y280" s="17">
        <v>0</v>
      </c>
      <c r="Z280" s="17">
        <v>0</v>
      </c>
      <c r="AA280" s="17">
        <v>0.31930599999999998</v>
      </c>
      <c r="AB280" s="17">
        <v>2.2709900000000001E-3</v>
      </c>
      <c r="AC280" s="17">
        <v>0.15371000000000001</v>
      </c>
      <c r="AD280" s="17">
        <v>0.25</v>
      </c>
      <c r="AE280" s="17">
        <v>1219.4000000000001</v>
      </c>
    </row>
    <row r="281" spans="1:31">
      <c r="A281" s="17">
        <v>268</v>
      </c>
      <c r="B281" s="19">
        <v>7.2546296296296289E-2</v>
      </c>
      <c r="C281" s="17">
        <v>0.2</v>
      </c>
      <c r="D281" s="17">
        <v>0</v>
      </c>
      <c r="E281" s="17">
        <v>0</v>
      </c>
      <c r="F281" s="17">
        <v>0</v>
      </c>
      <c r="G281" s="17">
        <v>0.944407</v>
      </c>
      <c r="H281" s="17">
        <v>0.25592799999999999</v>
      </c>
      <c r="I281" s="17">
        <v>0.34816900000000001</v>
      </c>
      <c r="J281" s="17">
        <v>9.2241000000000004E-2</v>
      </c>
      <c r="K281" s="17">
        <v>0.264932</v>
      </c>
      <c r="L281" s="17">
        <v>751.7</v>
      </c>
      <c r="M281" s="17">
        <v>3.9999999999999998E-6</v>
      </c>
      <c r="N281" s="17">
        <v>1433</v>
      </c>
      <c r="O281" s="17">
        <v>0</v>
      </c>
      <c r="P281" s="17">
        <v>0</v>
      </c>
      <c r="Q281" s="17">
        <v>0.77812599999999998</v>
      </c>
      <c r="R281" s="17">
        <v>0.17973500000000001</v>
      </c>
      <c r="S281" s="17">
        <v>0.22459899999999999</v>
      </c>
      <c r="T281" s="17">
        <v>4.4864000000000001E-2</v>
      </c>
      <c r="U281" s="17">
        <v>0.19975100000000001</v>
      </c>
      <c r="V281" s="17">
        <v>575.1</v>
      </c>
      <c r="W281" s="17">
        <v>0.27223000000000003</v>
      </c>
      <c r="X281" s="17">
        <v>1280</v>
      </c>
      <c r="Y281" s="17">
        <v>0</v>
      </c>
      <c r="Z281" s="17">
        <v>0</v>
      </c>
      <c r="AA281" s="17">
        <v>0.307309</v>
      </c>
      <c r="AB281" s="17">
        <v>5.67316E-3</v>
      </c>
      <c r="AC281" s="17">
        <v>0.17999000000000001</v>
      </c>
      <c r="AD281" s="17">
        <v>0.25</v>
      </c>
      <c r="AE281" s="17">
        <v>1104.9000000000001</v>
      </c>
    </row>
    <row r="282" spans="1:31">
      <c r="A282" s="17">
        <v>269</v>
      </c>
      <c r="B282" s="19">
        <v>7.2592592592592597E-2</v>
      </c>
      <c r="C282" s="17">
        <v>0.2</v>
      </c>
      <c r="D282" s="17">
        <v>0</v>
      </c>
      <c r="E282" s="17">
        <v>0</v>
      </c>
      <c r="F282" s="17">
        <v>0</v>
      </c>
      <c r="G282" s="17">
        <v>0.96948199999999995</v>
      </c>
      <c r="H282" s="17">
        <v>0.304954</v>
      </c>
      <c r="I282" s="17">
        <v>0.44380599999999998</v>
      </c>
      <c r="J282" s="17">
        <v>0.138853</v>
      </c>
      <c r="K282" s="17">
        <v>0.31286700000000001</v>
      </c>
      <c r="L282" s="17">
        <v>651.29999999999995</v>
      </c>
      <c r="M282" s="17">
        <v>2.1999999999999999E-5</v>
      </c>
      <c r="N282" s="17">
        <v>540</v>
      </c>
      <c r="O282" s="17">
        <v>0</v>
      </c>
      <c r="P282" s="17">
        <v>0</v>
      </c>
      <c r="Q282" s="17">
        <v>0.112354</v>
      </c>
      <c r="R282" s="17">
        <v>0.32418799999999998</v>
      </c>
      <c r="S282" s="17">
        <v>0.33178000000000002</v>
      </c>
      <c r="T282" s="17">
        <v>7.5919999999999998E-3</v>
      </c>
      <c r="U282" s="17">
        <v>2.2883000000000001E-2</v>
      </c>
      <c r="V282" s="17">
        <v>537.79999999999995</v>
      </c>
      <c r="W282" s="17">
        <v>0.59998099999999999</v>
      </c>
      <c r="X282" s="17">
        <v>1449</v>
      </c>
      <c r="Y282" s="17">
        <v>0</v>
      </c>
      <c r="Z282" s="17">
        <v>0</v>
      </c>
      <c r="AA282" s="17">
        <v>3.5204100000000002E-2</v>
      </c>
      <c r="AB282" s="17">
        <v>1.8573400000000001E-3</v>
      </c>
      <c r="AC282" s="17">
        <v>0.32420199999999999</v>
      </c>
      <c r="AD282" s="17">
        <v>0.25</v>
      </c>
      <c r="AE282" s="17">
        <v>1275.2</v>
      </c>
    </row>
    <row r="283" spans="1:31">
      <c r="A283" s="17">
        <v>270</v>
      </c>
      <c r="B283" s="19">
        <v>7.2650462962962958E-2</v>
      </c>
      <c r="C283" s="17">
        <v>0.2</v>
      </c>
      <c r="D283" s="17">
        <v>0</v>
      </c>
      <c r="E283" s="17">
        <v>0</v>
      </c>
      <c r="F283" s="17">
        <v>0</v>
      </c>
      <c r="G283" s="17">
        <v>2.1951999999999999E-2</v>
      </c>
      <c r="H283" s="17">
        <v>0.166578</v>
      </c>
      <c r="I283" s="17">
        <v>0.17516599999999999</v>
      </c>
      <c r="J283" s="17">
        <v>8.5880000000000001E-3</v>
      </c>
      <c r="K283" s="17">
        <v>4.9029000000000003E-2</v>
      </c>
      <c r="L283" s="17">
        <v>900</v>
      </c>
      <c r="M283" s="17">
        <v>0.22919100000000001</v>
      </c>
      <c r="N283" s="17">
        <v>663</v>
      </c>
      <c r="O283" s="17">
        <v>0</v>
      </c>
      <c r="P283" s="17">
        <v>0</v>
      </c>
      <c r="Q283" s="17">
        <v>0.192971</v>
      </c>
      <c r="R283" s="17">
        <v>0.182222</v>
      </c>
      <c r="S283" s="17">
        <v>0.19548399999999999</v>
      </c>
      <c r="T283" s="17">
        <v>1.3261999999999999E-2</v>
      </c>
      <c r="U283" s="17">
        <v>6.7842E-2</v>
      </c>
      <c r="V283" s="17">
        <v>528.20000000000005</v>
      </c>
      <c r="W283" s="17">
        <v>6.0000000000000002E-6</v>
      </c>
      <c r="X283" s="17">
        <v>1024</v>
      </c>
      <c r="Y283" s="17">
        <v>0</v>
      </c>
      <c r="Z283" s="17">
        <v>0</v>
      </c>
      <c r="AA283" s="17">
        <v>0.10437299999999999</v>
      </c>
      <c r="AB283" s="17">
        <v>3.1473500000000001E-3</v>
      </c>
      <c r="AC283" s="17">
        <v>0.18226400000000001</v>
      </c>
      <c r="AD283" s="17">
        <v>0.25</v>
      </c>
      <c r="AE283" s="17">
        <v>922.9</v>
      </c>
    </row>
    <row r="284" spans="1:31">
      <c r="A284" s="17">
        <v>271</v>
      </c>
      <c r="B284" s="19">
        <v>7.2708333333333333E-2</v>
      </c>
      <c r="C284" s="17">
        <v>0.2</v>
      </c>
      <c r="D284" s="17">
        <v>0</v>
      </c>
      <c r="E284" s="17">
        <v>0</v>
      </c>
      <c r="F284" s="17">
        <v>0</v>
      </c>
      <c r="G284" s="17">
        <v>1.0666999999999999E-2</v>
      </c>
      <c r="H284" s="17">
        <v>8.3826999999999999E-2</v>
      </c>
      <c r="I284" s="17">
        <v>9.2088000000000003E-2</v>
      </c>
      <c r="J284" s="17">
        <v>8.2609999999999992E-3</v>
      </c>
      <c r="K284" s="17">
        <v>8.9708999999999997E-2</v>
      </c>
      <c r="L284" s="17">
        <v>133.5</v>
      </c>
      <c r="M284" s="17">
        <v>0.22917499999999999</v>
      </c>
      <c r="N284" s="17">
        <v>865</v>
      </c>
      <c r="O284" s="17">
        <v>0</v>
      </c>
      <c r="P284" s="17">
        <v>0</v>
      </c>
      <c r="Q284" s="17">
        <v>2.0095999999999999E-2</v>
      </c>
      <c r="R284" s="17">
        <v>8.7484999999999993E-2</v>
      </c>
      <c r="S284" s="17">
        <v>9.4506999999999994E-2</v>
      </c>
      <c r="T284" s="17">
        <v>7.0219999999999996E-3</v>
      </c>
      <c r="U284" s="17">
        <v>7.4302000000000007E-2</v>
      </c>
      <c r="V284" s="17">
        <v>253.1</v>
      </c>
      <c r="W284" s="17">
        <v>0.59999800000000003</v>
      </c>
      <c r="X284" s="17">
        <v>1501</v>
      </c>
      <c r="Y284" s="17">
        <v>0</v>
      </c>
      <c r="Z284" s="17">
        <v>0</v>
      </c>
      <c r="AA284" s="17">
        <v>0.11430999999999999</v>
      </c>
      <c r="AB284" s="17">
        <v>1.8303099999999999E-3</v>
      </c>
      <c r="AC284" s="17">
        <v>8.7497800000000001E-2</v>
      </c>
      <c r="AD284" s="17">
        <v>0.25</v>
      </c>
      <c r="AE284" s="17">
        <v>6221.3</v>
      </c>
    </row>
    <row r="285" spans="1:31">
      <c r="A285" s="17">
        <v>272</v>
      </c>
      <c r="B285" s="19">
        <v>7.2766203703703694E-2</v>
      </c>
      <c r="C285" s="17">
        <v>0.2</v>
      </c>
      <c r="D285" s="17">
        <v>0</v>
      </c>
      <c r="E285" s="17">
        <v>0</v>
      </c>
      <c r="F285" s="17">
        <v>0</v>
      </c>
      <c r="G285" s="17">
        <v>3.8939000000000001E-2</v>
      </c>
      <c r="H285" s="17">
        <v>8.5504999999999998E-2</v>
      </c>
      <c r="I285" s="17">
        <v>9.3349000000000001E-2</v>
      </c>
      <c r="J285" s="17">
        <v>7.8440000000000003E-3</v>
      </c>
      <c r="K285" s="17">
        <v>8.4028000000000005E-2</v>
      </c>
      <c r="L285" s="17">
        <v>100.1</v>
      </c>
      <c r="M285" s="17">
        <v>0.141564</v>
      </c>
      <c r="N285" s="17">
        <v>1171</v>
      </c>
      <c r="O285" s="17">
        <v>0</v>
      </c>
      <c r="P285" s="17">
        <v>0</v>
      </c>
      <c r="Q285" s="17">
        <v>1.3379E-2</v>
      </c>
      <c r="R285" s="17">
        <v>8.9604000000000003E-2</v>
      </c>
      <c r="S285" s="17">
        <v>0.102727</v>
      </c>
      <c r="T285" s="17">
        <v>1.3122999999999999E-2</v>
      </c>
      <c r="U285" s="17">
        <v>0.127744</v>
      </c>
      <c r="V285" s="17">
        <v>100</v>
      </c>
      <c r="W285" s="17">
        <v>8.7535000000000002E-2</v>
      </c>
      <c r="X285" s="17">
        <v>883</v>
      </c>
      <c r="Y285" s="17">
        <v>0</v>
      </c>
      <c r="Z285" s="17">
        <v>0</v>
      </c>
      <c r="AA285" s="17">
        <v>0.19652900000000001</v>
      </c>
      <c r="AB285" s="17">
        <v>6.2029700000000001E-4</v>
      </c>
      <c r="AC285" s="17">
        <v>8.9612200000000003E-2</v>
      </c>
      <c r="AD285" s="17">
        <v>0.25</v>
      </c>
      <c r="AE285" s="17">
        <v>8299.6</v>
      </c>
    </row>
    <row r="286" spans="1:31">
      <c r="A286" s="17">
        <v>273</v>
      </c>
      <c r="B286" s="19">
        <v>7.2812500000000002E-2</v>
      </c>
      <c r="C286" s="17">
        <v>0.2</v>
      </c>
      <c r="D286" s="17">
        <v>0</v>
      </c>
      <c r="E286" s="17">
        <v>0</v>
      </c>
      <c r="F286" s="17">
        <v>0</v>
      </c>
      <c r="G286" s="17">
        <v>4.4118999999999998E-2</v>
      </c>
      <c r="H286" s="17">
        <v>8.1928000000000001E-2</v>
      </c>
      <c r="I286" s="17">
        <v>9.0329999999999994E-2</v>
      </c>
      <c r="J286" s="17">
        <v>8.4019999999999997E-3</v>
      </c>
      <c r="K286" s="17">
        <v>9.3018000000000003E-2</v>
      </c>
      <c r="L286" s="17">
        <v>230.9</v>
      </c>
      <c r="M286" s="17">
        <v>0.6</v>
      </c>
      <c r="N286" s="17">
        <v>849</v>
      </c>
      <c r="O286" s="17">
        <v>0</v>
      </c>
      <c r="P286" s="17">
        <v>0</v>
      </c>
      <c r="Q286" s="17">
        <v>8.7999999999999995E-2</v>
      </c>
      <c r="R286" s="17">
        <v>7.8436000000000006E-2</v>
      </c>
      <c r="S286" s="17">
        <v>8.6648000000000003E-2</v>
      </c>
      <c r="T286" s="17">
        <v>8.2129999999999998E-3</v>
      </c>
      <c r="U286" s="17">
        <v>9.4782000000000005E-2</v>
      </c>
      <c r="V286" s="17">
        <v>261.7</v>
      </c>
      <c r="W286" s="17">
        <v>0.6</v>
      </c>
      <c r="X286" s="17">
        <v>1307</v>
      </c>
      <c r="Y286" s="17">
        <v>0</v>
      </c>
      <c r="Z286" s="17">
        <v>0</v>
      </c>
      <c r="AA286" s="17">
        <v>0.145819</v>
      </c>
      <c r="AB286" s="17">
        <v>1.0374399999999999E-3</v>
      </c>
      <c r="AC286" s="17">
        <v>7.8444E-2</v>
      </c>
      <c r="AD286" s="17">
        <v>0.25</v>
      </c>
      <c r="AE286" s="17">
        <v>3596.3</v>
      </c>
    </row>
    <row r="287" spans="1:31">
      <c r="A287" s="17">
        <v>274</v>
      </c>
      <c r="B287" s="19">
        <v>7.2870370370370363E-2</v>
      </c>
      <c r="C287" s="17">
        <v>0.2</v>
      </c>
      <c r="D287" s="17">
        <v>0</v>
      </c>
      <c r="E287" s="17">
        <v>0</v>
      </c>
      <c r="F287" s="17">
        <v>0</v>
      </c>
      <c r="G287" s="17">
        <v>2.3684E-2</v>
      </c>
      <c r="H287" s="17">
        <v>8.5981000000000002E-2</v>
      </c>
      <c r="I287" s="17">
        <v>9.0347999999999998E-2</v>
      </c>
      <c r="J287" s="17">
        <v>4.3670000000000002E-3</v>
      </c>
      <c r="K287" s="17">
        <v>4.8335000000000003E-2</v>
      </c>
      <c r="L287" s="17">
        <v>900</v>
      </c>
      <c r="M287" s="17">
        <v>0.229183</v>
      </c>
      <c r="N287" s="17">
        <v>2108</v>
      </c>
      <c r="O287" s="17">
        <v>0</v>
      </c>
      <c r="P287" s="17">
        <v>0</v>
      </c>
      <c r="Q287" s="17">
        <v>2.2529999999999998E-3</v>
      </c>
      <c r="R287" s="17">
        <v>8.2964999999999997E-2</v>
      </c>
      <c r="S287" s="17">
        <v>9.0926999999999994E-2</v>
      </c>
      <c r="T287" s="17">
        <v>7.9620000000000003E-3</v>
      </c>
      <c r="U287" s="17">
        <v>8.7565000000000004E-2</v>
      </c>
      <c r="V287" s="17">
        <v>900</v>
      </c>
      <c r="W287" s="17">
        <v>0.59997999999999996</v>
      </c>
      <c r="X287" s="17">
        <v>1885</v>
      </c>
      <c r="Y287" s="17">
        <v>0</v>
      </c>
      <c r="Z287" s="17">
        <v>0</v>
      </c>
      <c r="AA287" s="17">
        <v>0.134716</v>
      </c>
      <c r="AB287" s="17">
        <v>9.9427000000000005E-3</v>
      </c>
      <c r="AC287" s="17">
        <v>8.3044099999999996E-2</v>
      </c>
      <c r="AD287" s="17">
        <v>0.25</v>
      </c>
      <c r="AE287" s="17">
        <v>922.9</v>
      </c>
    </row>
    <row r="288" spans="1:31">
      <c r="A288" s="17">
        <v>275</v>
      </c>
      <c r="B288" s="19">
        <v>7.2928240740740738E-2</v>
      </c>
      <c r="C288" s="17">
        <v>0.2</v>
      </c>
      <c r="D288" s="17">
        <v>0</v>
      </c>
      <c r="E288" s="17">
        <v>0</v>
      </c>
      <c r="F288" s="17">
        <v>0</v>
      </c>
      <c r="G288" s="17">
        <v>3.0849999999999999E-2</v>
      </c>
      <c r="H288" s="17">
        <v>8.2472000000000004E-2</v>
      </c>
      <c r="I288" s="17">
        <v>8.9315000000000005E-2</v>
      </c>
      <c r="J288" s="17">
        <v>6.8430000000000001E-3</v>
      </c>
      <c r="K288" s="17">
        <v>7.6613000000000001E-2</v>
      </c>
      <c r="L288" s="17">
        <v>350.5</v>
      </c>
      <c r="M288" s="17">
        <v>0.59999400000000003</v>
      </c>
      <c r="N288" s="17">
        <v>1086</v>
      </c>
      <c r="O288" s="17">
        <v>0</v>
      </c>
      <c r="P288" s="17">
        <v>0</v>
      </c>
      <c r="Q288" s="17">
        <v>2.9686000000000001E-2</v>
      </c>
      <c r="R288" s="17">
        <v>8.3981E-2</v>
      </c>
      <c r="S288" s="17">
        <v>9.2668E-2</v>
      </c>
      <c r="T288" s="17">
        <v>8.6870000000000003E-3</v>
      </c>
      <c r="U288" s="17">
        <v>9.3741000000000005E-2</v>
      </c>
      <c r="V288" s="17">
        <v>447.7</v>
      </c>
      <c r="W288" s="17">
        <v>0.6</v>
      </c>
      <c r="X288" s="17">
        <v>1015</v>
      </c>
      <c r="Y288" s="17">
        <v>0</v>
      </c>
      <c r="Z288" s="17">
        <v>0</v>
      </c>
      <c r="AA288" s="17">
        <v>0.14421700000000001</v>
      </c>
      <c r="AB288" s="17">
        <v>2.01191E-3</v>
      </c>
      <c r="AC288" s="17">
        <v>8.3998699999999996E-2</v>
      </c>
      <c r="AD288" s="17">
        <v>0.25</v>
      </c>
      <c r="AE288" s="17">
        <v>2369.6</v>
      </c>
    </row>
    <row r="289" spans="1:31">
      <c r="A289" s="17">
        <v>276</v>
      </c>
      <c r="B289" s="19">
        <v>7.2986111111111113E-2</v>
      </c>
      <c r="C289" s="17">
        <v>0.2</v>
      </c>
      <c r="D289" s="17">
        <v>0</v>
      </c>
      <c r="E289" s="17">
        <v>0</v>
      </c>
      <c r="F289" s="17">
        <v>0</v>
      </c>
      <c r="G289" s="17">
        <v>0.10789799999999999</v>
      </c>
      <c r="H289" s="17">
        <v>8.7085999999999997E-2</v>
      </c>
      <c r="I289" s="17">
        <v>9.4991000000000006E-2</v>
      </c>
      <c r="J289" s="17">
        <v>7.9050000000000006E-3</v>
      </c>
      <c r="K289" s="17">
        <v>8.3214999999999997E-2</v>
      </c>
      <c r="L289" s="17">
        <v>252.4</v>
      </c>
      <c r="M289" s="17">
        <v>0.37081900000000001</v>
      </c>
      <c r="N289" s="17">
        <v>814</v>
      </c>
      <c r="O289" s="17">
        <v>0</v>
      </c>
      <c r="P289" s="17">
        <v>0</v>
      </c>
      <c r="Q289" s="17">
        <v>1.0037000000000001E-2</v>
      </c>
      <c r="R289" s="17">
        <v>8.4530999999999995E-2</v>
      </c>
      <c r="S289" s="17">
        <v>9.1187000000000004E-2</v>
      </c>
      <c r="T289" s="17">
        <v>6.6559999999999996E-3</v>
      </c>
      <c r="U289" s="17">
        <v>7.2995000000000004E-2</v>
      </c>
      <c r="V289" s="17">
        <v>613.6</v>
      </c>
      <c r="W289" s="17">
        <v>0.599997</v>
      </c>
      <c r="X289" s="17">
        <v>1798</v>
      </c>
      <c r="Y289" s="17">
        <v>0</v>
      </c>
      <c r="Z289" s="17">
        <v>0</v>
      </c>
      <c r="AA289" s="17">
        <v>0.112301</v>
      </c>
      <c r="AB289" s="17">
        <v>1.08635E-3</v>
      </c>
      <c r="AC289" s="17">
        <v>8.4538299999999997E-2</v>
      </c>
      <c r="AD289" s="17">
        <v>0.25</v>
      </c>
      <c r="AE289" s="17">
        <v>3290.6</v>
      </c>
    </row>
    <row r="290" spans="1:31">
      <c r="A290" s="17">
        <v>277</v>
      </c>
      <c r="B290" s="19">
        <v>7.3032407407407407E-2</v>
      </c>
      <c r="C290" s="17">
        <v>0.2</v>
      </c>
      <c r="D290" s="17">
        <v>0</v>
      </c>
      <c r="E290" s="17">
        <v>0</v>
      </c>
      <c r="F290" s="17">
        <v>0</v>
      </c>
      <c r="G290" s="17">
        <v>1.155E-3</v>
      </c>
      <c r="H290" s="17">
        <v>8.4099999999999994E-2</v>
      </c>
      <c r="I290" s="17">
        <v>9.0603000000000003E-2</v>
      </c>
      <c r="J290" s="17">
        <v>6.502E-3</v>
      </c>
      <c r="K290" s="17">
        <v>7.1766999999999997E-2</v>
      </c>
      <c r="L290" s="17">
        <v>518.5</v>
      </c>
      <c r="M290" s="17">
        <v>0.599997</v>
      </c>
      <c r="N290" s="17">
        <v>2192</v>
      </c>
      <c r="O290" s="17">
        <v>0</v>
      </c>
      <c r="P290" s="17">
        <v>0</v>
      </c>
      <c r="Q290" s="17">
        <v>3.8776999999999999E-2</v>
      </c>
      <c r="R290" s="17">
        <v>8.8514999999999996E-2</v>
      </c>
      <c r="S290" s="17">
        <v>9.6770999999999996E-2</v>
      </c>
      <c r="T290" s="17">
        <v>8.2559999999999995E-3</v>
      </c>
      <c r="U290" s="17">
        <v>8.5310999999999998E-2</v>
      </c>
      <c r="V290" s="17">
        <v>896.8</v>
      </c>
      <c r="W290" s="17">
        <v>0.37075799999999998</v>
      </c>
      <c r="X290" s="17">
        <v>1262</v>
      </c>
      <c r="Y290" s="17">
        <v>0</v>
      </c>
      <c r="Z290" s="17">
        <v>0</v>
      </c>
      <c r="AA290" s="17">
        <v>0.131248</v>
      </c>
      <c r="AB290" s="17">
        <v>5.9823000000000003E-3</v>
      </c>
      <c r="AC290" s="17">
        <v>8.8564400000000001E-2</v>
      </c>
      <c r="AD290" s="17">
        <v>0.25</v>
      </c>
      <c r="AE290" s="17">
        <v>1602</v>
      </c>
    </row>
    <row r="291" spans="1:31">
      <c r="A291" s="17">
        <v>278</v>
      </c>
      <c r="B291" s="19">
        <v>7.3090277777777782E-2</v>
      </c>
      <c r="C291" s="17">
        <v>0.2</v>
      </c>
      <c r="D291" s="17">
        <v>0</v>
      </c>
      <c r="E291" s="17">
        <v>0</v>
      </c>
      <c r="F291" s="17">
        <v>0</v>
      </c>
      <c r="G291" s="17">
        <v>1.5348000000000001E-2</v>
      </c>
      <c r="H291" s="17">
        <v>8.7994000000000003E-2</v>
      </c>
      <c r="I291" s="17">
        <v>9.1738E-2</v>
      </c>
      <c r="J291" s="17">
        <v>3.7439999999999999E-3</v>
      </c>
      <c r="K291" s="17">
        <v>4.0808999999999998E-2</v>
      </c>
      <c r="L291" s="17">
        <v>900</v>
      </c>
      <c r="M291" s="17">
        <v>0.37082199999999998</v>
      </c>
      <c r="N291" s="17">
        <v>2127</v>
      </c>
      <c r="O291" s="17">
        <v>0</v>
      </c>
      <c r="P291" s="17">
        <v>0</v>
      </c>
      <c r="Q291" s="17">
        <v>1.6892000000000001E-2</v>
      </c>
      <c r="R291" s="17">
        <v>7.3638999999999996E-2</v>
      </c>
      <c r="S291" s="17">
        <v>8.0398999999999998E-2</v>
      </c>
      <c r="T291" s="17">
        <v>6.7600000000000004E-3</v>
      </c>
      <c r="U291" s="17">
        <v>8.4082000000000004E-2</v>
      </c>
      <c r="V291" s="17">
        <v>900</v>
      </c>
      <c r="W291" s="17">
        <v>0.59999899999999995</v>
      </c>
      <c r="X291" s="17">
        <v>2681</v>
      </c>
      <c r="Y291" s="17">
        <v>0</v>
      </c>
      <c r="Z291" s="17">
        <v>0</v>
      </c>
      <c r="AA291" s="17">
        <v>0.129356</v>
      </c>
      <c r="AB291" s="17">
        <v>1.0034400000000001E-2</v>
      </c>
      <c r="AC291" s="17">
        <v>7.37072E-2</v>
      </c>
      <c r="AD291" s="17">
        <v>0.25</v>
      </c>
      <c r="AE291" s="17">
        <v>922.9</v>
      </c>
    </row>
    <row r="292" spans="1:31">
      <c r="A292" s="17">
        <v>279</v>
      </c>
      <c r="B292" s="19">
        <v>7.3148148148148143E-2</v>
      </c>
      <c r="C292" s="17">
        <v>0.2</v>
      </c>
      <c r="D292" s="17">
        <v>0</v>
      </c>
      <c r="E292" s="17">
        <v>0</v>
      </c>
      <c r="F292" s="17">
        <v>0</v>
      </c>
      <c r="G292" s="17">
        <v>1.1799E-2</v>
      </c>
      <c r="H292" s="17">
        <v>8.9233000000000007E-2</v>
      </c>
      <c r="I292" s="17">
        <v>9.5390000000000003E-2</v>
      </c>
      <c r="J292" s="17">
        <v>6.1570000000000001E-3</v>
      </c>
      <c r="K292" s="17">
        <v>6.4544000000000004E-2</v>
      </c>
      <c r="L292" s="17">
        <v>900</v>
      </c>
      <c r="M292" s="17">
        <v>0.51243700000000003</v>
      </c>
      <c r="N292" s="17">
        <v>963</v>
      </c>
      <c r="O292" s="17">
        <v>0</v>
      </c>
      <c r="P292" s="17">
        <v>0</v>
      </c>
      <c r="Q292" s="17">
        <v>2.7439999999999999E-2</v>
      </c>
      <c r="R292" s="17">
        <v>7.6259999999999994E-2</v>
      </c>
      <c r="S292" s="17">
        <v>8.2672999999999996E-2</v>
      </c>
      <c r="T292" s="17">
        <v>6.4120000000000002E-3</v>
      </c>
      <c r="U292" s="17">
        <v>7.7562000000000006E-2</v>
      </c>
      <c r="V292" s="17">
        <v>900</v>
      </c>
      <c r="W292" s="17">
        <v>2.5000000000000001E-5</v>
      </c>
      <c r="X292" s="17">
        <v>1558</v>
      </c>
      <c r="Y292" s="17">
        <v>0</v>
      </c>
      <c r="Z292" s="17">
        <v>0</v>
      </c>
      <c r="AA292" s="17">
        <v>0.119326</v>
      </c>
      <c r="AB292" s="17">
        <v>4.5661199999999999E-3</v>
      </c>
      <c r="AC292" s="17">
        <v>7.6289700000000002E-2</v>
      </c>
      <c r="AD292" s="17">
        <v>0.25</v>
      </c>
      <c r="AE292" s="17">
        <v>922.8</v>
      </c>
    </row>
    <row r="293" spans="1:31">
      <c r="A293" s="17">
        <v>280</v>
      </c>
      <c r="B293" s="19">
        <v>7.3206018518518517E-2</v>
      </c>
      <c r="C293" s="17">
        <v>0.2</v>
      </c>
      <c r="D293" s="17">
        <v>0</v>
      </c>
      <c r="E293" s="17">
        <v>0</v>
      </c>
      <c r="F293" s="17">
        <v>0</v>
      </c>
      <c r="G293" s="17">
        <v>3.8987000000000001E-2</v>
      </c>
      <c r="H293" s="17">
        <v>8.5972000000000007E-2</v>
      </c>
      <c r="I293" s="17">
        <v>9.3326999999999993E-2</v>
      </c>
      <c r="J293" s="17">
        <v>7.3559999999999997E-3</v>
      </c>
      <c r="K293" s="17">
        <v>7.8819E-2</v>
      </c>
      <c r="L293" s="17">
        <v>302.2</v>
      </c>
      <c r="M293" s="17">
        <v>0.59999899999999995</v>
      </c>
      <c r="N293" s="17">
        <v>1461</v>
      </c>
      <c r="O293" s="17">
        <v>0</v>
      </c>
      <c r="P293" s="17">
        <v>0</v>
      </c>
      <c r="Q293" s="17">
        <v>2.426E-2</v>
      </c>
      <c r="R293" s="17">
        <v>8.0069000000000001E-2</v>
      </c>
      <c r="S293" s="17">
        <v>8.7521000000000002E-2</v>
      </c>
      <c r="T293" s="17">
        <v>7.4520000000000003E-3</v>
      </c>
      <c r="U293" s="17">
        <v>8.5140999999999994E-2</v>
      </c>
      <c r="V293" s="17">
        <v>100</v>
      </c>
      <c r="W293" s="17">
        <v>0.37080200000000002</v>
      </c>
      <c r="X293" s="17">
        <v>954</v>
      </c>
      <c r="Y293" s="17">
        <v>0</v>
      </c>
      <c r="Z293" s="17">
        <v>0</v>
      </c>
      <c r="AA293" s="17">
        <v>0.13098699999999999</v>
      </c>
      <c r="AB293" s="17">
        <v>2.3319199999999999E-3</v>
      </c>
      <c r="AC293" s="17">
        <v>8.00868E-2</v>
      </c>
      <c r="AD293" s="17">
        <v>0.25</v>
      </c>
      <c r="AE293" s="17">
        <v>2748.3</v>
      </c>
    </row>
    <row r="294" spans="1:31">
      <c r="A294" s="17">
        <v>281</v>
      </c>
      <c r="B294" s="19">
        <v>7.3252314814814812E-2</v>
      </c>
      <c r="C294" s="17">
        <v>0.2</v>
      </c>
      <c r="D294" s="17">
        <v>0</v>
      </c>
      <c r="E294" s="17">
        <v>0</v>
      </c>
      <c r="F294" s="17">
        <v>0</v>
      </c>
      <c r="G294" s="17">
        <v>7.9600000000000001E-3</v>
      </c>
      <c r="H294" s="17">
        <v>8.8784000000000002E-2</v>
      </c>
      <c r="I294" s="17">
        <v>9.3406000000000003E-2</v>
      </c>
      <c r="J294" s="17">
        <v>4.6210000000000001E-3</v>
      </c>
      <c r="K294" s="17">
        <v>4.9475999999999999E-2</v>
      </c>
      <c r="L294" s="17">
        <v>323.8</v>
      </c>
      <c r="M294" s="17">
        <v>0.59998799999999997</v>
      </c>
      <c r="N294" s="17">
        <v>1345</v>
      </c>
      <c r="O294" s="17">
        <v>0</v>
      </c>
      <c r="P294" s="17">
        <v>0</v>
      </c>
      <c r="Q294" s="17">
        <v>3.3188000000000002E-2</v>
      </c>
      <c r="R294" s="17">
        <v>7.4857999999999994E-2</v>
      </c>
      <c r="S294" s="17">
        <v>8.6305000000000007E-2</v>
      </c>
      <c r="T294" s="17">
        <v>1.1447000000000001E-2</v>
      </c>
      <c r="U294" s="17">
        <v>0.132632</v>
      </c>
      <c r="V294" s="17">
        <v>900</v>
      </c>
      <c r="W294" s="17">
        <v>1.9999999999999999E-6</v>
      </c>
      <c r="X294" s="17">
        <v>1452</v>
      </c>
      <c r="Y294" s="17">
        <v>0</v>
      </c>
      <c r="Z294" s="17">
        <v>0</v>
      </c>
      <c r="AA294" s="17">
        <v>0.20405000000000001</v>
      </c>
      <c r="AB294" s="17">
        <v>2.30043E-3</v>
      </c>
      <c r="AC294" s="17">
        <v>7.4884300000000001E-2</v>
      </c>
      <c r="AD294" s="17">
        <v>0.25</v>
      </c>
      <c r="AE294" s="17">
        <v>2565.3000000000002</v>
      </c>
    </row>
    <row r="295" spans="1:31">
      <c r="A295" s="17">
        <v>282</v>
      </c>
      <c r="B295" s="19">
        <v>7.3310185185185187E-2</v>
      </c>
      <c r="C295" s="17">
        <v>0.2</v>
      </c>
      <c r="D295" s="17">
        <v>0</v>
      </c>
      <c r="E295" s="17">
        <v>0</v>
      </c>
      <c r="F295" s="17">
        <v>0</v>
      </c>
      <c r="G295" s="17">
        <v>0.195414</v>
      </c>
      <c r="H295" s="17">
        <v>8.7440000000000004E-2</v>
      </c>
      <c r="I295" s="17">
        <v>9.5044000000000003E-2</v>
      </c>
      <c r="J295" s="17">
        <v>7.6039999999999996E-3</v>
      </c>
      <c r="K295" s="17">
        <v>8.0003000000000005E-2</v>
      </c>
      <c r="L295" s="17">
        <v>100</v>
      </c>
      <c r="M295" s="17">
        <v>0.14160600000000001</v>
      </c>
      <c r="N295" s="17">
        <v>1348</v>
      </c>
      <c r="O295" s="17">
        <v>0</v>
      </c>
      <c r="P295" s="17">
        <v>0</v>
      </c>
      <c r="Q295" s="17">
        <v>3.5469999999999998E-3</v>
      </c>
      <c r="R295" s="17">
        <v>7.3661000000000004E-2</v>
      </c>
      <c r="S295" s="17">
        <v>8.3760000000000001E-2</v>
      </c>
      <c r="T295" s="17">
        <v>1.0099E-2</v>
      </c>
      <c r="U295" s="17">
        <v>0.120573</v>
      </c>
      <c r="V295" s="17">
        <v>783.3</v>
      </c>
      <c r="W295" s="17">
        <v>0.59999899999999995</v>
      </c>
      <c r="X295" s="17">
        <v>1123</v>
      </c>
      <c r="Y295" s="17">
        <v>0</v>
      </c>
      <c r="Z295" s="17">
        <v>0</v>
      </c>
      <c r="AA295" s="17">
        <v>0.185497</v>
      </c>
      <c r="AB295" s="17">
        <v>7.1331300000000003E-4</v>
      </c>
      <c r="AC295" s="17">
        <v>7.3667999999999997E-2</v>
      </c>
      <c r="AD295" s="17">
        <v>0.25</v>
      </c>
      <c r="AE295" s="17">
        <v>8305.2999999999993</v>
      </c>
    </row>
    <row r="296" spans="1:31">
      <c r="A296" s="17">
        <v>283</v>
      </c>
      <c r="B296" s="19">
        <v>7.3368055555555547E-2</v>
      </c>
      <c r="C296" s="17">
        <v>0.2</v>
      </c>
      <c r="D296" s="17">
        <v>0</v>
      </c>
      <c r="E296" s="17">
        <v>0</v>
      </c>
      <c r="F296" s="17">
        <v>0</v>
      </c>
      <c r="G296" s="17">
        <v>9.2740000000000003E-2</v>
      </c>
      <c r="H296" s="17">
        <v>8.3079E-2</v>
      </c>
      <c r="I296" s="17">
        <v>9.2893000000000003E-2</v>
      </c>
      <c r="J296" s="17">
        <v>9.8139999999999998E-3</v>
      </c>
      <c r="K296" s="17">
        <v>0.105653</v>
      </c>
      <c r="L296" s="17">
        <v>100</v>
      </c>
      <c r="M296" s="17">
        <v>0.22917299999999999</v>
      </c>
      <c r="N296" s="17">
        <v>2081</v>
      </c>
      <c r="O296" s="17">
        <v>0</v>
      </c>
      <c r="P296" s="17">
        <v>0</v>
      </c>
      <c r="Q296" s="17">
        <v>8.6267999999999997E-2</v>
      </c>
      <c r="R296" s="17">
        <v>7.5045000000000001E-2</v>
      </c>
      <c r="S296" s="17">
        <v>8.3946999999999994E-2</v>
      </c>
      <c r="T296" s="17">
        <v>8.9029999999999995E-3</v>
      </c>
      <c r="U296" s="17">
        <v>0.10605000000000001</v>
      </c>
      <c r="V296" s="17">
        <v>783.5</v>
      </c>
      <c r="W296" s="17">
        <v>2.3E-5</v>
      </c>
      <c r="X296" s="17">
        <v>1114</v>
      </c>
      <c r="Y296" s="17">
        <v>0</v>
      </c>
      <c r="Z296" s="17">
        <v>0</v>
      </c>
      <c r="AA296" s="17">
        <v>0.16315399999999999</v>
      </c>
      <c r="AB296" s="17">
        <v>1.10082E-3</v>
      </c>
      <c r="AC296" s="17">
        <v>7.5054399999999993E-2</v>
      </c>
      <c r="AD296" s="17">
        <v>0.25</v>
      </c>
      <c r="AE296" s="17">
        <v>8305.6</v>
      </c>
    </row>
    <row r="297" spans="1:31">
      <c r="A297" s="17">
        <v>284</v>
      </c>
      <c r="B297" s="19">
        <v>7.3425925925925936E-2</v>
      </c>
      <c r="C297" s="17">
        <v>0.2</v>
      </c>
      <c r="D297" s="17">
        <v>0</v>
      </c>
      <c r="E297" s="17">
        <v>0</v>
      </c>
      <c r="F297" s="17">
        <v>0</v>
      </c>
      <c r="G297" s="17">
        <v>2.1569999999999999E-2</v>
      </c>
      <c r="H297" s="17">
        <v>8.2784999999999997E-2</v>
      </c>
      <c r="I297" s="17">
        <v>8.8537000000000005E-2</v>
      </c>
      <c r="J297" s="17">
        <v>5.7520000000000002E-3</v>
      </c>
      <c r="K297" s="17">
        <v>6.4971000000000001E-2</v>
      </c>
      <c r="L297" s="17">
        <v>900</v>
      </c>
      <c r="M297" s="17">
        <v>0.22917999999999999</v>
      </c>
      <c r="N297" s="17">
        <v>1615</v>
      </c>
      <c r="O297" s="17">
        <v>0</v>
      </c>
      <c r="P297" s="17">
        <v>0</v>
      </c>
      <c r="Q297" s="17">
        <v>4.8231000000000003E-2</v>
      </c>
      <c r="R297" s="17">
        <v>7.0902000000000007E-2</v>
      </c>
      <c r="S297" s="17">
        <v>7.8630000000000005E-2</v>
      </c>
      <c r="T297" s="17">
        <v>7.7279999999999996E-3</v>
      </c>
      <c r="U297" s="17">
        <v>9.8286999999999999E-2</v>
      </c>
      <c r="V297" s="17">
        <v>900</v>
      </c>
      <c r="W297" s="17">
        <v>9.9999999999999995E-7</v>
      </c>
      <c r="X297" s="17">
        <v>1119</v>
      </c>
      <c r="Y297" s="17">
        <v>0</v>
      </c>
      <c r="Z297" s="17">
        <v>0</v>
      </c>
      <c r="AA297" s="17">
        <v>0.15121100000000001</v>
      </c>
      <c r="AB297" s="17">
        <v>7.6365900000000004E-3</v>
      </c>
      <c r="AC297" s="17">
        <v>7.0960899999999993E-2</v>
      </c>
      <c r="AD297" s="17">
        <v>0.25</v>
      </c>
      <c r="AE297" s="17">
        <v>922.9</v>
      </c>
    </row>
    <row r="298" spans="1:31">
      <c r="A298" s="17">
        <v>285</v>
      </c>
      <c r="B298" s="19">
        <v>7.3483796296296297E-2</v>
      </c>
      <c r="C298" s="17">
        <v>0.2</v>
      </c>
      <c r="D298" s="17">
        <v>0</v>
      </c>
      <c r="E298" s="17">
        <v>0</v>
      </c>
      <c r="F298" s="17">
        <v>0</v>
      </c>
      <c r="G298" s="17">
        <v>1.7883E-2</v>
      </c>
      <c r="H298" s="17">
        <v>7.6096999999999998E-2</v>
      </c>
      <c r="I298" s="17">
        <v>8.2111000000000003E-2</v>
      </c>
      <c r="J298" s="17">
        <v>6.0150000000000004E-3</v>
      </c>
      <c r="K298" s="17">
        <v>7.3250999999999997E-2</v>
      </c>
      <c r="L298" s="17">
        <v>571.9</v>
      </c>
      <c r="M298" s="17">
        <v>0.59999800000000003</v>
      </c>
      <c r="N298" s="17">
        <v>1356</v>
      </c>
      <c r="O298" s="17">
        <v>0</v>
      </c>
      <c r="P298" s="17">
        <v>0</v>
      </c>
      <c r="Q298" s="17">
        <v>2.0278999999999998E-2</v>
      </c>
      <c r="R298" s="17">
        <v>6.8752999999999995E-2</v>
      </c>
      <c r="S298" s="17">
        <v>7.6244999999999993E-2</v>
      </c>
      <c r="T298" s="17">
        <v>7.4920000000000004E-3</v>
      </c>
      <c r="U298" s="17">
        <v>9.8267999999999994E-2</v>
      </c>
      <c r="V298" s="17">
        <v>311.89999999999998</v>
      </c>
      <c r="W298" s="17">
        <v>0.6</v>
      </c>
      <c r="X298" s="17">
        <v>2768</v>
      </c>
      <c r="Y298" s="17">
        <v>0</v>
      </c>
      <c r="Z298" s="17">
        <v>0</v>
      </c>
      <c r="AA298" s="17">
        <v>0.15118200000000001</v>
      </c>
      <c r="AB298" s="17">
        <v>4.0896999999999999E-3</v>
      </c>
      <c r="AC298" s="17">
        <v>6.8783499999999997E-2</v>
      </c>
      <c r="AD298" s="17">
        <v>0.25</v>
      </c>
      <c r="AE298" s="17">
        <v>1452.4</v>
      </c>
    </row>
    <row r="299" spans="1:31">
      <c r="A299" s="17">
        <v>286</v>
      </c>
      <c r="B299" s="19">
        <v>7.3530092592592591E-2</v>
      </c>
      <c r="C299" s="17">
        <v>0.2</v>
      </c>
      <c r="D299" s="17">
        <v>0</v>
      </c>
      <c r="E299" s="17">
        <v>0</v>
      </c>
      <c r="F299" s="17">
        <v>0</v>
      </c>
      <c r="G299" s="17">
        <v>1.1656E-2</v>
      </c>
      <c r="H299" s="17">
        <v>7.5846999999999998E-2</v>
      </c>
      <c r="I299" s="17">
        <v>8.1816E-2</v>
      </c>
      <c r="J299" s="17">
        <v>5.9690000000000003E-3</v>
      </c>
      <c r="K299" s="17">
        <v>7.2952000000000003E-2</v>
      </c>
      <c r="L299" s="17">
        <v>151.6</v>
      </c>
      <c r="M299" s="17">
        <v>0.59999199999999997</v>
      </c>
      <c r="N299" s="17">
        <v>2735</v>
      </c>
      <c r="O299" s="17">
        <v>0</v>
      </c>
      <c r="P299" s="17">
        <v>0</v>
      </c>
      <c r="Q299" s="17">
        <v>6.4280000000000004E-2</v>
      </c>
      <c r="R299" s="17">
        <v>6.7013000000000003E-2</v>
      </c>
      <c r="S299" s="17">
        <v>7.8427999999999998E-2</v>
      </c>
      <c r="T299" s="17">
        <v>1.1416000000000001E-2</v>
      </c>
      <c r="U299" s="17">
        <v>0.14555399999999999</v>
      </c>
      <c r="V299" s="17">
        <v>547.9</v>
      </c>
      <c r="W299" s="17">
        <v>0.59999899999999995</v>
      </c>
      <c r="X299" s="17">
        <v>1264</v>
      </c>
      <c r="Y299" s="17">
        <v>0</v>
      </c>
      <c r="Z299" s="17">
        <v>0</v>
      </c>
      <c r="AA299" s="17">
        <v>0.22392899999999999</v>
      </c>
      <c r="AB299" s="17">
        <v>2.1901999999999998E-3</v>
      </c>
      <c r="AC299" s="17">
        <v>6.7037799999999995E-2</v>
      </c>
      <c r="AD299" s="17">
        <v>0.25</v>
      </c>
      <c r="AE299" s="17">
        <v>5480.1</v>
      </c>
    </row>
    <row r="300" spans="1:31">
      <c r="A300" s="17">
        <v>287</v>
      </c>
      <c r="B300" s="19">
        <v>7.3587962962962966E-2</v>
      </c>
      <c r="C300" s="17">
        <v>0.2</v>
      </c>
      <c r="D300" s="17">
        <v>0</v>
      </c>
      <c r="E300" s="17">
        <v>0</v>
      </c>
      <c r="F300" s="17">
        <v>0</v>
      </c>
      <c r="G300" s="17">
        <v>0.149229</v>
      </c>
      <c r="H300" s="17">
        <v>7.5856999999999994E-2</v>
      </c>
      <c r="I300" s="17">
        <v>9.2685000000000003E-2</v>
      </c>
      <c r="J300" s="17">
        <v>1.6829E-2</v>
      </c>
      <c r="K300" s="17">
        <v>0.18156700000000001</v>
      </c>
      <c r="L300" s="17">
        <v>135.80000000000001</v>
      </c>
      <c r="M300" s="17">
        <v>0.22917199999999999</v>
      </c>
      <c r="N300" s="17">
        <v>900</v>
      </c>
      <c r="O300" s="17">
        <v>0</v>
      </c>
      <c r="P300" s="17">
        <v>0</v>
      </c>
      <c r="Q300" s="17">
        <v>6.2212999999999997E-2</v>
      </c>
      <c r="R300" s="17">
        <v>6.7909999999999998E-2</v>
      </c>
      <c r="S300" s="17">
        <v>7.4334999999999998E-2</v>
      </c>
      <c r="T300" s="17">
        <v>6.4250000000000002E-3</v>
      </c>
      <c r="U300" s="17">
        <v>8.6429000000000006E-2</v>
      </c>
      <c r="V300" s="17">
        <v>257.7</v>
      </c>
      <c r="W300" s="17">
        <v>0.37081999999999998</v>
      </c>
      <c r="X300" s="17">
        <v>994</v>
      </c>
      <c r="Y300" s="17">
        <v>0</v>
      </c>
      <c r="Z300" s="17">
        <v>0</v>
      </c>
      <c r="AA300" s="17">
        <v>0.132968</v>
      </c>
      <c r="AB300" s="17">
        <v>6.4685700000000003E-4</v>
      </c>
      <c r="AC300" s="17">
        <v>6.7914600000000006E-2</v>
      </c>
      <c r="AD300" s="17">
        <v>0.25</v>
      </c>
      <c r="AE300" s="17">
        <v>6115.1</v>
      </c>
    </row>
    <row r="301" spans="1:31">
      <c r="A301" s="17">
        <v>288</v>
      </c>
      <c r="B301" s="19">
        <v>7.3645833333333341E-2</v>
      </c>
      <c r="C301" s="17">
        <v>0.2</v>
      </c>
      <c r="D301" s="17">
        <v>0</v>
      </c>
      <c r="E301" s="17">
        <v>0</v>
      </c>
      <c r="F301" s="17">
        <v>0</v>
      </c>
      <c r="G301" s="17">
        <v>7.1272000000000002E-2</v>
      </c>
      <c r="H301" s="17">
        <v>7.6075000000000004E-2</v>
      </c>
      <c r="I301" s="17">
        <v>8.1258999999999998E-2</v>
      </c>
      <c r="J301" s="17">
        <v>5.1840000000000002E-3</v>
      </c>
      <c r="K301" s="17">
        <v>6.3799999999999996E-2</v>
      </c>
      <c r="L301" s="17">
        <v>375.4</v>
      </c>
      <c r="M301" s="17">
        <v>0.370809</v>
      </c>
      <c r="N301" s="17">
        <v>1416</v>
      </c>
      <c r="O301" s="17">
        <v>0</v>
      </c>
      <c r="P301" s="17">
        <v>0</v>
      </c>
      <c r="Q301" s="17">
        <v>6.9779999999999998E-3</v>
      </c>
      <c r="R301" s="17">
        <v>6.4222000000000001E-2</v>
      </c>
      <c r="S301" s="17">
        <v>7.2451000000000002E-2</v>
      </c>
      <c r="T301" s="17">
        <v>8.2290000000000002E-3</v>
      </c>
      <c r="U301" s="17">
        <v>0.11358600000000001</v>
      </c>
      <c r="V301" s="17">
        <v>677.9</v>
      </c>
      <c r="W301" s="17">
        <v>0.59999800000000003</v>
      </c>
      <c r="X301" s="17">
        <v>3929</v>
      </c>
      <c r="Y301" s="17">
        <v>0</v>
      </c>
      <c r="Z301" s="17">
        <v>0</v>
      </c>
      <c r="AA301" s="17">
        <v>0.17474700000000001</v>
      </c>
      <c r="AB301" s="17">
        <v>2.8070299999999999E-3</v>
      </c>
      <c r="AC301" s="17">
        <v>6.4244800000000005E-2</v>
      </c>
      <c r="AD301" s="17">
        <v>0.25</v>
      </c>
      <c r="AE301" s="17">
        <v>2212.1999999999998</v>
      </c>
    </row>
    <row r="302" spans="1:31">
      <c r="A302" s="17">
        <v>289</v>
      </c>
      <c r="B302" s="19">
        <v>7.3703703703703702E-2</v>
      </c>
      <c r="C302" s="17">
        <v>0.2</v>
      </c>
      <c r="D302" s="17">
        <v>0</v>
      </c>
      <c r="E302" s="17">
        <v>0</v>
      </c>
      <c r="F302" s="17">
        <v>0</v>
      </c>
      <c r="G302" s="17">
        <v>1.1442000000000001E-2</v>
      </c>
      <c r="H302" s="17">
        <v>7.5375999999999999E-2</v>
      </c>
      <c r="I302" s="17">
        <v>8.1201999999999996E-2</v>
      </c>
      <c r="J302" s="17">
        <v>5.8259999999999996E-3</v>
      </c>
      <c r="K302" s="17">
        <v>7.1747000000000005E-2</v>
      </c>
      <c r="L302" s="17">
        <v>624.5</v>
      </c>
      <c r="M302" s="17">
        <v>0.599997</v>
      </c>
      <c r="N302" s="17">
        <v>1757</v>
      </c>
      <c r="O302" s="17">
        <v>0</v>
      </c>
      <c r="P302" s="17">
        <v>0</v>
      </c>
      <c r="Q302" s="17">
        <v>1.8700000000000001E-2</v>
      </c>
      <c r="R302" s="17">
        <v>6.3708000000000001E-2</v>
      </c>
      <c r="S302" s="17">
        <v>7.4287000000000006E-2</v>
      </c>
      <c r="T302" s="17">
        <v>1.0579E-2</v>
      </c>
      <c r="U302" s="17">
        <v>0.142406</v>
      </c>
      <c r="V302" s="17">
        <v>900</v>
      </c>
      <c r="W302" s="17">
        <v>0.141623</v>
      </c>
      <c r="X302" s="17">
        <v>884</v>
      </c>
      <c r="Y302" s="17">
        <v>0</v>
      </c>
      <c r="Z302" s="17">
        <v>0</v>
      </c>
      <c r="AA302" s="17">
        <v>0.219086</v>
      </c>
      <c r="AB302" s="17">
        <v>5.7747199999999997E-3</v>
      </c>
      <c r="AC302" s="17">
        <v>6.3769099999999995E-2</v>
      </c>
      <c r="AD302" s="17">
        <v>0.25</v>
      </c>
      <c r="AE302" s="17">
        <v>1329.9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2023-02-24T05:53:03Z</dcterms:modified>
</cp:coreProperties>
</file>