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62D1C466-61DD-924E-A589-BC5954629212}" xr6:coauthVersionLast="47" xr6:coauthVersionMax="47" xr10:uidLastSave="{00000000-0000-0000-0000-000000000000}"/>
  <bookViews>
    <workbookView xWindow="200" yWindow="418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R16" i="1"/>
  <c r="S16" i="1" s="1"/>
  <c r="G16" i="1"/>
  <c r="H16" i="1"/>
  <c r="Y16" i="1"/>
  <c r="AE16" i="1" s="1"/>
  <c r="I16" i="1"/>
  <c r="J16" i="1"/>
  <c r="Z16" i="1"/>
  <c r="AA16" i="1" s="1"/>
  <c r="K16" i="1"/>
  <c r="L16" i="1"/>
  <c r="T16" i="1"/>
  <c r="AC16" i="1" s="1"/>
  <c r="AD16" i="1" s="1"/>
  <c r="M16" i="1"/>
  <c r="N16" i="1"/>
  <c r="O16" i="1"/>
  <c r="P16" i="1"/>
  <c r="A17" i="1"/>
  <c r="B17" i="1"/>
  <c r="C17" i="1"/>
  <c r="D17" i="1" s="1"/>
  <c r="X17" i="1" s="1"/>
  <c r="E17" i="1"/>
  <c r="R17" i="1" s="1"/>
  <c r="S17" i="1" s="1"/>
  <c r="F17" i="1"/>
  <c r="G17" i="1"/>
  <c r="H17" i="1"/>
  <c r="Y17" i="1" s="1"/>
  <c r="AE17" i="1" s="1"/>
  <c r="I17" i="1"/>
  <c r="J17" i="1"/>
  <c r="Z17" i="1" s="1"/>
  <c r="AA17" i="1" s="1"/>
  <c r="K17" i="1"/>
  <c r="L17" i="1"/>
  <c r="T17" i="1"/>
  <c r="AC17" i="1"/>
  <c r="AD17" i="1" s="1"/>
  <c r="V17" i="1"/>
  <c r="M17" i="1"/>
  <c r="N17" i="1"/>
  <c r="O17" i="1"/>
  <c r="P17" i="1"/>
  <c r="A18" i="1"/>
  <c r="B18" i="1"/>
  <c r="C18" i="1"/>
  <c r="D18" i="1"/>
  <c r="X18" i="1" s="1"/>
  <c r="E18" i="1"/>
  <c r="F18" i="1"/>
  <c r="R18" i="1" s="1"/>
  <c r="S18" i="1" s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R24" i="1" s="1"/>
  <c r="S24" i="1" s="1"/>
  <c r="F24" i="1"/>
  <c r="G24" i="1"/>
  <c r="H24" i="1"/>
  <c r="Y24" i="1" s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R30" i="1" s="1"/>
  <c r="S30" i="1" s="1"/>
  <c r="G30" i="1"/>
  <c r="H30" i="1"/>
  <c r="Y30" i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R34" i="1"/>
  <c r="S34" i="1" s="1"/>
  <c r="G34" i="1"/>
  <c r="H34" i="1"/>
  <c r="Y34" i="1"/>
  <c r="AE34" i="1" s="1"/>
  <c r="I34" i="1"/>
  <c r="J34" i="1"/>
  <c r="Z34" i="1"/>
  <c r="AA34" i="1" s="1"/>
  <c r="K34" i="1"/>
  <c r="L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/>
  <c r="X36" i="1" s="1"/>
  <c r="E36" i="1"/>
  <c r="R36" i="1" s="1"/>
  <c r="S36" i="1" s="1"/>
  <c r="F36" i="1"/>
  <c r="G36" i="1"/>
  <c r="H36" i="1"/>
  <c r="Y36" i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 s="1"/>
  <c r="S44" i="1" s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/>
  <c r="E46" i="1"/>
  <c r="F46" i="1"/>
  <c r="G46" i="1"/>
  <c r="H46" i="1"/>
  <c r="Y46" i="1" s="1"/>
  <c r="AE46" i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AA47" i="1" s="1"/>
  <c r="E47" i="1"/>
  <c r="R47" i="1" s="1"/>
  <c r="S47" i="1" s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AA49" i="1" s="1"/>
  <c r="E49" i="1"/>
  <c r="R49" i="1" s="1"/>
  <c r="S49" i="1" s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 s="1"/>
  <c r="E52" i="1"/>
  <c r="R52" i="1" s="1"/>
  <c r="S52" i="1" s="1"/>
  <c r="F52" i="1"/>
  <c r="G52" i="1"/>
  <c r="H52" i="1"/>
  <c r="Y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I55" i="1"/>
  <c r="J55" i="1"/>
  <c r="Z55" i="1"/>
  <c r="K55" i="1"/>
  <c r="L55" i="1"/>
  <c r="M55" i="1"/>
  <c r="N55" i="1"/>
  <c r="O55" i="1"/>
  <c r="P55" i="1"/>
  <c r="A56" i="1"/>
  <c r="B56" i="1"/>
  <c r="C56" i="1"/>
  <c r="D56" i="1" s="1"/>
  <c r="X56" i="1"/>
  <c r="E56" i="1"/>
  <c r="F56" i="1"/>
  <c r="R56" i="1" s="1"/>
  <c r="S56" i="1" s="1"/>
  <c r="G56" i="1"/>
  <c r="H56" i="1"/>
  <c r="Y56" i="1" s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AA58" i="1" s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T60" i="1" s="1"/>
  <c r="U60" i="1" s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AA62" i="1" s="1"/>
  <c r="E62" i="1"/>
  <c r="F62" i="1"/>
  <c r="G62" i="1"/>
  <c r="H62" i="1"/>
  <c r="Y62" i="1" s="1"/>
  <c r="AE62" i="1" s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 s="1"/>
  <c r="AA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R67" i="1"/>
  <c r="S67" i="1" s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T68" i="1"/>
  <c r="M68" i="1"/>
  <c r="N68" i="1"/>
  <c r="O68" i="1"/>
  <c r="P68" i="1"/>
  <c r="A69" i="1"/>
  <c r="B69" i="1"/>
  <c r="C69" i="1"/>
  <c r="D69" i="1"/>
  <c r="X69" i="1" s="1"/>
  <c r="AA69" i="1" s="1"/>
  <c r="E69" i="1"/>
  <c r="F69" i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R70" i="1"/>
  <c r="S70" i="1" s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AA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AA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AA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 s="1"/>
  <c r="E79" i="1"/>
  <c r="R79" i="1" s="1"/>
  <c r="S79" i="1" s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AA85" i="1"/>
  <c r="E85" i="1"/>
  <c r="F85" i="1"/>
  <c r="G85" i="1"/>
  <c r="H85" i="1"/>
  <c r="Y85" i="1"/>
  <c r="AE85" i="1"/>
  <c r="I85" i="1"/>
  <c r="J85" i="1"/>
  <c r="Z85" i="1"/>
  <c r="K85" i="1"/>
  <c r="L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AA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R87" i="1" s="1"/>
  <c r="S87" i="1" s="1"/>
  <c r="G87" i="1"/>
  <c r="H87" i="1"/>
  <c r="Y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R90" i="1" s="1"/>
  <c r="S90" i="1" s="1"/>
  <c r="F90" i="1"/>
  <c r="G90" i="1"/>
  <c r="H90" i="1"/>
  <c r="Y90" i="1"/>
  <c r="AE90" i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AA91" i="1" s="1"/>
  <c r="K91" i="1"/>
  <c r="L91" i="1"/>
  <c r="M91" i="1"/>
  <c r="N91" i="1"/>
  <c r="O91" i="1"/>
  <c r="P91" i="1"/>
  <c r="A92" i="1"/>
  <c r="B92" i="1"/>
  <c r="C92" i="1"/>
  <c r="D92" i="1"/>
  <c r="X92" i="1" s="1"/>
  <c r="E92" i="1"/>
  <c r="F92" i="1"/>
  <c r="R92" i="1" s="1"/>
  <c r="S92" i="1" s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R95" i="1" s="1"/>
  <c r="S95" i="1" s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/>
  <c r="AA97" i="1" s="1"/>
  <c r="K97" i="1"/>
  <c r="L97" i="1"/>
  <c r="T97" i="1" s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/>
  <c r="X99" i="1" s="1"/>
  <c r="AA99" i="1" s="1"/>
  <c r="E99" i="1"/>
  <c r="F99" i="1"/>
  <c r="G99" i="1"/>
  <c r="H99" i="1"/>
  <c r="Y99" i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AA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/>
  <c r="AA101" i="1" s="1"/>
  <c r="AB101" i="1" s="1"/>
  <c r="E101" i="1"/>
  <c r="F101" i="1"/>
  <c r="G101" i="1"/>
  <c r="H101" i="1"/>
  <c r="Y101" i="1"/>
  <c r="AE101" i="1"/>
  <c r="I101" i="1"/>
  <c r="J101" i="1"/>
  <c r="Z101" i="1"/>
  <c r="K101" i="1"/>
  <c r="L101" i="1"/>
  <c r="T101" i="1" s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AA107" i="1" s="1"/>
  <c r="K107" i="1"/>
  <c r="L107" i="1"/>
  <c r="M107" i="1"/>
  <c r="N107" i="1"/>
  <c r="O107" i="1"/>
  <c r="P107" i="1"/>
  <c r="A108" i="1"/>
  <c r="B108" i="1"/>
  <c r="C108" i="1"/>
  <c r="D108" i="1"/>
  <c r="X108" i="1"/>
  <c r="E108" i="1"/>
  <c r="R108" i="1" s="1"/>
  <c r="S108" i="1" s="1"/>
  <c r="F108" i="1"/>
  <c r="G108" i="1"/>
  <c r="H108" i="1"/>
  <c r="Y108" i="1"/>
  <c r="AE108" i="1"/>
  <c r="I108" i="1"/>
  <c r="J108" i="1"/>
  <c r="Z108" i="1" s="1"/>
  <c r="AA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R109" i="1"/>
  <c r="S109" i="1" s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R110" i="1"/>
  <c r="F110" i="1"/>
  <c r="G110" i="1"/>
  <c r="H110" i="1"/>
  <c r="Y110" i="1"/>
  <c r="AE110" i="1" s="1"/>
  <c r="I110" i="1"/>
  <c r="J110" i="1"/>
  <c r="Z110" i="1"/>
  <c r="AA110" i="1"/>
  <c r="K110" i="1"/>
  <c r="L110" i="1"/>
  <c r="M110" i="1"/>
  <c r="N110" i="1"/>
  <c r="O110" i="1"/>
  <c r="P110" i="1"/>
  <c r="A111" i="1"/>
  <c r="B111" i="1"/>
  <c r="C111" i="1"/>
  <c r="D111" i="1" s="1"/>
  <c r="X111" i="1"/>
  <c r="E111" i="1"/>
  <c r="F111" i="1"/>
  <c r="R111" i="1" s="1"/>
  <c r="S111" i="1" s="1"/>
  <c r="G111" i="1"/>
  <c r="H111" i="1"/>
  <c r="Y111" i="1" s="1"/>
  <c r="AE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AA112" i="1" s="1"/>
  <c r="K112" i="1"/>
  <c r="T112" i="1" s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R113" i="1"/>
  <c r="S113" i="1" s="1"/>
  <c r="F113" i="1"/>
  <c r="G113" i="1"/>
  <c r="H113" i="1"/>
  <c r="Y113" i="1" s="1"/>
  <c r="AE113" i="1" s="1"/>
  <c r="I113" i="1"/>
  <c r="J113" i="1"/>
  <c r="Z113" i="1"/>
  <c r="AA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AA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 s="1"/>
  <c r="AA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R116" i="1" s="1"/>
  <c r="S116" i="1" s="1"/>
  <c r="G116" i="1"/>
  <c r="H116" i="1"/>
  <c r="Y116" i="1" s="1"/>
  <c r="AE116" i="1" s="1"/>
  <c r="I116" i="1"/>
  <c r="J116" i="1"/>
  <c r="Z116" i="1" s="1"/>
  <c r="AA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R123" i="1" s="1"/>
  <c r="S123" i="1" s="1"/>
  <c r="G123" i="1"/>
  <c r="H123" i="1"/>
  <c r="Y123" i="1"/>
  <c r="AE123" i="1"/>
  <c r="I123" i="1"/>
  <c r="J123" i="1"/>
  <c r="Z123" i="1" s="1"/>
  <c r="AA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 s="1"/>
  <c r="S125" i="1" s="1"/>
  <c r="G125" i="1"/>
  <c r="H125" i="1"/>
  <c r="Y125" i="1" s="1"/>
  <c r="AE125" i="1" s="1"/>
  <c r="I125" i="1"/>
  <c r="J125" i="1"/>
  <c r="Z125" i="1" s="1"/>
  <c r="AA125" i="1" s="1"/>
  <c r="K125" i="1"/>
  <c r="L125" i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AA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AA127" i="1" s="1"/>
  <c r="K127" i="1"/>
  <c r="L127" i="1"/>
  <c r="M127" i="1"/>
  <c r="N127" i="1"/>
  <c r="O127" i="1"/>
  <c r="P127" i="1"/>
  <c r="A128" i="1"/>
  <c r="B128" i="1"/>
  <c r="C128" i="1"/>
  <c r="D128" i="1"/>
  <c r="X128" i="1" s="1"/>
  <c r="E128" i="1"/>
  <c r="F128" i="1"/>
  <c r="R128" i="1" s="1"/>
  <c r="S128" i="1" s="1"/>
  <c r="G128" i="1"/>
  <c r="H128" i="1"/>
  <c r="Y128" i="1"/>
  <c r="AE128" i="1" s="1"/>
  <c r="I128" i="1"/>
  <c r="J128" i="1"/>
  <c r="Z128" i="1" s="1"/>
  <c r="AA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R129" i="1" s="1"/>
  <c r="S129" i="1" s="1"/>
  <c r="G129" i="1"/>
  <c r="H129" i="1"/>
  <c r="Y129" i="1"/>
  <c r="AE129" i="1" s="1"/>
  <c r="I129" i="1"/>
  <c r="J129" i="1"/>
  <c r="Z129" i="1" s="1"/>
  <c r="AA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AA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AA131" i="1" s="1"/>
  <c r="K131" i="1"/>
  <c r="T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 s="1"/>
  <c r="S132" i="1" s="1"/>
  <c r="G132" i="1"/>
  <c r="H132" i="1"/>
  <c r="Y132" i="1" s="1"/>
  <c r="AE132" i="1" s="1"/>
  <c r="I132" i="1"/>
  <c r="J132" i="1"/>
  <c r="Z132" i="1"/>
  <c r="AA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 s="1"/>
  <c r="AA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 s="1"/>
  <c r="G134" i="1"/>
  <c r="H134" i="1"/>
  <c r="Y134" i="1" s="1"/>
  <c r="AE134" i="1" s="1"/>
  <c r="I134" i="1"/>
  <c r="J134" i="1"/>
  <c r="Z134" i="1" s="1"/>
  <c r="AA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AA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AA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I139" i="1"/>
  <c r="J139" i="1"/>
  <c r="Z139" i="1"/>
  <c r="AA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S140" i="1"/>
  <c r="F140" i="1"/>
  <c r="R140" i="1" s="1"/>
  <c r="G140" i="1"/>
  <c r="H140" i="1"/>
  <c r="Y140" i="1" s="1"/>
  <c r="AE140" i="1" s="1"/>
  <c r="I140" i="1"/>
  <c r="J140" i="1"/>
  <c r="Z140" i="1"/>
  <c r="AA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R141" i="1"/>
  <c r="S141" i="1"/>
  <c r="G141" i="1"/>
  <c r="H141" i="1"/>
  <c r="Y141" i="1" s="1"/>
  <c r="AE141" i="1" s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AA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 s="1"/>
  <c r="S143" i="1" s="1"/>
  <c r="G143" i="1"/>
  <c r="H143" i="1"/>
  <c r="Y143" i="1" s="1"/>
  <c r="AE143" i="1" s="1"/>
  <c r="I143" i="1"/>
  <c r="J143" i="1"/>
  <c r="Z143" i="1"/>
  <c r="AA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R145" i="1"/>
  <c r="S145" i="1"/>
  <c r="G145" i="1"/>
  <c r="H145" i="1"/>
  <c r="Y145" i="1" s="1"/>
  <c r="AE145" i="1" s="1"/>
  <c r="I145" i="1"/>
  <c r="J145" i="1"/>
  <c r="Z145" i="1"/>
  <c r="AA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 s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AA148" i="1" s="1"/>
  <c r="AB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T148" i="1" s="1"/>
  <c r="U148" i="1" s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AA150" i="1" s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T151" i="1" s="1"/>
  <c r="U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AA153" i="1"/>
  <c r="E153" i="1"/>
  <c r="F153" i="1"/>
  <c r="G153" i="1"/>
  <c r="H153" i="1"/>
  <c r="Y153" i="1"/>
  <c r="AE153" i="1"/>
  <c r="I153" i="1"/>
  <c r="J153" i="1"/>
  <c r="Z153" i="1" s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R156" i="1" s="1"/>
  <c r="S156" i="1" s="1"/>
  <c r="F156" i="1"/>
  <c r="G156" i="1"/>
  <c r="H156" i="1"/>
  <c r="Y156" i="1" s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R158" i="1" s="1"/>
  <c r="S158" i="1" s="1"/>
  <c r="F158" i="1"/>
  <c r="G158" i="1"/>
  <c r="H158" i="1"/>
  <c r="Y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T167" i="1" s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R169" i="1" s="1"/>
  <c r="S169" i="1" s="1"/>
  <c r="G169" i="1"/>
  <c r="H169" i="1"/>
  <c r="Y169" i="1"/>
  <c r="AE169" i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/>
  <c r="S172" i="1" s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R173" i="1" s="1"/>
  <c r="S173" i="1" s="1"/>
  <c r="F173" i="1"/>
  <c r="G173" i="1"/>
  <c r="H173" i="1"/>
  <c r="Y173" i="1"/>
  <c r="AE173" i="1"/>
  <c r="I173" i="1"/>
  <c r="J173" i="1"/>
  <c r="Z173" i="1" s="1"/>
  <c r="AA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/>
  <c r="X180" i="1" s="1"/>
  <c r="E180" i="1"/>
  <c r="R180" i="1" s="1"/>
  <c r="F180" i="1"/>
  <c r="G180" i="1"/>
  <c r="H180" i="1"/>
  <c r="Y180" i="1" s="1"/>
  <c r="AE180" i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AA183" i="1" s="1"/>
  <c r="E183" i="1"/>
  <c r="R183" i="1" s="1"/>
  <c r="F183" i="1"/>
  <c r="S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/>
  <c r="S185" i="1" s="1"/>
  <c r="G185" i="1"/>
  <c r="H185" i="1"/>
  <c r="Y185" i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G192" i="1"/>
  <c r="H192" i="1"/>
  <c r="Y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/>
  <c r="I193" i="1"/>
  <c r="J193" i="1"/>
  <c r="Z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T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R196" i="1" s="1"/>
  <c r="S196" i="1"/>
  <c r="G196" i="1"/>
  <c r="H196" i="1"/>
  <c r="Y196" i="1" s="1"/>
  <c r="AE196" i="1" s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AA198" i="1" s="1"/>
  <c r="AB198" i="1" s="1"/>
  <c r="E198" i="1"/>
  <c r="F198" i="1"/>
  <c r="G198" i="1"/>
  <c r="H198" i="1"/>
  <c r="Y198" i="1"/>
  <c r="AE198" i="1" s="1"/>
  <c r="I198" i="1"/>
  <c r="J198" i="1"/>
  <c r="Z198" i="1"/>
  <c r="K198" i="1"/>
  <c r="L198" i="1"/>
  <c r="T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I201" i="1"/>
  <c r="J201" i="1"/>
  <c r="Z201" i="1"/>
  <c r="K201" i="1"/>
  <c r="L201" i="1"/>
  <c r="T201" i="1" s="1"/>
  <c r="U201" i="1" s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/>
  <c r="X204" i="1" s="1"/>
  <c r="E204" i="1"/>
  <c r="F204" i="1"/>
  <c r="R204" i="1" s="1"/>
  <c r="G204" i="1"/>
  <c r="H204" i="1"/>
  <c r="Y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R207" i="1" s="1"/>
  <c r="S207" i="1" s="1"/>
  <c r="F207" i="1"/>
  <c r="G207" i="1"/>
  <c r="H207" i="1"/>
  <c r="Y207" i="1"/>
  <c r="AE207" i="1" s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R208" i="1" s="1"/>
  <c r="G208" i="1"/>
  <c r="H208" i="1"/>
  <c r="Y208" i="1" s="1"/>
  <c r="AE208" i="1" s="1"/>
  <c r="I208" i="1"/>
  <c r="J208" i="1"/>
  <c r="Z208" i="1"/>
  <c r="AA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R209" i="1"/>
  <c r="S209" i="1" s="1"/>
  <c r="G209" i="1"/>
  <c r="H209" i="1"/>
  <c r="Y209" i="1" s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 s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/>
  <c r="AA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R215" i="1" s="1"/>
  <c r="S215" i="1" s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AA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AA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R221" i="1"/>
  <c r="S221" i="1" s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AA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 s="1"/>
  <c r="S223" i="1" s="1"/>
  <c r="G223" i="1"/>
  <c r="H223" i="1"/>
  <c r="Y223" i="1"/>
  <c r="AE223" i="1" s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R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S225" i="1" s="1"/>
  <c r="G225" i="1"/>
  <c r="H225" i="1"/>
  <c r="Y225" i="1" s="1"/>
  <c r="AE225" i="1" s="1"/>
  <c r="I225" i="1"/>
  <c r="J225" i="1"/>
  <c r="Z225" i="1" s="1"/>
  <c r="AA225" i="1"/>
  <c r="K225" i="1"/>
  <c r="L225" i="1"/>
  <c r="T225" i="1" s="1"/>
  <c r="U225" i="1" s="1"/>
  <c r="M225" i="1"/>
  <c r="N225" i="1"/>
  <c r="O225" i="1"/>
  <c r="P225" i="1"/>
  <c r="A226" i="1"/>
  <c r="B226" i="1"/>
  <c r="C226" i="1"/>
  <c r="D226" i="1" s="1"/>
  <c r="X226" i="1" s="1"/>
  <c r="E226" i="1"/>
  <c r="R226" i="1" s="1"/>
  <c r="S226" i="1" s="1"/>
  <c r="F226" i="1"/>
  <c r="G226" i="1"/>
  <c r="H226" i="1"/>
  <c r="Y226" i="1" s="1"/>
  <c r="I226" i="1"/>
  <c r="J226" i="1"/>
  <c r="Z226" i="1" s="1"/>
  <c r="AA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/>
  <c r="S227" i="1" s="1"/>
  <c r="G227" i="1"/>
  <c r="H227" i="1"/>
  <c r="Y227" i="1"/>
  <c r="AE227" i="1" s="1"/>
  <c r="I227" i="1"/>
  <c r="J227" i="1"/>
  <c r="Z227" i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T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 s="1"/>
  <c r="AA229" i="1" s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 s="1"/>
  <c r="G230" i="1"/>
  <c r="H230" i="1"/>
  <c r="Y230" i="1"/>
  <c r="AE230" i="1"/>
  <c r="I230" i="1"/>
  <c r="J230" i="1"/>
  <c r="Z230" i="1" s="1"/>
  <c r="AA230" i="1" s="1"/>
  <c r="AB230" i="1" s="1"/>
  <c r="K230" i="1"/>
  <c r="L230" i="1"/>
  <c r="T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AA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R232" i="1"/>
  <c r="S232" i="1" s="1"/>
  <c r="F232" i="1"/>
  <c r="G232" i="1"/>
  <c r="H232" i="1"/>
  <c r="Y232" i="1" s="1"/>
  <c r="AE232" i="1" s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/>
  <c r="AA235" i="1" s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/>
  <c r="I236" i="1"/>
  <c r="J236" i="1"/>
  <c r="Z236" i="1" s="1"/>
  <c r="AA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 s="1"/>
  <c r="AE238" i="1"/>
  <c r="I238" i="1"/>
  <c r="J238" i="1"/>
  <c r="Z238" i="1"/>
  <c r="AA238" i="1" s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AA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R240" i="1" s="1"/>
  <c r="S240" i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G243" i="1"/>
  <c r="H243" i="1"/>
  <c r="Y243" i="1"/>
  <c r="AE243" i="1" s="1"/>
  <c r="I243" i="1"/>
  <c r="J243" i="1"/>
  <c r="Z243" i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R245" i="1" s="1"/>
  <c r="S245" i="1" s="1"/>
  <c r="F245" i="1"/>
  <c r="G245" i="1"/>
  <c r="H245" i="1"/>
  <c r="Y245" i="1"/>
  <c r="AE245" i="1" s="1"/>
  <c r="I245" i="1"/>
  <c r="J245" i="1"/>
  <c r="Z245" i="1" s="1"/>
  <c r="AA245" i="1" s="1"/>
  <c r="K245" i="1"/>
  <c r="L245" i="1"/>
  <c r="T245" i="1" s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I249" i="1"/>
  <c r="J249" i="1"/>
  <c r="Z249" i="1"/>
  <c r="AA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R250" i="1" s="1"/>
  <c r="S250" i="1" s="1"/>
  <c r="G250" i="1"/>
  <c r="H250" i="1"/>
  <c r="Y250" i="1"/>
  <c r="AE250" i="1" s="1"/>
  <c r="I250" i="1"/>
  <c r="J250" i="1"/>
  <c r="Z250" i="1"/>
  <c r="AA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 s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/>
  <c r="I252" i="1"/>
  <c r="J252" i="1"/>
  <c r="Z252" i="1"/>
  <c r="AA252" i="1" s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R256" i="1"/>
  <c r="S256" i="1"/>
  <c r="G256" i="1"/>
  <c r="H256" i="1"/>
  <c r="Y256" i="1"/>
  <c r="AE256" i="1" s="1"/>
  <c r="I256" i="1"/>
  <c r="J256" i="1"/>
  <c r="Z256" i="1"/>
  <c r="AA256" i="1" s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R257" i="1" s="1"/>
  <c r="S257" i="1"/>
  <c r="G257" i="1"/>
  <c r="H257" i="1"/>
  <c r="Y257" i="1" s="1"/>
  <c r="AE257" i="1" s="1"/>
  <c r="I257" i="1"/>
  <c r="J257" i="1"/>
  <c r="Z257" i="1" s="1"/>
  <c r="K257" i="1"/>
  <c r="L257" i="1"/>
  <c r="T257" i="1" s="1"/>
  <c r="AC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/>
  <c r="S259" i="1" s="1"/>
  <c r="G259" i="1"/>
  <c r="H259" i="1"/>
  <c r="Y259" i="1" s="1"/>
  <c r="AE259" i="1" s="1"/>
  <c r="I259" i="1"/>
  <c r="J259" i="1"/>
  <c r="Z259" i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AA261" i="1" s="1"/>
  <c r="K261" i="1"/>
  <c r="U261" i="1"/>
  <c r="L261" i="1"/>
  <c r="T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 s="1"/>
  <c r="S262" i="1" s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T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I265" i="1"/>
  <c r="J265" i="1"/>
  <c r="Z265" i="1" s="1"/>
  <c r="AA265" i="1" s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AA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 s="1"/>
  <c r="G267" i="1"/>
  <c r="H267" i="1"/>
  <c r="Y267" i="1" s="1"/>
  <c r="AE267" i="1" s="1"/>
  <c r="I267" i="1"/>
  <c r="J267" i="1"/>
  <c r="Z267" i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S268" i="1"/>
  <c r="F268" i="1"/>
  <c r="R268" i="1" s="1"/>
  <c r="G268" i="1"/>
  <c r="H268" i="1"/>
  <c r="Y268" i="1" s="1"/>
  <c r="AE268" i="1" s="1"/>
  <c r="I268" i="1"/>
  <c r="J268" i="1"/>
  <c r="Z268" i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 s="1"/>
  <c r="S269" i="1"/>
  <c r="G269" i="1"/>
  <c r="H269" i="1"/>
  <c r="Y269" i="1" s="1"/>
  <c r="AE269" i="1" s="1"/>
  <c r="I269" i="1"/>
  <c r="J269" i="1"/>
  <c r="Z269" i="1" s="1"/>
  <c r="AA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 s="1"/>
  <c r="AA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/>
  <c r="I271" i="1"/>
  <c r="J271" i="1"/>
  <c r="Z271" i="1" s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/>
  <c r="E272" i="1"/>
  <c r="R272" i="1" s="1"/>
  <c r="S272" i="1" s="1"/>
  <c r="F272" i="1"/>
  <c r="G272" i="1"/>
  <c r="H272" i="1"/>
  <c r="Y272" i="1" s="1"/>
  <c r="AE272" i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/>
  <c r="AA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AA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S277" i="1" s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AA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 s="1"/>
  <c r="S282" i="1" s="1"/>
  <c r="G282" i="1"/>
  <c r="H282" i="1"/>
  <c r="Y282" i="1"/>
  <c r="AE282" i="1" s="1"/>
  <c r="I282" i="1"/>
  <c r="J282" i="1"/>
  <c r="Z282" i="1"/>
  <c r="AA282" i="1"/>
  <c r="K282" i="1"/>
  <c r="L282" i="1"/>
  <c r="T282" i="1" s="1"/>
  <c r="U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R283" i="1" s="1"/>
  <c r="S283" i="1" s="1"/>
  <c r="G283" i="1"/>
  <c r="H283" i="1"/>
  <c r="Y283" i="1" s="1"/>
  <c r="AE283" i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/>
  <c r="S288" i="1"/>
  <c r="G288" i="1"/>
  <c r="H288" i="1"/>
  <c r="Y288" i="1" s="1"/>
  <c r="AE288" i="1" s="1"/>
  <c r="I288" i="1"/>
  <c r="J288" i="1"/>
  <c r="Z288" i="1"/>
  <c r="AA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/>
  <c r="S290" i="1" s="1"/>
  <c r="G290" i="1"/>
  <c r="H290" i="1"/>
  <c r="Y290" i="1" s="1"/>
  <c r="AE290" i="1" s="1"/>
  <c r="I290" i="1"/>
  <c r="J290" i="1"/>
  <c r="Z290" i="1"/>
  <c r="AA290" i="1" s="1"/>
  <c r="K290" i="1"/>
  <c r="T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AA292" i="1" s="1"/>
  <c r="K292" i="1"/>
  <c r="L292" i="1"/>
  <c r="T292" i="1" s="1"/>
  <c r="U292" i="1" s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/>
  <c r="I293" i="1"/>
  <c r="J293" i="1"/>
  <c r="Z293" i="1" s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/>
  <c r="S294" i="1" s="1"/>
  <c r="G294" i="1"/>
  <c r="H294" i="1"/>
  <c r="Y294" i="1" s="1"/>
  <c r="AE294" i="1" s="1"/>
  <c r="I294" i="1"/>
  <c r="J294" i="1"/>
  <c r="Z294" i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/>
  <c r="AA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AA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R297" i="1" s="1"/>
  <c r="S297" i="1" s="1"/>
  <c r="G297" i="1"/>
  <c r="H297" i="1"/>
  <c r="Y297" i="1" s="1"/>
  <c r="AE297" i="1" s="1"/>
  <c r="I297" i="1"/>
  <c r="J297" i="1"/>
  <c r="Z297" i="1" s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/>
  <c r="I299" i="1"/>
  <c r="J299" i="1"/>
  <c r="Z299" i="1" s="1"/>
  <c r="AA299" i="1" s="1"/>
  <c r="K299" i="1"/>
  <c r="L299" i="1"/>
  <c r="T299" i="1"/>
  <c r="AB299" i="1" s="1"/>
  <c r="M299" i="1"/>
  <c r="N299" i="1"/>
  <c r="O299" i="1"/>
  <c r="P299" i="1"/>
  <c r="A300" i="1"/>
  <c r="B300" i="1"/>
  <c r="C300" i="1"/>
  <c r="D300" i="1"/>
  <c r="X300" i="1" s="1"/>
  <c r="E300" i="1"/>
  <c r="F300" i="1"/>
  <c r="R300" i="1" s="1"/>
  <c r="S300" i="1" s="1"/>
  <c r="G300" i="1"/>
  <c r="H300" i="1"/>
  <c r="Y300" i="1"/>
  <c r="AE300" i="1" s="1"/>
  <c r="I300" i="1"/>
  <c r="J300" i="1"/>
  <c r="Z300" i="1"/>
  <c r="AA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AA302" i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R303" i="1" s="1"/>
  <c r="S303" i="1" s="1"/>
  <c r="F303" i="1"/>
  <c r="G303" i="1"/>
  <c r="H303" i="1"/>
  <c r="Y303" i="1"/>
  <c r="AE303" i="1" s="1"/>
  <c r="I303" i="1"/>
  <c r="J303" i="1"/>
  <c r="Z303" i="1" s="1"/>
  <c r="AA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/>
  <c r="AA305" i="1" s="1"/>
  <c r="K305" i="1"/>
  <c r="T305" i="1" s="1"/>
  <c r="U305" i="1" s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R306" i="1"/>
  <c r="S306" i="1"/>
  <c r="G306" i="1"/>
  <c r="H306" i="1"/>
  <c r="Y306" i="1"/>
  <c r="AE306" i="1" s="1"/>
  <c r="I306" i="1"/>
  <c r="J306" i="1"/>
  <c r="Z306" i="1"/>
  <c r="AA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S307" i="1"/>
  <c r="F307" i="1"/>
  <c r="R307" i="1" s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AA309" i="1" s="1"/>
  <c r="K309" i="1"/>
  <c r="T309" i="1" s="1"/>
  <c r="U309" i="1" s="1"/>
  <c r="L309" i="1"/>
  <c r="V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/>
  <c r="S310" i="1" s="1"/>
  <c r="G310" i="1"/>
  <c r="H310" i="1"/>
  <c r="Y310" i="1"/>
  <c r="AE310" i="1" s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R311" i="1" s="1"/>
  <c r="S311" i="1" s="1"/>
  <c r="G311" i="1"/>
  <c r="H311" i="1"/>
  <c r="Y311" i="1"/>
  <c r="AE311" i="1" s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/>
  <c r="S312" i="1"/>
  <c r="G312" i="1"/>
  <c r="H312" i="1"/>
  <c r="Y312" i="1" s="1"/>
  <c r="AE312" i="1" s="1"/>
  <c r="I312" i="1"/>
  <c r="J312" i="1"/>
  <c r="Z312" i="1"/>
  <c r="AA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AA313" i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/>
  <c r="I316" i="1"/>
  <c r="J316" i="1"/>
  <c r="Z316" i="1"/>
  <c r="AA316" i="1" s="1"/>
  <c r="K316" i="1"/>
  <c r="L316" i="1"/>
  <c r="V316" i="1" s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 s="1"/>
  <c r="X318" i="1"/>
  <c r="E318" i="1"/>
  <c r="F318" i="1"/>
  <c r="R318" i="1" s="1"/>
  <c r="S318" i="1" s="1"/>
  <c r="G318" i="1"/>
  <c r="H318" i="1"/>
  <c r="Y318" i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 s="1"/>
  <c r="AA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V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V332" i="1" s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/>
  <c r="S337" i="1"/>
  <c r="G337" i="1"/>
  <c r="H337" i="1"/>
  <c r="Y337" i="1" s="1"/>
  <c r="AE337" i="1" s="1"/>
  <c r="I337" i="1"/>
  <c r="J337" i="1"/>
  <c r="Z337" i="1"/>
  <c r="K337" i="1"/>
  <c r="T337" i="1"/>
  <c r="L337" i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S346" i="1" s="1"/>
  <c r="G346" i="1"/>
  <c r="H346" i="1"/>
  <c r="Y346" i="1" s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R348" i="1" s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/>
  <c r="S354" i="1" s="1"/>
  <c r="G354" i="1"/>
  <c r="H354" i="1"/>
  <c r="Y354" i="1" s="1"/>
  <c r="AE354" i="1" s="1"/>
  <c r="I354" i="1"/>
  <c r="J354" i="1"/>
  <c r="Z354" i="1"/>
  <c r="K354" i="1"/>
  <c r="T354" i="1" s="1"/>
  <c r="U354" i="1" s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AA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 s="1"/>
  <c r="S356" i="1" s="1"/>
  <c r="G356" i="1"/>
  <c r="H356" i="1"/>
  <c r="Y356" i="1" s="1"/>
  <c r="I356" i="1"/>
  <c r="J356" i="1"/>
  <c r="Z356" i="1" s="1"/>
  <c r="K356" i="1"/>
  <c r="L356" i="1"/>
  <c r="T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K365" i="1"/>
  <c r="L365" i="1"/>
  <c r="T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/>
  <c r="S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AE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 s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R376" i="1"/>
  <c r="S376" i="1" s="1"/>
  <c r="F376" i="1"/>
  <c r="G376" i="1"/>
  <c r="H376" i="1"/>
  <c r="Y376" i="1"/>
  <c r="AE376" i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T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 s="1"/>
  <c r="K381" i="1"/>
  <c r="L381" i="1"/>
  <c r="T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AE385" i="1" s="1"/>
  <c r="I385" i="1"/>
  <c r="J385" i="1"/>
  <c r="Z385" i="1"/>
  <c r="AA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/>
  <c r="AE401" i="1" s="1"/>
  <c r="I401" i="1"/>
  <c r="J401" i="1"/>
  <c r="Z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R402" i="1" s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AA406" i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T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 s="1"/>
  <c r="AA411" i="1" s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AA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S414" i="1"/>
  <c r="G414" i="1"/>
  <c r="H414" i="1"/>
  <c r="Y414" i="1" s="1"/>
  <c r="AE414" i="1" s="1"/>
  <c r="I414" i="1"/>
  <c r="J414" i="1"/>
  <c r="Z414" i="1" s="1"/>
  <c r="AA414" i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 s="1"/>
  <c r="G419" i="1"/>
  <c r="H419" i="1"/>
  <c r="Y419" i="1" s="1"/>
  <c r="AE419" i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T420" i="1" s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 s="1"/>
  <c r="AE423" i="1" s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 s="1"/>
  <c r="K424" i="1"/>
  <c r="L424" i="1"/>
  <c r="T424" i="1"/>
  <c r="V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 s="1"/>
  <c r="AE430" i="1" s="1"/>
  <c r="I430" i="1"/>
  <c r="J430" i="1"/>
  <c r="Z430" i="1"/>
  <c r="AA430" i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 s="1"/>
  <c r="G431" i="1"/>
  <c r="H431" i="1"/>
  <c r="Y431" i="1" s="1"/>
  <c r="AE431" i="1"/>
  <c r="I431" i="1"/>
  <c r="J431" i="1"/>
  <c r="Z431" i="1" s="1"/>
  <c r="AA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/>
  <c r="S435" i="1" s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AA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S437" i="1"/>
  <c r="G437" i="1"/>
  <c r="H437" i="1"/>
  <c r="Y437" i="1" s="1"/>
  <c r="AE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 s="1"/>
  <c r="S438" i="1" s="1"/>
  <c r="G438" i="1"/>
  <c r="H438" i="1"/>
  <c r="Y438" i="1" s="1"/>
  <c r="AE438" i="1" s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/>
  <c r="G439" i="1"/>
  <c r="H439" i="1"/>
  <c r="Y439" i="1" s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/>
  <c r="S440" i="1" s="1"/>
  <c r="G440" i="1"/>
  <c r="H440" i="1"/>
  <c r="Y440" i="1" s="1"/>
  <c r="AE440" i="1" s="1"/>
  <c r="I440" i="1"/>
  <c r="J440" i="1"/>
  <c r="Z440" i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R442" i="1" s="1"/>
  <c r="S442" i="1" s="1"/>
  <c r="G442" i="1"/>
  <c r="H442" i="1"/>
  <c r="Y442" i="1"/>
  <c r="AE442" i="1" s="1"/>
  <c r="I442" i="1"/>
  <c r="J442" i="1"/>
  <c r="Z442" i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/>
  <c r="X444" i="1" s="1"/>
  <c r="E444" i="1"/>
  <c r="R444" i="1" s="1"/>
  <c r="S444" i="1" s="1"/>
  <c r="F444" i="1"/>
  <c r="G444" i="1"/>
  <c r="H444" i="1"/>
  <c r="Y444" i="1" s="1"/>
  <c r="AE444" i="1" s="1"/>
  <c r="I444" i="1"/>
  <c r="J444" i="1"/>
  <c r="Z444" i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 s="1"/>
  <c r="S447" i="1" s="1"/>
  <c r="G447" i="1"/>
  <c r="H447" i="1"/>
  <c r="Y447" i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 s="1"/>
  <c r="K468" i="1"/>
  <c r="L468" i="1"/>
  <c r="T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R472" i="1" s="1"/>
  <c r="S472" i="1" s="1"/>
  <c r="F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R481" i="1" s="1"/>
  <c r="S481" i="1" s="1"/>
  <c r="G481" i="1"/>
  <c r="H481" i="1"/>
  <c r="Y481" i="1" s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 s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 s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R553" i="1" s="1"/>
  <c r="S553" i="1" s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 s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AB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X648" i="1"/>
  <c r="A649" i="1"/>
  <c r="B649" i="1"/>
  <c r="C649" i="1"/>
  <c r="D649" i="1"/>
  <c r="E649" i="1"/>
  <c r="F649" i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T652" i="1" s="1"/>
  <c r="L652" i="1"/>
  <c r="M652" i="1"/>
  <c r="N652" i="1"/>
  <c r="O652" i="1"/>
  <c r="P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E656" i="1"/>
  <c r="F656" i="1"/>
  <c r="R656" i="1"/>
  <c r="S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/>
  <c r="G658" i="1"/>
  <c r="H658" i="1"/>
  <c r="Y658" i="1"/>
  <c r="AE658" i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R659" i="1"/>
  <c r="S659" i="1" s="1"/>
  <c r="V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V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 s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/>
  <c r="G666" i="1"/>
  <c r="H666" i="1"/>
  <c r="Y666" i="1" s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 s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 s="1"/>
  <c r="K677" i="1"/>
  <c r="L677" i="1"/>
  <c r="M677" i="1"/>
  <c r="N677" i="1"/>
  <c r="O677" i="1"/>
  <c r="P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F685" i="1"/>
  <c r="G685" i="1"/>
  <c r="H685" i="1"/>
  <c r="Y685" i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/>
  <c r="AA692" i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/>
  <c r="E696" i="1"/>
  <c r="F696" i="1"/>
  <c r="R696" i="1"/>
  <c r="S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 s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S701" i="1"/>
  <c r="A702" i="1"/>
  <c r="B702" i="1"/>
  <c r="C702" i="1"/>
  <c r="D702" i="1"/>
  <c r="X702" i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R708" i="1"/>
  <c r="S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/>
  <c r="K709" i="1"/>
  <c r="T709" i="1" s="1"/>
  <c r="L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/>
  <c r="X727" i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F729" i="1"/>
  <c r="R729" i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R730" i="1" s="1"/>
  <c r="S730" i="1" s="1"/>
  <c r="F730" i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/>
  <c r="E733" i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/>
  <c r="AE738" i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K758" i="1"/>
  <c r="L758" i="1"/>
  <c r="M758" i="1"/>
  <c r="N758" i="1"/>
  <c r="O758" i="1"/>
  <c r="P758" i="1"/>
  <c r="R758" i="1"/>
  <c r="S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R768" i="1" s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S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/>
  <c r="AE770" i="1" s="1"/>
  <c r="I770" i="1"/>
  <c r="J770" i="1"/>
  <c r="Z770" i="1" s="1"/>
  <c r="AA770" i="1" s="1"/>
  <c r="AB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/>
  <c r="S771" i="1"/>
  <c r="F771" i="1"/>
  <c r="G771" i="1"/>
  <c r="H771" i="1"/>
  <c r="Y771" i="1"/>
  <c r="AE771" i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 s="1"/>
  <c r="AE775" i="1" s="1"/>
  <c r="I775" i="1"/>
  <c r="J775" i="1"/>
  <c r="Z775" i="1" s="1"/>
  <c r="K775" i="1"/>
  <c r="L775" i="1"/>
  <c r="T775" i="1"/>
  <c r="AC775" i="1"/>
  <c r="AD775" i="1" s="1"/>
  <c r="M775" i="1"/>
  <c r="N775" i="1"/>
  <c r="O775" i="1"/>
  <c r="P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/>
  <c r="I776" i="1"/>
  <c r="J776" i="1"/>
  <c r="K776" i="1"/>
  <c r="L776" i="1"/>
  <c r="T776" i="1" s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/>
  <c r="AC778" i="1"/>
  <c r="AD778" i="1" s="1"/>
  <c r="M778" i="1"/>
  <c r="N778" i="1"/>
  <c r="O778" i="1"/>
  <c r="P778" i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/>
  <c r="AE779" i="1"/>
  <c r="I779" i="1"/>
  <c r="J779" i="1"/>
  <c r="K779" i="1"/>
  <c r="L779" i="1"/>
  <c r="T779" i="1"/>
  <c r="AC779" i="1" s="1"/>
  <c r="AD779" i="1"/>
  <c r="M779" i="1"/>
  <c r="N779" i="1"/>
  <c r="O779" i="1"/>
  <c r="P779" i="1"/>
  <c r="Z779" i="1"/>
  <c r="AA779" i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/>
  <c r="E781" i="1"/>
  <c r="F781" i="1"/>
  <c r="R781" i="1"/>
  <c r="S781" i="1" s="1"/>
  <c r="G781" i="1"/>
  <c r="H781" i="1"/>
  <c r="Y781" i="1" s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F782" i="1"/>
  <c r="G782" i="1"/>
  <c r="H782" i="1"/>
  <c r="Y782" i="1" s="1"/>
  <c r="AE782" i="1" s="1"/>
  <c r="I782" i="1"/>
  <c r="J782" i="1"/>
  <c r="K782" i="1"/>
  <c r="T782" i="1" s="1"/>
  <c r="AC782" i="1" s="1"/>
  <c r="AD782" i="1" s="1"/>
  <c r="L782" i="1"/>
  <c r="M782" i="1"/>
  <c r="N782" i="1"/>
  <c r="O782" i="1"/>
  <c r="P782" i="1"/>
  <c r="S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G787" i="1"/>
  <c r="H787" i="1"/>
  <c r="Y787" i="1"/>
  <c r="AE787" i="1" s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S787" i="1"/>
  <c r="A788" i="1"/>
  <c r="B788" i="1"/>
  <c r="C788" i="1"/>
  <c r="D788" i="1"/>
  <c r="X788" i="1" s="1"/>
  <c r="E788" i="1"/>
  <c r="F788" i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/>
  <c r="A791" i="1"/>
  <c r="B791" i="1"/>
  <c r="C791" i="1"/>
  <c r="D791" i="1"/>
  <c r="X791" i="1"/>
  <c r="E791" i="1"/>
  <c r="R791" i="1" s="1"/>
  <c r="S791" i="1" s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K792" i="1"/>
  <c r="L792" i="1"/>
  <c r="V792" i="1" s="1"/>
  <c r="M792" i="1"/>
  <c r="N792" i="1"/>
  <c r="O792" i="1"/>
  <c r="P792" i="1"/>
  <c r="AA792" i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/>
  <c r="M794" i="1"/>
  <c r="N794" i="1"/>
  <c r="O794" i="1"/>
  <c r="P794" i="1"/>
  <c r="S794" i="1"/>
  <c r="Y794" i="1"/>
  <c r="AE794" i="1" s="1"/>
  <c r="Z794" i="1"/>
  <c r="AA794" i="1"/>
  <c r="A795" i="1"/>
  <c r="B795" i="1"/>
  <c r="C795" i="1"/>
  <c r="D795" i="1"/>
  <c r="X795" i="1" s="1"/>
  <c r="E795" i="1"/>
  <c r="F795" i="1"/>
  <c r="R795" i="1"/>
  <c r="S795" i="1"/>
  <c r="G795" i="1"/>
  <c r="H795" i="1"/>
  <c r="I795" i="1"/>
  <c r="J795" i="1"/>
  <c r="Z795" i="1" s="1"/>
  <c r="AA795" i="1" s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/>
  <c r="X796" i="1" s="1"/>
  <c r="E796" i="1"/>
  <c r="F796" i="1"/>
  <c r="R796" i="1"/>
  <c r="S796" i="1"/>
  <c r="G796" i="1"/>
  <c r="H796" i="1"/>
  <c r="I796" i="1"/>
  <c r="J796" i="1"/>
  <c r="Z796" i="1" s="1"/>
  <c r="AA796" i="1" s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/>
  <c r="X797" i="1"/>
  <c r="E797" i="1"/>
  <c r="F797" i="1"/>
  <c r="R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S797" i="1"/>
  <c r="Z797" i="1"/>
  <c r="AA797" i="1" s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/>
  <c r="X799" i="1" s="1"/>
  <c r="E799" i="1"/>
  <c r="F799" i="1"/>
  <c r="R799" i="1"/>
  <c r="S799" i="1" s="1"/>
  <c r="G799" i="1"/>
  <c r="H799" i="1"/>
  <c r="I799" i="1"/>
  <c r="J799" i="1"/>
  <c r="Z799" i="1"/>
  <c r="AA799" i="1" s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/>
  <c r="X802" i="1"/>
  <c r="E802" i="1"/>
  <c r="F802" i="1"/>
  <c r="R802" i="1" s="1"/>
  <c r="S802" i="1" s="1"/>
  <c r="G802" i="1"/>
  <c r="H802" i="1"/>
  <c r="Y802" i="1" s="1"/>
  <c r="I802" i="1"/>
  <c r="J802" i="1"/>
  <c r="K802" i="1"/>
  <c r="L802" i="1"/>
  <c r="V802" i="1" s="1"/>
  <c r="M802" i="1"/>
  <c r="N802" i="1"/>
  <c r="O802" i="1"/>
  <c r="P802" i="1"/>
  <c r="AE802" i="1"/>
  <c r="Z802" i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/>
  <c r="X807" i="1"/>
  <c r="E807" i="1"/>
  <c r="F807" i="1"/>
  <c r="R807" i="1"/>
  <c r="S807" i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/>
  <c r="A809" i="1"/>
  <c r="B809" i="1"/>
  <c r="C809" i="1"/>
  <c r="D809" i="1"/>
  <c r="X809" i="1"/>
  <c r="E809" i="1"/>
  <c r="R809" i="1" s="1"/>
  <c r="S809" i="1" s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R810" i="1" s="1"/>
  <c r="G810" i="1"/>
  <c r="H810" i="1"/>
  <c r="I810" i="1"/>
  <c r="J810" i="1"/>
  <c r="K810" i="1"/>
  <c r="L810" i="1"/>
  <c r="V810" i="1"/>
  <c r="M810" i="1"/>
  <c r="N810" i="1"/>
  <c r="O810" i="1"/>
  <c r="P810" i="1"/>
  <c r="S810" i="1"/>
  <c r="Y810" i="1"/>
  <c r="AE810" i="1" s="1"/>
  <c r="Z810" i="1"/>
  <c r="AA810" i="1"/>
  <c r="A811" i="1"/>
  <c r="B811" i="1"/>
  <c r="C811" i="1"/>
  <c r="D811" i="1"/>
  <c r="X811" i="1"/>
  <c r="E811" i="1"/>
  <c r="F811" i="1"/>
  <c r="R811" i="1"/>
  <c r="S811" i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/>
  <c r="X812" i="1" s="1"/>
  <c r="E812" i="1"/>
  <c r="F812" i="1"/>
  <c r="R812" i="1"/>
  <c r="S812" i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R813" i="1"/>
  <c r="S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/>
  <c r="X815" i="1"/>
  <c r="E815" i="1"/>
  <c r="F815" i="1"/>
  <c r="R815" i="1" s="1"/>
  <c r="S815" i="1"/>
  <c r="G815" i="1"/>
  <c r="H815" i="1"/>
  <c r="I815" i="1"/>
  <c r="J815" i="1"/>
  <c r="Z815" i="1" s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R818" i="1" s="1"/>
  <c r="G818" i="1"/>
  <c r="H818" i="1"/>
  <c r="I818" i="1"/>
  <c r="J818" i="1"/>
  <c r="K818" i="1"/>
  <c r="L818" i="1"/>
  <c r="V818" i="1"/>
  <c r="M818" i="1"/>
  <c r="N818" i="1"/>
  <c r="O818" i="1"/>
  <c r="P818" i="1"/>
  <c r="S818" i="1"/>
  <c r="Y818" i="1"/>
  <c r="AE818" i="1" s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/>
  <c r="E820" i="1"/>
  <c r="F820" i="1"/>
  <c r="R820" i="1"/>
  <c r="S820" i="1"/>
  <c r="G820" i="1"/>
  <c r="H820" i="1"/>
  <c r="I820" i="1"/>
  <c r="J820" i="1"/>
  <c r="Z820" i="1" s="1"/>
  <c r="AA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/>
  <c r="G828" i="1"/>
  <c r="H828" i="1"/>
  <c r="Y828" i="1" s="1"/>
  <c r="AE828" i="1" s="1"/>
  <c r="I828" i="1"/>
  <c r="J828" i="1"/>
  <c r="Z828" i="1" s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R834" i="1" s="1"/>
  <c r="S834" i="1" s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F847" i="1"/>
  <c r="G847" i="1"/>
  <c r="H847" i="1"/>
  <c r="Y847" i="1" s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R853" i="1" s="1"/>
  <c r="S853" i="1"/>
  <c r="G853" i="1"/>
  <c r="H853" i="1"/>
  <c r="Y853" i="1" s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AB860" i="1" s="1"/>
  <c r="K860" i="1"/>
  <c r="T860" i="1" s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 s="1"/>
  <c r="AE865" i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Z867" i="1" s="1"/>
  <c r="K867" i="1"/>
  <c r="L867" i="1"/>
  <c r="M867" i="1"/>
  <c r="N867" i="1"/>
  <c r="O867" i="1"/>
  <c r="P867" i="1"/>
  <c r="AA867" i="1"/>
  <c r="AB867" i="1" s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T868" i="1" s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/>
  <c r="AE870" i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R872" i="1" s="1"/>
  <c r="S872" i="1" s="1"/>
  <c r="F872" i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T883" i="1" s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/>
  <c r="AE885" i="1" s="1"/>
  <c r="I885" i="1"/>
  <c r="J885" i="1"/>
  <c r="Z885" i="1"/>
  <c r="AA885" i="1" s="1"/>
  <c r="K885" i="1"/>
  <c r="L885" i="1"/>
  <c r="T885" i="1" s="1"/>
  <c r="M885" i="1"/>
  <c r="N885" i="1"/>
  <c r="O885" i="1"/>
  <c r="P885" i="1"/>
  <c r="A886" i="1"/>
  <c r="B886" i="1"/>
  <c r="C886" i="1"/>
  <c r="D886" i="1"/>
  <c r="X886" i="1" s="1"/>
  <c r="E886" i="1"/>
  <c r="R886" i="1" s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AB888" i="1" s="1"/>
  <c r="L888" i="1"/>
  <c r="T888" i="1" s="1"/>
  <c r="M888" i="1"/>
  <c r="N888" i="1"/>
  <c r="O888" i="1"/>
  <c r="P888" i="1"/>
  <c r="A889" i="1"/>
  <c r="B889" i="1"/>
  <c r="C889" i="1"/>
  <c r="D889" i="1" s="1"/>
  <c r="X889" i="1" s="1"/>
  <c r="E889" i="1"/>
  <c r="R889" i="1" s="1"/>
  <c r="F889" i="1"/>
  <c r="G889" i="1"/>
  <c r="H889" i="1"/>
  <c r="Y889" i="1" s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 s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K905" i="1"/>
  <c r="L905" i="1"/>
  <c r="T905" i="1" s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R910" i="1" s="1"/>
  <c r="S910" i="1" s="1"/>
  <c r="G910" i="1"/>
  <c r="H910" i="1"/>
  <c r="Y910" i="1" s="1"/>
  <c r="AE910" i="1" s="1"/>
  <c r="I910" i="1"/>
  <c r="J910" i="1"/>
  <c r="K910" i="1"/>
  <c r="L910" i="1"/>
  <c r="V910" i="1" s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S913" i="1" s="1"/>
  <c r="F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T914" i="1" s="1"/>
  <c r="U914" i="1" s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F921" i="1"/>
  <c r="G921" i="1"/>
  <c r="H921" i="1"/>
  <c r="Y921" i="1" s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T922" i="1" s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T925" i="1" s="1"/>
  <c r="U925" i="1" s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 s="1"/>
  <c r="AE928" i="1" s="1"/>
  <c r="I928" i="1"/>
  <c r="J928" i="1"/>
  <c r="Z928" i="1"/>
  <c r="AA928" i="1"/>
  <c r="AB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B931" i="1" s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T933" i="1" s="1"/>
  <c r="U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/>
  <c r="E939" i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T942" i="1" s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 s="1"/>
  <c r="X945" i="1"/>
  <c r="E945" i="1"/>
  <c r="F945" i="1"/>
  <c r="G945" i="1"/>
  <c r="H945" i="1"/>
  <c r="Y945" i="1" s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R946" i="1" s="1"/>
  <c r="S946" i="1" s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V947" i="1" s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R950" i="1" s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B950" i="1" s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R953" i="1" s="1"/>
  <c r="S953" i="1" s="1"/>
  <c r="F953" i="1"/>
  <c r="G953" i="1"/>
  <c r="H953" i="1"/>
  <c r="Y953" i="1" s="1"/>
  <c r="AE953" i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Z959" i="1" s="1"/>
  <c r="K959" i="1"/>
  <c r="T959" i="1" s="1"/>
  <c r="U959" i="1" s="1"/>
  <c r="L959" i="1"/>
  <c r="M959" i="1"/>
  <c r="N959" i="1"/>
  <c r="O959" i="1"/>
  <c r="P959" i="1"/>
  <c r="AA959" i="1"/>
  <c r="A960" i="1"/>
  <c r="B960" i="1"/>
  <c r="C960" i="1"/>
  <c r="D960" i="1"/>
  <c r="X960" i="1" s="1"/>
  <c r="E960" i="1"/>
  <c r="R960" i="1" s="1"/>
  <c r="F960" i="1"/>
  <c r="S960" i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K961" i="1"/>
  <c r="L961" i="1"/>
  <c r="V961" i="1"/>
  <c r="M961" i="1"/>
  <c r="N961" i="1"/>
  <c r="O961" i="1"/>
  <c r="P961" i="1"/>
  <c r="AA961" i="1"/>
  <c r="A962" i="1"/>
  <c r="B962" i="1"/>
  <c r="C962" i="1"/>
  <c r="D962" i="1" s="1"/>
  <c r="X962" i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K962" i="1"/>
  <c r="T962" i="1" s="1"/>
  <c r="U962" i="1" s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G964" i="1"/>
  <c r="H964" i="1"/>
  <c r="Y964" i="1"/>
  <c r="AE964" i="1" s="1"/>
  <c r="I964" i="1"/>
  <c r="J964" i="1"/>
  <c r="K964" i="1"/>
  <c r="T964" i="1" s="1"/>
  <c r="U964" i="1" s="1"/>
  <c r="L964" i="1"/>
  <c r="V964" i="1"/>
  <c r="M964" i="1"/>
  <c r="N964" i="1"/>
  <c r="O964" i="1"/>
  <c r="P964" i="1"/>
  <c r="Z964" i="1"/>
  <c r="AA964" i="1" s="1"/>
  <c r="AB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T969" i="1"/>
  <c r="Z969" i="1"/>
  <c r="AA969" i="1" s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/>
  <c r="A972" i="1"/>
  <c r="B972" i="1"/>
  <c r="C972" i="1"/>
  <c r="D972" i="1" s="1"/>
  <c r="X972" i="1"/>
  <c r="E972" i="1"/>
  <c r="F972" i="1"/>
  <c r="G972" i="1"/>
  <c r="H972" i="1"/>
  <c r="Y972" i="1" s="1"/>
  <c r="AE972" i="1"/>
  <c r="I972" i="1"/>
  <c r="J972" i="1"/>
  <c r="Z972" i="1" s="1"/>
  <c r="AA972" i="1" s="1"/>
  <c r="K972" i="1"/>
  <c r="T972" i="1" s="1"/>
  <c r="U972" i="1" s="1"/>
  <c r="L972" i="1"/>
  <c r="V972" i="1" s="1"/>
  <c r="M972" i="1"/>
  <c r="N972" i="1"/>
  <c r="O972" i="1"/>
  <c r="P972" i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 s="1"/>
  <c r="AE974" i="1" s="1"/>
  <c r="I974" i="1"/>
  <c r="J974" i="1"/>
  <c r="K974" i="1"/>
  <c r="L974" i="1"/>
  <c r="V974" i="1" s="1"/>
  <c r="M974" i="1"/>
  <c r="N974" i="1"/>
  <c r="O974" i="1"/>
  <c r="P974" i="1"/>
  <c r="T974" i="1"/>
  <c r="AC974" i="1" s="1"/>
  <c r="AD974" i="1" s="1"/>
  <c r="Z974" i="1"/>
  <c r="AA974" i="1" s="1"/>
  <c r="A975" i="1"/>
  <c r="B975" i="1"/>
  <c r="C975" i="1"/>
  <c r="D975" i="1" s="1"/>
  <c r="X975" i="1"/>
  <c r="E975" i="1"/>
  <c r="F975" i="1"/>
  <c r="R975" i="1" s="1"/>
  <c r="S975" i="1" s="1"/>
  <c r="G975" i="1"/>
  <c r="H975" i="1"/>
  <c r="Y975" i="1" s="1"/>
  <c r="AE975" i="1" s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 s="1"/>
  <c r="AE977" i="1" s="1"/>
  <c r="I977" i="1"/>
  <c r="J977" i="1"/>
  <c r="K977" i="1"/>
  <c r="L977" i="1"/>
  <c r="T977" i="1" s="1"/>
  <c r="U977" i="1" s="1"/>
  <c r="V977" i="1"/>
  <c r="M977" i="1"/>
  <c r="N977" i="1"/>
  <c r="O977" i="1"/>
  <c r="P977" i="1"/>
  <c r="Z977" i="1"/>
  <c r="AA977" i="1" s="1"/>
  <c r="AB977" i="1" s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/>
  <c r="AE979" i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 s="1"/>
  <c r="AF980" i="1" s="1"/>
  <c r="I980" i="1"/>
  <c r="J980" i="1"/>
  <c r="Z980" i="1" s="1"/>
  <c r="AA980" i="1" s="1"/>
  <c r="AB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/>
  <c r="AE981" i="1"/>
  <c r="I981" i="1"/>
  <c r="J981" i="1"/>
  <c r="K981" i="1"/>
  <c r="T981" i="1" s="1"/>
  <c r="U981" i="1" s="1"/>
  <c r="L981" i="1"/>
  <c r="V981" i="1" s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C983" i="1" s="1"/>
  <c r="AD983" i="1" s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K984" i="1"/>
  <c r="T984" i="1" s="1"/>
  <c r="L984" i="1"/>
  <c r="V984" i="1" s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R986" i="1" s="1"/>
  <c r="G986" i="1"/>
  <c r="H986" i="1"/>
  <c r="Y986" i="1" s="1"/>
  <c r="AE986" i="1"/>
  <c r="I986" i="1"/>
  <c r="J986" i="1"/>
  <c r="Z986" i="1" s="1"/>
  <c r="K986" i="1"/>
  <c r="L986" i="1"/>
  <c r="V986" i="1"/>
  <c r="M986" i="1"/>
  <c r="N986" i="1"/>
  <c r="O986" i="1"/>
  <c r="P986" i="1"/>
  <c r="T986" i="1"/>
  <c r="AA986" i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Z988" i="1" s="1"/>
  <c r="K988" i="1"/>
  <c r="L988" i="1"/>
  <c r="M988" i="1"/>
  <c r="N988" i="1"/>
  <c r="O988" i="1"/>
  <c r="P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 s="1"/>
  <c r="U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/>
  <c r="AE991" i="1" s="1"/>
  <c r="I991" i="1"/>
  <c r="J991" i="1"/>
  <c r="Z991" i="1" s="1"/>
  <c r="K991" i="1"/>
  <c r="T991" i="1" s="1"/>
  <c r="L991" i="1"/>
  <c r="V991" i="1"/>
  <c r="M991" i="1"/>
  <c r="N991" i="1"/>
  <c r="O991" i="1"/>
  <c r="P991" i="1"/>
  <c r="U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G993" i="1"/>
  <c r="H993" i="1"/>
  <c r="Y993" i="1"/>
  <c r="AE993" i="1" s="1"/>
  <c r="I993" i="1"/>
  <c r="J993" i="1"/>
  <c r="Z993" i="1" s="1"/>
  <c r="AA993" i="1" s="1"/>
  <c r="AB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 s="1"/>
  <c r="X994" i="1"/>
  <c r="E994" i="1"/>
  <c r="F994" i="1"/>
  <c r="R994" i="1"/>
  <c r="S994" i="1"/>
  <c r="G994" i="1"/>
  <c r="H994" i="1"/>
  <c r="Y994" i="1" s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Z995" i="1" s="1"/>
  <c r="K995" i="1"/>
  <c r="L995" i="1"/>
  <c r="V995" i="1"/>
  <c r="M995" i="1"/>
  <c r="N995" i="1"/>
  <c r="O995" i="1"/>
  <c r="P995" i="1"/>
  <c r="T995" i="1"/>
  <c r="U995" i="1" s="1"/>
  <c r="AA995" i="1"/>
  <c r="AB995" i="1" s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/>
  <c r="G998" i="1"/>
  <c r="H998" i="1"/>
  <c r="Y998" i="1" s="1"/>
  <c r="AE998" i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/>
  <c r="AE999" i="1"/>
  <c r="I999" i="1"/>
  <c r="J999" i="1"/>
  <c r="Z999" i="1" s="1"/>
  <c r="AA999" i="1" s="1"/>
  <c r="K999" i="1"/>
  <c r="T999" i="1" s="1"/>
  <c r="AC999" i="1" s="1"/>
  <c r="AD999" i="1" s="1"/>
  <c r="L999" i="1"/>
  <c r="V999" i="1" s="1"/>
  <c r="M999" i="1"/>
  <c r="N999" i="1"/>
  <c r="O999" i="1"/>
  <c r="P999" i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/>
  <c r="AF619" i="1" s="1"/>
  <c r="T637" i="1"/>
  <c r="T612" i="1"/>
  <c r="U612" i="1" s="1"/>
  <c r="AC612" i="1"/>
  <c r="AD612" i="1"/>
  <c r="T611" i="1"/>
  <c r="U611" i="1"/>
  <c r="V605" i="1"/>
  <c r="T596" i="1"/>
  <c r="T555" i="1"/>
  <c r="T554" i="1"/>
  <c r="V547" i="1"/>
  <c r="T647" i="1"/>
  <c r="U647" i="1" s="1"/>
  <c r="AC647" i="1"/>
  <c r="AD647" i="1"/>
  <c r="AF647" i="1" s="1"/>
  <c r="AG647" i="1"/>
  <c r="AH647" i="1" s="1"/>
  <c r="T646" i="1"/>
  <c r="U646" i="1"/>
  <c r="T644" i="1"/>
  <c r="AB644" i="1" s="1"/>
  <c r="T634" i="1"/>
  <c r="U634" i="1"/>
  <c r="T626" i="1"/>
  <c r="U626" i="1"/>
  <c r="T614" i="1"/>
  <c r="T613" i="1"/>
  <c r="T561" i="1"/>
  <c r="AC561" i="1"/>
  <c r="AD561" i="1" s="1"/>
  <c r="AF561" i="1" s="1"/>
  <c r="U548" i="1"/>
  <c r="R521" i="1"/>
  <c r="S521" i="1"/>
  <c r="V515" i="1"/>
  <c r="T696" i="1"/>
  <c r="V696" i="1"/>
  <c r="V998" i="1"/>
  <c r="V987" i="1"/>
  <c r="T987" i="1"/>
  <c r="S986" i="1"/>
  <c r="V980" i="1"/>
  <c r="T980" i="1"/>
  <c r="AC980" i="1" s="1"/>
  <c r="U980" i="1"/>
  <c r="R957" i="1"/>
  <c r="S957" i="1"/>
  <c r="R941" i="1"/>
  <c r="S941" i="1" s="1"/>
  <c r="R925" i="1"/>
  <c r="S925" i="1" s="1"/>
  <c r="R909" i="1"/>
  <c r="S909" i="1" s="1"/>
  <c r="R893" i="1"/>
  <c r="S893" i="1"/>
  <c r="R877" i="1"/>
  <c r="S877" i="1" s="1"/>
  <c r="R861" i="1"/>
  <c r="S861" i="1" s="1"/>
  <c r="R845" i="1"/>
  <c r="S845" i="1" s="1"/>
  <c r="R829" i="1"/>
  <c r="S829" i="1"/>
  <c r="T786" i="1"/>
  <c r="AC786" i="1"/>
  <c r="AD786" i="1"/>
  <c r="AF786" i="1" s="1"/>
  <c r="T771" i="1"/>
  <c r="T749" i="1"/>
  <c r="AC749" i="1"/>
  <c r="AD749" i="1"/>
  <c r="T695" i="1"/>
  <c r="AB695" i="1" s="1"/>
  <c r="V695" i="1"/>
  <c r="T689" i="1"/>
  <c r="AC689" i="1" s="1"/>
  <c r="V689" i="1"/>
  <c r="V663" i="1"/>
  <c r="T663" i="1"/>
  <c r="V655" i="1"/>
  <c r="T655" i="1"/>
  <c r="V962" i="1"/>
  <c r="T702" i="1"/>
  <c r="V702" i="1"/>
  <c r="T676" i="1"/>
  <c r="V676" i="1"/>
  <c r="T669" i="1"/>
  <c r="V669" i="1"/>
  <c r="V971" i="1"/>
  <c r="T971" i="1"/>
  <c r="AC971" i="1" s="1"/>
  <c r="U971" i="1"/>
  <c r="AG971" i="1" s="1"/>
  <c r="AH971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R995" i="1"/>
  <c r="S995" i="1"/>
  <c r="V990" i="1"/>
  <c r="AC989" i="1"/>
  <c r="AD989" i="1"/>
  <c r="V978" i="1"/>
  <c r="T978" i="1"/>
  <c r="AC977" i="1"/>
  <c r="AD977" i="1" s="1"/>
  <c r="AF977" i="1" s="1"/>
  <c r="V973" i="1"/>
  <c r="T973" i="1"/>
  <c r="U973" i="1" s="1"/>
  <c r="R972" i="1"/>
  <c r="S972" i="1" s="1"/>
  <c r="T965" i="1"/>
  <c r="R937" i="1"/>
  <c r="S937" i="1" s="1"/>
  <c r="S921" i="1"/>
  <c r="R905" i="1"/>
  <c r="S905" i="1" s="1"/>
  <c r="S889" i="1"/>
  <c r="R857" i="1"/>
  <c r="S857" i="1"/>
  <c r="R841" i="1"/>
  <c r="S841" i="1"/>
  <c r="R825" i="1"/>
  <c r="S825" i="1" s="1"/>
  <c r="T774" i="1"/>
  <c r="T760" i="1"/>
  <c r="AC760" i="1"/>
  <c r="AD760" i="1"/>
  <c r="AF760" i="1" s="1"/>
  <c r="T753" i="1"/>
  <c r="T728" i="1"/>
  <c r="V728" i="1"/>
  <c r="T708" i="1"/>
  <c r="V708" i="1"/>
  <c r="T701" i="1"/>
  <c r="V701" i="1"/>
  <c r="T670" i="1"/>
  <c r="V670" i="1"/>
  <c r="V645" i="1"/>
  <c r="T645" i="1"/>
  <c r="T742" i="1"/>
  <c r="AB742" i="1" s="1"/>
  <c r="T739" i="1"/>
  <c r="AC739" i="1" s="1"/>
  <c r="AD739" i="1"/>
  <c r="T735" i="1"/>
  <c r="AC735" i="1"/>
  <c r="AD735" i="1"/>
  <c r="AF735" i="1" s="1"/>
  <c r="AG735" i="1" s="1"/>
  <c r="AH735" i="1" s="1"/>
  <c r="T726" i="1"/>
  <c r="V726" i="1"/>
  <c r="T720" i="1"/>
  <c r="T719" i="1"/>
  <c r="V719" i="1"/>
  <c r="T713" i="1"/>
  <c r="AB713" i="1"/>
  <c r="T694" i="1"/>
  <c r="V694" i="1"/>
  <c r="T688" i="1"/>
  <c r="T687" i="1"/>
  <c r="V687" i="1"/>
  <c r="T681" i="1"/>
  <c r="AB681" i="1"/>
  <c r="T664" i="1"/>
  <c r="R660" i="1"/>
  <c r="S660" i="1" s="1"/>
  <c r="T658" i="1"/>
  <c r="U658" i="1"/>
  <c r="T656" i="1"/>
  <c r="AB652" i="1"/>
  <c r="R652" i="1"/>
  <c r="S652" i="1"/>
  <c r="T650" i="1"/>
  <c r="T648" i="1"/>
  <c r="T642" i="1"/>
  <c r="U642" i="1" s="1"/>
  <c r="T640" i="1"/>
  <c r="AB640" i="1"/>
  <c r="R636" i="1"/>
  <c r="S636" i="1" s="1"/>
  <c r="R631" i="1"/>
  <c r="S631" i="1"/>
  <c r="R628" i="1"/>
  <c r="S628" i="1"/>
  <c r="T600" i="1"/>
  <c r="AC600" i="1"/>
  <c r="AD600" i="1"/>
  <c r="AF600" i="1" s="1"/>
  <c r="T599" i="1"/>
  <c r="AC599" i="1" s="1"/>
  <c r="AD599" i="1" s="1"/>
  <c r="AF599" i="1" s="1"/>
  <c r="U598" i="1"/>
  <c r="AG598" i="1" s="1"/>
  <c r="AH598" i="1" s="1"/>
  <c r="AB598" i="1"/>
  <c r="T594" i="1"/>
  <c r="V594" i="1"/>
  <c r="V564" i="1"/>
  <c r="R547" i="1"/>
  <c r="S547" i="1"/>
  <c r="V541" i="1"/>
  <c r="T541" i="1"/>
  <c r="V507" i="1"/>
  <c r="R959" i="1"/>
  <c r="S959" i="1"/>
  <c r="R955" i="1"/>
  <c r="S955" i="1"/>
  <c r="R951" i="1"/>
  <c r="S951" i="1" s="1"/>
  <c r="R947" i="1"/>
  <c r="S947" i="1"/>
  <c r="R943" i="1"/>
  <c r="S943" i="1"/>
  <c r="R939" i="1"/>
  <c r="S939" i="1"/>
  <c r="R935" i="1"/>
  <c r="S935" i="1" s="1"/>
  <c r="R931" i="1"/>
  <c r="S931" i="1"/>
  <c r="R927" i="1"/>
  <c r="S927" i="1"/>
  <c r="R923" i="1"/>
  <c r="S923" i="1"/>
  <c r="R919" i="1"/>
  <c r="S919" i="1" s="1"/>
  <c r="R915" i="1"/>
  <c r="S915" i="1"/>
  <c r="R911" i="1"/>
  <c r="S911" i="1"/>
  <c r="R903" i="1"/>
  <c r="S903" i="1" s="1"/>
  <c r="R899" i="1"/>
  <c r="S899" i="1" s="1"/>
  <c r="R895" i="1"/>
  <c r="S895" i="1" s="1"/>
  <c r="R891" i="1"/>
  <c r="S891" i="1"/>
  <c r="R887" i="1"/>
  <c r="S887" i="1" s="1"/>
  <c r="R883" i="1"/>
  <c r="S883" i="1" s="1"/>
  <c r="R879" i="1"/>
  <c r="S879" i="1" s="1"/>
  <c r="R875" i="1"/>
  <c r="S875" i="1"/>
  <c r="R871" i="1"/>
  <c r="S871" i="1"/>
  <c r="R867" i="1"/>
  <c r="S867" i="1" s="1"/>
  <c r="R863" i="1"/>
  <c r="S863" i="1" s="1"/>
  <c r="R859" i="1"/>
  <c r="S859" i="1"/>
  <c r="R855" i="1"/>
  <c r="S855" i="1" s="1"/>
  <c r="R851" i="1"/>
  <c r="S851" i="1" s="1"/>
  <c r="R847" i="1"/>
  <c r="S847" i="1" s="1"/>
  <c r="R843" i="1"/>
  <c r="S843" i="1"/>
  <c r="R839" i="1"/>
  <c r="S839" i="1" s="1"/>
  <c r="R835" i="1"/>
  <c r="S835" i="1" s="1"/>
  <c r="R831" i="1"/>
  <c r="S831" i="1" s="1"/>
  <c r="R827" i="1"/>
  <c r="S827" i="1"/>
  <c r="T784" i="1"/>
  <c r="T780" i="1"/>
  <c r="AC780" i="1"/>
  <c r="AD780" i="1" s="1"/>
  <c r="AC776" i="1"/>
  <c r="AD776" i="1"/>
  <c r="T772" i="1"/>
  <c r="AC772" i="1" s="1"/>
  <c r="AD772" i="1" s="1"/>
  <c r="T769" i="1"/>
  <c r="AC769" i="1"/>
  <c r="AD769" i="1" s="1"/>
  <c r="T765" i="1"/>
  <c r="AC765" i="1"/>
  <c r="AD765" i="1"/>
  <c r="R763" i="1"/>
  <c r="S763" i="1" s="1"/>
  <c r="T762" i="1"/>
  <c r="T759" i="1"/>
  <c r="T755" i="1"/>
  <c r="AC755" i="1"/>
  <c r="AD755" i="1" s="1"/>
  <c r="T751" i="1"/>
  <c r="T747" i="1"/>
  <c r="V739" i="1"/>
  <c r="T737" i="1"/>
  <c r="U737" i="1" s="1"/>
  <c r="AC737" i="1"/>
  <c r="AD737" i="1" s="1"/>
  <c r="AF737" i="1" s="1"/>
  <c r="V735" i="1"/>
  <c r="T729" i="1"/>
  <c r="AC729" i="1"/>
  <c r="AD729" i="1" s="1"/>
  <c r="AF729" i="1" s="1"/>
  <c r="V725" i="1"/>
  <c r="AB721" i="1"/>
  <c r="T710" i="1"/>
  <c r="V710" i="1"/>
  <c r="T704" i="1"/>
  <c r="T703" i="1"/>
  <c r="AC703" i="1" s="1"/>
  <c r="V703" i="1"/>
  <c r="V700" i="1"/>
  <c r="T697" i="1"/>
  <c r="AB697" i="1"/>
  <c r="V693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 s="1"/>
  <c r="R637" i="1"/>
  <c r="S637" i="1"/>
  <c r="V630" i="1"/>
  <c r="T630" i="1"/>
  <c r="U630" i="1" s="1"/>
  <c r="R629" i="1"/>
  <c r="S629" i="1"/>
  <c r="T627" i="1"/>
  <c r="AB627" i="1"/>
  <c r="T616" i="1"/>
  <c r="AC616" i="1" s="1"/>
  <c r="T615" i="1"/>
  <c r="AC615" i="1"/>
  <c r="AD615" i="1" s="1"/>
  <c r="T603" i="1"/>
  <c r="AC603" i="1" s="1"/>
  <c r="AD603" i="1" s="1"/>
  <c r="AB602" i="1"/>
  <c r="T565" i="1"/>
  <c r="T549" i="1"/>
  <c r="V538" i="1"/>
  <c r="T538" i="1"/>
  <c r="U538" i="1" s="1"/>
  <c r="S985" i="1"/>
  <c r="R976" i="1"/>
  <c r="S976" i="1"/>
  <c r="R969" i="1"/>
  <c r="S969" i="1"/>
  <c r="R967" i="1"/>
  <c r="S967" i="1"/>
  <c r="R963" i="1"/>
  <c r="S963" i="1" s="1"/>
  <c r="R958" i="1"/>
  <c r="S958" i="1" s="1"/>
  <c r="R954" i="1"/>
  <c r="S954" i="1" s="1"/>
  <c r="S950" i="1"/>
  <c r="R942" i="1"/>
  <c r="S942" i="1"/>
  <c r="R938" i="1"/>
  <c r="S938" i="1"/>
  <c r="R934" i="1"/>
  <c r="S934" i="1"/>
  <c r="R930" i="1"/>
  <c r="S930" i="1"/>
  <c r="R926" i="1"/>
  <c r="S926" i="1"/>
  <c r="R922" i="1"/>
  <c r="S922" i="1"/>
  <c r="R914" i="1"/>
  <c r="S914" i="1"/>
  <c r="R906" i="1"/>
  <c r="S906" i="1" s="1"/>
  <c r="R902" i="1"/>
  <c r="S902" i="1"/>
  <c r="R898" i="1"/>
  <c r="S898" i="1"/>
  <c r="R894" i="1"/>
  <c r="S894" i="1" s="1"/>
  <c r="R890" i="1"/>
  <c r="S890" i="1" s="1"/>
  <c r="S886" i="1"/>
  <c r="R878" i="1"/>
  <c r="S878" i="1"/>
  <c r="R874" i="1"/>
  <c r="S874" i="1" s="1"/>
  <c r="R870" i="1"/>
  <c r="S870" i="1"/>
  <c r="R866" i="1"/>
  <c r="S866" i="1"/>
  <c r="R862" i="1"/>
  <c r="S862" i="1"/>
  <c r="R858" i="1"/>
  <c r="S858" i="1" s="1"/>
  <c r="R854" i="1"/>
  <c r="S854" i="1"/>
  <c r="R850" i="1"/>
  <c r="S850" i="1"/>
  <c r="R846" i="1"/>
  <c r="S846" i="1"/>
  <c r="R842" i="1"/>
  <c r="S842" i="1" s="1"/>
  <c r="R838" i="1"/>
  <c r="S838" i="1"/>
  <c r="R830" i="1"/>
  <c r="S830" i="1"/>
  <c r="R826" i="1"/>
  <c r="S826" i="1" s="1"/>
  <c r="T785" i="1"/>
  <c r="AC785" i="1"/>
  <c r="AD785" i="1" s="1"/>
  <c r="T781" i="1"/>
  <c r="AC781" i="1"/>
  <c r="AD781" i="1"/>
  <c r="T777" i="1"/>
  <c r="AC777" i="1"/>
  <c r="AD777" i="1" s="1"/>
  <c r="T773" i="1"/>
  <c r="AC773" i="1"/>
  <c r="AD773" i="1" s="1"/>
  <c r="AF773" i="1" s="1"/>
  <c r="T770" i="1"/>
  <c r="AC770" i="1"/>
  <c r="AD770" i="1"/>
  <c r="T766" i="1"/>
  <c r="T763" i="1"/>
  <c r="AC763" i="1"/>
  <c r="AD763" i="1" s="1"/>
  <c r="T756" i="1"/>
  <c r="AC756" i="1"/>
  <c r="AD756" i="1"/>
  <c r="T752" i="1"/>
  <c r="AC752" i="1"/>
  <c r="AD752" i="1" s="1"/>
  <c r="T748" i="1"/>
  <c r="T744" i="1"/>
  <c r="AC744" i="1"/>
  <c r="AD744" i="1" s="1"/>
  <c r="AF744" i="1" s="1"/>
  <c r="T741" i="1"/>
  <c r="T740" i="1"/>
  <c r="T736" i="1"/>
  <c r="AC736" i="1" s="1"/>
  <c r="AD736" i="1"/>
  <c r="T733" i="1"/>
  <c r="AB733" i="1" s="1"/>
  <c r="AC733" i="1"/>
  <c r="AD733" i="1" s="1"/>
  <c r="T732" i="1"/>
  <c r="V732" i="1"/>
  <c r="V720" i="1"/>
  <c r="T718" i="1"/>
  <c r="V718" i="1"/>
  <c r="V713" i="1"/>
  <c r="T712" i="1"/>
  <c r="T711" i="1"/>
  <c r="AB711" i="1"/>
  <c r="V711" i="1"/>
  <c r="T705" i="1"/>
  <c r="AC705" i="1" s="1"/>
  <c r="AB705" i="1"/>
  <c r="AB703" i="1"/>
  <c r="V688" i="1"/>
  <c r="T686" i="1"/>
  <c r="U686" i="1" s="1"/>
  <c r="V686" i="1"/>
  <c r="V681" i="1"/>
  <c r="T680" i="1"/>
  <c r="T679" i="1"/>
  <c r="AC679" i="1" s="1"/>
  <c r="AB679" i="1"/>
  <c r="V679" i="1"/>
  <c r="T673" i="1"/>
  <c r="AB673" i="1"/>
  <c r="V664" i="1"/>
  <c r="T662" i="1"/>
  <c r="U662" i="1"/>
  <c r="AG662" i="1" s="1"/>
  <c r="R661" i="1"/>
  <c r="S661" i="1"/>
  <c r="U659" i="1"/>
  <c r="AC659" i="1"/>
  <c r="AD659" i="1" s="1"/>
  <c r="AF659" i="1" s="1"/>
  <c r="V658" i="1"/>
  <c r="V656" i="1"/>
  <c r="T654" i="1"/>
  <c r="U654" i="1"/>
  <c r="R653" i="1"/>
  <c r="S653" i="1" s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C730" i="1"/>
  <c r="AD730" i="1" s="1"/>
  <c r="AB725" i="1"/>
  <c r="T723" i="1"/>
  <c r="AB723" i="1" s="1"/>
  <c r="T722" i="1"/>
  <c r="AC722" i="1" s="1"/>
  <c r="T715" i="1"/>
  <c r="AB715" i="1"/>
  <c r="T714" i="1"/>
  <c r="AB709" i="1"/>
  <c r="T707" i="1"/>
  <c r="AB707" i="1"/>
  <c r="T706" i="1"/>
  <c r="T699" i="1"/>
  <c r="AB699" i="1" s="1"/>
  <c r="T698" i="1"/>
  <c r="AB698" i="1" s="1"/>
  <c r="AB693" i="1"/>
  <c r="T691" i="1"/>
  <c r="AB691" i="1"/>
  <c r="T690" i="1"/>
  <c r="AB685" i="1"/>
  <c r="T683" i="1"/>
  <c r="AB683" i="1" s="1"/>
  <c r="T682" i="1"/>
  <c r="U682" i="1" s="1"/>
  <c r="T675" i="1"/>
  <c r="AB675" i="1"/>
  <c r="T674" i="1"/>
  <c r="AB669" i="1"/>
  <c r="T667" i="1"/>
  <c r="AB667" i="1" s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AC636" i="1" s="1"/>
  <c r="T635" i="1"/>
  <c r="T631" i="1"/>
  <c r="AC631" i="1" s="1"/>
  <c r="U631" i="1"/>
  <c r="T628" i="1"/>
  <c r="U628" i="1" s="1"/>
  <c r="AC628" i="1"/>
  <c r="AD628" i="1" s="1"/>
  <c r="AF628" i="1" s="1"/>
  <c r="R620" i="1"/>
  <c r="S620" i="1" s="1"/>
  <c r="T610" i="1"/>
  <c r="U610" i="1"/>
  <c r="T608" i="1"/>
  <c r="AC608" i="1" s="1"/>
  <c r="AD608" i="1" s="1"/>
  <c r="AF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 s="1"/>
  <c r="AD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/>
  <c r="T571" i="1"/>
  <c r="U571" i="1" s="1"/>
  <c r="S556" i="1"/>
  <c r="R554" i="1"/>
  <c r="S554" i="1"/>
  <c r="T553" i="1"/>
  <c r="U553" i="1"/>
  <c r="T552" i="1"/>
  <c r="T546" i="1"/>
  <c r="U546" i="1" s="1"/>
  <c r="R545" i="1"/>
  <c r="S545" i="1" s="1"/>
  <c r="V502" i="1"/>
  <c r="R597" i="1"/>
  <c r="S597" i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/>
  <c r="U636" i="1"/>
  <c r="AD636" i="1"/>
  <c r="AF636" i="1"/>
  <c r="U635" i="1"/>
  <c r="AC635" i="1"/>
  <c r="AD635" i="1"/>
  <c r="AB635" i="1"/>
  <c r="AB634" i="1"/>
  <c r="AD631" i="1"/>
  <c r="AF631" i="1" s="1"/>
  <c r="AG631" i="1"/>
  <c r="AH631" i="1" s="1"/>
  <c r="AC553" i="1"/>
  <c r="AD553" i="1"/>
  <c r="AF553" i="1" s="1"/>
  <c r="U596" i="1"/>
  <c r="AC596" i="1"/>
  <c r="AD596" i="1" s="1"/>
  <c r="AF596" i="1" s="1"/>
  <c r="AB647" i="1"/>
  <c r="U624" i="1"/>
  <c r="AC624" i="1"/>
  <c r="AD624" i="1"/>
  <c r="U623" i="1"/>
  <c r="AB623" i="1"/>
  <c r="AC623" i="1"/>
  <c r="AD623" i="1" s="1"/>
  <c r="AF623" i="1" s="1"/>
  <c r="U616" i="1"/>
  <c r="AD616" i="1"/>
  <c r="AF616" i="1" s="1"/>
  <c r="U615" i="1"/>
  <c r="AB615" i="1"/>
  <c r="U600" i="1"/>
  <c r="U556" i="1"/>
  <c r="AD556" i="1"/>
  <c r="AF556" i="1" s="1"/>
  <c r="U643" i="1"/>
  <c r="AC643" i="1"/>
  <c r="AD643" i="1"/>
  <c r="AB643" i="1"/>
  <c r="U639" i="1"/>
  <c r="AB639" i="1"/>
  <c r="AC639" i="1"/>
  <c r="AD639" i="1" s="1"/>
  <c r="AF639" i="1" s="1"/>
  <c r="U632" i="1"/>
  <c r="AG632" i="1" s="1"/>
  <c r="AC632" i="1"/>
  <c r="AD632" i="1"/>
  <c r="AF632" i="1"/>
  <c r="AB626" i="1"/>
  <c r="U619" i="1"/>
  <c r="AB618" i="1"/>
  <c r="AB611" i="1"/>
  <c r="U603" i="1"/>
  <c r="AB603" i="1"/>
  <c r="AB636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/>
  <c r="T592" i="1"/>
  <c r="T557" i="1"/>
  <c r="U557" i="1"/>
  <c r="V551" i="1"/>
  <c r="T550" i="1"/>
  <c r="V527" i="1"/>
  <c r="V522" i="1"/>
  <c r="AB596" i="1"/>
  <c r="R596" i="1"/>
  <c r="S596" i="1" s="1"/>
  <c r="R559" i="1"/>
  <c r="S559" i="1"/>
  <c r="R558" i="1"/>
  <c r="S558" i="1" s="1"/>
  <c r="R557" i="1"/>
  <c r="S557" i="1" s="1"/>
  <c r="R550" i="1"/>
  <c r="S550" i="1" s="1"/>
  <c r="R549" i="1"/>
  <c r="S549" i="1"/>
  <c r="T528" i="1"/>
  <c r="U528" i="1" s="1"/>
  <c r="AC528" i="1"/>
  <c r="AD528" i="1" s="1"/>
  <c r="T520" i="1"/>
  <c r="AC520" i="1" s="1"/>
  <c r="AD520" i="1" s="1"/>
  <c r="AG977" i="1"/>
  <c r="AH977" i="1" s="1"/>
  <c r="AC1000" i="1"/>
  <c r="AD1000" i="1" s="1"/>
  <c r="AC993" i="1"/>
  <c r="AD993" i="1"/>
  <c r="AC991" i="1"/>
  <c r="AD991" i="1"/>
  <c r="AD980" i="1"/>
  <c r="AC973" i="1"/>
  <c r="AD973" i="1" s="1"/>
  <c r="AD971" i="1"/>
  <c r="T822" i="1"/>
  <c r="AB822" i="1"/>
  <c r="T818" i="1"/>
  <c r="AB818" i="1"/>
  <c r="T814" i="1"/>
  <c r="AB814" i="1"/>
  <c r="T798" i="1"/>
  <c r="AB798" i="1"/>
  <c r="T794" i="1"/>
  <c r="AB794" i="1"/>
  <c r="AF782" i="1"/>
  <c r="AF746" i="1"/>
  <c r="AF731" i="1"/>
  <c r="AC724" i="1"/>
  <c r="AD724" i="1" s="1"/>
  <c r="U724" i="1"/>
  <c r="AC716" i="1"/>
  <c r="AD716" i="1"/>
  <c r="U716" i="1"/>
  <c r="AC708" i="1"/>
  <c r="AD708" i="1" s="1"/>
  <c r="U708" i="1"/>
  <c r="AC700" i="1"/>
  <c r="AD700" i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/>
  <c r="U668" i="1"/>
  <c r="V905" i="1"/>
  <c r="AB905" i="1"/>
  <c r="V904" i="1"/>
  <c r="T904" i="1"/>
  <c r="AB904" i="1" s="1"/>
  <c r="V901" i="1"/>
  <c r="T901" i="1"/>
  <c r="V898" i="1"/>
  <c r="T898" i="1"/>
  <c r="V896" i="1"/>
  <c r="T896" i="1"/>
  <c r="V890" i="1"/>
  <c r="T890" i="1"/>
  <c r="V883" i="1"/>
  <c r="AB883" i="1"/>
  <c r="V882" i="1"/>
  <c r="T882" i="1"/>
  <c r="V881" i="1"/>
  <c r="T881" i="1"/>
  <c r="V879" i="1"/>
  <c r="T879" i="1"/>
  <c r="V878" i="1"/>
  <c r="T878" i="1"/>
  <c r="V877" i="1"/>
  <c r="T877" i="1"/>
  <c r="AB877" i="1" s="1"/>
  <c r="V876" i="1"/>
  <c r="T876" i="1"/>
  <c r="V875" i="1"/>
  <c r="T875" i="1"/>
  <c r="V874" i="1"/>
  <c r="T874" i="1"/>
  <c r="AB874" i="1"/>
  <c r="V873" i="1"/>
  <c r="T873" i="1"/>
  <c r="AC873" i="1" s="1"/>
  <c r="AD873" i="1" s="1"/>
  <c r="AF873" i="1" s="1"/>
  <c r="V872" i="1"/>
  <c r="T872" i="1"/>
  <c r="V871" i="1"/>
  <c r="T871" i="1"/>
  <c r="U871" i="1" s="1"/>
  <c r="V870" i="1"/>
  <c r="T870" i="1"/>
  <c r="V869" i="1"/>
  <c r="T869" i="1"/>
  <c r="V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U862" i="1" s="1"/>
  <c r="V861" i="1"/>
  <c r="T861" i="1"/>
  <c r="V860" i="1"/>
  <c r="V859" i="1"/>
  <c r="T859" i="1"/>
  <c r="AB859" i="1" s="1"/>
  <c r="V858" i="1"/>
  <c r="T858" i="1"/>
  <c r="AC858" i="1" s="1"/>
  <c r="V857" i="1"/>
  <c r="T857" i="1"/>
  <c r="AB857" i="1" s="1"/>
  <c r="V856" i="1"/>
  <c r="T856" i="1"/>
  <c r="V855" i="1"/>
  <c r="T855" i="1"/>
  <c r="V854" i="1"/>
  <c r="T854" i="1"/>
  <c r="AB854" i="1" s="1"/>
  <c r="V853" i="1"/>
  <c r="T853" i="1"/>
  <c r="V852" i="1"/>
  <c r="T852" i="1"/>
  <c r="V851" i="1"/>
  <c r="T851" i="1"/>
  <c r="AC851" i="1" s="1"/>
  <c r="V850" i="1"/>
  <c r="T850" i="1"/>
  <c r="AB850" i="1"/>
  <c r="V849" i="1"/>
  <c r="T849" i="1"/>
  <c r="V848" i="1"/>
  <c r="T848" i="1"/>
  <c r="V847" i="1"/>
  <c r="T847" i="1"/>
  <c r="AB847" i="1" s="1"/>
  <c r="V846" i="1"/>
  <c r="T846" i="1"/>
  <c r="AC846" i="1" s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U839" i="1" s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AB832" i="1" s="1"/>
  <c r="V831" i="1"/>
  <c r="T831" i="1"/>
  <c r="V830" i="1"/>
  <c r="T830" i="1"/>
  <c r="U830" i="1" s="1"/>
  <c r="AB830" i="1"/>
  <c r="V829" i="1"/>
  <c r="T829" i="1"/>
  <c r="V828" i="1"/>
  <c r="T828" i="1"/>
  <c r="V827" i="1"/>
  <c r="T827" i="1"/>
  <c r="AB827" i="1" s="1"/>
  <c r="V826" i="1"/>
  <c r="T826" i="1"/>
  <c r="V825" i="1"/>
  <c r="T825" i="1"/>
  <c r="V824" i="1"/>
  <c r="T824" i="1"/>
  <c r="AB824" i="1" s="1"/>
  <c r="T823" i="1"/>
  <c r="T819" i="1"/>
  <c r="AB819" i="1" s="1"/>
  <c r="T815" i="1"/>
  <c r="AB815" i="1" s="1"/>
  <c r="T811" i="1"/>
  <c r="AB811" i="1" s="1"/>
  <c r="T807" i="1"/>
  <c r="AB803" i="1"/>
  <c r="T803" i="1"/>
  <c r="T799" i="1"/>
  <c r="T795" i="1"/>
  <c r="AB795" i="1" s="1"/>
  <c r="T791" i="1"/>
  <c r="AB791" i="1" s="1"/>
  <c r="AF783" i="1"/>
  <c r="AG783" i="1"/>
  <c r="AH783" i="1" s="1"/>
  <c r="AF779" i="1"/>
  <c r="AF775" i="1"/>
  <c r="AF767" i="1"/>
  <c r="AG767" i="1" s="1"/>
  <c r="AH767" i="1" s="1"/>
  <c r="AF763" i="1"/>
  <c r="AF743" i="1"/>
  <c r="AF738" i="1"/>
  <c r="AF730" i="1"/>
  <c r="AG659" i="1"/>
  <c r="AH659" i="1" s="1"/>
  <c r="AF635" i="1"/>
  <c r="AF624" i="1"/>
  <c r="AG624" i="1" s="1"/>
  <c r="AH624" i="1" s="1"/>
  <c r="AG616" i="1"/>
  <c r="AH616" i="1" s="1"/>
  <c r="AF595" i="1"/>
  <c r="AC995" i="1"/>
  <c r="AD995" i="1" s="1"/>
  <c r="AC972" i="1"/>
  <c r="AD972" i="1" s="1"/>
  <c r="AC968" i="1"/>
  <c r="AD968" i="1"/>
  <c r="AC966" i="1"/>
  <c r="AD966" i="1" s="1"/>
  <c r="AC964" i="1"/>
  <c r="AD964" i="1" s="1"/>
  <c r="T810" i="1"/>
  <c r="T806" i="1"/>
  <c r="AB806" i="1"/>
  <c r="T802" i="1"/>
  <c r="AF778" i="1"/>
  <c r="AF770" i="1"/>
  <c r="V958" i="1"/>
  <c r="T958" i="1"/>
  <c r="AB958" i="1"/>
  <c r="V957" i="1"/>
  <c r="T957" i="1"/>
  <c r="AC957" i="1" s="1"/>
  <c r="AD957" i="1" s="1"/>
  <c r="V956" i="1"/>
  <c r="T956" i="1"/>
  <c r="AB956" i="1"/>
  <c r="V955" i="1"/>
  <c r="T955" i="1"/>
  <c r="V954" i="1"/>
  <c r="T954" i="1"/>
  <c r="V953" i="1"/>
  <c r="T953" i="1"/>
  <c r="V952" i="1"/>
  <c r="V951" i="1"/>
  <c r="T951" i="1"/>
  <c r="V950" i="1"/>
  <c r="T950" i="1"/>
  <c r="V948" i="1"/>
  <c r="T948" i="1"/>
  <c r="AB948" i="1" s="1"/>
  <c r="V946" i="1"/>
  <c r="T946" i="1"/>
  <c r="AB946" i="1"/>
  <c r="V945" i="1"/>
  <c r="T945" i="1"/>
  <c r="V939" i="1"/>
  <c r="T939" i="1"/>
  <c r="V935" i="1"/>
  <c r="T935" i="1"/>
  <c r="V934" i="1"/>
  <c r="T934" i="1"/>
  <c r="AB934" i="1"/>
  <c r="V926" i="1"/>
  <c r="T926" i="1"/>
  <c r="V924" i="1"/>
  <c r="T924" i="1"/>
  <c r="AB924" i="1" s="1"/>
  <c r="V921" i="1"/>
  <c r="T921" i="1"/>
  <c r="AB921" i="1" s="1"/>
  <c r="V920" i="1"/>
  <c r="T920" i="1"/>
  <c r="AB920" i="1" s="1"/>
  <c r="V919" i="1"/>
  <c r="T919" i="1"/>
  <c r="AC919" i="1" s="1"/>
  <c r="AD919" i="1" s="1"/>
  <c r="V918" i="1"/>
  <c r="T918" i="1"/>
  <c r="AB918" i="1"/>
  <c r="V917" i="1"/>
  <c r="T917" i="1"/>
  <c r="V914" i="1"/>
  <c r="V913" i="1"/>
  <c r="T913" i="1"/>
  <c r="AB913" i="1" s="1"/>
  <c r="T910" i="1"/>
  <c r="AC910" i="1" s="1"/>
  <c r="AD910" i="1" s="1"/>
  <c r="V906" i="1"/>
  <c r="T906" i="1"/>
  <c r="V902" i="1"/>
  <c r="T902" i="1"/>
  <c r="V899" i="1"/>
  <c r="T899" i="1"/>
  <c r="V895" i="1"/>
  <c r="T895" i="1"/>
  <c r="AB895" i="1"/>
  <c r="V893" i="1"/>
  <c r="T893" i="1"/>
  <c r="V892" i="1"/>
  <c r="T892" i="1"/>
  <c r="AB892" i="1"/>
  <c r="V891" i="1"/>
  <c r="T891" i="1"/>
  <c r="V889" i="1"/>
  <c r="T889" i="1"/>
  <c r="V888" i="1"/>
  <c r="V887" i="1"/>
  <c r="T887" i="1"/>
  <c r="AB887" i="1"/>
  <c r="V885" i="1"/>
  <c r="AB885" i="1"/>
  <c r="V880" i="1"/>
  <c r="T880" i="1"/>
  <c r="AB880" i="1"/>
  <c r="AB996" i="1"/>
  <c r="AB989" i="1"/>
  <c r="AB981" i="1"/>
  <c r="AB978" i="1"/>
  <c r="AB973" i="1"/>
  <c r="AB971" i="1"/>
  <c r="AB968" i="1"/>
  <c r="AB966" i="1"/>
  <c r="AB965" i="1"/>
  <c r="AB937" i="1"/>
  <c r="AB933" i="1"/>
  <c r="AB929" i="1"/>
  <c r="AB898" i="1"/>
  <c r="AB896" i="1"/>
  <c r="AB890" i="1"/>
  <c r="AB882" i="1"/>
  <c r="AB879" i="1"/>
  <c r="AB873" i="1"/>
  <c r="AB868" i="1"/>
  <c r="AB863" i="1"/>
  <c r="AB861" i="1"/>
  <c r="AB852" i="1"/>
  <c r="AB851" i="1"/>
  <c r="AB849" i="1"/>
  <c r="AB843" i="1"/>
  <c r="AB841" i="1"/>
  <c r="AB840" i="1"/>
  <c r="AB839" i="1"/>
  <c r="AB836" i="1"/>
  <c r="AB835" i="1"/>
  <c r="AB831" i="1"/>
  <c r="AB829" i="1"/>
  <c r="AB828" i="1"/>
  <c r="AB825" i="1"/>
  <c r="T820" i="1"/>
  <c r="AB820" i="1" s="1"/>
  <c r="T816" i="1"/>
  <c r="AB812" i="1"/>
  <c r="T812" i="1"/>
  <c r="AB808" i="1"/>
  <c r="T808" i="1"/>
  <c r="T804" i="1"/>
  <c r="AB804" i="1" s="1"/>
  <c r="AB800" i="1"/>
  <c r="T800" i="1"/>
  <c r="AB796" i="1"/>
  <c r="T796" i="1"/>
  <c r="AB792" i="1"/>
  <c r="T792" i="1"/>
  <c r="T788" i="1"/>
  <c r="AB788" i="1" s="1"/>
  <c r="AF780" i="1"/>
  <c r="AF776" i="1"/>
  <c r="AG776" i="1" s="1"/>
  <c r="AF768" i="1"/>
  <c r="AF764" i="1"/>
  <c r="AF752" i="1"/>
  <c r="AC728" i="1"/>
  <c r="AD728" i="1" s="1"/>
  <c r="AF728" i="1" s="1"/>
  <c r="U728" i="1"/>
  <c r="AC720" i="1"/>
  <c r="AD720" i="1"/>
  <c r="U720" i="1"/>
  <c r="U712" i="1"/>
  <c r="AC704" i="1"/>
  <c r="AD704" i="1"/>
  <c r="U704" i="1"/>
  <c r="AC696" i="1"/>
  <c r="AD696" i="1" s="1"/>
  <c r="U696" i="1"/>
  <c r="AC688" i="1"/>
  <c r="AD688" i="1"/>
  <c r="U688" i="1"/>
  <c r="AC680" i="1"/>
  <c r="AD680" i="1" s="1"/>
  <c r="U680" i="1"/>
  <c r="AC672" i="1"/>
  <c r="AD672" i="1"/>
  <c r="U672" i="1"/>
  <c r="U588" i="1"/>
  <c r="AC588" i="1"/>
  <c r="AD588" i="1"/>
  <c r="AF588" i="1" s="1"/>
  <c r="T790" i="1"/>
  <c r="AF754" i="1"/>
  <c r="AF750" i="1"/>
  <c r="AG750" i="1" s="1"/>
  <c r="AH750" i="1" s="1"/>
  <c r="AF739" i="1"/>
  <c r="AG739" i="1" s="1"/>
  <c r="AH739" i="1" s="1"/>
  <c r="V960" i="1"/>
  <c r="T960" i="1"/>
  <c r="AB960" i="1"/>
  <c r="V959" i="1"/>
  <c r="V949" i="1"/>
  <c r="T949" i="1"/>
  <c r="AB949" i="1" s="1"/>
  <c r="T947" i="1"/>
  <c r="V944" i="1"/>
  <c r="T944" i="1"/>
  <c r="V943" i="1"/>
  <c r="T943" i="1"/>
  <c r="V942" i="1"/>
  <c r="AB942" i="1"/>
  <c r="V941" i="1"/>
  <c r="T941" i="1"/>
  <c r="V938" i="1"/>
  <c r="T938" i="1"/>
  <c r="V937" i="1"/>
  <c r="T937" i="1"/>
  <c r="V936" i="1"/>
  <c r="T936" i="1"/>
  <c r="U936" i="1" s="1"/>
  <c r="AB936" i="1"/>
  <c r="V933" i="1"/>
  <c r="V932" i="1"/>
  <c r="T932" i="1"/>
  <c r="AB932" i="1" s="1"/>
  <c r="V931" i="1"/>
  <c r="T931" i="1"/>
  <c r="V930" i="1"/>
  <c r="T930" i="1"/>
  <c r="V929" i="1"/>
  <c r="T929" i="1"/>
  <c r="V928" i="1"/>
  <c r="T928" i="1"/>
  <c r="V927" i="1"/>
  <c r="T927" i="1"/>
  <c r="V923" i="1"/>
  <c r="T923" i="1"/>
  <c r="V922" i="1"/>
  <c r="V915" i="1"/>
  <c r="T915" i="1"/>
  <c r="V912" i="1"/>
  <c r="T912" i="1"/>
  <c r="V911" i="1"/>
  <c r="T911" i="1"/>
  <c r="V909" i="1"/>
  <c r="T909" i="1"/>
  <c r="V908" i="1"/>
  <c r="T908" i="1"/>
  <c r="AB908" i="1"/>
  <c r="V903" i="1"/>
  <c r="T903" i="1"/>
  <c r="U903" i="1" s="1"/>
  <c r="V900" i="1"/>
  <c r="T900" i="1"/>
  <c r="AB900" i="1"/>
  <c r="V897" i="1"/>
  <c r="T897" i="1"/>
  <c r="V894" i="1"/>
  <c r="T894" i="1"/>
  <c r="AB894" i="1"/>
  <c r="V886" i="1"/>
  <c r="T886" i="1"/>
  <c r="V884" i="1"/>
  <c r="T884" i="1"/>
  <c r="AB884" i="1"/>
  <c r="AB999" i="1"/>
  <c r="AB991" i="1"/>
  <c r="AB990" i="1"/>
  <c r="T821" i="1"/>
  <c r="AB821" i="1" s="1"/>
  <c r="T817" i="1"/>
  <c r="T813" i="1"/>
  <c r="AB813" i="1"/>
  <c r="T809" i="1"/>
  <c r="T805" i="1"/>
  <c r="AB805" i="1" s="1"/>
  <c r="T801" i="1"/>
  <c r="T797" i="1"/>
  <c r="AB797" i="1"/>
  <c r="T793" i="1"/>
  <c r="T789" i="1"/>
  <c r="U789" i="1" s="1"/>
  <c r="AB789" i="1"/>
  <c r="AF785" i="1"/>
  <c r="AF769" i="1"/>
  <c r="AF765" i="1"/>
  <c r="AF761" i="1"/>
  <c r="AG761" i="1"/>
  <c r="AH761" i="1" s="1"/>
  <c r="AF757" i="1"/>
  <c r="AF749" i="1"/>
  <c r="AF745" i="1"/>
  <c r="AB728" i="1"/>
  <c r="U727" i="1"/>
  <c r="AB724" i="1"/>
  <c r="AC723" i="1"/>
  <c r="AD723" i="1" s="1"/>
  <c r="AF723" i="1" s="1"/>
  <c r="U723" i="1"/>
  <c r="AB720" i="1"/>
  <c r="U719" i="1"/>
  <c r="AB716" i="1"/>
  <c r="AC715" i="1"/>
  <c r="AD715" i="1" s="1"/>
  <c r="U715" i="1"/>
  <c r="AC711" i="1"/>
  <c r="AD711" i="1"/>
  <c r="U711" i="1"/>
  <c r="AB708" i="1"/>
  <c r="AC707" i="1"/>
  <c r="AD707" i="1" s="1"/>
  <c r="U707" i="1"/>
  <c r="AB704" i="1"/>
  <c r="AD703" i="1"/>
  <c r="U703" i="1"/>
  <c r="AB700" i="1"/>
  <c r="AC699" i="1"/>
  <c r="AD699" i="1" s="1"/>
  <c r="U699" i="1"/>
  <c r="AB696" i="1"/>
  <c r="AC695" i="1"/>
  <c r="AD695" i="1"/>
  <c r="AF695" i="1" s="1"/>
  <c r="U695" i="1"/>
  <c r="AB692" i="1"/>
  <c r="AC691" i="1"/>
  <c r="AD691" i="1" s="1"/>
  <c r="U691" i="1"/>
  <c r="AB688" i="1"/>
  <c r="AB684" i="1"/>
  <c r="AC683" i="1"/>
  <c r="AD683" i="1" s="1"/>
  <c r="U683" i="1"/>
  <c r="AB680" i="1"/>
  <c r="AD679" i="1"/>
  <c r="U679" i="1"/>
  <c r="AB676" i="1"/>
  <c r="AC675" i="1"/>
  <c r="AD675" i="1" s="1"/>
  <c r="AF675" i="1" s="1"/>
  <c r="U675" i="1"/>
  <c r="AB672" i="1"/>
  <c r="AC671" i="1"/>
  <c r="AD671" i="1"/>
  <c r="AF671" i="1" s="1"/>
  <c r="U671" i="1"/>
  <c r="AB668" i="1"/>
  <c r="AC667" i="1"/>
  <c r="AD667" i="1" s="1"/>
  <c r="U661" i="1"/>
  <c r="AC661" i="1"/>
  <c r="AD661" i="1"/>
  <c r="U653" i="1"/>
  <c r="AC653" i="1"/>
  <c r="AD653" i="1" s="1"/>
  <c r="U645" i="1"/>
  <c r="AC645" i="1"/>
  <c r="AD645" i="1" s="1"/>
  <c r="U637" i="1"/>
  <c r="AC637" i="1"/>
  <c r="AD637" i="1"/>
  <c r="AF637" i="1" s="1"/>
  <c r="U629" i="1"/>
  <c r="AC629" i="1"/>
  <c r="AD629" i="1" s="1"/>
  <c r="U621" i="1"/>
  <c r="AC621" i="1"/>
  <c r="AD621" i="1"/>
  <c r="U613" i="1"/>
  <c r="AC613" i="1"/>
  <c r="AD613" i="1"/>
  <c r="U605" i="1"/>
  <c r="AC605" i="1"/>
  <c r="AD605" i="1"/>
  <c r="AF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V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V741" i="1"/>
  <c r="V740" i="1"/>
  <c r="AB740" i="1"/>
  <c r="AB739" i="1"/>
  <c r="AB738" i="1"/>
  <c r="AB737" i="1"/>
  <c r="AB736" i="1"/>
  <c r="AB735" i="1"/>
  <c r="AB731" i="1"/>
  <c r="AB730" i="1"/>
  <c r="AB729" i="1"/>
  <c r="AD722" i="1"/>
  <c r="U722" i="1"/>
  <c r="AC714" i="1"/>
  <c r="AD714" i="1" s="1"/>
  <c r="U714" i="1"/>
  <c r="AC710" i="1"/>
  <c r="AD710" i="1" s="1"/>
  <c r="U710" i="1"/>
  <c r="AC706" i="1"/>
  <c r="AD706" i="1" s="1"/>
  <c r="AF706" i="1" s="1"/>
  <c r="U706" i="1"/>
  <c r="AC702" i="1"/>
  <c r="AD702" i="1"/>
  <c r="U702" i="1"/>
  <c r="AC698" i="1"/>
  <c r="AD698" i="1" s="1"/>
  <c r="U698" i="1"/>
  <c r="AC686" i="1"/>
  <c r="AD686" i="1"/>
  <c r="AC682" i="1"/>
  <c r="AD682" i="1" s="1"/>
  <c r="AC678" i="1"/>
  <c r="AD678" i="1"/>
  <c r="U678" i="1"/>
  <c r="AC670" i="1"/>
  <c r="AD670" i="1"/>
  <c r="U670" i="1"/>
  <c r="AC666" i="1"/>
  <c r="AD666" i="1"/>
  <c r="U666" i="1"/>
  <c r="T593" i="1"/>
  <c r="AB593" i="1" s="1"/>
  <c r="AC787" i="1"/>
  <c r="AD787" i="1"/>
  <c r="AF787" i="1" s="1"/>
  <c r="U786" i="1"/>
  <c r="AG786" i="1" s="1"/>
  <c r="AH786" i="1" s="1"/>
  <c r="U785" i="1"/>
  <c r="U783" i="1"/>
  <c r="U782" i="1"/>
  <c r="U781" i="1"/>
  <c r="U780" i="1"/>
  <c r="U779" i="1"/>
  <c r="AG779" i="1" s="1"/>
  <c r="AH779" i="1" s="1"/>
  <c r="U778" i="1"/>
  <c r="U776" i="1"/>
  <c r="U775" i="1"/>
  <c r="AG775" i="1" s="1"/>
  <c r="AH775" i="1" s="1"/>
  <c r="U773" i="1"/>
  <c r="U772" i="1"/>
  <c r="U770" i="1"/>
  <c r="U769" i="1"/>
  <c r="U768" i="1"/>
  <c r="U767" i="1"/>
  <c r="U766" i="1"/>
  <c r="U765" i="1"/>
  <c r="AG765" i="1"/>
  <c r="AH765" i="1" s="1"/>
  <c r="U764" i="1"/>
  <c r="U763" i="1"/>
  <c r="U762" i="1"/>
  <c r="U761" i="1"/>
  <c r="U760" i="1"/>
  <c r="U757" i="1"/>
  <c r="U756" i="1"/>
  <c r="U755" i="1"/>
  <c r="U754" i="1"/>
  <c r="U752" i="1"/>
  <c r="U750" i="1"/>
  <c r="U749" i="1"/>
  <c r="AG749" i="1"/>
  <c r="AH749" i="1" s="1"/>
  <c r="U746" i="1"/>
  <c r="U745" i="1"/>
  <c r="AG745" i="1" s="1"/>
  <c r="AH745" i="1" s="1"/>
  <c r="U744" i="1"/>
  <c r="U743" i="1"/>
  <c r="AG743" i="1" s="1"/>
  <c r="AH743" i="1" s="1"/>
  <c r="U742" i="1"/>
  <c r="U739" i="1"/>
  <c r="U738" i="1"/>
  <c r="U736" i="1"/>
  <c r="U735" i="1"/>
  <c r="U733" i="1"/>
  <c r="U732" i="1"/>
  <c r="U731" i="1"/>
  <c r="U730" i="1"/>
  <c r="U729" i="1"/>
  <c r="AG729" i="1" s="1"/>
  <c r="AC725" i="1"/>
  <c r="AD725" i="1"/>
  <c r="U725" i="1"/>
  <c r="AB722" i="1"/>
  <c r="AC721" i="1"/>
  <c r="AD721" i="1"/>
  <c r="U721" i="1"/>
  <c r="AB714" i="1"/>
  <c r="AC713" i="1"/>
  <c r="AD713" i="1"/>
  <c r="U713" i="1"/>
  <c r="AB710" i="1"/>
  <c r="AC709" i="1"/>
  <c r="AD709" i="1" s="1"/>
  <c r="AF709" i="1" s="1"/>
  <c r="U709" i="1"/>
  <c r="AB706" i="1"/>
  <c r="AD705" i="1"/>
  <c r="U705" i="1"/>
  <c r="AB702" i="1"/>
  <c r="AC697" i="1"/>
  <c r="AD697" i="1"/>
  <c r="AF697" i="1" s="1"/>
  <c r="U697" i="1"/>
  <c r="AC693" i="1"/>
  <c r="AD693" i="1" s="1"/>
  <c r="AF693" i="1" s="1"/>
  <c r="U693" i="1"/>
  <c r="AD689" i="1"/>
  <c r="U689" i="1"/>
  <c r="AB686" i="1"/>
  <c r="AC685" i="1"/>
  <c r="AD685" i="1"/>
  <c r="AF685" i="1" s="1"/>
  <c r="U685" i="1"/>
  <c r="AB682" i="1"/>
  <c r="AC681" i="1"/>
  <c r="AD681" i="1"/>
  <c r="U681" i="1"/>
  <c r="AB678" i="1"/>
  <c r="AC673" i="1"/>
  <c r="AD673" i="1"/>
  <c r="U673" i="1"/>
  <c r="AG673" i="1" s="1"/>
  <c r="AH673" i="1" s="1"/>
  <c r="AB670" i="1"/>
  <c r="AC669" i="1"/>
  <c r="AD669" i="1" s="1"/>
  <c r="U669" i="1"/>
  <c r="AB666" i="1"/>
  <c r="T665" i="1"/>
  <c r="AB665" i="1"/>
  <c r="AB661" i="1"/>
  <c r="T657" i="1"/>
  <c r="AB653" i="1"/>
  <c r="T649" i="1"/>
  <c r="AB649" i="1" s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U609" i="1" s="1"/>
  <c r="AB605" i="1"/>
  <c r="T601" i="1"/>
  <c r="AB601" i="1" s="1"/>
  <c r="AB597" i="1"/>
  <c r="T589" i="1"/>
  <c r="AG636" i="1"/>
  <c r="AH636" i="1" s="1"/>
  <c r="AG596" i="1"/>
  <c r="AH596" i="1" s="1"/>
  <c r="T590" i="1"/>
  <c r="T582" i="1"/>
  <c r="U582" i="1" s="1"/>
  <c r="AC662" i="1"/>
  <c r="AD662" i="1" s="1"/>
  <c r="AC658" i="1"/>
  <c r="AD658" i="1" s="1"/>
  <c r="AC654" i="1"/>
  <c r="AD654" i="1" s="1"/>
  <c r="AC650" i="1"/>
  <c r="AD650" i="1" s="1"/>
  <c r="AC634" i="1"/>
  <c r="AD634" i="1" s="1"/>
  <c r="AC622" i="1"/>
  <c r="AD622" i="1" s="1"/>
  <c r="AC618" i="1"/>
  <c r="AD618" i="1" s="1"/>
  <c r="AC610" i="1"/>
  <c r="AD610" i="1"/>
  <c r="AC606" i="1"/>
  <c r="AD606" i="1" s="1"/>
  <c r="AC602" i="1"/>
  <c r="AD602" i="1" s="1"/>
  <c r="AC598" i="1"/>
  <c r="AD598" i="1" s="1"/>
  <c r="AF598" i="1" s="1"/>
  <c r="AB592" i="1"/>
  <c r="T591" i="1"/>
  <c r="AB591" i="1"/>
  <c r="T587" i="1"/>
  <c r="AB587" i="1"/>
  <c r="T579" i="1"/>
  <c r="AC579" i="1"/>
  <c r="AD579" i="1" s="1"/>
  <c r="AF579" i="1" s="1"/>
  <c r="AA547" i="1"/>
  <c r="AB547" i="1"/>
  <c r="AA542" i="1"/>
  <c r="AA536" i="1"/>
  <c r="AA525" i="1"/>
  <c r="V433" i="1"/>
  <c r="V421" i="1"/>
  <c r="AF612" i="1"/>
  <c r="AG612" i="1" s="1"/>
  <c r="AH612" i="1" s="1"/>
  <c r="AC611" i="1"/>
  <c r="AD611" i="1" s="1"/>
  <c r="AC640" i="1"/>
  <c r="AD640" i="1" s="1"/>
  <c r="AC626" i="1"/>
  <c r="AD626" i="1" s="1"/>
  <c r="AC642" i="1"/>
  <c r="AD642" i="1" s="1"/>
  <c r="AF642" i="1" s="1"/>
  <c r="AG642" i="1" s="1"/>
  <c r="AH642" i="1" s="1"/>
  <c r="U549" i="1"/>
  <c r="AB619" i="1"/>
  <c r="U608" i="1"/>
  <c r="AG608" i="1"/>
  <c r="AH608" i="1"/>
  <c r="U640" i="1"/>
  <c r="AC604" i="1"/>
  <c r="AD604" i="1" s="1"/>
  <c r="AF604" i="1"/>
  <c r="AG604" i="1" s="1"/>
  <c r="AB631" i="1"/>
  <c r="AB600" i="1"/>
  <c r="AC614" i="1"/>
  <c r="AD614" i="1" s="1"/>
  <c r="AF614" i="1"/>
  <c r="AC646" i="1"/>
  <c r="AD646" i="1"/>
  <c r="AB612" i="1"/>
  <c r="AB642" i="1"/>
  <c r="AG768" i="1"/>
  <c r="AH768" i="1" s="1"/>
  <c r="AG744" i="1"/>
  <c r="AH744" i="1" s="1"/>
  <c r="AG760" i="1"/>
  <c r="AH760" i="1" s="1"/>
  <c r="AH776" i="1"/>
  <c r="AG782" i="1"/>
  <c r="AH782" i="1" s="1"/>
  <c r="AG628" i="1"/>
  <c r="AH628" i="1" s="1"/>
  <c r="AB628" i="1"/>
  <c r="AB620" i="1"/>
  <c r="AC627" i="1"/>
  <c r="AD627" i="1"/>
  <c r="AF627" i="1" s="1"/>
  <c r="AG627" i="1" s="1"/>
  <c r="AH627" i="1" s="1"/>
  <c r="U599" i="1"/>
  <c r="AG599" i="1" s="1"/>
  <c r="AH599" i="1" s="1"/>
  <c r="U620" i="1"/>
  <c r="AB610" i="1"/>
  <c r="AB606" i="1"/>
  <c r="AB658" i="1"/>
  <c r="AB654" i="1"/>
  <c r="AC962" i="1"/>
  <c r="AD962" i="1" s="1"/>
  <c r="U655" i="1"/>
  <c r="AC655" i="1"/>
  <c r="AD655" i="1" s="1"/>
  <c r="AB655" i="1"/>
  <c r="AG737" i="1"/>
  <c r="AH737" i="1"/>
  <c r="AG600" i="1"/>
  <c r="AH600" i="1"/>
  <c r="AG738" i="1"/>
  <c r="AH738" i="1" s="1"/>
  <c r="U627" i="1"/>
  <c r="U595" i="1"/>
  <c r="AG595" i="1"/>
  <c r="AH595" i="1" s="1"/>
  <c r="AB595" i="1"/>
  <c r="AB662" i="1"/>
  <c r="AG639" i="1"/>
  <c r="AH639" i="1" s="1"/>
  <c r="U656" i="1"/>
  <c r="AC656" i="1"/>
  <c r="AD656" i="1"/>
  <c r="AF656" i="1" s="1"/>
  <c r="U984" i="1"/>
  <c r="AC984" i="1"/>
  <c r="AD984" i="1"/>
  <c r="AF984" i="1" s="1"/>
  <c r="AG984" i="1"/>
  <c r="AH984" i="1" s="1"/>
  <c r="U663" i="1"/>
  <c r="AC663" i="1"/>
  <c r="AD663" i="1"/>
  <c r="AB663" i="1"/>
  <c r="AG757" i="1"/>
  <c r="AH757" i="1" s="1"/>
  <c r="AG773" i="1"/>
  <c r="AH773" i="1" s="1"/>
  <c r="AH729" i="1"/>
  <c r="AG764" i="1"/>
  <c r="AH764" i="1"/>
  <c r="AG780" i="1"/>
  <c r="AH780" i="1" s="1"/>
  <c r="AG730" i="1"/>
  <c r="AH730" i="1" s="1"/>
  <c r="AG731" i="1"/>
  <c r="AH731" i="1" s="1"/>
  <c r="U638" i="1"/>
  <c r="AB638" i="1"/>
  <c r="AC998" i="1"/>
  <c r="AD998" i="1" s="1"/>
  <c r="AH604" i="1"/>
  <c r="AH632" i="1"/>
  <c r="AG623" i="1"/>
  <c r="AH623" i="1" s="1"/>
  <c r="U550" i="1"/>
  <c r="U592" i="1"/>
  <c r="AC592" i="1"/>
  <c r="AD592" i="1" s="1"/>
  <c r="AF592" i="1"/>
  <c r="U607" i="1"/>
  <c r="AB607" i="1"/>
  <c r="AC607" i="1"/>
  <c r="AD607" i="1" s="1"/>
  <c r="AG635" i="1"/>
  <c r="AH635" i="1"/>
  <c r="AF646" i="1"/>
  <c r="AG646" i="1" s="1"/>
  <c r="AH646" i="1" s="1"/>
  <c r="AF662" i="1"/>
  <c r="AH662" i="1"/>
  <c r="U589" i="1"/>
  <c r="AG693" i="1"/>
  <c r="AH693" i="1"/>
  <c r="AG709" i="1"/>
  <c r="AH709" i="1" s="1"/>
  <c r="AF698" i="1"/>
  <c r="AG706" i="1"/>
  <c r="AH706" i="1"/>
  <c r="AF645" i="1"/>
  <c r="AG645" i="1"/>
  <c r="AH645" i="1" s="1"/>
  <c r="AF691" i="1"/>
  <c r="AG691" i="1" s="1"/>
  <c r="AH691" i="1" s="1"/>
  <c r="AG723" i="1"/>
  <c r="AH723" i="1" s="1"/>
  <c r="AG588" i="1"/>
  <c r="AH588" i="1" s="1"/>
  <c r="AC792" i="1"/>
  <c r="AD792" i="1" s="1"/>
  <c r="U792" i="1"/>
  <c r="AC800" i="1"/>
  <c r="AD800" i="1" s="1"/>
  <c r="U800" i="1"/>
  <c r="AC808" i="1"/>
  <c r="AD808" i="1"/>
  <c r="U808" i="1"/>
  <c r="U816" i="1"/>
  <c r="AC795" i="1"/>
  <c r="AD795" i="1" s="1"/>
  <c r="U795" i="1"/>
  <c r="AC811" i="1"/>
  <c r="AD811" i="1" s="1"/>
  <c r="U811" i="1"/>
  <c r="U819" i="1"/>
  <c r="AC824" i="1"/>
  <c r="AD824" i="1"/>
  <c r="U824" i="1"/>
  <c r="AC828" i="1"/>
  <c r="AD828" i="1" s="1"/>
  <c r="AF828" i="1" s="1"/>
  <c r="U828" i="1"/>
  <c r="AC830" i="1"/>
  <c r="AD830" i="1"/>
  <c r="AC832" i="1"/>
  <c r="AD832" i="1"/>
  <c r="U832" i="1"/>
  <c r="AC834" i="1"/>
  <c r="AD834" i="1" s="1"/>
  <c r="AF834" i="1" s="1"/>
  <c r="U834" i="1"/>
  <c r="AC836" i="1"/>
  <c r="AD836" i="1" s="1"/>
  <c r="U836" i="1"/>
  <c r="AC838" i="1"/>
  <c r="AD838" i="1"/>
  <c r="U838" i="1"/>
  <c r="AC840" i="1"/>
  <c r="AD840" i="1" s="1"/>
  <c r="U840" i="1"/>
  <c r="AC842" i="1"/>
  <c r="AD842" i="1"/>
  <c r="U842" i="1"/>
  <c r="U844" i="1"/>
  <c r="AD846" i="1"/>
  <c r="AF846" i="1" s="1"/>
  <c r="AC850" i="1"/>
  <c r="AD850" i="1" s="1"/>
  <c r="U850" i="1"/>
  <c r="AC852" i="1"/>
  <c r="AD852" i="1" s="1"/>
  <c r="AF852" i="1" s="1"/>
  <c r="U852" i="1"/>
  <c r="AC854" i="1"/>
  <c r="AD854" i="1"/>
  <c r="U854" i="1"/>
  <c r="AC856" i="1"/>
  <c r="AD856" i="1" s="1"/>
  <c r="U856" i="1"/>
  <c r="AD858" i="1"/>
  <c r="U858" i="1"/>
  <c r="AC860" i="1"/>
  <c r="AD860" i="1"/>
  <c r="AF860" i="1" s="1"/>
  <c r="U860" i="1"/>
  <c r="AC862" i="1"/>
  <c r="AD862" i="1" s="1"/>
  <c r="AC866" i="1"/>
  <c r="AD866" i="1"/>
  <c r="AF866" i="1" s="1"/>
  <c r="U866" i="1"/>
  <c r="AC868" i="1"/>
  <c r="AD868" i="1" s="1"/>
  <c r="U868" i="1"/>
  <c r="AC870" i="1"/>
  <c r="AD870" i="1" s="1"/>
  <c r="U870" i="1"/>
  <c r="AC874" i="1"/>
  <c r="AD874" i="1"/>
  <c r="U874" i="1"/>
  <c r="AC876" i="1"/>
  <c r="AD876" i="1" s="1"/>
  <c r="AC878" i="1"/>
  <c r="AD878" i="1" s="1"/>
  <c r="AF878" i="1" s="1"/>
  <c r="U881" i="1"/>
  <c r="AC883" i="1"/>
  <c r="AD883" i="1"/>
  <c r="AG883" i="1" s="1"/>
  <c r="AH883" i="1" s="1"/>
  <c r="U883" i="1"/>
  <c r="AC896" i="1"/>
  <c r="AD896" i="1" s="1"/>
  <c r="AF896" i="1" s="1"/>
  <c r="U896" i="1"/>
  <c r="AC901" i="1"/>
  <c r="AD901" i="1" s="1"/>
  <c r="U901" i="1"/>
  <c r="AC905" i="1"/>
  <c r="AD905" i="1"/>
  <c r="U905" i="1"/>
  <c r="AC794" i="1"/>
  <c r="AD794" i="1"/>
  <c r="U794" i="1"/>
  <c r="AC814" i="1"/>
  <c r="AD814" i="1"/>
  <c r="AF814" i="1" s="1"/>
  <c r="U814" i="1"/>
  <c r="AC822" i="1"/>
  <c r="AD822" i="1" s="1"/>
  <c r="U822" i="1"/>
  <c r="AF971" i="1"/>
  <c r="AG980" i="1"/>
  <c r="AH980" i="1" s="1"/>
  <c r="AF650" i="1"/>
  <c r="U641" i="1"/>
  <c r="AC641" i="1"/>
  <c r="AD641" i="1" s="1"/>
  <c r="AF641" i="1" s="1"/>
  <c r="AG641" i="1" s="1"/>
  <c r="AH641" i="1" s="1"/>
  <c r="U657" i="1"/>
  <c r="AF673" i="1"/>
  <c r="AF689" i="1"/>
  <c r="AF705" i="1"/>
  <c r="AG605" i="1"/>
  <c r="AH605" i="1" s="1"/>
  <c r="AG637" i="1"/>
  <c r="AH637" i="1" s="1"/>
  <c r="AG671" i="1"/>
  <c r="AH671" i="1"/>
  <c r="AF703" i="1"/>
  <c r="AG703" i="1" s="1"/>
  <c r="AH703" i="1" s="1"/>
  <c r="AC793" i="1"/>
  <c r="AD793" i="1" s="1"/>
  <c r="AC801" i="1"/>
  <c r="AD801" i="1" s="1"/>
  <c r="AF801" i="1" s="1"/>
  <c r="U801" i="1"/>
  <c r="AC809" i="1"/>
  <c r="AD809" i="1" s="1"/>
  <c r="U809" i="1"/>
  <c r="AC817" i="1"/>
  <c r="AD817" i="1" s="1"/>
  <c r="AF817" i="1" s="1"/>
  <c r="U817" i="1"/>
  <c r="AC886" i="1"/>
  <c r="AD886" i="1"/>
  <c r="U886" i="1"/>
  <c r="AC903" i="1"/>
  <c r="AD903" i="1" s="1"/>
  <c r="AF903" i="1" s="1"/>
  <c r="AC909" i="1"/>
  <c r="AD909" i="1" s="1"/>
  <c r="U909" i="1"/>
  <c r="U912" i="1"/>
  <c r="AC922" i="1"/>
  <c r="AD922" i="1" s="1"/>
  <c r="U922" i="1"/>
  <c r="AC928" i="1"/>
  <c r="AD928" i="1"/>
  <c r="U928" i="1"/>
  <c r="U930" i="1"/>
  <c r="AC932" i="1"/>
  <c r="AD932" i="1" s="1"/>
  <c r="U932" i="1"/>
  <c r="AC936" i="1"/>
  <c r="AD936" i="1"/>
  <c r="AC938" i="1"/>
  <c r="AD938" i="1" s="1"/>
  <c r="AF938" i="1" s="1"/>
  <c r="U938" i="1"/>
  <c r="AC941" i="1"/>
  <c r="AD941" i="1" s="1"/>
  <c r="AF941" i="1" s="1"/>
  <c r="U941" i="1"/>
  <c r="AC943" i="1"/>
  <c r="AD943" i="1" s="1"/>
  <c r="U943" i="1"/>
  <c r="AC947" i="1"/>
  <c r="AD947" i="1" s="1"/>
  <c r="AF947" i="1" s="1"/>
  <c r="AC790" i="1"/>
  <c r="AD790" i="1"/>
  <c r="U790" i="1"/>
  <c r="AF680" i="1"/>
  <c r="AG680" i="1"/>
  <c r="AH680" i="1" s="1"/>
  <c r="AG728" i="1"/>
  <c r="AH728" i="1" s="1"/>
  <c r="AB909" i="1"/>
  <c r="AB941" i="1"/>
  <c r="AC885" i="1"/>
  <c r="AD885" i="1" s="1"/>
  <c r="U885" i="1"/>
  <c r="AC888" i="1"/>
  <c r="AD888" i="1" s="1"/>
  <c r="U888" i="1"/>
  <c r="AC891" i="1"/>
  <c r="AD891" i="1" s="1"/>
  <c r="AC893" i="1"/>
  <c r="AD893" i="1" s="1"/>
  <c r="U893" i="1"/>
  <c r="AC899" i="1"/>
  <c r="AD899" i="1"/>
  <c r="U899" i="1"/>
  <c r="U910" i="1"/>
  <c r="AC914" i="1"/>
  <c r="AD914" i="1" s="1"/>
  <c r="U919" i="1"/>
  <c r="AC921" i="1"/>
  <c r="AD921" i="1" s="1"/>
  <c r="U921" i="1"/>
  <c r="AC926" i="1"/>
  <c r="AD926" i="1"/>
  <c r="U926" i="1"/>
  <c r="AC935" i="1"/>
  <c r="AD935" i="1" s="1"/>
  <c r="U935" i="1"/>
  <c r="U945" i="1"/>
  <c r="AC948" i="1"/>
  <c r="AD948" i="1"/>
  <c r="U948" i="1"/>
  <c r="AC951" i="1"/>
  <c r="AD951" i="1" s="1"/>
  <c r="U951" i="1"/>
  <c r="AC953" i="1"/>
  <c r="AD953" i="1" s="1"/>
  <c r="U953" i="1"/>
  <c r="AC955" i="1"/>
  <c r="AD955" i="1" s="1"/>
  <c r="U955" i="1"/>
  <c r="U957" i="1"/>
  <c r="AC802" i="1"/>
  <c r="AD802" i="1" s="1"/>
  <c r="U802" i="1"/>
  <c r="AC810" i="1"/>
  <c r="AD810" i="1" s="1"/>
  <c r="U810" i="1"/>
  <c r="AF676" i="1"/>
  <c r="AF692" i="1"/>
  <c r="AG692" i="1" s="1"/>
  <c r="AH692" i="1" s="1"/>
  <c r="AF708" i="1"/>
  <c r="AG708" i="1"/>
  <c r="AH708" i="1" s="1"/>
  <c r="AF724" i="1"/>
  <c r="AG724" i="1" s="1"/>
  <c r="AH724" i="1" s="1"/>
  <c r="AF991" i="1"/>
  <c r="AG991" i="1"/>
  <c r="AH991" i="1" s="1"/>
  <c r="AF622" i="1"/>
  <c r="AG622" i="1"/>
  <c r="AH622" i="1" s="1"/>
  <c r="AF638" i="1"/>
  <c r="AG638" i="1"/>
  <c r="AH638" i="1" s="1"/>
  <c r="AF669" i="1"/>
  <c r="AG685" i="1"/>
  <c r="AH685" i="1" s="1"/>
  <c r="AF670" i="1"/>
  <c r="AG670" i="1"/>
  <c r="AH670" i="1" s="1"/>
  <c r="AF686" i="1"/>
  <c r="AF702" i="1"/>
  <c r="AF710" i="1"/>
  <c r="AG710" i="1"/>
  <c r="AH710" i="1" s="1"/>
  <c r="AF597" i="1"/>
  <c r="AG597" i="1" s="1"/>
  <c r="AH597" i="1" s="1"/>
  <c r="AF629" i="1"/>
  <c r="AG629" i="1"/>
  <c r="AH629" i="1" s="1"/>
  <c r="AF667" i="1"/>
  <c r="AF683" i="1"/>
  <c r="AF699" i="1"/>
  <c r="AG699" i="1"/>
  <c r="AH699" i="1" s="1"/>
  <c r="AF715" i="1"/>
  <c r="AG715" i="1"/>
  <c r="AH715" i="1" s="1"/>
  <c r="AB801" i="1"/>
  <c r="AB809" i="1"/>
  <c r="AB817" i="1"/>
  <c r="AB790" i="1"/>
  <c r="AC788" i="1"/>
  <c r="AD788" i="1" s="1"/>
  <c r="U788" i="1"/>
  <c r="AC796" i="1"/>
  <c r="AD796" i="1"/>
  <c r="U796" i="1"/>
  <c r="AC804" i="1"/>
  <c r="AD804" i="1" s="1"/>
  <c r="AF804" i="1" s="1"/>
  <c r="U804" i="1"/>
  <c r="AC812" i="1"/>
  <c r="AD812" i="1"/>
  <c r="U812" i="1"/>
  <c r="AC820" i="1"/>
  <c r="AD820" i="1" s="1"/>
  <c r="U820" i="1"/>
  <c r="AB886" i="1"/>
  <c r="AB910" i="1"/>
  <c r="AB914" i="1"/>
  <c r="AB922" i="1"/>
  <c r="AB926" i="1"/>
  <c r="AB938" i="1"/>
  <c r="AB802" i="1"/>
  <c r="AB810" i="1"/>
  <c r="AF968" i="1"/>
  <c r="AG968" i="1"/>
  <c r="AH968" i="1" s="1"/>
  <c r="AC791" i="1"/>
  <c r="AD791" i="1" s="1"/>
  <c r="U807" i="1"/>
  <c r="AC815" i="1"/>
  <c r="AD815" i="1" s="1"/>
  <c r="U815" i="1"/>
  <c r="AC825" i="1"/>
  <c r="AD825" i="1"/>
  <c r="U825" i="1"/>
  <c r="AC827" i="1"/>
  <c r="AD827" i="1" s="1"/>
  <c r="U827" i="1"/>
  <c r="AC829" i="1"/>
  <c r="AD829" i="1" s="1"/>
  <c r="U829" i="1"/>
  <c r="AG829" i="1" s="1"/>
  <c r="AH829" i="1" s="1"/>
  <c r="AC831" i="1"/>
  <c r="AD831" i="1"/>
  <c r="U831" i="1"/>
  <c r="AC833" i="1"/>
  <c r="AD833" i="1" s="1"/>
  <c r="U833" i="1"/>
  <c r="AC835" i="1"/>
  <c r="AD835" i="1"/>
  <c r="U835" i="1"/>
  <c r="AC839" i="1"/>
  <c r="AD839" i="1" s="1"/>
  <c r="AC841" i="1"/>
  <c r="AD841" i="1"/>
  <c r="U841" i="1"/>
  <c r="AC843" i="1"/>
  <c r="AD843" i="1" s="1"/>
  <c r="U843" i="1"/>
  <c r="AC845" i="1"/>
  <c r="AD845" i="1" s="1"/>
  <c r="AF845" i="1" s="1"/>
  <c r="U845" i="1"/>
  <c r="AC847" i="1"/>
  <c r="AD847" i="1"/>
  <c r="U847" i="1"/>
  <c r="AC849" i="1"/>
  <c r="AD849" i="1" s="1"/>
  <c r="U849" i="1"/>
  <c r="AD851" i="1"/>
  <c r="U851" i="1"/>
  <c r="AC853" i="1"/>
  <c r="AD853" i="1"/>
  <c r="AF853" i="1" s="1"/>
  <c r="U853" i="1"/>
  <c r="AC855" i="1"/>
  <c r="AD855" i="1" s="1"/>
  <c r="AC857" i="1"/>
  <c r="AD857" i="1"/>
  <c r="U857" i="1"/>
  <c r="AC859" i="1"/>
  <c r="AD859" i="1"/>
  <c r="AF859" i="1" s="1"/>
  <c r="U859" i="1"/>
  <c r="AC861" i="1"/>
  <c r="AD861" i="1" s="1"/>
  <c r="U861" i="1"/>
  <c r="AC863" i="1"/>
  <c r="AD863" i="1"/>
  <c r="AF863" i="1" s="1"/>
  <c r="U863" i="1"/>
  <c r="AC867" i="1"/>
  <c r="AD867" i="1"/>
  <c r="U867" i="1"/>
  <c r="AC871" i="1"/>
  <c r="AD871" i="1" s="1"/>
  <c r="U873" i="1"/>
  <c r="AC875" i="1"/>
  <c r="AD875" i="1"/>
  <c r="U875" i="1"/>
  <c r="AC877" i="1"/>
  <c r="AD877" i="1" s="1"/>
  <c r="U877" i="1"/>
  <c r="AC879" i="1"/>
  <c r="AD879" i="1" s="1"/>
  <c r="U879" i="1"/>
  <c r="AC882" i="1"/>
  <c r="AD882" i="1" s="1"/>
  <c r="AF882" i="1" s="1"/>
  <c r="U882" i="1"/>
  <c r="AC890" i="1"/>
  <c r="AD890" i="1" s="1"/>
  <c r="AF890" i="1" s="1"/>
  <c r="U890" i="1"/>
  <c r="AC898" i="1"/>
  <c r="AD898" i="1"/>
  <c r="U898" i="1"/>
  <c r="AC904" i="1"/>
  <c r="AD904" i="1" s="1"/>
  <c r="AF904" i="1" s="1"/>
  <c r="U904" i="1"/>
  <c r="AC798" i="1"/>
  <c r="AD798" i="1"/>
  <c r="U798" i="1"/>
  <c r="AC818" i="1"/>
  <c r="AD818" i="1"/>
  <c r="U818" i="1"/>
  <c r="U591" i="1"/>
  <c r="AG591" i="1" s="1"/>
  <c r="AH591" i="1" s="1"/>
  <c r="AC591" i="1"/>
  <c r="AD591" i="1"/>
  <c r="AF602" i="1"/>
  <c r="AG602" i="1"/>
  <c r="AH602" i="1" s="1"/>
  <c r="U579" i="1"/>
  <c r="U587" i="1"/>
  <c r="AC587" i="1"/>
  <c r="AD587" i="1" s="1"/>
  <c r="AF610" i="1"/>
  <c r="AG610" i="1" s="1"/>
  <c r="AH610" i="1" s="1"/>
  <c r="AF626" i="1"/>
  <c r="AG626" i="1" s="1"/>
  <c r="AH626" i="1" s="1"/>
  <c r="AF658" i="1"/>
  <c r="AG658" i="1"/>
  <c r="AH658" i="1" s="1"/>
  <c r="U590" i="1"/>
  <c r="U633" i="1"/>
  <c r="AC633" i="1"/>
  <c r="AD633" i="1" s="1"/>
  <c r="U649" i="1"/>
  <c r="AC649" i="1"/>
  <c r="AD649" i="1"/>
  <c r="U665" i="1"/>
  <c r="AC665" i="1"/>
  <c r="AD665" i="1" s="1"/>
  <c r="AF665" i="1" s="1"/>
  <c r="AF681" i="1"/>
  <c r="AG697" i="1"/>
  <c r="AH697" i="1"/>
  <c r="AF713" i="1"/>
  <c r="U593" i="1"/>
  <c r="AC593" i="1"/>
  <c r="AD593" i="1" s="1"/>
  <c r="AB609" i="1"/>
  <c r="AF621" i="1"/>
  <c r="AG621" i="1" s="1"/>
  <c r="AH621" i="1" s="1"/>
  <c r="AB641" i="1"/>
  <c r="AF679" i="1"/>
  <c r="AG679" i="1" s="1"/>
  <c r="AH679" i="1" s="1"/>
  <c r="AG695" i="1"/>
  <c r="AH695" i="1" s="1"/>
  <c r="AF711" i="1"/>
  <c r="AG711" i="1" s="1"/>
  <c r="AH711" i="1" s="1"/>
  <c r="AC789" i="1"/>
  <c r="AD789" i="1" s="1"/>
  <c r="AC797" i="1"/>
  <c r="AD797" i="1"/>
  <c r="U797" i="1"/>
  <c r="AC805" i="1"/>
  <c r="AD805" i="1" s="1"/>
  <c r="U805" i="1"/>
  <c r="AC821" i="1"/>
  <c r="AD821" i="1"/>
  <c r="U821" i="1"/>
  <c r="AC884" i="1"/>
  <c r="AD884" i="1"/>
  <c r="U884" i="1"/>
  <c r="AC894" i="1"/>
  <c r="AD894" i="1" s="1"/>
  <c r="U894" i="1"/>
  <c r="AC900" i="1"/>
  <c r="AD900" i="1"/>
  <c r="U900" i="1"/>
  <c r="AC911" i="1"/>
  <c r="AD911" i="1"/>
  <c r="U911" i="1"/>
  <c r="AC915" i="1"/>
  <c r="AD915" i="1" s="1"/>
  <c r="AC923" i="1"/>
  <c r="AD923" i="1"/>
  <c r="U923" i="1"/>
  <c r="AC929" i="1"/>
  <c r="AD929" i="1"/>
  <c r="U929" i="1"/>
  <c r="AC931" i="1"/>
  <c r="AD931" i="1" s="1"/>
  <c r="U931" i="1"/>
  <c r="AC933" i="1"/>
  <c r="AD933" i="1"/>
  <c r="AC937" i="1"/>
  <c r="AD937" i="1" s="1"/>
  <c r="AF937" i="1" s="1"/>
  <c r="U937" i="1"/>
  <c r="AC942" i="1"/>
  <c r="AD942" i="1" s="1"/>
  <c r="U942" i="1"/>
  <c r="AC944" i="1"/>
  <c r="AD944" i="1"/>
  <c r="U944" i="1"/>
  <c r="AC960" i="1"/>
  <c r="AD960" i="1"/>
  <c r="AG960" i="1" s="1"/>
  <c r="AH960" i="1" s="1"/>
  <c r="U960" i="1"/>
  <c r="AF999" i="1"/>
  <c r="AF672" i="1"/>
  <c r="AG672" i="1"/>
  <c r="AH672" i="1" s="1"/>
  <c r="AF688" i="1"/>
  <c r="AG688" i="1" s="1"/>
  <c r="AH688" i="1"/>
  <c r="AF704" i="1"/>
  <c r="AG704" i="1"/>
  <c r="AH704" i="1" s="1"/>
  <c r="AF720" i="1"/>
  <c r="AG720" i="1"/>
  <c r="AH720" i="1" s="1"/>
  <c r="AB899" i="1"/>
  <c r="AB903" i="1"/>
  <c r="AB911" i="1"/>
  <c r="AB919" i="1"/>
  <c r="AB923" i="1"/>
  <c r="AB935" i="1"/>
  <c r="AB951" i="1"/>
  <c r="AB955" i="1"/>
  <c r="AB959" i="1"/>
  <c r="AC880" i="1"/>
  <c r="AD880" i="1" s="1"/>
  <c r="U880" i="1"/>
  <c r="AC887" i="1"/>
  <c r="AD887" i="1"/>
  <c r="AF887" i="1" s="1"/>
  <c r="U887" i="1"/>
  <c r="AC892" i="1"/>
  <c r="AD892" i="1"/>
  <c r="AF892" i="1" s="1"/>
  <c r="U892" i="1"/>
  <c r="AC895" i="1"/>
  <c r="AD895" i="1" s="1"/>
  <c r="AF895" i="1" s="1"/>
  <c r="U895" i="1"/>
  <c r="AG895" i="1" s="1"/>
  <c r="AC902" i="1"/>
  <c r="AD902" i="1" s="1"/>
  <c r="AF902" i="1" s="1"/>
  <c r="AC913" i="1"/>
  <c r="AD913" i="1"/>
  <c r="U913" i="1"/>
  <c r="AC918" i="1"/>
  <c r="AD918" i="1"/>
  <c r="U918" i="1"/>
  <c r="AC920" i="1"/>
  <c r="AD920" i="1" s="1"/>
  <c r="U920" i="1"/>
  <c r="AC924" i="1"/>
  <c r="AD924" i="1"/>
  <c r="U924" i="1"/>
  <c r="AC934" i="1"/>
  <c r="AD934" i="1" s="1"/>
  <c r="U934" i="1"/>
  <c r="AC939" i="1"/>
  <c r="AD939" i="1" s="1"/>
  <c r="AC946" i="1"/>
  <c r="AD946" i="1" s="1"/>
  <c r="U946" i="1"/>
  <c r="AC950" i="1"/>
  <c r="AD950" i="1"/>
  <c r="U950" i="1"/>
  <c r="AC956" i="1"/>
  <c r="AD956" i="1" s="1"/>
  <c r="U956" i="1"/>
  <c r="AC958" i="1"/>
  <c r="AD958" i="1"/>
  <c r="AF958" i="1" s="1"/>
  <c r="U958" i="1"/>
  <c r="AC806" i="1"/>
  <c r="AD806" i="1" s="1"/>
  <c r="AF806" i="1" s="1"/>
  <c r="U806" i="1"/>
  <c r="AF964" i="1"/>
  <c r="AG964" i="1" s="1"/>
  <c r="AH964" i="1" s="1"/>
  <c r="AF972" i="1"/>
  <c r="AF668" i="1"/>
  <c r="AG668" i="1" s="1"/>
  <c r="AH668" i="1" s="1"/>
  <c r="AF684" i="1"/>
  <c r="AG684" i="1"/>
  <c r="AH684" i="1" s="1"/>
  <c r="AF700" i="1"/>
  <c r="AG700" i="1" s="1"/>
  <c r="AH700" i="1" s="1"/>
  <c r="AF716" i="1"/>
  <c r="AG716" i="1"/>
  <c r="AH716" i="1" s="1"/>
  <c r="AF993" i="1"/>
  <c r="AG993" i="1" s="1"/>
  <c r="AH993" i="1" s="1"/>
  <c r="AG592" i="1"/>
  <c r="AH592" i="1" s="1"/>
  <c r="AF655" i="1"/>
  <c r="AG655" i="1" s="1"/>
  <c r="AH655" i="1" s="1"/>
  <c r="AF663" i="1"/>
  <c r="AG663" i="1"/>
  <c r="AH663" i="1" s="1"/>
  <c r="AF942" i="1"/>
  <c r="AF821" i="1"/>
  <c r="AG821" i="1"/>
  <c r="AH821" i="1" s="1"/>
  <c r="AF789" i="1"/>
  <c r="AF591" i="1"/>
  <c r="AF798" i="1"/>
  <c r="AG798" i="1"/>
  <c r="AH798" i="1" s="1"/>
  <c r="AF867" i="1"/>
  <c r="AG867" i="1" s="1"/>
  <c r="AH867" i="1" s="1"/>
  <c r="AF855" i="1"/>
  <c r="AF843" i="1"/>
  <c r="AF831" i="1"/>
  <c r="AG831" i="1" s="1"/>
  <c r="AH831" i="1" s="1"/>
  <c r="AF820" i="1"/>
  <c r="AG958" i="1"/>
  <c r="AH958" i="1" s="1"/>
  <c r="AF950" i="1"/>
  <c r="AF918" i="1"/>
  <c r="AG918" i="1"/>
  <c r="AH918" i="1"/>
  <c r="AF913" i="1"/>
  <c r="AG892" i="1"/>
  <c r="AH892" i="1" s="1"/>
  <c r="AG887" i="1"/>
  <c r="AH887" i="1" s="1"/>
  <c r="AF587" i="1"/>
  <c r="AG814" i="1"/>
  <c r="AH814" i="1"/>
  <c r="AG896" i="1"/>
  <c r="AH896" i="1" s="1"/>
  <c r="AF868" i="1"/>
  <c r="AG868" i="1" s="1"/>
  <c r="AH868" i="1" s="1"/>
  <c r="AG860" i="1"/>
  <c r="AH860" i="1" s="1"/>
  <c r="AF856" i="1"/>
  <c r="AF836" i="1"/>
  <c r="AG836" i="1"/>
  <c r="AH836" i="1" s="1"/>
  <c r="AF832" i="1"/>
  <c r="AG832" i="1" s="1"/>
  <c r="AH832" i="1" s="1"/>
  <c r="AG828" i="1"/>
  <c r="AH828" i="1" s="1"/>
  <c r="AF811" i="1"/>
  <c r="AG811" i="1"/>
  <c r="AH811" i="1"/>
  <c r="AF800" i="1"/>
  <c r="AG800" i="1"/>
  <c r="AH800" i="1" s="1"/>
  <c r="AF911" i="1"/>
  <c r="AF898" i="1"/>
  <c r="AG845" i="1"/>
  <c r="AH845" i="1" s="1"/>
  <c r="AF833" i="1"/>
  <c r="AG833" i="1" s="1"/>
  <c r="AH833" i="1" s="1"/>
  <c r="AF957" i="1"/>
  <c r="AG957" i="1" s="1"/>
  <c r="AH957" i="1" s="1"/>
  <c r="AF935" i="1"/>
  <c r="AG935" i="1" s="1"/>
  <c r="AH935" i="1" s="1"/>
  <c r="AF909" i="1"/>
  <c r="AG909" i="1"/>
  <c r="AH909" i="1"/>
  <c r="AG801" i="1"/>
  <c r="AH801" i="1" s="1"/>
  <c r="AF944" i="1"/>
  <c r="AG944" i="1"/>
  <c r="AH944" i="1" s="1"/>
  <c r="AF929" i="1"/>
  <c r="AG929" i="1"/>
  <c r="AH929" i="1" s="1"/>
  <c r="AF884" i="1"/>
  <c r="AG853" i="1"/>
  <c r="AH853" i="1"/>
  <c r="AF841" i="1"/>
  <c r="AG841" i="1"/>
  <c r="AH841" i="1" s="1"/>
  <c r="AF829" i="1"/>
  <c r="AF796" i="1"/>
  <c r="AG796" i="1"/>
  <c r="AH796" i="1" s="1"/>
  <c r="AF948" i="1"/>
  <c r="AF885" i="1"/>
  <c r="AG885" i="1"/>
  <c r="AH885" i="1" s="1"/>
  <c r="AF943" i="1"/>
  <c r="AG943" i="1" s="1"/>
  <c r="AH943" i="1" s="1"/>
  <c r="AF928" i="1"/>
  <c r="AG928" i="1" s="1"/>
  <c r="AH928" i="1" s="1"/>
  <c r="AG806" i="1"/>
  <c r="AH806" i="1" s="1"/>
  <c r="AF934" i="1"/>
  <c r="AG934" i="1" s="1"/>
  <c r="AH934" i="1" s="1"/>
  <c r="AH895" i="1"/>
  <c r="AF880" i="1"/>
  <c r="AG579" i="1"/>
  <c r="AH579" i="1" s="1"/>
  <c r="AF822" i="1"/>
  <c r="AG822" i="1" s="1"/>
  <c r="AH822" i="1" s="1"/>
  <c r="AF794" i="1"/>
  <c r="AG794" i="1" s="1"/>
  <c r="AH794" i="1"/>
  <c r="AF901" i="1"/>
  <c r="AG901" i="1"/>
  <c r="AH901" i="1"/>
  <c r="AF883" i="1"/>
  <c r="AF874" i="1"/>
  <c r="AG874" i="1"/>
  <c r="AH874" i="1"/>
  <c r="AF870" i="1"/>
  <c r="AG870" i="1"/>
  <c r="AH870" i="1" s="1"/>
  <c r="AF858" i="1"/>
  <c r="AF854" i="1"/>
  <c r="AG854" i="1" s="1"/>
  <c r="AH854" i="1" s="1"/>
  <c r="AF850" i="1"/>
  <c r="AG850" i="1"/>
  <c r="AH850" i="1"/>
  <c r="AF842" i="1"/>
  <c r="AF838" i="1"/>
  <c r="AG838" i="1"/>
  <c r="AH838" i="1" s="1"/>
  <c r="AG834" i="1"/>
  <c r="AH834" i="1" s="1"/>
  <c r="AF792" i="1"/>
  <c r="AG792" i="1"/>
  <c r="AH792" i="1" s="1"/>
  <c r="AF960" i="1"/>
  <c r="AF923" i="1"/>
  <c r="AG923" i="1"/>
  <c r="AH923" i="1" s="1"/>
  <c r="AF900" i="1"/>
  <c r="AF797" i="1"/>
  <c r="AG797" i="1" s="1"/>
  <c r="AH797" i="1" s="1"/>
  <c r="AF649" i="1"/>
  <c r="AG649" i="1"/>
  <c r="AH649" i="1" s="1"/>
  <c r="AF818" i="1"/>
  <c r="AG882" i="1"/>
  <c r="AH882" i="1" s="1"/>
  <c r="AF877" i="1"/>
  <c r="AG877" i="1" s="1"/>
  <c r="AH877" i="1" s="1"/>
  <c r="AF861" i="1"/>
  <c r="AG861" i="1" s="1"/>
  <c r="AH861" i="1"/>
  <c r="AF849" i="1"/>
  <c r="AG849" i="1" s="1"/>
  <c r="AH849" i="1" s="1"/>
  <c r="AF825" i="1"/>
  <c r="AG825" i="1"/>
  <c r="AH825" i="1" s="1"/>
  <c r="AF812" i="1"/>
  <c r="AG812" i="1"/>
  <c r="AH812" i="1" s="1"/>
  <c r="AF810" i="1"/>
  <c r="AG810" i="1"/>
  <c r="AH810" i="1" s="1"/>
  <c r="AF910" i="1"/>
  <c r="AG910" i="1"/>
  <c r="AH910" i="1" s="1"/>
  <c r="AF891" i="1"/>
  <c r="AG938" i="1"/>
  <c r="AH938" i="1" s="1"/>
  <c r="AG937" i="1"/>
  <c r="AH937" i="1" s="1"/>
  <c r="AF915" i="1"/>
  <c r="AF805" i="1"/>
  <c r="AG665" i="1"/>
  <c r="AH665" i="1" s="1"/>
  <c r="AG904" i="1"/>
  <c r="AH904" i="1" s="1"/>
  <c r="AF875" i="1"/>
  <c r="AG863" i="1"/>
  <c r="AH863" i="1" s="1"/>
  <c r="AF851" i="1"/>
  <c r="AG851" i="1" s="1"/>
  <c r="AH851" i="1" s="1"/>
  <c r="AF839" i="1"/>
  <c r="AF788" i="1"/>
  <c r="AG788" i="1"/>
  <c r="AH788" i="1" s="1"/>
  <c r="AF951" i="1"/>
  <c r="AG951" i="1" s="1"/>
  <c r="AH951" i="1" s="1"/>
  <c r="AF926" i="1"/>
  <c r="AG926" i="1"/>
  <c r="AH926" i="1"/>
  <c r="AF919" i="1"/>
  <c r="AG919" i="1"/>
  <c r="AH919" i="1" s="1"/>
  <c r="AF914" i="1"/>
  <c r="AF893" i="1"/>
  <c r="AG893" i="1" s="1"/>
  <c r="AH893" i="1" s="1"/>
  <c r="AG941" i="1"/>
  <c r="AH941" i="1" s="1"/>
  <c r="AG903" i="1"/>
  <c r="AH903" i="1"/>
  <c r="AF886" i="1"/>
  <c r="AG886" i="1"/>
  <c r="AH886" i="1" s="1"/>
  <c r="AF793" i="1"/>
  <c r="R509" i="1"/>
  <c r="S509" i="1" s="1"/>
  <c r="R480" i="1"/>
  <c r="S480" i="1"/>
  <c r="T465" i="1"/>
  <c r="AB465" i="1" s="1"/>
  <c r="U465" i="1"/>
  <c r="T463" i="1"/>
  <c r="U463" i="1"/>
  <c r="T423" i="1"/>
  <c r="T466" i="1"/>
  <c r="U466" i="1"/>
  <c r="V468" i="1"/>
  <c r="V505" i="1"/>
  <c r="T507" i="1"/>
  <c r="R485" i="1"/>
  <c r="S485" i="1"/>
  <c r="R488" i="1"/>
  <c r="S488" i="1" s="1"/>
  <c r="AA479" i="1"/>
  <c r="T503" i="1"/>
  <c r="U503" i="1"/>
  <c r="T456" i="1"/>
  <c r="U456" i="1"/>
  <c r="R505" i="1"/>
  <c r="S505" i="1"/>
  <c r="T502" i="1"/>
  <c r="U502" i="1"/>
  <c r="R534" i="1"/>
  <c r="S534" i="1"/>
  <c r="R516" i="1"/>
  <c r="S516" i="1"/>
  <c r="R508" i="1"/>
  <c r="S508" i="1"/>
  <c r="T504" i="1"/>
  <c r="R502" i="1"/>
  <c r="S502" i="1"/>
  <c r="T499" i="1"/>
  <c r="AB499" i="1" s="1"/>
  <c r="AC499" i="1"/>
  <c r="AD499" i="1" s="1"/>
  <c r="AF499" i="1" s="1"/>
  <c r="R494" i="1"/>
  <c r="S494" i="1"/>
  <c r="R487" i="1"/>
  <c r="S487" i="1"/>
  <c r="AA486" i="1"/>
  <c r="T485" i="1"/>
  <c r="U485" i="1" s="1"/>
  <c r="R484" i="1"/>
  <c r="S484" i="1" s="1"/>
  <c r="R529" i="1"/>
  <c r="S529" i="1"/>
  <c r="T518" i="1"/>
  <c r="U518" i="1" s="1"/>
  <c r="R504" i="1"/>
  <c r="S504" i="1"/>
  <c r="R503" i="1"/>
  <c r="S503" i="1" s="1"/>
  <c r="R466" i="1"/>
  <c r="S466" i="1"/>
  <c r="R458" i="1"/>
  <c r="S458" i="1"/>
  <c r="R429" i="1"/>
  <c r="S429" i="1" s="1"/>
  <c r="T500" i="1"/>
  <c r="V473" i="1"/>
  <c r="T473" i="1"/>
  <c r="U473" i="1"/>
  <c r="T475" i="1"/>
  <c r="U475" i="1"/>
  <c r="V475" i="1"/>
  <c r="V467" i="1"/>
  <c r="T467" i="1"/>
  <c r="U467" i="1"/>
  <c r="T438" i="1"/>
  <c r="R532" i="1"/>
  <c r="S532" i="1"/>
  <c r="T529" i="1"/>
  <c r="AC529" i="1" s="1"/>
  <c r="AD529" i="1" s="1"/>
  <c r="U529" i="1"/>
  <c r="R525" i="1"/>
  <c r="S525" i="1" s="1"/>
  <c r="R515" i="1"/>
  <c r="S515" i="1" s="1"/>
  <c r="R454" i="1"/>
  <c r="S454" i="1"/>
  <c r="R453" i="1"/>
  <c r="S453" i="1" s="1"/>
  <c r="R448" i="1"/>
  <c r="S448" i="1" s="1"/>
  <c r="R535" i="1"/>
  <c r="S535" i="1" s="1"/>
  <c r="R526" i="1"/>
  <c r="S526" i="1"/>
  <c r="AA453" i="1"/>
  <c r="AB453" i="1" s="1"/>
  <c r="AA404" i="1"/>
  <c r="AB404" i="1" s="1"/>
  <c r="T530" i="1"/>
  <c r="AB529" i="1"/>
  <c r="R528" i="1"/>
  <c r="S528" i="1"/>
  <c r="R527" i="1"/>
  <c r="S527" i="1"/>
  <c r="R491" i="1"/>
  <c r="S491" i="1"/>
  <c r="R490" i="1"/>
  <c r="S490" i="1"/>
  <c r="T516" i="1"/>
  <c r="T478" i="1"/>
  <c r="U478" i="1" s="1"/>
  <c r="T457" i="1"/>
  <c r="T464" i="1"/>
  <c r="AA535" i="1"/>
  <c r="T534" i="1"/>
  <c r="AB534" i="1" s="1"/>
  <c r="U534" i="1"/>
  <c r="T531" i="1"/>
  <c r="U531" i="1"/>
  <c r="R530" i="1"/>
  <c r="S530" i="1"/>
  <c r="R524" i="1"/>
  <c r="S524" i="1"/>
  <c r="R519" i="1"/>
  <c r="S519" i="1"/>
  <c r="R514" i="1"/>
  <c r="S514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/>
  <c r="R486" i="1"/>
  <c r="S486" i="1" s="1"/>
  <c r="T480" i="1"/>
  <c r="U480" i="1" s="1"/>
  <c r="AA478" i="1"/>
  <c r="R478" i="1"/>
  <c r="S478" i="1"/>
  <c r="R477" i="1"/>
  <c r="S477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U468" i="1"/>
  <c r="V488" i="1"/>
  <c r="T488" i="1"/>
  <c r="U488" i="1" s="1"/>
  <c r="V452" i="1"/>
  <c r="T452" i="1"/>
  <c r="U452" i="1"/>
  <c r="V535" i="1"/>
  <c r="T535" i="1"/>
  <c r="U535" i="1" s="1"/>
  <c r="T474" i="1"/>
  <c r="AC474" i="1" s="1"/>
  <c r="AD474" i="1" s="1"/>
  <c r="AF474" i="1" s="1"/>
  <c r="U474" i="1"/>
  <c r="V486" i="1"/>
  <c r="T486" i="1"/>
  <c r="R483" i="1"/>
  <c r="S483" i="1" s="1"/>
  <c r="T481" i="1"/>
  <c r="U481" i="1"/>
  <c r="AA471" i="1"/>
  <c r="AA468" i="1"/>
  <c r="AB468" i="1"/>
  <c r="AC468" i="1"/>
  <c r="AD468" i="1"/>
  <c r="AA467" i="1"/>
  <c r="AB467" i="1"/>
  <c r="AC467" i="1"/>
  <c r="AD467" i="1"/>
  <c r="AF467" i="1"/>
  <c r="AG467" i="1"/>
  <c r="AH467" i="1" s="1"/>
  <c r="R537" i="1"/>
  <c r="S537" i="1" s="1"/>
  <c r="V512" i="1"/>
  <c r="T512" i="1"/>
  <c r="AB512" i="1" s="1"/>
  <c r="U512" i="1"/>
  <c r="R492" i="1"/>
  <c r="S492" i="1" s="1"/>
  <c r="V491" i="1"/>
  <c r="T491" i="1"/>
  <c r="R456" i="1"/>
  <c r="S456" i="1"/>
  <c r="T454" i="1"/>
  <c r="AC454" i="1" s="1"/>
  <c r="AD454" i="1" s="1"/>
  <c r="AF454" i="1" s="1"/>
  <c r="T471" i="1"/>
  <c r="U471" i="1" s="1"/>
  <c r="V511" i="1"/>
  <c r="T511" i="1"/>
  <c r="AC511" i="1"/>
  <c r="AD511" i="1"/>
  <c r="AF511" i="1"/>
  <c r="AG511" i="1" s="1"/>
  <c r="AH511" i="1" s="1"/>
  <c r="T496" i="1"/>
  <c r="AB496" i="1" s="1"/>
  <c r="T509" i="1"/>
  <c r="AB509" i="1"/>
  <c r="R536" i="1"/>
  <c r="S536" i="1"/>
  <c r="V533" i="1"/>
  <c r="T533" i="1"/>
  <c r="AC533" i="1" s="1"/>
  <c r="U533" i="1"/>
  <c r="V532" i="1"/>
  <c r="T532" i="1"/>
  <c r="U532" i="1"/>
  <c r="AA485" i="1"/>
  <c r="V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T506" i="1"/>
  <c r="T501" i="1"/>
  <c r="U501" i="1"/>
  <c r="T492" i="1"/>
  <c r="T477" i="1"/>
  <c r="U477" i="1"/>
  <c r="AA474" i="1"/>
  <c r="AB474" i="1"/>
  <c r="AA469" i="1"/>
  <c r="AA460" i="1"/>
  <c r="AA452" i="1"/>
  <c r="AB452" i="1" s="1"/>
  <c r="AC452" i="1"/>
  <c r="AD452" i="1"/>
  <c r="T441" i="1"/>
  <c r="AC441" i="1"/>
  <c r="R533" i="1"/>
  <c r="S533" i="1"/>
  <c r="T526" i="1"/>
  <c r="AC526" i="1" s="1"/>
  <c r="AD526" i="1" s="1"/>
  <c r="U526" i="1"/>
  <c r="R501" i="1"/>
  <c r="S501" i="1"/>
  <c r="R496" i="1"/>
  <c r="S496" i="1"/>
  <c r="R495" i="1"/>
  <c r="S495" i="1"/>
  <c r="T493" i="1"/>
  <c r="AC493" i="1" s="1"/>
  <c r="AD493" i="1" s="1"/>
  <c r="U493" i="1"/>
  <c r="T483" i="1"/>
  <c r="U483" i="1"/>
  <c r="AA482" i="1"/>
  <c r="AA477" i="1"/>
  <c r="T482" i="1"/>
  <c r="U482" i="1"/>
  <c r="AG482" i="1" s="1"/>
  <c r="AH482" i="1" s="1"/>
  <c r="V495" i="1"/>
  <c r="T495" i="1"/>
  <c r="R479" i="1"/>
  <c r="S479" i="1"/>
  <c r="AA455" i="1"/>
  <c r="R455" i="1"/>
  <c r="S455" i="1" s="1"/>
  <c r="V476" i="1"/>
  <c r="T476" i="1"/>
  <c r="AB476" i="1" s="1"/>
  <c r="T487" i="1"/>
  <c r="U487" i="1"/>
  <c r="T498" i="1"/>
  <c r="U498" i="1"/>
  <c r="T489" i="1"/>
  <c r="AB489" i="1" s="1"/>
  <c r="AA496" i="1"/>
  <c r="V470" i="1"/>
  <c r="T470" i="1"/>
  <c r="U470" i="1"/>
  <c r="V460" i="1"/>
  <c r="T460" i="1"/>
  <c r="U460" i="1"/>
  <c r="AB493" i="1"/>
  <c r="T494" i="1"/>
  <c r="U494" i="1"/>
  <c r="AA461" i="1"/>
  <c r="T459" i="1"/>
  <c r="AB459" i="1" s="1"/>
  <c r="U459" i="1"/>
  <c r="R473" i="1"/>
  <c r="S473" i="1"/>
  <c r="R465" i="1"/>
  <c r="S465" i="1" s="1"/>
  <c r="R464" i="1"/>
  <c r="S464" i="1" s="1"/>
  <c r="R461" i="1"/>
  <c r="S461" i="1"/>
  <c r="AA456" i="1"/>
  <c r="AA432" i="1"/>
  <c r="V420" i="1"/>
  <c r="R499" i="1"/>
  <c r="S499" i="1"/>
  <c r="AA475" i="1"/>
  <c r="R422" i="1"/>
  <c r="S422" i="1"/>
  <c r="AC571" i="1"/>
  <c r="AD571" i="1"/>
  <c r="AF528" i="1"/>
  <c r="AG528" i="1" s="1"/>
  <c r="AH528" i="1"/>
  <c r="U561" i="1"/>
  <c r="U511" i="1"/>
  <c r="AB546" i="1"/>
  <c r="T569" i="1"/>
  <c r="AB569" i="1"/>
  <c r="U564" i="1"/>
  <c r="AC564" i="1"/>
  <c r="AD564" i="1"/>
  <c r="AF564" i="1"/>
  <c r="AG564" i="1" s="1"/>
  <c r="AH564" i="1" s="1"/>
  <c r="AB561" i="1"/>
  <c r="V543" i="1"/>
  <c r="T543" i="1"/>
  <c r="AB543" i="1"/>
  <c r="AB541" i="1"/>
  <c r="V540" i="1"/>
  <c r="T540" i="1"/>
  <c r="U540" i="1" s="1"/>
  <c r="AB585" i="1"/>
  <c r="U585" i="1"/>
  <c r="T577" i="1"/>
  <c r="AB577" i="1" s="1"/>
  <c r="AB562" i="1"/>
  <c r="U565" i="1"/>
  <c r="AC565" i="1"/>
  <c r="AD565" i="1" s="1"/>
  <c r="AC555" i="1"/>
  <c r="AD555" i="1"/>
  <c r="AF555" i="1" s="1"/>
  <c r="U555" i="1"/>
  <c r="V583" i="1"/>
  <c r="T583" i="1"/>
  <c r="U583" i="1" s="1"/>
  <c r="V581" i="1"/>
  <c r="T581" i="1"/>
  <c r="V580" i="1"/>
  <c r="T580" i="1"/>
  <c r="AC580" i="1" s="1"/>
  <c r="AD580" i="1" s="1"/>
  <c r="V572" i="1"/>
  <c r="T572" i="1"/>
  <c r="T525" i="1"/>
  <c r="AC525" i="1" s="1"/>
  <c r="AD525" i="1" s="1"/>
  <c r="AB525" i="1"/>
  <c r="AC518" i="1"/>
  <c r="AD518" i="1"/>
  <c r="AF518" i="1" s="1"/>
  <c r="V453" i="1"/>
  <c r="T453" i="1"/>
  <c r="AC453" i="1" s="1"/>
  <c r="AD453" i="1" s="1"/>
  <c r="AF453" i="1" s="1"/>
  <c r="V449" i="1"/>
  <c r="T432" i="1"/>
  <c r="AC432" i="1" s="1"/>
  <c r="AD432" i="1" s="1"/>
  <c r="T430" i="1"/>
  <c r="U430" i="1"/>
  <c r="U541" i="1"/>
  <c r="AC541" i="1"/>
  <c r="AD541" i="1"/>
  <c r="AF541" i="1"/>
  <c r="AC585" i="1"/>
  <c r="AD585" i="1"/>
  <c r="V574" i="1"/>
  <c r="T574" i="1"/>
  <c r="AB565" i="1"/>
  <c r="AB501" i="1"/>
  <c r="AC501" i="1"/>
  <c r="AD501" i="1"/>
  <c r="AB518" i="1"/>
  <c r="AB542" i="1"/>
  <c r="AC542" i="1"/>
  <c r="AD542" i="1"/>
  <c r="AF542" i="1" s="1"/>
  <c r="T586" i="1"/>
  <c r="AB586" i="1"/>
  <c r="T536" i="1"/>
  <c r="U536" i="1"/>
  <c r="V568" i="1"/>
  <c r="AB556" i="1"/>
  <c r="V563" i="1"/>
  <c r="R586" i="1"/>
  <c r="S586" i="1"/>
  <c r="T570" i="1"/>
  <c r="AA545" i="1"/>
  <c r="AA528" i="1"/>
  <c r="AB528" i="1" s="1"/>
  <c r="AA489" i="1"/>
  <c r="AB572" i="1"/>
  <c r="AB571" i="1"/>
  <c r="AB564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A527" i="1"/>
  <c r="AB527" i="1" s="1"/>
  <c r="R523" i="1"/>
  <c r="S523" i="1" s="1"/>
  <c r="T517" i="1"/>
  <c r="AB517" i="1" s="1"/>
  <c r="R506" i="1"/>
  <c r="S506" i="1"/>
  <c r="R489" i="1"/>
  <c r="S489" i="1"/>
  <c r="AA457" i="1"/>
  <c r="R574" i="1"/>
  <c r="S574" i="1" s="1"/>
  <c r="R573" i="1"/>
  <c r="S573" i="1" s="1"/>
  <c r="R571" i="1"/>
  <c r="S571" i="1"/>
  <c r="R555" i="1"/>
  <c r="S555" i="1"/>
  <c r="T527" i="1"/>
  <c r="T522" i="1"/>
  <c r="R517" i="1"/>
  <c r="S517" i="1"/>
  <c r="T514" i="1"/>
  <c r="R511" i="1"/>
  <c r="S511" i="1" s="1"/>
  <c r="AA500" i="1"/>
  <c r="AA480" i="1"/>
  <c r="T479" i="1"/>
  <c r="AB479" i="1" s="1"/>
  <c r="R462" i="1"/>
  <c r="S462" i="1" s="1"/>
  <c r="R457" i="1"/>
  <c r="S457" i="1" s="1"/>
  <c r="R424" i="1"/>
  <c r="S424" i="1"/>
  <c r="AA511" i="1"/>
  <c r="AB511" i="1"/>
  <c r="R468" i="1"/>
  <c r="S468" i="1" s="1"/>
  <c r="T455" i="1"/>
  <c r="T451" i="1"/>
  <c r="AF529" i="1"/>
  <c r="AG529" i="1" s="1"/>
  <c r="AH529" i="1" s="1"/>
  <c r="AE473" i="1"/>
  <c r="AA473" i="1"/>
  <c r="V462" i="1"/>
  <c r="T462" i="1"/>
  <c r="V461" i="1"/>
  <c r="T461" i="1"/>
  <c r="AB516" i="1"/>
  <c r="AC516" i="1"/>
  <c r="AD516" i="1"/>
  <c r="U516" i="1"/>
  <c r="U504" i="1"/>
  <c r="AG504" i="1" s="1"/>
  <c r="AH504" i="1" s="1"/>
  <c r="AB504" i="1"/>
  <c r="AC504" i="1"/>
  <c r="AD504" i="1" s="1"/>
  <c r="AF504" i="1" s="1"/>
  <c r="U544" i="1"/>
  <c r="AB544" i="1"/>
  <c r="AC544" i="1"/>
  <c r="AD544" i="1"/>
  <c r="AC549" i="1"/>
  <c r="AD549" i="1" s="1"/>
  <c r="AB549" i="1"/>
  <c r="T578" i="1"/>
  <c r="V578" i="1"/>
  <c r="V573" i="1"/>
  <c r="T573" i="1"/>
  <c r="AC573" i="1" s="1"/>
  <c r="U563" i="1"/>
  <c r="AG563" i="1" s="1"/>
  <c r="AH563" i="1" s="1"/>
  <c r="AB563" i="1"/>
  <c r="V472" i="1"/>
  <c r="T472" i="1"/>
  <c r="AF548" i="1"/>
  <c r="AG548" i="1" s="1"/>
  <c r="AH548" i="1" s="1"/>
  <c r="AB520" i="1"/>
  <c r="U505" i="1"/>
  <c r="AB505" i="1"/>
  <c r="AC505" i="1"/>
  <c r="AD505" i="1"/>
  <c r="AG553" i="1"/>
  <c r="AH553" i="1"/>
  <c r="AC554" i="1"/>
  <c r="AD554" i="1" s="1"/>
  <c r="U554" i="1"/>
  <c r="AB554" i="1"/>
  <c r="T523" i="1"/>
  <c r="AF562" i="1"/>
  <c r="AG562" i="1"/>
  <c r="AH562" i="1"/>
  <c r="AB552" i="1"/>
  <c r="AC552" i="1"/>
  <c r="AD552" i="1"/>
  <c r="U552" i="1"/>
  <c r="U507" i="1"/>
  <c r="U566" i="1"/>
  <c r="AC566" i="1"/>
  <c r="AD566" i="1" s="1"/>
  <c r="AF566" i="1" s="1"/>
  <c r="AB566" i="1"/>
  <c r="AA487" i="1"/>
  <c r="AB582" i="1"/>
  <c r="AC582" i="1"/>
  <c r="AD582" i="1"/>
  <c r="AF582" i="1" s="1"/>
  <c r="AB557" i="1"/>
  <c r="AC557" i="1"/>
  <c r="AD557" i="1"/>
  <c r="AC563" i="1"/>
  <c r="AD563" i="1"/>
  <c r="AF563" i="1" s="1"/>
  <c r="U545" i="1"/>
  <c r="AB545" i="1"/>
  <c r="AC545" i="1"/>
  <c r="AD545" i="1"/>
  <c r="T560" i="1"/>
  <c r="V559" i="1"/>
  <c r="T559" i="1"/>
  <c r="AB559" i="1" s="1"/>
  <c r="AG561" i="1"/>
  <c r="AH561" i="1"/>
  <c r="V584" i="1"/>
  <c r="AA551" i="1"/>
  <c r="AB551" i="1"/>
  <c r="AC551" i="1"/>
  <c r="AD551" i="1"/>
  <c r="R548" i="1"/>
  <c r="S548" i="1"/>
  <c r="AB540" i="1"/>
  <c r="AC540" i="1"/>
  <c r="AD540" i="1" s="1"/>
  <c r="V539" i="1"/>
  <c r="T539" i="1"/>
  <c r="AA523" i="1"/>
  <c r="AA515" i="1"/>
  <c r="AC584" i="1"/>
  <c r="AD584" i="1" s="1"/>
  <c r="AF584" i="1" s="1"/>
  <c r="AB584" i="1"/>
  <c r="U576" i="1"/>
  <c r="AC576" i="1"/>
  <c r="AD576" i="1"/>
  <c r="U551" i="1"/>
  <c r="AA550" i="1"/>
  <c r="AB550" i="1" s="1"/>
  <c r="AC550" i="1"/>
  <c r="AD550" i="1"/>
  <c r="U547" i="1"/>
  <c r="AC547" i="1"/>
  <c r="AD547" i="1"/>
  <c r="T537" i="1"/>
  <c r="AB537" i="1" s="1"/>
  <c r="V537" i="1"/>
  <c r="T524" i="1"/>
  <c r="V519" i="1"/>
  <c r="T519" i="1"/>
  <c r="V497" i="1"/>
  <c r="T497" i="1"/>
  <c r="AC497" i="1" s="1"/>
  <c r="AD497" i="1" s="1"/>
  <c r="AA465" i="1"/>
  <c r="AA464" i="1"/>
  <c r="AA463" i="1"/>
  <c r="AB463" i="1"/>
  <c r="AC463" i="1"/>
  <c r="AD463" i="1"/>
  <c r="AB531" i="1"/>
  <c r="AC531" i="1"/>
  <c r="AD531" i="1" s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/>
  <c r="AA470" i="1"/>
  <c r="AB470" i="1" s="1"/>
  <c r="AC470" i="1"/>
  <c r="AD470" i="1" s="1"/>
  <c r="T567" i="1"/>
  <c r="T558" i="1"/>
  <c r="U558" i="1" s="1"/>
  <c r="T515" i="1"/>
  <c r="T513" i="1"/>
  <c r="U513" i="1" s="1"/>
  <c r="T490" i="1"/>
  <c r="V490" i="1"/>
  <c r="AA483" i="1"/>
  <c r="AB483" i="1" s="1"/>
  <c r="AA466" i="1"/>
  <c r="AB466" i="1"/>
  <c r="AC466" i="1"/>
  <c r="AD466" i="1"/>
  <c r="AA459" i="1"/>
  <c r="AA435" i="1"/>
  <c r="AB435" i="1" s="1"/>
  <c r="R476" i="1"/>
  <c r="S476" i="1" s="1"/>
  <c r="AA472" i="1"/>
  <c r="V463" i="1"/>
  <c r="AA462" i="1"/>
  <c r="AA458" i="1"/>
  <c r="R539" i="1"/>
  <c r="S539" i="1"/>
  <c r="AA481" i="1"/>
  <c r="AB481" i="1" s="1"/>
  <c r="R500" i="1"/>
  <c r="S500" i="1" s="1"/>
  <c r="R498" i="1"/>
  <c r="S498" i="1" s="1"/>
  <c r="R482" i="1"/>
  <c r="S482" i="1"/>
  <c r="R475" i="1"/>
  <c r="S475" i="1"/>
  <c r="T469" i="1"/>
  <c r="U469" i="1" s="1"/>
  <c r="AA454" i="1"/>
  <c r="T484" i="1"/>
  <c r="R463" i="1"/>
  <c r="S463" i="1"/>
  <c r="R460" i="1"/>
  <c r="S460" i="1"/>
  <c r="V402" i="1"/>
  <c r="V380" i="1"/>
  <c r="AC506" i="1"/>
  <c r="AD506" i="1" s="1"/>
  <c r="AC502" i="1"/>
  <c r="AD502" i="1" s="1"/>
  <c r="U495" i="1"/>
  <c r="U499" i="1"/>
  <c r="AB503" i="1"/>
  <c r="AC503" i="1"/>
  <c r="AD503" i="1"/>
  <c r="AF503" i="1"/>
  <c r="AG503" i="1" s="1"/>
  <c r="AH503" i="1" s="1"/>
  <c r="AB502" i="1"/>
  <c r="AB464" i="1"/>
  <c r="AB473" i="1"/>
  <c r="AC473" i="1"/>
  <c r="AD473" i="1"/>
  <c r="AB480" i="1"/>
  <c r="AC480" i="1"/>
  <c r="AD480" i="1" s="1"/>
  <c r="AC489" i="1"/>
  <c r="AD489" i="1" s="1"/>
  <c r="AB485" i="1"/>
  <c r="AC485" i="1"/>
  <c r="AD485" i="1" s="1"/>
  <c r="AF501" i="1"/>
  <c r="AC498" i="1"/>
  <c r="AD498" i="1"/>
  <c r="AF498" i="1" s="1"/>
  <c r="AG498" i="1" s="1"/>
  <c r="AH498" i="1" s="1"/>
  <c r="AB508" i="1"/>
  <c r="AB477" i="1"/>
  <c r="AC477" i="1"/>
  <c r="AD477" i="1" s="1"/>
  <c r="AF477" i="1"/>
  <c r="AG518" i="1"/>
  <c r="AH518" i="1" s="1"/>
  <c r="AC459" i="1"/>
  <c r="AD459" i="1" s="1"/>
  <c r="AC438" i="1"/>
  <c r="AD438" i="1" s="1"/>
  <c r="AC508" i="1"/>
  <c r="AD508" i="1"/>
  <c r="AB487" i="1"/>
  <c r="AC487" i="1"/>
  <c r="AD487" i="1"/>
  <c r="AF487" i="1" s="1"/>
  <c r="AG487" i="1" s="1"/>
  <c r="AH487" i="1" s="1"/>
  <c r="AC494" i="1"/>
  <c r="AD494" i="1" s="1"/>
  <c r="AB458" i="1"/>
  <c r="AC458" i="1"/>
  <c r="AD458" i="1"/>
  <c r="AF458" i="1" s="1"/>
  <c r="AG458" i="1"/>
  <c r="AH458" i="1" s="1"/>
  <c r="AC534" i="1"/>
  <c r="AD534" i="1" s="1"/>
  <c r="AB475" i="1"/>
  <c r="AC475" i="1"/>
  <c r="AD475" i="1"/>
  <c r="AF475" i="1" s="1"/>
  <c r="AB533" i="1"/>
  <c r="AD533" i="1"/>
  <c r="AF533" i="1" s="1"/>
  <c r="AC496" i="1"/>
  <c r="AD496" i="1" s="1"/>
  <c r="AF468" i="1"/>
  <c r="AB488" i="1"/>
  <c r="AC488" i="1"/>
  <c r="AD488" i="1"/>
  <c r="AB454" i="1"/>
  <c r="AC483" i="1"/>
  <c r="AD483" i="1"/>
  <c r="AC536" i="1"/>
  <c r="AD536" i="1" s="1"/>
  <c r="AB498" i="1"/>
  <c r="U510" i="1"/>
  <c r="AB510" i="1"/>
  <c r="AC510" i="1"/>
  <c r="AD510" i="1" s="1"/>
  <c r="AC492" i="1"/>
  <c r="AD492" i="1" s="1"/>
  <c r="U509" i="1"/>
  <c r="AC509" i="1"/>
  <c r="AD509" i="1"/>
  <c r="AF509" i="1" s="1"/>
  <c r="AG509" i="1" s="1"/>
  <c r="AH509" i="1" s="1"/>
  <c r="AC535" i="1"/>
  <c r="AD535" i="1" s="1"/>
  <c r="AF535" i="1" s="1"/>
  <c r="AC481" i="1"/>
  <c r="AD481" i="1" s="1"/>
  <c r="AB535" i="1"/>
  <c r="AB521" i="1"/>
  <c r="AC521" i="1"/>
  <c r="AD521" i="1" s="1"/>
  <c r="AC433" i="1"/>
  <c r="AD433" i="1"/>
  <c r="AF433" i="1" s="1"/>
  <c r="AB494" i="1"/>
  <c r="AC512" i="1"/>
  <c r="AD512" i="1" s="1"/>
  <c r="AB482" i="1"/>
  <c r="AC482" i="1"/>
  <c r="AD482" i="1"/>
  <c r="AF482" i="1"/>
  <c r="AC476" i="1"/>
  <c r="AD476" i="1" s="1"/>
  <c r="AF476" i="1" s="1"/>
  <c r="AC514" i="1"/>
  <c r="AD514" i="1" s="1"/>
  <c r="U453" i="1"/>
  <c r="AC570" i="1"/>
  <c r="AD570" i="1" s="1"/>
  <c r="U570" i="1"/>
  <c r="AB570" i="1"/>
  <c r="AC574" i="1"/>
  <c r="AD574" i="1" s="1"/>
  <c r="AB536" i="1"/>
  <c r="U525" i="1"/>
  <c r="AB580" i="1"/>
  <c r="U580" i="1"/>
  <c r="AC583" i="1"/>
  <c r="AD583" i="1" s="1"/>
  <c r="AF583" i="1" s="1"/>
  <c r="AG583" i="1" s="1"/>
  <c r="AH583" i="1" s="1"/>
  <c r="AB583" i="1"/>
  <c r="U569" i="1"/>
  <c r="AC569" i="1"/>
  <c r="AD569" i="1"/>
  <c r="AF569" i="1" s="1"/>
  <c r="AG555" i="1"/>
  <c r="AH555" i="1" s="1"/>
  <c r="AC479" i="1"/>
  <c r="AD479" i="1" s="1"/>
  <c r="AG533" i="1"/>
  <c r="AH533" i="1" s="1"/>
  <c r="U577" i="1"/>
  <c r="AC577" i="1"/>
  <c r="AD577" i="1" s="1"/>
  <c r="U586" i="1"/>
  <c r="AC586" i="1"/>
  <c r="AD586" i="1"/>
  <c r="AF586" i="1"/>
  <c r="AG586" i="1"/>
  <c r="AH586" i="1" s="1"/>
  <c r="AG541" i="1"/>
  <c r="AH541" i="1" s="1"/>
  <c r="AB522" i="1"/>
  <c r="AC572" i="1"/>
  <c r="AD572" i="1"/>
  <c r="AF572" i="1"/>
  <c r="AG572" i="1" s="1"/>
  <c r="AH572" i="1" s="1"/>
  <c r="U572" i="1"/>
  <c r="AF557" i="1"/>
  <c r="AG557" i="1"/>
  <c r="AH557" i="1"/>
  <c r="AF551" i="1"/>
  <c r="AG551" i="1" s="1"/>
  <c r="AH551" i="1" s="1"/>
  <c r="AC558" i="1"/>
  <c r="AD558" i="1" s="1"/>
  <c r="AB558" i="1"/>
  <c r="AC575" i="1"/>
  <c r="AD575" i="1"/>
  <c r="U575" i="1"/>
  <c r="AB575" i="1"/>
  <c r="U497" i="1"/>
  <c r="AB497" i="1"/>
  <c r="AF547" i="1"/>
  <c r="AG547" i="1"/>
  <c r="AH547" i="1"/>
  <c r="U559" i="1"/>
  <c r="AC559" i="1"/>
  <c r="AD559" i="1"/>
  <c r="AG559" i="1" s="1"/>
  <c r="AH559" i="1" s="1"/>
  <c r="AG582" i="1"/>
  <c r="AH582" i="1"/>
  <c r="AG566" i="1"/>
  <c r="AH566" i="1" s="1"/>
  <c r="AC472" i="1"/>
  <c r="AD472" i="1" s="1"/>
  <c r="AB567" i="1"/>
  <c r="U524" i="1"/>
  <c r="AF576" i="1"/>
  <c r="AG576" i="1" s="1"/>
  <c r="AH576" i="1" s="1"/>
  <c r="AF526" i="1"/>
  <c r="AG526" i="1" s="1"/>
  <c r="AH526" i="1" s="1"/>
  <c r="AB578" i="1"/>
  <c r="AC578" i="1"/>
  <c r="AD578" i="1"/>
  <c r="U578" i="1"/>
  <c r="AF549" i="1"/>
  <c r="AF466" i="1"/>
  <c r="AG466" i="1"/>
  <c r="AH466" i="1" s="1"/>
  <c r="AB513" i="1"/>
  <c r="AC513" i="1"/>
  <c r="AD513" i="1" s="1"/>
  <c r="AF532" i="1"/>
  <c r="AG532" i="1" s="1"/>
  <c r="AH532" i="1" s="1"/>
  <c r="AB519" i="1"/>
  <c r="U519" i="1"/>
  <c r="AC519" i="1"/>
  <c r="AD519" i="1" s="1"/>
  <c r="U539" i="1"/>
  <c r="AB539" i="1"/>
  <c r="AC539" i="1"/>
  <c r="AD539" i="1"/>
  <c r="AF508" i="1"/>
  <c r="U560" i="1"/>
  <c r="AC560" i="1"/>
  <c r="AD560" i="1"/>
  <c r="AF560" i="1" s="1"/>
  <c r="AF554" i="1"/>
  <c r="AG554" i="1"/>
  <c r="AH554" i="1" s="1"/>
  <c r="AF505" i="1"/>
  <c r="AD573" i="1"/>
  <c r="AB573" i="1"/>
  <c r="U573" i="1"/>
  <c r="AB515" i="1"/>
  <c r="U515" i="1"/>
  <c r="AC515" i="1"/>
  <c r="AD515" i="1"/>
  <c r="U537" i="1"/>
  <c r="AC537" i="1"/>
  <c r="AD537" i="1" s="1"/>
  <c r="AB560" i="1"/>
  <c r="AF473" i="1"/>
  <c r="AG473" i="1"/>
  <c r="AH473" i="1"/>
  <c r="AB461" i="1"/>
  <c r="AC461" i="1"/>
  <c r="AD461" i="1"/>
  <c r="U461" i="1"/>
  <c r="AG453" i="1"/>
  <c r="AH453" i="1" s="1"/>
  <c r="AF512" i="1"/>
  <c r="AG535" i="1"/>
  <c r="AH535" i="1" s="1"/>
  <c r="AG569" i="1"/>
  <c r="AH569" i="1"/>
  <c r="AF580" i="1"/>
  <c r="AF525" i="1"/>
  <c r="AF537" i="1"/>
  <c r="AF461" i="1"/>
  <c r="AG461" i="1" s="1"/>
  <c r="AH461" i="1" s="1"/>
  <c r="AF559" i="1"/>
  <c r="AG560" i="1"/>
  <c r="AH560" i="1" s="1"/>
  <c r="AF573" i="1"/>
  <c r="AF578" i="1"/>
  <c r="AD441" i="1"/>
  <c r="V349" i="1"/>
  <c r="AB451" i="1"/>
  <c r="V338" i="1"/>
  <c r="V393" i="1"/>
  <c r="V391" i="1"/>
  <c r="U423" i="1"/>
  <c r="T446" i="1"/>
  <c r="T445" i="1"/>
  <c r="AB445" i="1"/>
  <c r="V445" i="1"/>
  <c r="V450" i="1"/>
  <c r="T450" i="1"/>
  <c r="AC450" i="1" s="1"/>
  <c r="AD450" i="1" s="1"/>
  <c r="T431" i="1"/>
  <c r="U431" i="1" s="1"/>
  <c r="V431" i="1"/>
  <c r="T434" i="1"/>
  <c r="AC434" i="1" s="1"/>
  <c r="V434" i="1"/>
  <c r="V419" i="1"/>
  <c r="T419" i="1"/>
  <c r="U419" i="1"/>
  <c r="V368" i="1"/>
  <c r="V442" i="1"/>
  <c r="T442" i="1"/>
  <c r="AB442" i="1" s="1"/>
  <c r="T440" i="1"/>
  <c r="U440" i="1" s="1"/>
  <c r="R428" i="1"/>
  <c r="S428" i="1"/>
  <c r="V425" i="1"/>
  <c r="U446" i="1"/>
  <c r="AB440" i="1"/>
  <c r="AB434" i="1"/>
  <c r="T397" i="1"/>
  <c r="U397" i="1" s="1"/>
  <c r="T368" i="1"/>
  <c r="T359" i="1"/>
  <c r="U359" i="1"/>
  <c r="AA311" i="1"/>
  <c r="R398" i="1"/>
  <c r="S398" i="1"/>
  <c r="T393" i="1"/>
  <c r="U393" i="1" s="1"/>
  <c r="R355" i="1"/>
  <c r="S355" i="1" s="1"/>
  <c r="T414" i="1"/>
  <c r="AA369" i="1"/>
  <c r="R351" i="1"/>
  <c r="S351" i="1"/>
  <c r="T349" i="1"/>
  <c r="U349" i="1"/>
  <c r="V370" i="1"/>
  <c r="T370" i="1"/>
  <c r="U370" i="1"/>
  <c r="V348" i="1"/>
  <c r="T348" i="1"/>
  <c r="AB348" i="1" s="1"/>
  <c r="T395" i="1"/>
  <c r="U395" i="1"/>
  <c r="T404" i="1"/>
  <c r="AC404" i="1"/>
  <c r="AD404" i="1"/>
  <c r="AF404" i="1" s="1"/>
  <c r="T340" i="1"/>
  <c r="U340" i="1" s="1"/>
  <c r="V416" i="1"/>
  <c r="T416" i="1"/>
  <c r="AC416" i="1" s="1"/>
  <c r="AD416" i="1" s="1"/>
  <c r="AF416" i="1" s="1"/>
  <c r="R411" i="1"/>
  <c r="S411" i="1"/>
  <c r="AA344" i="1"/>
  <c r="T341" i="1"/>
  <c r="U337" i="1"/>
  <c r="T329" i="1"/>
  <c r="U329" i="1"/>
  <c r="R416" i="1"/>
  <c r="S416" i="1"/>
  <c r="AA375" i="1"/>
  <c r="AA367" i="1"/>
  <c r="R353" i="1"/>
  <c r="S353" i="1" s="1"/>
  <c r="R329" i="1"/>
  <c r="S329" i="1"/>
  <c r="V312" i="1"/>
  <c r="V346" i="1"/>
  <c r="T346" i="1"/>
  <c r="T372" i="1"/>
  <c r="U372" i="1" s="1"/>
  <c r="R370" i="1"/>
  <c r="S370" i="1"/>
  <c r="R349" i="1"/>
  <c r="S349" i="1"/>
  <c r="R417" i="1"/>
  <c r="S417" i="1" s="1"/>
  <c r="R410" i="1"/>
  <c r="S410" i="1" s="1"/>
  <c r="R408" i="1"/>
  <c r="S408" i="1"/>
  <c r="R405" i="1"/>
  <c r="S405" i="1"/>
  <c r="T396" i="1"/>
  <c r="U396" i="1" s="1"/>
  <c r="T366" i="1"/>
  <c r="U366" i="1" s="1"/>
  <c r="T353" i="1"/>
  <c r="AB353" i="1" s="1"/>
  <c r="U353" i="1"/>
  <c r="R393" i="1"/>
  <c r="S393" i="1" s="1"/>
  <c r="R375" i="1"/>
  <c r="S375" i="1" s="1"/>
  <c r="R371" i="1"/>
  <c r="S371" i="1" s="1"/>
  <c r="T335" i="1"/>
  <c r="U335" i="1" s="1"/>
  <c r="R326" i="1"/>
  <c r="S326" i="1" s="1"/>
  <c r="AA307" i="1"/>
  <c r="R392" i="1"/>
  <c r="S392" i="1"/>
  <c r="AA366" i="1"/>
  <c r="AA348" i="1"/>
  <c r="AC348" i="1"/>
  <c r="AD348" i="1" s="1"/>
  <c r="R338" i="1"/>
  <c r="S338" i="1"/>
  <c r="T336" i="1"/>
  <c r="R335" i="1"/>
  <c r="S335" i="1" s="1"/>
  <c r="R332" i="1"/>
  <c r="S332" i="1" s="1"/>
  <c r="R331" i="1"/>
  <c r="S331" i="1"/>
  <c r="R328" i="1"/>
  <c r="S328" i="1" s="1"/>
  <c r="R344" i="1"/>
  <c r="S344" i="1" s="1"/>
  <c r="T342" i="1"/>
  <c r="T374" i="1"/>
  <c r="V357" i="1"/>
  <c r="T357" i="1"/>
  <c r="U357" i="1" s="1"/>
  <c r="AA343" i="1"/>
  <c r="AA331" i="1"/>
  <c r="R360" i="1"/>
  <c r="S360" i="1" s="1"/>
  <c r="T358" i="1"/>
  <c r="U358" i="1"/>
  <c r="R357" i="1"/>
  <c r="S357" i="1"/>
  <c r="R347" i="1"/>
  <c r="S347" i="1" s="1"/>
  <c r="R345" i="1"/>
  <c r="S345" i="1" s="1"/>
  <c r="R341" i="1"/>
  <c r="S341" i="1"/>
  <c r="AA368" i="1"/>
  <c r="R325" i="1"/>
  <c r="S325" i="1"/>
  <c r="T320" i="1"/>
  <c r="AA333" i="1"/>
  <c r="AA328" i="1"/>
  <c r="T362" i="1"/>
  <c r="U381" i="1"/>
  <c r="R374" i="1"/>
  <c r="S374" i="1"/>
  <c r="R366" i="1"/>
  <c r="S366" i="1"/>
  <c r="R365" i="1"/>
  <c r="S365" i="1"/>
  <c r="T345" i="1"/>
  <c r="U345" i="1" s="1"/>
  <c r="T330" i="1"/>
  <c r="U330" i="1"/>
  <c r="R389" i="1"/>
  <c r="S389" i="1"/>
  <c r="T386" i="1"/>
  <c r="AB386" i="1"/>
  <c r="U386" i="1"/>
  <c r="R377" i="1"/>
  <c r="S377" i="1" s="1"/>
  <c r="R364" i="1"/>
  <c r="S364" i="1" s="1"/>
  <c r="R359" i="1"/>
  <c r="S359" i="1"/>
  <c r="T338" i="1"/>
  <c r="U338" i="1"/>
  <c r="R327" i="1"/>
  <c r="S327" i="1" s="1"/>
  <c r="U416" i="1"/>
  <c r="V323" i="1"/>
  <c r="V381" i="1"/>
  <c r="R394" i="1"/>
  <c r="S394" i="1" s="1"/>
  <c r="V347" i="1"/>
  <c r="T347" i="1"/>
  <c r="U347" i="1"/>
  <c r="V344" i="1"/>
  <c r="T344" i="1"/>
  <c r="U344" i="1" s="1"/>
  <c r="AA317" i="1"/>
  <c r="V313" i="1"/>
  <c r="T405" i="1"/>
  <c r="AA334" i="1"/>
  <c r="T332" i="1"/>
  <c r="AC332" i="1" s="1"/>
  <c r="AD332" i="1" s="1"/>
  <c r="U332" i="1"/>
  <c r="T409" i="1"/>
  <c r="U409" i="1" s="1"/>
  <c r="R418" i="1"/>
  <c r="S418" i="1"/>
  <c r="R415" i="1"/>
  <c r="S415" i="1"/>
  <c r="AA314" i="1"/>
  <c r="T417" i="1"/>
  <c r="U417" i="1" s="1"/>
  <c r="R407" i="1"/>
  <c r="S407" i="1" s="1"/>
  <c r="AA401" i="1"/>
  <c r="AB401" i="1" s="1"/>
  <c r="R386" i="1"/>
  <c r="S386" i="1"/>
  <c r="T379" i="1"/>
  <c r="AC379" i="1" s="1"/>
  <c r="U379" i="1"/>
  <c r="R379" i="1"/>
  <c r="S379" i="1" s="1"/>
  <c r="AA365" i="1"/>
  <c r="R350" i="1"/>
  <c r="S350" i="1" s="1"/>
  <c r="R403" i="1"/>
  <c r="S403" i="1"/>
  <c r="R400" i="1"/>
  <c r="S400" i="1" s="1"/>
  <c r="R399" i="1"/>
  <c r="S399" i="1" s="1"/>
  <c r="R396" i="1"/>
  <c r="S396" i="1" s="1"/>
  <c r="T391" i="1"/>
  <c r="U391" i="1"/>
  <c r="T376" i="1"/>
  <c r="U376" i="1"/>
  <c r="AA373" i="1"/>
  <c r="R385" i="1"/>
  <c r="S385" i="1"/>
  <c r="T382" i="1"/>
  <c r="U382" i="1"/>
  <c r="R382" i="1"/>
  <c r="S382" i="1"/>
  <c r="R381" i="1"/>
  <c r="S381" i="1" s="1"/>
  <c r="R378" i="1"/>
  <c r="S378" i="1"/>
  <c r="AE383" i="1"/>
  <c r="AA383" i="1"/>
  <c r="AB441" i="1"/>
  <c r="T394" i="1"/>
  <c r="U394" i="1"/>
  <c r="AG394" i="1" s="1"/>
  <c r="AH394" i="1" s="1"/>
  <c r="T413" i="1"/>
  <c r="AC413" i="1"/>
  <c r="AD413" i="1"/>
  <c r="V413" i="1"/>
  <c r="V411" i="1"/>
  <c r="AC411" i="1"/>
  <c r="AD411" i="1" s="1"/>
  <c r="AA387" i="1"/>
  <c r="V360" i="1"/>
  <c r="T360" i="1"/>
  <c r="AB360" i="1"/>
  <c r="U360" i="1"/>
  <c r="U441" i="1"/>
  <c r="T363" i="1"/>
  <c r="AC363" i="1" s="1"/>
  <c r="AA382" i="1"/>
  <c r="AA358" i="1"/>
  <c r="AA381" i="1"/>
  <c r="AB381" i="1"/>
  <c r="AA324" i="1"/>
  <c r="T439" i="1"/>
  <c r="AC439" i="1" s="1"/>
  <c r="V439" i="1"/>
  <c r="AC415" i="1"/>
  <c r="AD415" i="1" s="1"/>
  <c r="V415" i="1"/>
  <c r="T400" i="1"/>
  <c r="AB400" i="1" s="1"/>
  <c r="V400" i="1"/>
  <c r="AA378" i="1"/>
  <c r="T317" i="1"/>
  <c r="AC317" i="1"/>
  <c r="AD317" i="1" s="1"/>
  <c r="V317" i="1"/>
  <c r="R450" i="1"/>
  <c r="S450" i="1" s="1"/>
  <c r="R441" i="1"/>
  <c r="S441" i="1" s="1"/>
  <c r="R434" i="1"/>
  <c r="S434" i="1"/>
  <c r="R432" i="1"/>
  <c r="S432" i="1"/>
  <c r="T425" i="1"/>
  <c r="AC425" i="1" s="1"/>
  <c r="AD425" i="1" s="1"/>
  <c r="T422" i="1"/>
  <c r="U422" i="1" s="1"/>
  <c r="AA422" i="1"/>
  <c r="R421" i="1"/>
  <c r="S421" i="1" s="1"/>
  <c r="R409" i="1"/>
  <c r="S409" i="1"/>
  <c r="R387" i="1"/>
  <c r="S387" i="1"/>
  <c r="T384" i="1"/>
  <c r="U384" i="1"/>
  <c r="R383" i="1"/>
  <c r="S383" i="1" s="1"/>
  <c r="T377" i="1"/>
  <c r="AB377" i="1" s="1"/>
  <c r="T364" i="1"/>
  <c r="AC364" i="1" s="1"/>
  <c r="AD364" i="1" s="1"/>
  <c r="AA362" i="1"/>
  <c r="R362" i="1"/>
  <c r="S362" i="1" s="1"/>
  <c r="R361" i="1"/>
  <c r="S361" i="1" s="1"/>
  <c r="R352" i="1"/>
  <c r="S352" i="1" s="1"/>
  <c r="T350" i="1"/>
  <c r="AC350" i="1" s="1"/>
  <c r="AD350" i="1" s="1"/>
  <c r="S348" i="1"/>
  <c r="R343" i="1"/>
  <c r="S343" i="1" s="1"/>
  <c r="R339" i="1"/>
  <c r="S339" i="1"/>
  <c r="R336" i="1"/>
  <c r="S336" i="1"/>
  <c r="R333" i="1"/>
  <c r="S333" i="1"/>
  <c r="T311" i="1"/>
  <c r="T448" i="1"/>
  <c r="U448" i="1" s="1"/>
  <c r="AB448" i="1"/>
  <c r="R430" i="1"/>
  <c r="S430" i="1"/>
  <c r="R420" i="1"/>
  <c r="S420" i="1"/>
  <c r="AB416" i="1"/>
  <c r="S402" i="1"/>
  <c r="T398" i="1"/>
  <c r="R397" i="1"/>
  <c r="S397" i="1" s="1"/>
  <c r="AA389" i="1"/>
  <c r="AA352" i="1"/>
  <c r="AA350" i="1"/>
  <c r="AA345" i="1"/>
  <c r="T339" i="1"/>
  <c r="AA338" i="1"/>
  <c r="AA336" i="1"/>
  <c r="AA330" i="1"/>
  <c r="AB330" i="1" s="1"/>
  <c r="AA329" i="1"/>
  <c r="T436" i="1"/>
  <c r="U436" i="1" s="1"/>
  <c r="R433" i="1"/>
  <c r="S433" i="1"/>
  <c r="AB431" i="1"/>
  <c r="T410" i="1"/>
  <c r="AC410" i="1" s="1"/>
  <c r="AD410" i="1" s="1"/>
  <c r="U410" i="1"/>
  <c r="R406" i="1"/>
  <c r="S406" i="1" s="1"/>
  <c r="R395" i="1"/>
  <c r="S395" i="1" s="1"/>
  <c r="R391" i="1"/>
  <c r="S391" i="1" s="1"/>
  <c r="T387" i="1"/>
  <c r="U387" i="1"/>
  <c r="T371" i="1"/>
  <c r="U371" i="1" s="1"/>
  <c r="AA359" i="1"/>
  <c r="AB359" i="1"/>
  <c r="AC359" i="1"/>
  <c r="AD359" i="1"/>
  <c r="AF359" i="1" s="1"/>
  <c r="AA357" i="1"/>
  <c r="AB357" i="1"/>
  <c r="T343" i="1"/>
  <c r="U343" i="1"/>
  <c r="R342" i="1"/>
  <c r="S342" i="1"/>
  <c r="AA339" i="1"/>
  <c r="AA337" i="1"/>
  <c r="AB337" i="1" s="1"/>
  <c r="AA335" i="1"/>
  <c r="AB335" i="1"/>
  <c r="R334" i="1"/>
  <c r="S334" i="1"/>
  <c r="R324" i="1"/>
  <c r="S324" i="1"/>
  <c r="U414" i="1"/>
  <c r="AC440" i="1"/>
  <c r="AD440" i="1" s="1"/>
  <c r="U445" i="1"/>
  <c r="AC445" i="1"/>
  <c r="AD445" i="1" s="1"/>
  <c r="AF432" i="1"/>
  <c r="AC442" i="1"/>
  <c r="AD442" i="1"/>
  <c r="AF442" i="1" s="1"/>
  <c r="U442" i="1"/>
  <c r="AD434" i="1"/>
  <c r="AF434" i="1" s="1"/>
  <c r="U434" i="1"/>
  <c r="AC446" i="1"/>
  <c r="AD446" i="1" s="1"/>
  <c r="AB446" i="1"/>
  <c r="AC448" i="1"/>
  <c r="AD448" i="1" s="1"/>
  <c r="AF452" i="1"/>
  <c r="V443" i="1"/>
  <c r="T443" i="1"/>
  <c r="U435" i="1"/>
  <c r="AC435" i="1"/>
  <c r="AD435" i="1" s="1"/>
  <c r="AA427" i="1"/>
  <c r="U420" i="1"/>
  <c r="AA418" i="1"/>
  <c r="V388" i="1"/>
  <c r="T388" i="1"/>
  <c r="AB388" i="1" s="1"/>
  <c r="T378" i="1"/>
  <c r="AA376" i="1"/>
  <c r="AA374" i="1"/>
  <c r="V373" i="1"/>
  <c r="T373" i="1"/>
  <c r="AB373" i="1"/>
  <c r="AA372" i="1"/>
  <c r="V328" i="1"/>
  <c r="T328" i="1"/>
  <c r="T412" i="1"/>
  <c r="AC412" i="1" s="1"/>
  <c r="AD412" i="1" s="1"/>
  <c r="AF412" i="1" s="1"/>
  <c r="AD439" i="1"/>
  <c r="AF439" i="1" s="1"/>
  <c r="AC451" i="1"/>
  <c r="AD451" i="1"/>
  <c r="U451" i="1"/>
  <c r="V435" i="1"/>
  <c r="T437" i="1"/>
  <c r="AB433" i="1"/>
  <c r="U433" i="1"/>
  <c r="V427" i="1"/>
  <c r="T427" i="1"/>
  <c r="U427" i="1" s="1"/>
  <c r="AA426" i="1"/>
  <c r="AA399" i="1"/>
  <c r="AA394" i="1"/>
  <c r="AA392" i="1"/>
  <c r="AB392" i="1" s="1"/>
  <c r="T383" i="1"/>
  <c r="AC383" i="1" s="1"/>
  <c r="AD383" i="1" s="1"/>
  <c r="AF383" i="1" s="1"/>
  <c r="U438" i="1"/>
  <c r="AB438" i="1"/>
  <c r="T449" i="1"/>
  <c r="U449" i="1" s="1"/>
  <c r="AB449" i="1"/>
  <c r="V447" i="1"/>
  <c r="T447" i="1"/>
  <c r="U447" i="1" s="1"/>
  <c r="V444" i="1"/>
  <c r="T444" i="1"/>
  <c r="V407" i="1"/>
  <c r="V389" i="1"/>
  <c r="T389" i="1"/>
  <c r="U389" i="1" s="1"/>
  <c r="AE356" i="1"/>
  <c r="AA356" i="1"/>
  <c r="AB356" i="1" s="1"/>
  <c r="AA347" i="1"/>
  <c r="AB347" i="1" s="1"/>
  <c r="AB420" i="1"/>
  <c r="AC420" i="1"/>
  <c r="AD420" i="1" s="1"/>
  <c r="AC430" i="1"/>
  <c r="AD430" i="1" s="1"/>
  <c r="AF430" i="1" s="1"/>
  <c r="AB430" i="1"/>
  <c r="T428" i="1"/>
  <c r="V428" i="1"/>
  <c r="V426" i="1"/>
  <c r="T426" i="1"/>
  <c r="AC426" i="1" s="1"/>
  <c r="AD426" i="1" s="1"/>
  <c r="AA424" i="1"/>
  <c r="AB424" i="1"/>
  <c r="T385" i="1"/>
  <c r="T351" i="1"/>
  <c r="AA349" i="1"/>
  <c r="AB349" i="1" s="1"/>
  <c r="AB395" i="1"/>
  <c r="AC395" i="1"/>
  <c r="AD395" i="1"/>
  <c r="AF395" i="1" s="1"/>
  <c r="AG395" i="1" s="1"/>
  <c r="AH395" i="1" s="1"/>
  <c r="R451" i="1"/>
  <c r="S451" i="1"/>
  <c r="AA417" i="1"/>
  <c r="AA412" i="1"/>
  <c r="AA408" i="1"/>
  <c r="AA402" i="1"/>
  <c r="AA396" i="1"/>
  <c r="V392" i="1"/>
  <c r="T392" i="1"/>
  <c r="U392" i="1" s="1"/>
  <c r="AA386" i="1"/>
  <c r="AC386" i="1"/>
  <c r="AD386" i="1"/>
  <c r="AF386" i="1" s="1"/>
  <c r="AA384" i="1"/>
  <c r="AA380" i="1"/>
  <c r="AB380" i="1"/>
  <c r="AA377" i="1"/>
  <c r="AA371" i="1"/>
  <c r="V365" i="1"/>
  <c r="V334" i="1"/>
  <c r="T334" i="1"/>
  <c r="U334" i="1" s="1"/>
  <c r="T331" i="1"/>
  <c r="V331" i="1"/>
  <c r="R443" i="1"/>
  <c r="S443" i="1"/>
  <c r="AC424" i="1"/>
  <c r="AD424" i="1"/>
  <c r="U424" i="1"/>
  <c r="AA423" i="1"/>
  <c r="AB423" i="1" s="1"/>
  <c r="AC423" i="1"/>
  <c r="AD423" i="1" s="1"/>
  <c r="AF423" i="1" s="1"/>
  <c r="V418" i="1"/>
  <c r="T418" i="1"/>
  <c r="AA410" i="1"/>
  <c r="T402" i="1"/>
  <c r="AC402" i="1" s="1"/>
  <c r="U402" i="1"/>
  <c r="V399" i="1"/>
  <c r="T399" i="1"/>
  <c r="AA370" i="1"/>
  <c r="AB370" i="1"/>
  <c r="AC370" i="1"/>
  <c r="AD370" i="1"/>
  <c r="V333" i="1"/>
  <c r="T333" i="1"/>
  <c r="AA332" i="1"/>
  <c r="AB332" i="1" s="1"/>
  <c r="R413" i="1"/>
  <c r="S413" i="1"/>
  <c r="R412" i="1"/>
  <c r="S412" i="1" s="1"/>
  <c r="T408" i="1"/>
  <c r="T390" i="1"/>
  <c r="AB390" i="1" s="1"/>
  <c r="V390" i="1"/>
  <c r="R390" i="1"/>
  <c r="S390" i="1" s="1"/>
  <c r="R363" i="1"/>
  <c r="S363" i="1" s="1"/>
  <c r="T361" i="1"/>
  <c r="AA360" i="1"/>
  <c r="AA354" i="1"/>
  <c r="AB354" i="1"/>
  <c r="AC354" i="1"/>
  <c r="AD354" i="1"/>
  <c r="AF354" i="1" s="1"/>
  <c r="AG354" i="1" s="1"/>
  <c r="AH354" i="1" s="1"/>
  <c r="R445" i="1"/>
  <c r="S445" i="1" s="1"/>
  <c r="T429" i="1"/>
  <c r="T421" i="1"/>
  <c r="T406" i="1"/>
  <c r="R388" i="1"/>
  <c r="S388" i="1" s="1"/>
  <c r="AA379" i="1"/>
  <c r="R373" i="1"/>
  <c r="S373" i="1" s="1"/>
  <c r="V369" i="1"/>
  <c r="T369" i="1"/>
  <c r="R368" i="1"/>
  <c r="S368" i="1"/>
  <c r="AA361" i="1"/>
  <c r="AB361" i="1" s="1"/>
  <c r="R358" i="1"/>
  <c r="S358" i="1" s="1"/>
  <c r="AA353" i="1"/>
  <c r="R330" i="1"/>
  <c r="S330" i="1"/>
  <c r="AE139" i="1"/>
  <c r="R384" i="1"/>
  <c r="S384" i="1" s="1"/>
  <c r="R380" i="1"/>
  <c r="S380" i="1" s="1"/>
  <c r="R372" i="1"/>
  <c r="S372" i="1"/>
  <c r="R340" i="1"/>
  <c r="S340" i="1" s="1"/>
  <c r="U341" i="1"/>
  <c r="AB397" i="1"/>
  <c r="AC397" i="1"/>
  <c r="AD397" i="1" s="1"/>
  <c r="AC353" i="1"/>
  <c r="AD353" i="1" s="1"/>
  <c r="AC349" i="1"/>
  <c r="AD349" i="1" s="1"/>
  <c r="U404" i="1"/>
  <c r="AC337" i="1"/>
  <c r="AD337" i="1" s="1"/>
  <c r="AC335" i="1"/>
  <c r="AD335" i="1" s="1"/>
  <c r="AB329" i="1"/>
  <c r="AC329" i="1"/>
  <c r="AD329" i="1" s="1"/>
  <c r="AB379" i="1"/>
  <c r="AD379" i="1"/>
  <c r="AF379" i="1" s="1"/>
  <c r="AB396" i="1"/>
  <c r="AC396" i="1"/>
  <c r="AD396" i="1" s="1"/>
  <c r="AB376" i="1"/>
  <c r="AC376" i="1"/>
  <c r="AD376" i="1" s="1"/>
  <c r="AG416" i="1"/>
  <c r="AH416" i="1"/>
  <c r="AB343" i="1"/>
  <c r="AC343" i="1"/>
  <c r="AD343" i="1" s="1"/>
  <c r="AB340" i="1"/>
  <c r="AC340" i="1"/>
  <c r="AD340" i="1" s="1"/>
  <c r="AC374" i="1"/>
  <c r="AD374" i="1" s="1"/>
  <c r="AB338" i="1"/>
  <c r="AC338" i="1"/>
  <c r="AD338" i="1" s="1"/>
  <c r="AC381" i="1"/>
  <c r="AD381" i="1"/>
  <c r="AC362" i="1"/>
  <c r="AD362" i="1"/>
  <c r="AC372" i="1"/>
  <c r="AD372" i="1"/>
  <c r="AC330" i="1"/>
  <c r="AD330" i="1"/>
  <c r="AF330" i="1" s="1"/>
  <c r="AG330" i="1" s="1"/>
  <c r="AH330" i="1" s="1"/>
  <c r="AC347" i="1"/>
  <c r="AD347" i="1"/>
  <c r="AB405" i="1"/>
  <c r="AC357" i="1"/>
  <c r="AD357" i="1" s="1"/>
  <c r="AB394" i="1"/>
  <c r="AC394" i="1"/>
  <c r="AD394" i="1" s="1"/>
  <c r="AB366" i="1"/>
  <c r="AC366" i="1"/>
  <c r="AD366" i="1" s="1"/>
  <c r="AB382" i="1"/>
  <c r="AC382" i="1"/>
  <c r="AD382" i="1"/>
  <c r="AB345" i="1"/>
  <c r="AC345" i="1"/>
  <c r="AD345" i="1"/>
  <c r="AB358" i="1"/>
  <c r="AC358" i="1"/>
  <c r="AD358" i="1"/>
  <c r="AF358" i="1" s="1"/>
  <c r="AB384" i="1"/>
  <c r="AC384" i="1"/>
  <c r="AD384" i="1" s="1"/>
  <c r="AC360" i="1"/>
  <c r="AD360" i="1" s="1"/>
  <c r="AC391" i="1"/>
  <c r="AD391" i="1" s="1"/>
  <c r="AB363" i="1"/>
  <c r="AD363" i="1"/>
  <c r="AF363" i="1"/>
  <c r="AB391" i="1"/>
  <c r="AB410" i="1"/>
  <c r="AB409" i="1"/>
  <c r="AC409" i="1"/>
  <c r="AD409" i="1" s="1"/>
  <c r="AC344" i="1"/>
  <c r="AD344" i="1" s="1"/>
  <c r="U350" i="1"/>
  <c r="AB350" i="1"/>
  <c r="U413" i="1"/>
  <c r="AB413" i="1"/>
  <c r="AB436" i="1"/>
  <c r="AC436" i="1"/>
  <c r="AD436" i="1"/>
  <c r="AF436" i="1" s="1"/>
  <c r="AF329" i="1"/>
  <c r="U398" i="1"/>
  <c r="AB398" i="1"/>
  <c r="AC398" i="1"/>
  <c r="AD398" i="1" s="1"/>
  <c r="AF398" i="1" s="1"/>
  <c r="U411" i="1"/>
  <c r="AG411" i="1"/>
  <c r="AH411" i="1" s="1"/>
  <c r="AB411" i="1"/>
  <c r="AB439" i="1"/>
  <c r="AB415" i="1"/>
  <c r="U415" i="1"/>
  <c r="AC377" i="1"/>
  <c r="AD377" i="1" s="1"/>
  <c r="AF420" i="1"/>
  <c r="AG420" i="1"/>
  <c r="AH420" i="1" s="1"/>
  <c r="AG423" i="1"/>
  <c r="AH423" i="1"/>
  <c r="U383" i="1"/>
  <c r="AB427" i="1"/>
  <c r="AC427" i="1"/>
  <c r="AD427" i="1" s="1"/>
  <c r="AF427" i="1" s="1"/>
  <c r="AF415" i="1"/>
  <c r="U328" i="1"/>
  <c r="AB328" i="1"/>
  <c r="AC328" i="1"/>
  <c r="AD328" i="1" s="1"/>
  <c r="AF328" i="1" s="1"/>
  <c r="AC443" i="1"/>
  <c r="AD443" i="1"/>
  <c r="U443" i="1"/>
  <c r="AB443" i="1"/>
  <c r="AF362" i="1"/>
  <c r="AG434" i="1"/>
  <c r="AH434" i="1" s="1"/>
  <c r="AB331" i="1"/>
  <c r="AC331" i="1"/>
  <c r="AD331" i="1" s="1"/>
  <c r="AF331" i="1" s="1"/>
  <c r="AG331" i="1" s="1"/>
  <c r="AH331" i="1" s="1"/>
  <c r="U331" i="1"/>
  <c r="U351" i="1"/>
  <c r="AF446" i="1"/>
  <c r="U369" i="1"/>
  <c r="AB369" i="1"/>
  <c r="AC369" i="1"/>
  <c r="AD369" i="1" s="1"/>
  <c r="U365" i="1"/>
  <c r="AB365" i="1"/>
  <c r="AC365" i="1"/>
  <c r="AD365" i="1" s="1"/>
  <c r="AF365" i="1" s="1"/>
  <c r="AC449" i="1"/>
  <c r="AD449" i="1" s="1"/>
  <c r="AF413" i="1"/>
  <c r="AG413" i="1" s="1"/>
  <c r="AH413" i="1" s="1"/>
  <c r="AB437" i="1"/>
  <c r="U437" i="1"/>
  <c r="AC437" i="1"/>
  <c r="AD437" i="1" s="1"/>
  <c r="U378" i="1"/>
  <c r="AB378" i="1"/>
  <c r="AC378" i="1"/>
  <c r="AD378" i="1" s="1"/>
  <c r="AF445" i="1"/>
  <c r="U406" i="1"/>
  <c r="AB406" i="1"/>
  <c r="AC406" i="1"/>
  <c r="AD406" i="1" s="1"/>
  <c r="U361" i="1"/>
  <c r="AC361" i="1"/>
  <c r="AD361" i="1" s="1"/>
  <c r="AF361" i="1" s="1"/>
  <c r="AC390" i="1"/>
  <c r="AD390" i="1"/>
  <c r="AG390" i="1" s="1"/>
  <c r="AH390" i="1" s="1"/>
  <c r="U390" i="1"/>
  <c r="AF348" i="1"/>
  <c r="AC389" i="1"/>
  <c r="AD389" i="1" s="1"/>
  <c r="AF389" i="1" s="1"/>
  <c r="AB421" i="1"/>
  <c r="AC421" i="1"/>
  <c r="AD421" i="1" s="1"/>
  <c r="U421" i="1"/>
  <c r="U408" i="1"/>
  <c r="AC408" i="1"/>
  <c r="AD408" i="1" s="1"/>
  <c r="U333" i="1"/>
  <c r="U418" i="1"/>
  <c r="AC418" i="1"/>
  <c r="AD418" i="1" s="1"/>
  <c r="AB418" i="1"/>
  <c r="AF424" i="1"/>
  <c r="AG424" i="1" s="1"/>
  <c r="AH424" i="1" s="1"/>
  <c r="AC444" i="1"/>
  <c r="AD444" i="1"/>
  <c r="U444" i="1"/>
  <c r="AB444" i="1"/>
  <c r="AC401" i="1"/>
  <c r="AD401" i="1"/>
  <c r="U401" i="1"/>
  <c r="AC373" i="1"/>
  <c r="AD373" i="1" s="1"/>
  <c r="U373" i="1"/>
  <c r="AB429" i="1"/>
  <c r="AC429" i="1"/>
  <c r="AD429" i="1"/>
  <c r="U429" i="1"/>
  <c r="AC392" i="1"/>
  <c r="AD392" i="1"/>
  <c r="AB351" i="1"/>
  <c r="AC351" i="1"/>
  <c r="AD351" i="1"/>
  <c r="AF351" i="1" s="1"/>
  <c r="AF370" i="1"/>
  <c r="AG370" i="1"/>
  <c r="AH370" i="1" s="1"/>
  <c r="AD402" i="1"/>
  <c r="AF402" i="1" s="1"/>
  <c r="AB426" i="1"/>
  <c r="U426" i="1"/>
  <c r="AC407" i="1"/>
  <c r="AD407" i="1" s="1"/>
  <c r="AF407" i="1" s="1"/>
  <c r="U407" i="1"/>
  <c r="AB407" i="1"/>
  <c r="AB447" i="1"/>
  <c r="AC447" i="1"/>
  <c r="AD447" i="1" s="1"/>
  <c r="AF411" i="1"/>
  <c r="U388" i="1"/>
  <c r="AC388" i="1"/>
  <c r="AD388" i="1"/>
  <c r="AF388" i="1"/>
  <c r="AB402" i="1"/>
  <c r="AF391" i="1"/>
  <c r="AG391" i="1" s="1"/>
  <c r="AH391" i="1" s="1"/>
  <c r="AG398" i="1"/>
  <c r="AH398" i="1" s="1"/>
  <c r="AG427" i="1"/>
  <c r="AH427" i="1"/>
  <c r="AG388" i="1"/>
  <c r="AH388" i="1" s="1"/>
  <c r="AF421" i="1"/>
  <c r="AG328" i="1"/>
  <c r="AH328" i="1" s="1"/>
  <c r="AG383" i="1"/>
  <c r="AH383" i="1"/>
  <c r="AG365" i="1"/>
  <c r="AH365" i="1" s="1"/>
  <c r="AF437" i="1"/>
  <c r="AF369" i="1"/>
  <c r="AG369" i="1" s="1"/>
  <c r="AH369" i="1" s="1"/>
  <c r="AF390" i="1"/>
  <c r="R122" i="1"/>
  <c r="S122" i="1"/>
  <c r="R88" i="1"/>
  <c r="S88" i="1"/>
  <c r="AA137" i="1"/>
  <c r="AB137" i="1"/>
  <c r="T87" i="1"/>
  <c r="R308" i="1"/>
  <c r="S308" i="1" s="1"/>
  <c r="R304" i="1"/>
  <c r="S304" i="1" s="1"/>
  <c r="T289" i="1"/>
  <c r="AB289" i="1" s="1"/>
  <c r="R164" i="1"/>
  <c r="S164" i="1" s="1"/>
  <c r="V238" i="1"/>
  <c r="V111" i="1"/>
  <c r="V289" i="1"/>
  <c r="V179" i="1"/>
  <c r="V195" i="1"/>
  <c r="R305" i="1"/>
  <c r="S305" i="1"/>
  <c r="R301" i="1"/>
  <c r="S301" i="1"/>
  <c r="R296" i="1"/>
  <c r="S296" i="1" s="1"/>
  <c r="V56" i="1"/>
  <c r="V70" i="1"/>
  <c r="V268" i="1"/>
  <c r="T307" i="1"/>
  <c r="T303" i="1"/>
  <c r="U303" i="1" s="1"/>
  <c r="R161" i="1"/>
  <c r="S161" i="1" s="1"/>
  <c r="R127" i="1"/>
  <c r="S127" i="1" s="1"/>
  <c r="AA124" i="1"/>
  <c r="AB317" i="1"/>
  <c r="U317" i="1"/>
  <c r="AC305" i="1"/>
  <c r="AD305" i="1" s="1"/>
  <c r="AF305" i="1" s="1"/>
  <c r="AC309" i="1"/>
  <c r="AD309" i="1"/>
  <c r="AF309" i="1"/>
  <c r="AG309" i="1" s="1"/>
  <c r="AH309" i="1" s="1"/>
  <c r="T295" i="1"/>
  <c r="R286" i="1"/>
  <c r="S286" i="1" s="1"/>
  <c r="T325" i="1"/>
  <c r="U325" i="1"/>
  <c r="R322" i="1"/>
  <c r="S322" i="1"/>
  <c r="V272" i="1"/>
  <c r="T322" i="1"/>
  <c r="AC322" i="1" s="1"/>
  <c r="AD322" i="1" s="1"/>
  <c r="R319" i="1"/>
  <c r="S319" i="1"/>
  <c r="R76" i="1"/>
  <c r="S76" i="1"/>
  <c r="V147" i="1"/>
  <c r="AC325" i="1"/>
  <c r="AD325" i="1" s="1"/>
  <c r="T326" i="1"/>
  <c r="AB326" i="1" s="1"/>
  <c r="U307" i="1"/>
  <c r="AC307" i="1"/>
  <c r="AD307" i="1" s="1"/>
  <c r="T171" i="1"/>
  <c r="V325" i="1"/>
  <c r="V292" i="1"/>
  <c r="V184" i="1"/>
  <c r="V167" i="1"/>
  <c r="T108" i="1"/>
  <c r="AB108" i="1" s="1"/>
  <c r="T324" i="1"/>
  <c r="AC324" i="1" s="1"/>
  <c r="AD324" i="1" s="1"/>
  <c r="T327" i="1"/>
  <c r="AA84" i="1"/>
  <c r="AB84" i="1"/>
  <c r="V78" i="1"/>
  <c r="AB305" i="1"/>
  <c r="AB325" i="1"/>
  <c r="V90" i="1"/>
  <c r="T308" i="1"/>
  <c r="U308" i="1"/>
  <c r="R41" i="1"/>
  <c r="S41" i="1"/>
  <c r="R323" i="1"/>
  <c r="S323" i="1" s="1"/>
  <c r="R314" i="1"/>
  <c r="S314" i="1" s="1"/>
  <c r="R313" i="1"/>
  <c r="S313" i="1"/>
  <c r="T293" i="1"/>
  <c r="R291" i="1"/>
  <c r="S291" i="1"/>
  <c r="R287" i="1"/>
  <c r="S287" i="1" s="1"/>
  <c r="T243" i="1"/>
  <c r="R46" i="1"/>
  <c r="S46" i="1"/>
  <c r="T23" i="1"/>
  <c r="AC23" i="1"/>
  <c r="AD23" i="1"/>
  <c r="AF23" i="1" s="1"/>
  <c r="R320" i="1"/>
  <c r="S320" i="1" s="1"/>
  <c r="R317" i="1"/>
  <c r="S317" i="1" s="1"/>
  <c r="R316" i="1"/>
  <c r="S316" i="1" s="1"/>
  <c r="R315" i="1"/>
  <c r="S315" i="1"/>
  <c r="T312" i="1"/>
  <c r="AC312" i="1"/>
  <c r="AD312" i="1" s="1"/>
  <c r="AF312" i="1" s="1"/>
  <c r="R309" i="1"/>
  <c r="S309" i="1" s="1"/>
  <c r="R302" i="1"/>
  <c r="S302" i="1"/>
  <c r="T300" i="1"/>
  <c r="T294" i="1"/>
  <c r="R281" i="1"/>
  <c r="S281" i="1" s="1"/>
  <c r="T236" i="1"/>
  <c r="U236" i="1"/>
  <c r="R137" i="1"/>
  <c r="S137" i="1" s="1"/>
  <c r="R65" i="1"/>
  <c r="S65" i="1" s="1"/>
  <c r="R25" i="1"/>
  <c r="S25" i="1" s="1"/>
  <c r="T323" i="1"/>
  <c r="AB323" i="1"/>
  <c r="T319" i="1"/>
  <c r="AC319" i="1"/>
  <c r="AD319" i="1" s="1"/>
  <c r="U289" i="1"/>
  <c r="AC289" i="1"/>
  <c r="AD289" i="1" s="1"/>
  <c r="AG289" i="1" s="1"/>
  <c r="AH289" i="1" s="1"/>
  <c r="AF289" i="1"/>
  <c r="AC303" i="1"/>
  <c r="AD303" i="1" s="1"/>
  <c r="AC320" i="1"/>
  <c r="AD320" i="1" s="1"/>
  <c r="AB320" i="1"/>
  <c r="U320" i="1"/>
  <c r="T321" i="1"/>
  <c r="AB321" i="1"/>
  <c r="V315" i="1"/>
  <c r="T315" i="1"/>
  <c r="AB315" i="1" s="1"/>
  <c r="T310" i="1"/>
  <c r="V302" i="1"/>
  <c r="T302" i="1"/>
  <c r="AC302" i="1" s="1"/>
  <c r="AD302" i="1" s="1"/>
  <c r="AF302" i="1" s="1"/>
  <c r="U302" i="1"/>
  <c r="V301" i="1"/>
  <c r="T301" i="1"/>
  <c r="V280" i="1"/>
  <c r="T21" i="1"/>
  <c r="AB307" i="1"/>
  <c r="T81" i="1"/>
  <c r="U81" i="1"/>
  <c r="T259" i="1"/>
  <c r="U259" i="1" s="1"/>
  <c r="T82" i="1"/>
  <c r="U82" i="1" s="1"/>
  <c r="AA274" i="1"/>
  <c r="T214" i="1"/>
  <c r="AB311" i="1"/>
  <c r="T316" i="1"/>
  <c r="T313" i="1"/>
  <c r="AB313" i="1" s="1"/>
  <c r="T306" i="1"/>
  <c r="AB306" i="1" s="1"/>
  <c r="T304" i="1"/>
  <c r="AB304" i="1" s="1"/>
  <c r="U304" i="1"/>
  <c r="R299" i="1"/>
  <c r="S299" i="1" s="1"/>
  <c r="R278" i="1"/>
  <c r="S278" i="1" s="1"/>
  <c r="AA180" i="1"/>
  <c r="AA118" i="1"/>
  <c r="V298" i="1"/>
  <c r="T298" i="1"/>
  <c r="AC298" i="1" s="1"/>
  <c r="AD298" i="1" s="1"/>
  <c r="T204" i="1"/>
  <c r="AE117" i="1"/>
  <c r="T314" i="1"/>
  <c r="V314" i="1"/>
  <c r="U313" i="1"/>
  <c r="AC313" i="1"/>
  <c r="AD313" i="1" s="1"/>
  <c r="U16" i="1"/>
  <c r="T318" i="1"/>
  <c r="AB309" i="1"/>
  <c r="AA277" i="1"/>
  <c r="V282" i="1"/>
  <c r="R154" i="1"/>
  <c r="S154" i="1"/>
  <c r="AA106" i="1"/>
  <c r="R33" i="1"/>
  <c r="S33" i="1" s="1"/>
  <c r="R45" i="1"/>
  <c r="S45" i="1"/>
  <c r="AF332" i="1"/>
  <c r="AG332" i="1"/>
  <c r="AH332" i="1" s="1"/>
  <c r="AF396" i="1"/>
  <c r="AG396" i="1"/>
  <c r="AH396" i="1" s="1"/>
  <c r="AF381" i="1"/>
  <c r="AG381" i="1" s="1"/>
  <c r="AH381" i="1" s="1"/>
  <c r="AB334" i="1"/>
  <c r="AC334" i="1"/>
  <c r="AD334" i="1" s="1"/>
  <c r="AF334" i="1" s="1"/>
  <c r="U385" i="1"/>
  <c r="AC385" i="1"/>
  <c r="AD385" i="1" s="1"/>
  <c r="AB385" i="1"/>
  <c r="U326" i="1"/>
  <c r="AC326" i="1"/>
  <c r="AD326" i="1" s="1"/>
  <c r="AF377" i="1"/>
  <c r="AF317" i="1"/>
  <c r="AG317" i="1" s="1"/>
  <c r="AH317" i="1" s="1"/>
  <c r="AF357" i="1"/>
  <c r="AG357" i="1"/>
  <c r="AH357" i="1" s="1"/>
  <c r="AF324" i="1"/>
  <c r="AF376" i="1"/>
  <c r="AG376" i="1"/>
  <c r="AH376" i="1" s="1"/>
  <c r="AG407" i="1"/>
  <c r="AH407" i="1"/>
  <c r="AF319" i="1"/>
  <c r="U324" i="1"/>
  <c r="AB324" i="1"/>
  <c r="AF394" i="1"/>
  <c r="AF353" i="1"/>
  <c r="AB412" i="1"/>
  <c r="U412" i="1"/>
  <c r="AG412" i="1"/>
  <c r="AH412" i="1" s="1"/>
  <c r="AG361" i="1"/>
  <c r="AH361" i="1"/>
  <c r="V375" i="1"/>
  <c r="T375" i="1"/>
  <c r="U375" i="1" s="1"/>
  <c r="U356" i="1"/>
  <c r="AC356" i="1"/>
  <c r="AD356" i="1" s="1"/>
  <c r="V355" i="1"/>
  <c r="T355" i="1"/>
  <c r="T352" i="1"/>
  <c r="V352" i="1"/>
  <c r="AE265" i="1"/>
  <c r="V191" i="1"/>
  <c r="AE184" i="1"/>
  <c r="T143" i="1"/>
  <c r="V139" i="1"/>
  <c r="AE122" i="1"/>
  <c r="T109" i="1"/>
  <c r="U109" i="1"/>
  <c r="AB364" i="1"/>
  <c r="U364" i="1"/>
  <c r="AB374" i="1"/>
  <c r="U374" i="1"/>
  <c r="AG329" i="1"/>
  <c r="AH329" i="1"/>
  <c r="U380" i="1"/>
  <c r="AC380" i="1"/>
  <c r="AD380" i="1" s="1"/>
  <c r="AB342" i="1"/>
  <c r="U322" i="1"/>
  <c r="T403" i="1"/>
  <c r="V403" i="1"/>
  <c r="AA185" i="1"/>
  <c r="AA89" i="1"/>
  <c r="AA81" i="1"/>
  <c r="AB81" i="1" s="1"/>
  <c r="AC81" i="1" s="1"/>
  <c r="AD81" i="1" s="1"/>
  <c r="V32" i="1"/>
  <c r="T31" i="1"/>
  <c r="U31" i="1" s="1"/>
  <c r="AB308" i="1"/>
  <c r="AC292" i="1"/>
  <c r="AD292" i="1" s="1"/>
  <c r="AF292" i="1" s="1"/>
  <c r="AB303" i="1"/>
  <c r="AB300" i="1"/>
  <c r="AF325" i="1"/>
  <c r="AG325" i="1"/>
  <c r="AH325" i="1" s="1"/>
  <c r="AC308" i="1"/>
  <c r="AD308" i="1"/>
  <c r="AF308" i="1" s="1"/>
  <c r="U293" i="1"/>
  <c r="AC327" i="1"/>
  <c r="AD327" i="1"/>
  <c r="AF327" i="1"/>
  <c r="U327" i="1"/>
  <c r="AB327" i="1"/>
  <c r="U310" i="1"/>
  <c r="AC310" i="1"/>
  <c r="AD310" i="1"/>
  <c r="AF310" i="1" s="1"/>
  <c r="AG324" i="1"/>
  <c r="AH324" i="1"/>
  <c r="AG308" i="1"/>
  <c r="AH308" i="1" s="1"/>
  <c r="U306" i="1"/>
  <c r="AC306" i="1"/>
  <c r="AD306" i="1" s="1"/>
  <c r="AB316" i="1"/>
  <c r="U299" i="1"/>
  <c r="AC299" i="1"/>
  <c r="AD299" i="1" s="1"/>
  <c r="AB310" i="1"/>
  <c r="U315" i="1"/>
  <c r="AC315" i="1"/>
  <c r="AD315" i="1" s="1"/>
  <c r="AC314" i="1"/>
  <c r="AD314" i="1" s="1"/>
  <c r="AB314" i="1"/>
  <c r="U314" i="1"/>
  <c r="AC282" i="1"/>
  <c r="AD282" i="1" s="1"/>
  <c r="AC403" i="1"/>
  <c r="AD403" i="1" s="1"/>
  <c r="AB375" i="1"/>
  <c r="AC375" i="1"/>
  <c r="AD375" i="1" s="1"/>
  <c r="U355" i="1"/>
  <c r="AC355" i="1"/>
  <c r="AD355" i="1"/>
  <c r="AF355" i="1" s="1"/>
  <c r="AB355" i="1"/>
  <c r="AB352" i="1"/>
  <c r="U352" i="1"/>
  <c r="AC352" i="1"/>
  <c r="AD352" i="1"/>
  <c r="AF326" i="1"/>
  <c r="AG326" i="1"/>
  <c r="AH326" i="1" s="1"/>
  <c r="AF299" i="1"/>
  <c r="AG299" i="1" s="1"/>
  <c r="AH299" i="1" s="1"/>
  <c r="AF306" i="1"/>
  <c r="AG306" i="1"/>
  <c r="AH306" i="1"/>
  <c r="AF298" i="1"/>
  <c r="AF352" i="1"/>
  <c r="AA48" i="1"/>
  <c r="AB16" i="1"/>
  <c r="V16" i="1"/>
  <c r="V273" i="1"/>
  <c r="T273" i="1"/>
  <c r="AC273" i="1" s="1"/>
  <c r="AD273" i="1" s="1"/>
  <c r="AF273" i="1" s="1"/>
  <c r="V178" i="1"/>
  <c r="T178" i="1"/>
  <c r="V100" i="1"/>
  <c r="T100" i="1"/>
  <c r="AA83" i="1"/>
  <c r="AB83" i="1" s="1"/>
  <c r="V71" i="1"/>
  <c r="T71" i="1"/>
  <c r="V55" i="1"/>
  <c r="T55" i="1"/>
  <c r="T105" i="1"/>
  <c r="AB105" i="1" s="1"/>
  <c r="T130" i="1"/>
  <c r="V278" i="1"/>
  <c r="T278" i="1"/>
  <c r="V83" i="1"/>
  <c r="T83" i="1"/>
  <c r="U83" i="1" s="1"/>
  <c r="V37" i="1"/>
  <c r="T37" i="1"/>
  <c r="R275" i="1"/>
  <c r="S275" i="1"/>
  <c r="R248" i="1"/>
  <c r="S248" i="1" s="1"/>
  <c r="T218" i="1"/>
  <c r="AB218" i="1" s="1"/>
  <c r="R216" i="1"/>
  <c r="S216" i="1"/>
  <c r="R213" i="1"/>
  <c r="S213" i="1"/>
  <c r="T207" i="1"/>
  <c r="S197" i="1"/>
  <c r="T190" i="1"/>
  <c r="U190" i="1"/>
  <c r="R187" i="1"/>
  <c r="S187" i="1"/>
  <c r="T185" i="1"/>
  <c r="AB185" i="1"/>
  <c r="R182" i="1"/>
  <c r="S182" i="1" s="1"/>
  <c r="T180" i="1"/>
  <c r="R178" i="1"/>
  <c r="S178" i="1"/>
  <c r="T176" i="1"/>
  <c r="R174" i="1"/>
  <c r="S174" i="1" s="1"/>
  <c r="T172" i="1"/>
  <c r="R171" i="1"/>
  <c r="S171" i="1"/>
  <c r="R167" i="1"/>
  <c r="S167" i="1"/>
  <c r="R166" i="1"/>
  <c r="S166" i="1" s="1"/>
  <c r="R162" i="1"/>
  <c r="S162" i="1" s="1"/>
  <c r="R155" i="1"/>
  <c r="S155" i="1"/>
  <c r="R138" i="1"/>
  <c r="S138" i="1"/>
  <c r="R136" i="1"/>
  <c r="S136" i="1" s="1"/>
  <c r="R112" i="1"/>
  <c r="S112" i="1" s="1"/>
  <c r="R107" i="1"/>
  <c r="S107" i="1"/>
  <c r="R91" i="1"/>
  <c r="S91" i="1"/>
  <c r="R72" i="1"/>
  <c r="S72" i="1"/>
  <c r="T70" i="1"/>
  <c r="AB70" i="1" s="1"/>
  <c r="T67" i="1"/>
  <c r="U67" i="1" s="1"/>
  <c r="R35" i="1"/>
  <c r="S35" i="1" s="1"/>
  <c r="R32" i="1"/>
  <c r="S32" i="1" s="1"/>
  <c r="R31" i="1"/>
  <c r="S31" i="1"/>
  <c r="R22" i="1"/>
  <c r="S22" i="1" s="1"/>
  <c r="T280" i="1"/>
  <c r="U280" i="1" s="1"/>
  <c r="R242" i="1"/>
  <c r="S242" i="1" s="1"/>
  <c r="R236" i="1"/>
  <c r="S236" i="1" s="1"/>
  <c r="R186" i="1"/>
  <c r="S186" i="1" s="1"/>
  <c r="R144" i="1"/>
  <c r="S144" i="1" s="1"/>
  <c r="T139" i="1"/>
  <c r="AB139" i="1" s="1"/>
  <c r="R126" i="1"/>
  <c r="S126" i="1" s="1"/>
  <c r="R105" i="1"/>
  <c r="S105" i="1" s="1"/>
  <c r="R100" i="1"/>
  <c r="S100" i="1"/>
  <c r="R96" i="1"/>
  <c r="S96" i="1"/>
  <c r="AA82" i="1"/>
  <c r="AB82" i="1" s="1"/>
  <c r="AC82" i="1" s="1"/>
  <c r="AD82" i="1" s="1"/>
  <c r="AA59" i="1"/>
  <c r="R50" i="1"/>
  <c r="S50" i="1"/>
  <c r="T44" i="1"/>
  <c r="AC44" i="1" s="1"/>
  <c r="AD44" i="1" s="1"/>
  <c r="R43" i="1"/>
  <c r="S43" i="1"/>
  <c r="R38" i="1"/>
  <c r="S38" i="1" s="1"/>
  <c r="V115" i="1"/>
  <c r="T115" i="1"/>
  <c r="AB115" i="1"/>
  <c r="T26" i="1"/>
  <c r="AB26" i="1" s="1"/>
  <c r="AC26" i="1"/>
  <c r="AD26" i="1"/>
  <c r="T30" i="1"/>
  <c r="U30" i="1" s="1"/>
  <c r="R188" i="1"/>
  <c r="S188" i="1" s="1"/>
  <c r="V158" i="1"/>
  <c r="T158" i="1"/>
  <c r="T147" i="1"/>
  <c r="S110" i="1"/>
  <c r="R89" i="1"/>
  <c r="S89" i="1" s="1"/>
  <c r="R86" i="1"/>
  <c r="S86" i="1" s="1"/>
  <c r="R82" i="1"/>
  <c r="S82" i="1" s="1"/>
  <c r="R80" i="1"/>
  <c r="S80" i="1" s="1"/>
  <c r="T78" i="1"/>
  <c r="V66" i="1"/>
  <c r="T66" i="1"/>
  <c r="U66" i="1" s="1"/>
  <c r="R23" i="1"/>
  <c r="S23" i="1"/>
  <c r="V128" i="1"/>
  <c r="T128" i="1"/>
  <c r="U128" i="1" s="1"/>
  <c r="AA53" i="1"/>
  <c r="T129" i="1"/>
  <c r="T41" i="1"/>
  <c r="U41" i="1"/>
  <c r="R51" i="1"/>
  <c r="S51" i="1"/>
  <c r="T49" i="1"/>
  <c r="T45" i="1"/>
  <c r="V19" i="1"/>
  <c r="T19" i="1"/>
  <c r="AB19" i="1"/>
  <c r="T61" i="1"/>
  <c r="U61" i="1"/>
  <c r="V60" i="1"/>
  <c r="T42" i="1"/>
  <c r="U42" i="1" s="1"/>
  <c r="AG42" i="1" s="1"/>
  <c r="AH42" i="1" s="1"/>
  <c r="R263" i="1"/>
  <c r="S263" i="1" s="1"/>
  <c r="R237" i="1"/>
  <c r="S237" i="1"/>
  <c r="AA233" i="1"/>
  <c r="V149" i="1"/>
  <c r="T149" i="1"/>
  <c r="R139" i="1"/>
  <c r="S139" i="1" s="1"/>
  <c r="V137" i="1"/>
  <c r="T137" i="1"/>
  <c r="U137" i="1"/>
  <c r="T135" i="1"/>
  <c r="T134" i="1"/>
  <c r="U134" i="1" s="1"/>
  <c r="R130" i="1"/>
  <c r="S130" i="1"/>
  <c r="V86" i="1"/>
  <c r="T86" i="1"/>
  <c r="V85" i="1"/>
  <c r="T85" i="1"/>
  <c r="R37" i="1"/>
  <c r="S37" i="1" s="1"/>
  <c r="T35" i="1"/>
  <c r="AC35" i="1" s="1"/>
  <c r="AD35" i="1" s="1"/>
  <c r="T277" i="1"/>
  <c r="T267" i="1"/>
  <c r="AB267" i="1" s="1"/>
  <c r="R265" i="1"/>
  <c r="S265" i="1" s="1"/>
  <c r="R264" i="1"/>
  <c r="S264" i="1"/>
  <c r="R255" i="1"/>
  <c r="S255" i="1"/>
  <c r="R244" i="1"/>
  <c r="S244" i="1"/>
  <c r="R202" i="1"/>
  <c r="S202" i="1" s="1"/>
  <c r="T200" i="1"/>
  <c r="AA199" i="1"/>
  <c r="S192" i="1"/>
  <c r="R176" i="1"/>
  <c r="S176" i="1" s="1"/>
  <c r="R160" i="1"/>
  <c r="S160" i="1"/>
  <c r="T152" i="1"/>
  <c r="U152" i="1" s="1"/>
  <c r="R151" i="1"/>
  <c r="S151" i="1" s="1"/>
  <c r="R142" i="1"/>
  <c r="S142" i="1" s="1"/>
  <c r="T138" i="1"/>
  <c r="AB138" i="1" s="1"/>
  <c r="T133" i="1"/>
  <c r="R118" i="1"/>
  <c r="S118" i="1" s="1"/>
  <c r="AA117" i="1"/>
  <c r="T92" i="1"/>
  <c r="U92" i="1" s="1"/>
  <c r="R84" i="1"/>
  <c r="S84" i="1" s="1"/>
  <c r="R81" i="1"/>
  <c r="S81" i="1" s="1"/>
  <c r="T79" i="1"/>
  <c r="U79" i="1" s="1"/>
  <c r="R78" i="1"/>
  <c r="S78" i="1"/>
  <c r="R74" i="1"/>
  <c r="S74" i="1"/>
  <c r="T62" i="1"/>
  <c r="AA61" i="1"/>
  <c r="AA60" i="1"/>
  <c r="AB60" i="1"/>
  <c r="AC60" i="1" s="1"/>
  <c r="AD60" i="1" s="1"/>
  <c r="AF60" i="1" s="1"/>
  <c r="R59" i="1"/>
  <c r="S59" i="1"/>
  <c r="R57" i="1"/>
  <c r="S57" i="1" s="1"/>
  <c r="AA37" i="1"/>
  <c r="R29" i="1"/>
  <c r="S29" i="1"/>
  <c r="R252" i="1"/>
  <c r="S252" i="1"/>
  <c r="R246" i="1"/>
  <c r="S246" i="1" s="1"/>
  <c r="T184" i="1"/>
  <c r="T179" i="1"/>
  <c r="U179" i="1"/>
  <c r="R177" i="1"/>
  <c r="S177" i="1"/>
  <c r="U167" i="1"/>
  <c r="AG167" i="1" s="1"/>
  <c r="AH167" i="1" s="1"/>
  <c r="T121" i="1"/>
  <c r="U121" i="1" s="1"/>
  <c r="AA120" i="1"/>
  <c r="AB120" i="1" s="1"/>
  <c r="T76" i="1"/>
  <c r="AB76" i="1" s="1"/>
  <c r="AC76" i="1" s="1"/>
  <c r="AD76" i="1" s="1"/>
  <c r="T75" i="1"/>
  <c r="U75" i="1" s="1"/>
  <c r="T74" i="1"/>
  <c r="R69" i="1"/>
  <c r="S69" i="1"/>
  <c r="R68" i="1"/>
  <c r="S68" i="1" s="1"/>
  <c r="R62" i="1"/>
  <c r="S62" i="1"/>
  <c r="R53" i="1"/>
  <c r="S53" i="1"/>
  <c r="R42" i="1"/>
  <c r="S42" i="1" s="1"/>
  <c r="R40" i="1"/>
  <c r="S40" i="1" s="1"/>
  <c r="AA30" i="1"/>
  <c r="AB30" i="1"/>
  <c r="V189" i="1"/>
  <c r="V144" i="1"/>
  <c r="T144" i="1"/>
  <c r="AA46" i="1"/>
  <c r="T33" i="1"/>
  <c r="U33" i="1" s="1"/>
  <c r="T25" i="1"/>
  <c r="U25" i="1" s="1"/>
  <c r="AG25" i="1" s="1"/>
  <c r="AH25" i="1" s="1"/>
  <c r="V74" i="1"/>
  <c r="T54" i="1"/>
  <c r="AB54" i="1" s="1"/>
  <c r="T246" i="1"/>
  <c r="U246" i="1" s="1"/>
  <c r="R229" i="1"/>
  <c r="S229" i="1"/>
  <c r="R228" i="1"/>
  <c r="S228" i="1"/>
  <c r="R170" i="1"/>
  <c r="S170" i="1" s="1"/>
  <c r="V160" i="1"/>
  <c r="T160" i="1"/>
  <c r="T159" i="1"/>
  <c r="U159" i="1"/>
  <c r="R157" i="1"/>
  <c r="S157" i="1"/>
  <c r="T155" i="1"/>
  <c r="R146" i="1"/>
  <c r="S146" i="1" s="1"/>
  <c r="V98" i="1"/>
  <c r="T98" i="1"/>
  <c r="U98" i="1"/>
  <c r="R85" i="1"/>
  <c r="S85" i="1"/>
  <c r="R75" i="1"/>
  <c r="S75" i="1" s="1"/>
  <c r="R66" i="1"/>
  <c r="S66" i="1" s="1"/>
  <c r="R60" i="1"/>
  <c r="S60" i="1"/>
  <c r="V58" i="1"/>
  <c r="T58" i="1"/>
  <c r="U58" i="1" s="1"/>
  <c r="R54" i="1"/>
  <c r="S54" i="1"/>
  <c r="V47" i="1"/>
  <c r="T47" i="1"/>
  <c r="V36" i="1"/>
  <c r="T36" i="1"/>
  <c r="U36" i="1"/>
  <c r="T29" i="1"/>
  <c r="AC29" i="1" s="1"/>
  <c r="AD29" i="1" s="1"/>
  <c r="U29" i="1"/>
  <c r="V20" i="1"/>
  <c r="T20" i="1"/>
  <c r="AB20" i="1" s="1"/>
  <c r="R20" i="1"/>
  <c r="S20" i="1" s="1"/>
  <c r="V132" i="1"/>
  <c r="T132" i="1"/>
  <c r="AC132" i="1" s="1"/>
  <c r="AD132" i="1" s="1"/>
  <c r="AA93" i="1"/>
  <c r="AA74" i="1"/>
  <c r="V53" i="1"/>
  <c r="T53" i="1"/>
  <c r="T271" i="1"/>
  <c r="AB271" i="1"/>
  <c r="T77" i="1"/>
  <c r="AB77" i="1" s="1"/>
  <c r="R217" i="1"/>
  <c r="S217" i="1" s="1"/>
  <c r="R212" i="1"/>
  <c r="S212" i="1"/>
  <c r="S189" i="1"/>
  <c r="T123" i="1"/>
  <c r="U123" i="1" s="1"/>
  <c r="R83" i="1"/>
  <c r="S83" i="1"/>
  <c r="AA79" i="1"/>
  <c r="AB79" i="1" s="1"/>
  <c r="AA51" i="1"/>
  <c r="AA38" i="1"/>
  <c r="R276" i="1"/>
  <c r="S276" i="1"/>
  <c r="T272" i="1"/>
  <c r="T263" i="1"/>
  <c r="U263" i="1" s="1"/>
  <c r="R261" i="1"/>
  <c r="S261" i="1" s="1"/>
  <c r="T251" i="1"/>
  <c r="AB251" i="1" s="1"/>
  <c r="U251" i="1"/>
  <c r="R235" i="1"/>
  <c r="S235" i="1" s="1"/>
  <c r="T233" i="1"/>
  <c r="AC233" i="1" s="1"/>
  <c r="AD233" i="1" s="1"/>
  <c r="R231" i="1"/>
  <c r="S231" i="1" s="1"/>
  <c r="T227" i="1"/>
  <c r="T217" i="1"/>
  <c r="U217" i="1"/>
  <c r="T216" i="1"/>
  <c r="AC216" i="1" s="1"/>
  <c r="AD216" i="1" s="1"/>
  <c r="AF216" i="1" s="1"/>
  <c r="S208" i="1"/>
  <c r="R206" i="1"/>
  <c r="S206" i="1" s="1"/>
  <c r="S204" i="1"/>
  <c r="AA178" i="1"/>
  <c r="T140" i="1"/>
  <c r="R133" i="1"/>
  <c r="S133" i="1"/>
  <c r="R131" i="1"/>
  <c r="S131" i="1" s="1"/>
  <c r="R71" i="1"/>
  <c r="S71" i="1" s="1"/>
  <c r="R271" i="1"/>
  <c r="S271" i="1"/>
  <c r="T213" i="1"/>
  <c r="U213" i="1"/>
  <c r="T186" i="1"/>
  <c r="T177" i="1"/>
  <c r="U177" i="1"/>
  <c r="AA50" i="1"/>
  <c r="V34" i="1"/>
  <c r="T34" i="1"/>
  <c r="AB34" i="1" s="1"/>
  <c r="U34" i="1"/>
  <c r="AC34" i="1"/>
  <c r="AD34" i="1"/>
  <c r="AF34" i="1" s="1"/>
  <c r="AC271" i="1"/>
  <c r="AD271" i="1" s="1"/>
  <c r="AF271" i="1" s="1"/>
  <c r="U17" i="1"/>
  <c r="T173" i="1"/>
  <c r="U173" i="1" s="1"/>
  <c r="V107" i="1"/>
  <c r="V275" i="1"/>
  <c r="T275" i="1"/>
  <c r="V242" i="1"/>
  <c r="T242" i="1"/>
  <c r="AB242" i="1" s="1"/>
  <c r="T234" i="1"/>
  <c r="V234" i="1"/>
  <c r="V229" i="1"/>
  <c r="T229" i="1"/>
  <c r="AC229" i="1" s="1"/>
  <c r="AD229" i="1" s="1"/>
  <c r="V205" i="1"/>
  <c r="T205" i="1"/>
  <c r="V117" i="1"/>
  <c r="T117" i="1"/>
  <c r="V95" i="1"/>
  <c r="T95" i="1"/>
  <c r="U95" i="1"/>
  <c r="V88" i="1"/>
  <c r="T88" i="1"/>
  <c r="AA68" i="1"/>
  <c r="AB68" i="1"/>
  <c r="AC68" i="1"/>
  <c r="AD68" i="1"/>
  <c r="AG68" i="1" s="1"/>
  <c r="AH68" i="1" s="1"/>
  <c r="AF68" i="1"/>
  <c r="AA41" i="1"/>
  <c r="AB41" i="1" s="1"/>
  <c r="V40" i="1"/>
  <c r="T40" i="1"/>
  <c r="AC40" i="1" s="1"/>
  <c r="AD40" i="1" s="1"/>
  <c r="T161" i="1"/>
  <c r="V68" i="1"/>
  <c r="T193" i="1"/>
  <c r="T224" i="1"/>
  <c r="V225" i="1"/>
  <c r="T69" i="1"/>
  <c r="V283" i="1"/>
  <c r="T283" i="1"/>
  <c r="AC283" i="1"/>
  <c r="AD283" i="1" s="1"/>
  <c r="AF283" i="1" s="1"/>
  <c r="V156" i="1"/>
  <c r="V73" i="1"/>
  <c r="T73" i="1"/>
  <c r="U73" i="1" s="1"/>
  <c r="V52" i="1"/>
  <c r="T52" i="1"/>
  <c r="V24" i="1"/>
  <c r="T24" i="1"/>
  <c r="T22" i="1"/>
  <c r="V18" i="1"/>
  <c r="T18" i="1"/>
  <c r="AC18" i="1" s="1"/>
  <c r="AD18" i="1" s="1"/>
  <c r="AF18" i="1" s="1"/>
  <c r="AG18" i="1" s="1"/>
  <c r="AH18" i="1" s="1"/>
  <c r="AB282" i="1"/>
  <c r="AB17" i="1"/>
  <c r="T46" i="1"/>
  <c r="AB46" i="1" s="1"/>
  <c r="V287" i="1"/>
  <c r="T287" i="1"/>
  <c r="AC287" i="1"/>
  <c r="AD287" i="1"/>
  <c r="V116" i="1"/>
  <c r="T116" i="1"/>
  <c r="AA104" i="1"/>
  <c r="V80" i="1"/>
  <c r="T80" i="1"/>
  <c r="U80" i="1"/>
  <c r="V59" i="1"/>
  <c r="T59" i="1"/>
  <c r="AA45" i="1"/>
  <c r="AC280" i="1"/>
  <c r="AD280" i="1" s="1"/>
  <c r="T270" i="1"/>
  <c r="AB270" i="1"/>
  <c r="T102" i="1"/>
  <c r="AB102" i="1" s="1"/>
  <c r="T165" i="1"/>
  <c r="T146" i="1"/>
  <c r="T103" i="1"/>
  <c r="T124" i="1"/>
  <c r="T145" i="1"/>
  <c r="AB145" i="1"/>
  <c r="AA240" i="1"/>
  <c r="AA262" i="1"/>
  <c r="T120" i="1"/>
  <c r="U120" i="1" s="1"/>
  <c r="V120" i="1"/>
  <c r="AA109" i="1"/>
  <c r="AB109" i="1" s="1"/>
  <c r="AC109" i="1"/>
  <c r="AD109" i="1"/>
  <c r="AA40" i="1"/>
  <c r="R285" i="1"/>
  <c r="S285" i="1"/>
  <c r="T269" i="1"/>
  <c r="T266" i="1"/>
  <c r="U266" i="1" s="1"/>
  <c r="R247" i="1"/>
  <c r="S247" i="1"/>
  <c r="R193" i="1"/>
  <c r="S193" i="1" s="1"/>
  <c r="T191" i="1"/>
  <c r="V131" i="1"/>
  <c r="T126" i="1"/>
  <c r="U126" i="1" s="1"/>
  <c r="R114" i="1"/>
  <c r="S114" i="1" s="1"/>
  <c r="AA105" i="1"/>
  <c r="R103" i="1"/>
  <c r="S103" i="1"/>
  <c r="R101" i="1"/>
  <c r="S101" i="1"/>
  <c r="R274" i="1"/>
  <c r="S274" i="1" s="1"/>
  <c r="R270" i="1"/>
  <c r="S270" i="1" s="1"/>
  <c r="R251" i="1"/>
  <c r="S251" i="1"/>
  <c r="T238" i="1"/>
  <c r="U238" i="1"/>
  <c r="R222" i="1"/>
  <c r="S222" i="1" s="1"/>
  <c r="T219" i="1"/>
  <c r="U219" i="1" s="1"/>
  <c r="V219" i="1"/>
  <c r="T208" i="1"/>
  <c r="T206" i="1"/>
  <c r="U206" i="1"/>
  <c r="R200" i="1"/>
  <c r="S200" i="1"/>
  <c r="S180" i="1"/>
  <c r="R165" i="1"/>
  <c r="S165" i="1"/>
  <c r="U153" i="1"/>
  <c r="R152" i="1"/>
  <c r="S152" i="1"/>
  <c r="R149" i="1"/>
  <c r="S149" i="1"/>
  <c r="R117" i="1"/>
  <c r="S117" i="1" s="1"/>
  <c r="T113" i="1"/>
  <c r="T111" i="1"/>
  <c r="U111" i="1"/>
  <c r="T221" i="1"/>
  <c r="R219" i="1"/>
  <c r="S219" i="1"/>
  <c r="R211" i="1"/>
  <c r="S211" i="1" s="1"/>
  <c r="T210" i="1"/>
  <c r="U210" i="1"/>
  <c r="R190" i="1"/>
  <c r="S190" i="1"/>
  <c r="R181" i="1"/>
  <c r="S181" i="1"/>
  <c r="T142" i="1"/>
  <c r="AB142" i="1" s="1"/>
  <c r="AA96" i="1"/>
  <c r="R73" i="1"/>
  <c r="S73" i="1"/>
  <c r="T65" i="1"/>
  <c r="U65" i="1"/>
  <c r="R63" i="1"/>
  <c r="S63" i="1"/>
  <c r="AA44" i="1"/>
  <c r="AA42" i="1"/>
  <c r="AB42" i="1"/>
  <c r="AC42" i="1"/>
  <c r="AD42" i="1"/>
  <c r="AF42" i="1"/>
  <c r="AA36" i="1"/>
  <c r="AB36" i="1"/>
  <c r="R28" i="1"/>
  <c r="S28" i="1" s="1"/>
  <c r="R19" i="1"/>
  <c r="S19" i="1"/>
  <c r="U290" i="1"/>
  <c r="AC290" i="1"/>
  <c r="AD290" i="1"/>
  <c r="AF290" i="1" s="1"/>
  <c r="AG290" i="1" s="1"/>
  <c r="AH290" i="1" s="1"/>
  <c r="AE249" i="1"/>
  <c r="V220" i="1"/>
  <c r="T220" i="1"/>
  <c r="AC220" i="1"/>
  <c r="AD220" i="1"/>
  <c r="AF220" i="1" s="1"/>
  <c r="T127" i="1"/>
  <c r="V127" i="1"/>
  <c r="V114" i="1"/>
  <c r="T114" i="1"/>
  <c r="AB114" i="1" s="1"/>
  <c r="AB290" i="1"/>
  <c r="V230" i="1"/>
  <c r="V201" i="1"/>
  <c r="R120" i="1"/>
  <c r="S120" i="1" s="1"/>
  <c r="T118" i="1"/>
  <c r="AC115" i="1"/>
  <c r="AD115" i="1" s="1"/>
  <c r="AB180" i="1"/>
  <c r="T281" i="1"/>
  <c r="AB281" i="1" s="1"/>
  <c r="U281" i="1"/>
  <c r="U26" i="1"/>
  <c r="U97" i="1"/>
  <c r="V276" i="1"/>
  <c r="T276" i="1"/>
  <c r="AC276" i="1" s="1"/>
  <c r="AD276" i="1" s="1"/>
  <c r="T268" i="1"/>
  <c r="AA257" i="1"/>
  <c r="AB257" i="1"/>
  <c r="V239" i="1"/>
  <c r="AC236" i="1"/>
  <c r="AD236" i="1" s="1"/>
  <c r="AE226" i="1"/>
  <c r="T181" i="1"/>
  <c r="U181" i="1" s="1"/>
  <c r="S134" i="1"/>
  <c r="AC295" i="1"/>
  <c r="AD295" i="1"/>
  <c r="AB295" i="1"/>
  <c r="T104" i="1"/>
  <c r="U104" i="1" s="1"/>
  <c r="AA70" i="1"/>
  <c r="AE63" i="1"/>
  <c r="AA63" i="1"/>
  <c r="AB63" i="1" s="1"/>
  <c r="AC63" i="1" s="1"/>
  <c r="AD63" i="1" s="1"/>
  <c r="U68" i="1"/>
  <c r="T235" i="1"/>
  <c r="U235" i="1" s="1"/>
  <c r="V202" i="1"/>
  <c r="T202" i="1"/>
  <c r="U202" i="1" s="1"/>
  <c r="T182" i="1"/>
  <c r="AC30" i="1"/>
  <c r="AD30" i="1"/>
  <c r="AF30" i="1"/>
  <c r="AG30" i="1" s="1"/>
  <c r="AH30" i="1" s="1"/>
  <c r="AB292" i="1"/>
  <c r="U295" i="1"/>
  <c r="AA217" i="1"/>
  <c r="AB217" i="1"/>
  <c r="U85" i="1"/>
  <c r="T291" i="1"/>
  <c r="V291" i="1"/>
  <c r="V286" i="1"/>
  <c r="T286" i="1"/>
  <c r="V249" i="1"/>
  <c r="T249" i="1"/>
  <c r="AB249" i="1" s="1"/>
  <c r="U249" i="1"/>
  <c r="T157" i="1"/>
  <c r="V157" i="1"/>
  <c r="V148" i="1"/>
  <c r="V64" i="1"/>
  <c r="T64" i="1"/>
  <c r="V63" i="1"/>
  <c r="T63" i="1"/>
  <c r="AB278" i="1"/>
  <c r="R266" i="1"/>
  <c r="S266" i="1"/>
  <c r="R260" i="1"/>
  <c r="S260" i="1" s="1"/>
  <c r="AA228" i="1"/>
  <c r="AA167" i="1"/>
  <c r="AB167" i="1" s="1"/>
  <c r="AC167" i="1" s="1"/>
  <c r="AD167" i="1" s="1"/>
  <c r="AF167" i="1" s="1"/>
  <c r="V50" i="1"/>
  <c r="T50" i="1"/>
  <c r="U50" i="1" s="1"/>
  <c r="V35" i="1"/>
  <c r="AB273" i="1"/>
  <c r="V265" i="1"/>
  <c r="T265" i="1"/>
  <c r="AA254" i="1"/>
  <c r="AA170" i="1"/>
  <c r="AB170" i="1"/>
  <c r="AC170" i="1"/>
  <c r="AD170" i="1"/>
  <c r="AF170" i="1" s="1"/>
  <c r="R295" i="1"/>
  <c r="S295" i="1" s="1"/>
  <c r="R284" i="1"/>
  <c r="S284" i="1"/>
  <c r="R280" i="1"/>
  <c r="S280" i="1"/>
  <c r="R279" i="1"/>
  <c r="S279" i="1"/>
  <c r="S243" i="1"/>
  <c r="R233" i="1"/>
  <c r="S233" i="1" s="1"/>
  <c r="AA223" i="1"/>
  <c r="R218" i="1"/>
  <c r="S218" i="1"/>
  <c r="T119" i="1"/>
  <c r="AC119" i="1" s="1"/>
  <c r="AD119" i="1" s="1"/>
  <c r="U119" i="1"/>
  <c r="AB291" i="1"/>
  <c r="R273" i="1"/>
  <c r="S273" i="1" s="1"/>
  <c r="AA264" i="1"/>
  <c r="AB264" i="1"/>
  <c r="AC264" i="1"/>
  <c r="AD264" i="1"/>
  <c r="AF264" i="1" s="1"/>
  <c r="AA263" i="1"/>
  <c r="S230" i="1"/>
  <c r="S224" i="1"/>
  <c r="AA215" i="1"/>
  <c r="R205" i="1"/>
  <c r="S205" i="1" s="1"/>
  <c r="R184" i="1"/>
  <c r="S184" i="1" s="1"/>
  <c r="R175" i="1"/>
  <c r="S175" i="1" s="1"/>
  <c r="R163" i="1"/>
  <c r="S163" i="1"/>
  <c r="AA88" i="1"/>
  <c r="AA194" i="1"/>
  <c r="T174" i="1"/>
  <c r="AA171" i="1"/>
  <c r="AB171" i="1"/>
  <c r="T170" i="1"/>
  <c r="U170" i="1"/>
  <c r="R115" i="1"/>
  <c r="S115" i="1" s="1"/>
  <c r="AA80" i="1"/>
  <c r="AB80" i="1" s="1"/>
  <c r="AC80" i="1" s="1"/>
  <c r="AD80" i="1" s="1"/>
  <c r="R198" i="1"/>
  <c r="S198" i="1"/>
  <c r="R195" i="1"/>
  <c r="S195" i="1"/>
  <c r="R168" i="1"/>
  <c r="S168" i="1" s="1"/>
  <c r="R159" i="1"/>
  <c r="S159" i="1"/>
  <c r="AA67" i="1"/>
  <c r="AB67" i="1"/>
  <c r="AC67" i="1" s="1"/>
  <c r="AD67" i="1" s="1"/>
  <c r="AA56" i="1"/>
  <c r="R55" i="1"/>
  <c r="S55" i="1"/>
  <c r="AA54" i="1"/>
  <c r="R26" i="1"/>
  <c r="S26" i="1"/>
  <c r="U200" i="1"/>
  <c r="T296" i="1"/>
  <c r="T288" i="1"/>
  <c r="AB288" i="1" s="1"/>
  <c r="U287" i="1"/>
  <c r="V248" i="1"/>
  <c r="T248" i="1"/>
  <c r="AB248" i="1" s="1"/>
  <c r="V240" i="1"/>
  <c r="T240" i="1"/>
  <c r="AB240" i="1" s="1"/>
  <c r="V203" i="1"/>
  <c r="T203" i="1"/>
  <c r="AE201" i="1"/>
  <c r="T169" i="1"/>
  <c r="AE55" i="1"/>
  <c r="AA55" i="1"/>
  <c r="T48" i="1"/>
  <c r="U264" i="1"/>
  <c r="U112" i="1"/>
  <c r="AB112" i="1"/>
  <c r="AC112" i="1"/>
  <c r="AD112" i="1"/>
  <c r="AF112" i="1"/>
  <c r="AB225" i="1"/>
  <c r="AC225" i="1"/>
  <c r="AD225" i="1"/>
  <c r="AA224" i="1"/>
  <c r="AB224" i="1" s="1"/>
  <c r="U233" i="1"/>
  <c r="AB233" i="1"/>
  <c r="AB132" i="1"/>
  <c r="U23" i="1"/>
  <c r="AG292" i="1"/>
  <c r="AH292" i="1"/>
  <c r="AB293" i="1"/>
  <c r="AC293" i="1"/>
  <c r="AD293" i="1" s="1"/>
  <c r="AC281" i="1"/>
  <c r="AD281" i="1"/>
  <c r="T222" i="1"/>
  <c r="AB222" i="1" s="1"/>
  <c r="AC222" i="1"/>
  <c r="AD222" i="1"/>
  <c r="AF222" i="1"/>
  <c r="U172" i="1"/>
  <c r="U117" i="1"/>
  <c r="T279" i="1"/>
  <c r="U279" i="1" s="1"/>
  <c r="T274" i="1"/>
  <c r="V274" i="1"/>
  <c r="V261" i="1"/>
  <c r="V245" i="1"/>
  <c r="AA197" i="1"/>
  <c r="AA169" i="1"/>
  <c r="AB169" i="1"/>
  <c r="AC169" i="1" s="1"/>
  <c r="AD169" i="1" s="1"/>
  <c r="V168" i="1"/>
  <c r="T168" i="1"/>
  <c r="T164" i="1"/>
  <c r="AC83" i="1"/>
  <c r="AD83" i="1" s="1"/>
  <c r="V299" i="1"/>
  <c r="R293" i="1"/>
  <c r="S293" i="1"/>
  <c r="AA181" i="1"/>
  <c r="AB181" i="1" s="1"/>
  <c r="AC181" i="1" s="1"/>
  <c r="AD181" i="1" s="1"/>
  <c r="V175" i="1"/>
  <c r="T175" i="1"/>
  <c r="V284" i="1"/>
  <c r="T284" i="1"/>
  <c r="AB284" i="1" s="1"/>
  <c r="AA237" i="1"/>
  <c r="AA216" i="1"/>
  <c r="V183" i="1"/>
  <c r="T183" i="1"/>
  <c r="U183" i="1"/>
  <c r="AA177" i="1"/>
  <c r="AB177" i="1"/>
  <c r="AA176" i="1"/>
  <c r="AB176" i="1"/>
  <c r="R298" i="1"/>
  <c r="S298" i="1"/>
  <c r="AA232" i="1"/>
  <c r="V297" i="1"/>
  <c r="T297" i="1"/>
  <c r="U297" i="1" s="1"/>
  <c r="V262" i="1"/>
  <c r="T262" i="1"/>
  <c r="V187" i="1"/>
  <c r="T187" i="1"/>
  <c r="U187" i="1" s="1"/>
  <c r="AB187" i="1"/>
  <c r="V166" i="1"/>
  <c r="T166" i="1"/>
  <c r="R289" i="1"/>
  <c r="S289" i="1" s="1"/>
  <c r="AA175" i="1"/>
  <c r="AA39" i="1"/>
  <c r="V39" i="1"/>
  <c r="T39" i="1"/>
  <c r="AB39" i="1" s="1"/>
  <c r="AA35" i="1"/>
  <c r="T27" i="1"/>
  <c r="AC105" i="1"/>
  <c r="AD105" i="1" s="1"/>
  <c r="AB280" i="1"/>
  <c r="AC117" i="1"/>
  <c r="AD117" i="1"/>
  <c r="AC25" i="1"/>
  <c r="AD25" i="1"/>
  <c r="AF25" i="1"/>
  <c r="AB25" i="1"/>
  <c r="AC36" i="1"/>
  <c r="AD36" i="1"/>
  <c r="AC278" i="1"/>
  <c r="AD278" i="1" s="1"/>
  <c r="U278" i="1"/>
  <c r="AC134" i="1"/>
  <c r="AD134" i="1" s="1"/>
  <c r="AB53" i="1"/>
  <c r="AC251" i="1"/>
  <c r="AD251" i="1"/>
  <c r="AG251" i="1" s="1"/>
  <c r="AH251" i="1" s="1"/>
  <c r="AF251" i="1"/>
  <c r="U20" i="1"/>
  <c r="AC120" i="1"/>
  <c r="AD120" i="1"/>
  <c r="AF120" i="1"/>
  <c r="AG120" i="1" s="1"/>
  <c r="AH120" i="1" s="1"/>
  <c r="AC137" i="1"/>
  <c r="AD137" i="1" s="1"/>
  <c r="AF137" i="1" s="1"/>
  <c r="U140" i="1"/>
  <c r="AC33" i="1"/>
  <c r="AD33" i="1" s="1"/>
  <c r="AC217" i="1"/>
  <c r="AD217" i="1"/>
  <c r="AC20" i="1"/>
  <c r="AD20" i="1"/>
  <c r="AG20" i="1" s="1"/>
  <c r="AH20" i="1" s="1"/>
  <c r="AF20" i="1"/>
  <c r="U271" i="1"/>
  <c r="AC41" i="1"/>
  <c r="AD41" i="1"/>
  <c r="AC128" i="1"/>
  <c r="AD128" i="1"/>
  <c r="AC242" i="1"/>
  <c r="AD242" i="1" s="1"/>
  <c r="AC263" i="1"/>
  <c r="AD263" i="1"/>
  <c r="AB111" i="1"/>
  <c r="AC111" i="1"/>
  <c r="AD111" i="1" s="1"/>
  <c r="AC114" i="1"/>
  <c r="AD114" i="1"/>
  <c r="AC77" i="1"/>
  <c r="AD77" i="1"/>
  <c r="U193" i="1"/>
  <c r="AC131" i="1"/>
  <c r="AD131" i="1" s="1"/>
  <c r="AF131" i="1"/>
  <c r="U131" i="1"/>
  <c r="U269" i="1"/>
  <c r="AC269" i="1"/>
  <c r="AD269" i="1" s="1"/>
  <c r="AC124" i="1"/>
  <c r="AD124" i="1"/>
  <c r="U275" i="1"/>
  <c r="U114" i="1"/>
  <c r="AC219" i="1"/>
  <c r="AD219" i="1" s="1"/>
  <c r="U103" i="1"/>
  <c r="AB269" i="1"/>
  <c r="U142" i="1"/>
  <c r="AC142" i="1"/>
  <c r="AD142" i="1"/>
  <c r="U145" i="1"/>
  <c r="AC145" i="1"/>
  <c r="AD145" i="1" s="1"/>
  <c r="U270" i="1"/>
  <c r="AC270" i="1"/>
  <c r="AD270" i="1"/>
  <c r="AF270" i="1" s="1"/>
  <c r="AB287" i="1"/>
  <c r="AB131" i="1"/>
  <c r="U165" i="1"/>
  <c r="U18" i="1"/>
  <c r="U24" i="1"/>
  <c r="AB24" i="1"/>
  <c r="AC24" i="1"/>
  <c r="AD24" i="1"/>
  <c r="AF24" i="1"/>
  <c r="AB40" i="1"/>
  <c r="U40" i="1"/>
  <c r="U286" i="1"/>
  <c r="AC286" i="1"/>
  <c r="AD286" i="1" s="1"/>
  <c r="AF286" i="1" s="1"/>
  <c r="AB286" i="1"/>
  <c r="U268" i="1"/>
  <c r="AC268" i="1"/>
  <c r="AD268" i="1" s="1"/>
  <c r="AB268" i="1"/>
  <c r="U157" i="1"/>
  <c r="U276" i="1"/>
  <c r="AB276" i="1"/>
  <c r="U220" i="1"/>
  <c r="U265" i="1"/>
  <c r="AC265" i="1"/>
  <c r="AD265" i="1" s="1"/>
  <c r="AB127" i="1"/>
  <c r="AC235" i="1"/>
  <c r="AD235" i="1" s="1"/>
  <c r="AB265" i="1"/>
  <c r="AC279" i="1"/>
  <c r="AD279" i="1" s="1"/>
  <c r="U203" i="1"/>
  <c r="AC296" i="1"/>
  <c r="AD296" i="1" s="1"/>
  <c r="U262" i="1"/>
  <c r="U284" i="1"/>
  <c r="AF287" i="1"/>
  <c r="AG287" i="1" s="1"/>
  <c r="AH287" i="1" s="1"/>
  <c r="AB262" i="1"/>
  <c r="AC262" i="1"/>
  <c r="AD262" i="1" s="1"/>
  <c r="AB27" i="1"/>
  <c r="AC274" i="1"/>
  <c r="AD274" i="1" s="1"/>
  <c r="U222" i="1"/>
  <c r="AF281" i="1"/>
  <c r="U248" i="1"/>
  <c r="AC248" i="1"/>
  <c r="AD248" i="1"/>
  <c r="AF248" i="1" s="1"/>
  <c r="U168" i="1"/>
  <c r="U169" i="1"/>
  <c r="AF293" i="1"/>
  <c r="AG293" i="1" s="1"/>
  <c r="AH293" i="1" s="1"/>
  <c r="AB297" i="1"/>
  <c r="AC297" i="1"/>
  <c r="AD297" i="1"/>
  <c r="AC261" i="1"/>
  <c r="AD261" i="1"/>
  <c r="AF261" i="1"/>
  <c r="AG261" i="1"/>
  <c r="AH261" i="1" s="1"/>
  <c r="AB279" i="1"/>
  <c r="AC240" i="1"/>
  <c r="AD240" i="1" s="1"/>
  <c r="AF297" i="1"/>
  <c r="AF296" i="1"/>
  <c r="AB234" i="1"/>
  <c r="U234" i="1"/>
  <c r="AC234" i="1"/>
  <c r="AD234" i="1" s="1"/>
  <c r="AF234" i="1" s="1"/>
  <c r="T94" i="1"/>
  <c r="V93" i="1"/>
  <c r="T93" i="1"/>
  <c r="AC230" i="1"/>
  <c r="AD230" i="1" s="1"/>
  <c r="AF230" i="1" s="1"/>
  <c r="U182" i="1"/>
  <c r="U138" i="1"/>
  <c r="AC138" i="1"/>
  <c r="AD138" i="1" s="1"/>
  <c r="AC171" i="1"/>
  <c r="AD171" i="1" s="1"/>
  <c r="AF171" i="1" s="1"/>
  <c r="U171" i="1"/>
  <c r="AA103" i="1"/>
  <c r="AB103" i="1"/>
  <c r="AC103" i="1"/>
  <c r="AD103" i="1"/>
  <c r="AC148" i="1"/>
  <c r="AD148" i="1"/>
  <c r="AF148" i="1"/>
  <c r="AC249" i="1"/>
  <c r="AD249" i="1"/>
  <c r="AF249" i="1"/>
  <c r="AC126" i="1"/>
  <c r="AD126" i="1" s="1"/>
  <c r="U224" i="1"/>
  <c r="AC224" i="1"/>
  <c r="AD224" i="1"/>
  <c r="AC79" i="1"/>
  <c r="AD79" i="1" s="1"/>
  <c r="U44" i="1"/>
  <c r="AB44" i="1"/>
  <c r="T260" i="1"/>
  <c r="AB173" i="1"/>
  <c r="AC173" i="1" s="1"/>
  <c r="AD173" i="1" s="1"/>
  <c r="AF173" i="1" s="1"/>
  <c r="V257" i="1"/>
  <c r="U208" i="1"/>
  <c r="U86" i="1"/>
  <c r="U19" i="1"/>
  <c r="AC19" i="1"/>
  <c r="AD19" i="1"/>
  <c r="T237" i="1"/>
  <c r="U237" i="1"/>
  <c r="U228" i="1"/>
  <c r="AB228" i="1"/>
  <c r="AC228" i="1"/>
  <c r="AD228" i="1" s="1"/>
  <c r="AF228" i="1" s="1"/>
  <c r="T226" i="1"/>
  <c r="U226" i="1"/>
  <c r="V226" i="1"/>
  <c r="AB50" i="1"/>
  <c r="AC50" i="1"/>
  <c r="AD50" i="1" s="1"/>
  <c r="AF50" i="1" s="1"/>
  <c r="U230" i="1"/>
  <c r="V254" i="1"/>
  <c r="AC123" i="1"/>
  <c r="AD123" i="1" s="1"/>
  <c r="AB123" i="1"/>
  <c r="AC129" i="1"/>
  <c r="AD129" i="1"/>
  <c r="U129" i="1"/>
  <c r="AB129" i="1"/>
  <c r="U218" i="1"/>
  <c r="AC218" i="1"/>
  <c r="AD218" i="1" s="1"/>
  <c r="AF218" i="1" s="1"/>
  <c r="U100" i="1"/>
  <c r="AC21" i="1"/>
  <c r="AD21" i="1" s="1"/>
  <c r="T247" i="1"/>
  <c r="V247" i="1"/>
  <c r="U227" i="1"/>
  <c r="AB227" i="1"/>
  <c r="U149" i="1"/>
  <c r="AB214" i="1"/>
  <c r="T223" i="1"/>
  <c r="V192" i="1"/>
  <c r="T192" i="1"/>
  <c r="V154" i="1"/>
  <c r="T154" i="1"/>
  <c r="T96" i="1"/>
  <c r="AC96" i="1" s="1"/>
  <c r="AD96" i="1" s="1"/>
  <c r="AG96" i="1" s="1"/>
  <c r="AH96" i="1" s="1"/>
  <c r="AB96" i="1"/>
  <c r="V96" i="1"/>
  <c r="AB33" i="1"/>
  <c r="AC227" i="1"/>
  <c r="AD227" i="1" s="1"/>
  <c r="AC130" i="1"/>
  <c r="AD130" i="1"/>
  <c r="U130" i="1"/>
  <c r="AB130" i="1"/>
  <c r="T253" i="1"/>
  <c r="AB253" i="1" s="1"/>
  <c r="V253" i="1"/>
  <c r="V244" i="1"/>
  <c r="T244" i="1"/>
  <c r="AB244" i="1" s="1"/>
  <c r="V211" i="1"/>
  <c r="T211" i="1"/>
  <c r="V162" i="1"/>
  <c r="T162" i="1"/>
  <c r="U76" i="1"/>
  <c r="U71" i="1"/>
  <c r="AA184" i="1"/>
  <c r="V125" i="1"/>
  <c r="T125" i="1"/>
  <c r="AB220" i="1"/>
  <c r="U143" i="1"/>
  <c r="T212" i="1"/>
  <c r="V84" i="1"/>
  <c r="T84" i="1"/>
  <c r="AA162" i="1"/>
  <c r="AA154" i="1"/>
  <c r="T43" i="1"/>
  <c r="U43" i="1" s="1"/>
  <c r="V43" i="1"/>
  <c r="AA71" i="1"/>
  <c r="AB71" i="1" s="1"/>
  <c r="AC71" i="1" s="1"/>
  <c r="AD71" i="1" s="1"/>
  <c r="AF71" i="1" s="1"/>
  <c r="AG71" i="1" s="1"/>
  <c r="AH71" i="1" s="1"/>
  <c r="V28" i="1"/>
  <c r="T28" i="1"/>
  <c r="AB28" i="1" s="1"/>
  <c r="T99" i="1"/>
  <c r="R99" i="1"/>
  <c r="S99" i="1" s="1"/>
  <c r="V91" i="1"/>
  <c r="T91" i="1"/>
  <c r="AB91" i="1" s="1"/>
  <c r="V72" i="1"/>
  <c r="T72" i="1"/>
  <c r="AA43" i="1"/>
  <c r="R77" i="1"/>
  <c r="S77" i="1"/>
  <c r="R58" i="1"/>
  <c r="S58" i="1"/>
  <c r="T57" i="1"/>
  <c r="U57" i="1"/>
  <c r="R14" i="1"/>
  <c r="S14" i="1" s="1"/>
  <c r="T38" i="1"/>
  <c r="AB38" i="1"/>
  <c r="T32" i="1"/>
  <c r="AB32" i="1"/>
  <c r="U84" i="1"/>
  <c r="U211" i="1"/>
  <c r="AF129" i="1"/>
  <c r="AG129" i="1"/>
  <c r="AH129" i="1"/>
  <c r="U162" i="1"/>
  <c r="AB162" i="1"/>
  <c r="AC162" i="1" s="1"/>
  <c r="AD162" i="1" s="1"/>
  <c r="AF162" i="1" s="1"/>
  <c r="AC253" i="1"/>
  <c r="AD253" i="1"/>
  <c r="AG253" i="1" s="1"/>
  <c r="AH253" i="1" s="1"/>
  <c r="AF253" i="1"/>
  <c r="U96" i="1"/>
  <c r="AF19" i="1"/>
  <c r="AG19" i="1" s="1"/>
  <c r="AH19" i="1" s="1"/>
  <c r="U93" i="1"/>
  <c r="U91" i="1"/>
  <c r="AB226" i="1"/>
  <c r="AC226" i="1"/>
  <c r="AD226" i="1" s="1"/>
  <c r="AB223" i="1"/>
  <c r="U247" i="1"/>
  <c r="AC247" i="1"/>
  <c r="AD247" i="1"/>
  <c r="AF247" i="1"/>
  <c r="AB247" i="1"/>
  <c r="U38" i="1"/>
  <c r="AC38" i="1"/>
  <c r="AD38" i="1"/>
  <c r="U212" i="1"/>
  <c r="U244" i="1"/>
  <c r="AC244" i="1"/>
  <c r="AD244" i="1" s="1"/>
  <c r="AB154" i="1"/>
  <c r="AC154" i="1" s="1"/>
  <c r="AD154" i="1" s="1"/>
  <c r="U154" i="1"/>
  <c r="U198" i="1"/>
  <c r="U257" i="1"/>
  <c r="AD257" i="1"/>
  <c r="AF257" i="1" s="1"/>
  <c r="AG257" i="1" s="1"/>
  <c r="AH257" i="1" s="1"/>
  <c r="U101" i="1"/>
  <c r="U63" i="1"/>
  <c r="AA157" i="1"/>
  <c r="AB157" i="1"/>
  <c r="AC157" i="1" s="1"/>
  <c r="AD157" i="1" s="1"/>
  <c r="T56" i="1"/>
  <c r="U56" i="1" s="1"/>
  <c r="V51" i="1"/>
  <c r="T51" i="1"/>
  <c r="U253" i="1"/>
  <c r="U116" i="1"/>
  <c r="U69" i="1"/>
  <c r="AB69" i="1"/>
  <c r="U160" i="1"/>
  <c r="V250" i="1"/>
  <c r="U144" i="1"/>
  <c r="AC144" i="1"/>
  <c r="AD144" i="1"/>
  <c r="AF144" i="1" s="1"/>
  <c r="T13" i="1"/>
  <c r="U13" i="1" s="1"/>
  <c r="AE192" i="1"/>
  <c r="AA192" i="1"/>
  <c r="AB192" i="1"/>
  <c r="AC192" i="1"/>
  <c r="AD192" i="1"/>
  <c r="AE158" i="1"/>
  <c r="AA158" i="1"/>
  <c r="AB144" i="1"/>
  <c r="T106" i="1"/>
  <c r="AA102" i="1"/>
  <c r="AC102" i="1"/>
  <c r="AD102" i="1"/>
  <c r="AF102" i="1" s="1"/>
  <c r="AE87" i="1"/>
  <c r="AA87" i="1"/>
  <c r="AB87" i="1" s="1"/>
  <c r="AA65" i="1"/>
  <c r="AE64" i="1"/>
  <c r="AA64" i="1"/>
  <c r="AB64" i="1"/>
  <c r="AC64" i="1"/>
  <c r="AD64" i="1"/>
  <c r="T14" i="1"/>
  <c r="AC14" i="1" s="1"/>
  <c r="AD14" i="1" s="1"/>
  <c r="AC32" i="1"/>
  <c r="AD32" i="1" s="1"/>
  <c r="AA72" i="1"/>
  <c r="AG112" i="1"/>
  <c r="AH112" i="1"/>
  <c r="AG60" i="1"/>
  <c r="AH60" i="1"/>
  <c r="AF124" i="1"/>
  <c r="AF217" i="1"/>
  <c r="AG217" i="1" s="1"/>
  <c r="AH217" i="1" s="1"/>
  <c r="U62" i="1"/>
  <c r="AB62" i="1"/>
  <c r="AC62" i="1" s="1"/>
  <c r="AD62" i="1" s="1"/>
  <c r="U78" i="1"/>
  <c r="AB243" i="1"/>
  <c r="V241" i="1"/>
  <c r="T241" i="1"/>
  <c r="AB213" i="1"/>
  <c r="AC213" i="1"/>
  <c r="AD213" i="1" s="1"/>
  <c r="V199" i="1"/>
  <c r="T199" i="1"/>
  <c r="V150" i="1"/>
  <c r="T150" i="1"/>
  <c r="V110" i="1"/>
  <c r="T110" i="1"/>
  <c r="AB110" i="1" s="1"/>
  <c r="AF240" i="1"/>
  <c r="AF114" i="1"/>
  <c r="AG114" i="1"/>
  <c r="AH114" i="1"/>
  <c r="AF35" i="1"/>
  <c r="AB113" i="1"/>
  <c r="U113" i="1"/>
  <c r="AC113" i="1"/>
  <c r="AD113" i="1"/>
  <c r="AF109" i="1"/>
  <c r="AC22" i="1"/>
  <c r="AD22" i="1"/>
  <c r="AB22" i="1"/>
  <c r="U22" i="1"/>
  <c r="U180" i="1"/>
  <c r="AC180" i="1"/>
  <c r="AD180" i="1" s="1"/>
  <c r="U178" i="1"/>
  <c r="U243" i="1"/>
  <c r="AC243" i="1"/>
  <c r="AD243" i="1"/>
  <c r="AF243" i="1" s="1"/>
  <c r="AG243" i="1" s="1"/>
  <c r="AH243" i="1" s="1"/>
  <c r="U250" i="1"/>
  <c r="AB250" i="1"/>
  <c r="AC250" i="1"/>
  <c r="AD250" i="1"/>
  <c r="AB246" i="1"/>
  <c r="T156" i="1"/>
  <c r="AB156" i="1" s="1"/>
  <c r="AC156" i="1" s="1"/>
  <c r="AD156" i="1" s="1"/>
  <c r="AE52" i="1"/>
  <c r="AA52" i="1"/>
  <c r="V15" i="1"/>
  <c r="T15" i="1"/>
  <c r="AC246" i="1"/>
  <c r="AD246" i="1"/>
  <c r="AF246" i="1" s="1"/>
  <c r="AF77" i="1"/>
  <c r="AF115" i="1"/>
  <c r="AG115" i="1"/>
  <c r="AH115" i="1" s="1"/>
  <c r="U191" i="1"/>
  <c r="U87" i="1"/>
  <c r="T197" i="1"/>
  <c r="AB197" i="1" s="1"/>
  <c r="V197" i="1"/>
  <c r="AB195" i="1"/>
  <c r="AC195" i="1" s="1"/>
  <c r="AD195" i="1" s="1"/>
  <c r="V194" i="1"/>
  <c r="T194" i="1"/>
  <c r="U194" i="1" s="1"/>
  <c r="V188" i="1"/>
  <c r="T188" i="1"/>
  <c r="U188" i="1" s="1"/>
  <c r="AA164" i="1"/>
  <c r="AB164" i="1" s="1"/>
  <c r="AC164" i="1" s="1"/>
  <c r="AD164" i="1" s="1"/>
  <c r="AA160" i="1"/>
  <c r="AB160" i="1"/>
  <c r="AC160" i="1"/>
  <c r="AD160" i="1"/>
  <c r="AF160" i="1" s="1"/>
  <c r="AE92" i="1"/>
  <c r="AA92" i="1"/>
  <c r="V89" i="1"/>
  <c r="T89" i="1"/>
  <c r="AG247" i="1"/>
  <c r="AH247" i="1"/>
  <c r="AG148" i="1"/>
  <c r="AH148" i="1" s="1"/>
  <c r="AG171" i="1"/>
  <c r="AH171" i="1" s="1"/>
  <c r="AC91" i="1"/>
  <c r="AD91" i="1"/>
  <c r="AF44" i="1"/>
  <c r="AG44" i="1"/>
  <c r="AH44" i="1"/>
  <c r="U72" i="1"/>
  <c r="U32" i="1"/>
  <c r="U94" i="1"/>
  <c r="U192" i="1"/>
  <c r="AC84" i="1"/>
  <c r="AD84" i="1"/>
  <c r="T136" i="1"/>
  <c r="AC136" i="1" s="1"/>
  <c r="AD136" i="1" s="1"/>
  <c r="U195" i="1"/>
  <c r="AB183" i="1"/>
  <c r="AC183" i="1" s="1"/>
  <c r="AD183" i="1" s="1"/>
  <c r="U164" i="1"/>
  <c r="AF225" i="1"/>
  <c r="AG225" i="1" s="1"/>
  <c r="AH225" i="1" s="1"/>
  <c r="AB74" i="1"/>
  <c r="AC74" i="1"/>
  <c r="AD74" i="1"/>
  <c r="AF74" i="1" s="1"/>
  <c r="U74" i="1"/>
  <c r="U45" i="1"/>
  <c r="AB45" i="1"/>
  <c r="AC45" i="1"/>
  <c r="AD45" i="1" s="1"/>
  <c r="U158" i="1"/>
  <c r="AF26" i="1"/>
  <c r="AG26" i="1"/>
  <c r="AH26" i="1" s="1"/>
  <c r="T90" i="1"/>
  <c r="U185" i="1"/>
  <c r="AB55" i="1"/>
  <c r="U55" i="1"/>
  <c r="AC55" i="1"/>
  <c r="AD55" i="1"/>
  <c r="AF55" i="1" s="1"/>
  <c r="AB21" i="1"/>
  <c r="U21" i="1"/>
  <c r="V256" i="1"/>
  <c r="T256" i="1"/>
  <c r="AB256" i="1" s="1"/>
  <c r="AC245" i="1"/>
  <c r="AD245" i="1"/>
  <c r="AG245" i="1" s="1"/>
  <c r="AH245" i="1" s="1"/>
  <c r="AF245" i="1"/>
  <c r="AB245" i="1"/>
  <c r="U245" i="1"/>
  <c r="AA201" i="1"/>
  <c r="AB201" i="1"/>
  <c r="AC201" i="1"/>
  <c r="AD201" i="1"/>
  <c r="AF201" i="1" s="1"/>
  <c r="AA151" i="1"/>
  <c r="AB151" i="1"/>
  <c r="AC151" i="1"/>
  <c r="AD151" i="1" s="1"/>
  <c r="AC187" i="1"/>
  <c r="AD187" i="1"/>
  <c r="AG187" i="1" s="1"/>
  <c r="AH187" i="1" s="1"/>
  <c r="AC27" i="1"/>
  <c r="AD27" i="1"/>
  <c r="AG27" i="1" s="1"/>
  <c r="AH27" i="1" s="1"/>
  <c r="AF27" i="1"/>
  <c r="U27" i="1"/>
  <c r="AB175" i="1"/>
  <c r="AF132" i="1"/>
  <c r="U64" i="1"/>
  <c r="AB118" i="1"/>
  <c r="U118" i="1"/>
  <c r="AC118" i="1"/>
  <c r="AD118" i="1"/>
  <c r="AF118" i="1" s="1"/>
  <c r="AC177" i="1"/>
  <c r="AD177" i="1"/>
  <c r="U53" i="1"/>
  <c r="AC53" i="1"/>
  <c r="AD53" i="1"/>
  <c r="U35" i="1"/>
  <c r="AG35" i="1" s="1"/>
  <c r="AH35" i="1" s="1"/>
  <c r="U207" i="1"/>
  <c r="AB31" i="1"/>
  <c r="AC31" i="1"/>
  <c r="AD31" i="1"/>
  <c r="AG31" i="1" s="1"/>
  <c r="AH31" i="1" s="1"/>
  <c r="AF31" i="1"/>
  <c r="T255" i="1"/>
  <c r="U255" i="1" s="1"/>
  <c r="V255" i="1"/>
  <c r="T239" i="1"/>
  <c r="AB239" i="1" s="1"/>
  <c r="V232" i="1"/>
  <c r="T232" i="1"/>
  <c r="AA213" i="1"/>
  <c r="R210" i="1"/>
  <c r="S210" i="1"/>
  <c r="AA205" i="1"/>
  <c r="AE204" i="1"/>
  <c r="AA204" i="1"/>
  <c r="AA174" i="1"/>
  <c r="T163" i="1"/>
  <c r="V163" i="1"/>
  <c r="R147" i="1"/>
  <c r="S147" i="1" s="1"/>
  <c r="AB219" i="1"/>
  <c r="U124" i="1"/>
  <c r="AB124" i="1"/>
  <c r="U102" i="1"/>
  <c r="AB140" i="1"/>
  <c r="AC140" i="1"/>
  <c r="AD140" i="1"/>
  <c r="AF140" i="1" s="1"/>
  <c r="V258" i="1"/>
  <c r="T258" i="1"/>
  <c r="AB258" i="1" s="1"/>
  <c r="T254" i="1"/>
  <c r="AC254" i="1" s="1"/>
  <c r="AD254" i="1" s="1"/>
  <c r="V252" i="1"/>
  <c r="T252" i="1"/>
  <c r="V215" i="1"/>
  <c r="T215" i="1"/>
  <c r="AB215" i="1" s="1"/>
  <c r="V209" i="1"/>
  <c r="T209" i="1"/>
  <c r="U209" i="1" s="1"/>
  <c r="AA207" i="1"/>
  <c r="AA200" i="1"/>
  <c r="AB200" i="1"/>
  <c r="AC200" i="1"/>
  <c r="AD200" i="1"/>
  <c r="AG200" i="1" s="1"/>
  <c r="AH200" i="1" s="1"/>
  <c r="AF200" i="1"/>
  <c r="T189" i="1"/>
  <c r="AA182" i="1"/>
  <c r="AB182" i="1"/>
  <c r="AC182" i="1"/>
  <c r="AD182" i="1"/>
  <c r="AF182" i="1" s="1"/>
  <c r="AG182" i="1" s="1"/>
  <c r="AH182" i="1" s="1"/>
  <c r="AA152" i="1"/>
  <c r="AB152" i="1"/>
  <c r="AC152" i="1"/>
  <c r="AD152" i="1" s="1"/>
  <c r="AF152" i="1" s="1"/>
  <c r="R121" i="1"/>
  <c r="S121" i="1" s="1"/>
  <c r="U242" i="1"/>
  <c r="AB98" i="1"/>
  <c r="AC98" i="1"/>
  <c r="AD98" i="1"/>
  <c r="AF98" i="1" s="1"/>
  <c r="U115" i="1"/>
  <c r="AA206" i="1"/>
  <c r="AB206" i="1"/>
  <c r="AC206" i="1" s="1"/>
  <c r="AD206" i="1" s="1"/>
  <c r="AA165" i="1"/>
  <c r="AB165" i="1"/>
  <c r="AC165" i="1"/>
  <c r="AD165" i="1" s="1"/>
  <c r="AF165" i="1" s="1"/>
  <c r="R148" i="1"/>
  <c r="S148" i="1"/>
  <c r="R239" i="1"/>
  <c r="S239" i="1" s="1"/>
  <c r="T196" i="1"/>
  <c r="U196" i="1" s="1"/>
  <c r="AA186" i="1"/>
  <c r="AB119" i="1"/>
  <c r="AA189" i="1"/>
  <c r="AB189" i="1" s="1"/>
  <c r="AC189" i="1" s="1"/>
  <c r="AD189" i="1" s="1"/>
  <c r="R135" i="1"/>
  <c r="S135" i="1"/>
  <c r="R124" i="1"/>
  <c r="S124" i="1" s="1"/>
  <c r="R93" i="1"/>
  <c r="S93" i="1"/>
  <c r="AA163" i="1"/>
  <c r="R150" i="1"/>
  <c r="S150" i="1"/>
  <c r="T122" i="1"/>
  <c r="V122" i="1"/>
  <c r="R48" i="1"/>
  <c r="S48" i="1"/>
  <c r="T107" i="1"/>
  <c r="U107" i="1" s="1"/>
  <c r="R104" i="1"/>
  <c r="S104" i="1"/>
  <c r="R102" i="1"/>
  <c r="S102" i="1"/>
  <c r="R97" i="1"/>
  <c r="S97" i="1" s="1"/>
  <c r="R106" i="1"/>
  <c r="S106" i="1" s="1"/>
  <c r="R98" i="1"/>
  <c r="S98" i="1"/>
  <c r="AA94" i="1"/>
  <c r="AB94" i="1"/>
  <c r="AC94" i="1" s="1"/>
  <c r="AD94" i="1" s="1"/>
  <c r="R94" i="1"/>
  <c r="S94" i="1"/>
  <c r="R13" i="1"/>
  <c r="S13" i="1" s="1"/>
  <c r="R21" i="1"/>
  <c r="S21" i="1"/>
  <c r="AC107" i="1"/>
  <c r="AD107" i="1" s="1"/>
  <c r="AB107" i="1"/>
  <c r="AF53" i="1"/>
  <c r="U156" i="1"/>
  <c r="AC13" i="1"/>
  <c r="AD13" i="1"/>
  <c r="AF13" i="1" s="1"/>
  <c r="U215" i="1"/>
  <c r="AB255" i="1"/>
  <c r="AC255" i="1"/>
  <c r="AD255" i="1" s="1"/>
  <c r="U89" i="1"/>
  <c r="AB15" i="1"/>
  <c r="U15" i="1"/>
  <c r="AC15" i="1"/>
  <c r="AD15" i="1" s="1"/>
  <c r="U51" i="1"/>
  <c r="AB51" i="1"/>
  <c r="AC51" i="1" s="1"/>
  <c r="AD51" i="1" s="1"/>
  <c r="AF91" i="1"/>
  <c r="AG91" i="1" s="1"/>
  <c r="AH91" i="1" s="1"/>
  <c r="AC197" i="1"/>
  <c r="AD197" i="1"/>
  <c r="U197" i="1"/>
  <c r="AB194" i="1"/>
  <c r="AC194" i="1"/>
  <c r="AD194" i="1"/>
  <c r="AG194" i="1" s="1"/>
  <c r="AH194" i="1" s="1"/>
  <c r="U189" i="1"/>
  <c r="U90" i="1"/>
  <c r="AB150" i="1"/>
  <c r="AC150" i="1" s="1"/>
  <c r="AD150" i="1" s="1"/>
  <c r="U150" i="1"/>
  <c r="AC252" i="1"/>
  <c r="AD252" i="1"/>
  <c r="AF252" i="1"/>
  <c r="U252" i="1"/>
  <c r="AB252" i="1"/>
  <c r="AB13" i="1"/>
  <c r="U122" i="1"/>
  <c r="AC232" i="1"/>
  <c r="AD232" i="1"/>
  <c r="U239" i="1"/>
  <c r="AC239" i="1"/>
  <c r="AD239" i="1"/>
  <c r="AF187" i="1"/>
  <c r="AC256" i="1"/>
  <c r="AD256" i="1" s="1"/>
  <c r="U256" i="1"/>
  <c r="AF96" i="1"/>
  <c r="AB199" i="1"/>
  <c r="AC199" i="1"/>
  <c r="AD199" i="1"/>
  <c r="AF199" i="1" s="1"/>
  <c r="U199" i="1"/>
  <c r="AC241" i="1"/>
  <c r="AD241" i="1" s="1"/>
  <c r="AB241" i="1"/>
  <c r="U241" i="1"/>
  <c r="U106" i="1"/>
  <c r="AC106" i="1"/>
  <c r="AD106" i="1"/>
  <c r="AF106" i="1" s="1"/>
  <c r="AG106" i="1" s="1"/>
  <c r="AH106" i="1" s="1"/>
  <c r="AG98" i="1"/>
  <c r="AH98" i="1"/>
  <c r="AF195" i="1"/>
  <c r="AG195" i="1"/>
  <c r="AH195" i="1" s="1"/>
  <c r="AF256" i="1"/>
  <c r="AG256" i="1"/>
  <c r="AH256" i="1" s="1"/>
  <c r="AF232" i="1"/>
  <c r="AF192" i="1"/>
  <c r="AG192" i="1"/>
  <c r="AH192" i="1"/>
  <c r="AF194" i="1"/>
  <c r="AF113" i="1"/>
  <c r="AG113" i="1" s="1"/>
  <c r="AH113" i="1" s="1"/>
  <c r="AG144" i="1"/>
  <c r="AH144" i="1" s="1"/>
  <c r="AF76" i="1"/>
  <c r="AG76" i="1"/>
  <c r="AH76" i="1"/>
  <c r="AF80" i="1"/>
  <c r="AG80" i="1" s="1"/>
  <c r="AH80" i="1" s="1"/>
  <c r="AG140" i="1"/>
  <c r="AH140" i="1" s="1"/>
  <c r="AF250" i="1"/>
  <c r="AF84" i="1"/>
  <c r="AG84" i="1"/>
  <c r="AH84" i="1" s="1"/>
  <c r="AG137" i="1"/>
  <c r="AH137" i="1" s="1"/>
  <c r="AF224" i="1"/>
  <c r="AG224" i="1"/>
  <c r="AH224" i="1" s="1"/>
  <c r="AF41" i="1"/>
  <c r="AG41" i="1" s="1"/>
  <c r="AH41" i="1" s="1"/>
  <c r="AF134" i="1"/>
  <c r="AG134" i="1" s="1"/>
  <c r="AH134" i="1" s="1"/>
  <c r="AF36" i="1"/>
  <c r="AG36" i="1"/>
  <c r="AH36" i="1"/>
  <c r="AF16" i="1"/>
  <c r="AG16" i="1"/>
  <c r="AH16" i="1"/>
  <c r="AG222" i="1"/>
  <c r="AH222" i="1"/>
  <c r="AF117" i="1"/>
  <c r="AG117" i="1"/>
  <c r="AH117" i="1"/>
  <c r="AG220" i="1"/>
  <c r="AH220" i="1"/>
  <c r="AF156" i="1" l="1"/>
  <c r="AG156" i="1" s="1"/>
  <c r="AH156" i="1" s="1"/>
  <c r="AF14" i="1"/>
  <c r="AG14" i="1" s="1"/>
  <c r="AH14" i="1" s="1"/>
  <c r="AF219" i="1"/>
  <c r="AG219" i="1" s="1"/>
  <c r="AH219" i="1" s="1"/>
  <c r="AG150" i="1"/>
  <c r="AH150" i="1" s="1"/>
  <c r="AF150" i="1"/>
  <c r="AF107" i="1"/>
  <c r="AG107" i="1" s="1"/>
  <c r="AH107" i="1" s="1"/>
  <c r="AF164" i="1"/>
  <c r="AG164" i="1" s="1"/>
  <c r="AH164" i="1" s="1"/>
  <c r="AF241" i="1"/>
  <c r="AG241" i="1" s="1"/>
  <c r="AH241" i="1" s="1"/>
  <c r="AG51" i="1"/>
  <c r="AH51" i="1" s="1"/>
  <c r="AF51" i="1"/>
  <c r="AF123" i="1"/>
  <c r="AG123" i="1"/>
  <c r="AH123" i="1" s="1"/>
  <c r="AF138" i="1"/>
  <c r="AG138" i="1" s="1"/>
  <c r="AH138" i="1" s="1"/>
  <c r="AF235" i="1"/>
  <c r="AG235" i="1" s="1"/>
  <c r="AH235" i="1" s="1"/>
  <c r="AF105" i="1"/>
  <c r="AF67" i="1"/>
  <c r="AG67" i="1" s="1"/>
  <c r="AH67" i="1" s="1"/>
  <c r="AF229" i="1"/>
  <c r="AG229" i="1" s="1"/>
  <c r="AH229" i="1" s="1"/>
  <c r="AF403" i="1"/>
  <c r="AG403" i="1" s="1"/>
  <c r="AH403" i="1" s="1"/>
  <c r="AF385" i="1"/>
  <c r="AG385" i="1" s="1"/>
  <c r="AH385" i="1" s="1"/>
  <c r="AF268" i="1"/>
  <c r="AG268" i="1" s="1"/>
  <c r="AH268" i="1" s="1"/>
  <c r="AF33" i="1"/>
  <c r="AG33" i="1" s="1"/>
  <c r="AH33" i="1" s="1"/>
  <c r="AF181" i="1"/>
  <c r="AG181" i="1" s="1"/>
  <c r="AH181" i="1" s="1"/>
  <c r="AF169" i="1"/>
  <c r="AG169" i="1" s="1"/>
  <c r="AH169" i="1" s="1"/>
  <c r="AF282" i="1"/>
  <c r="AG282" i="1" s="1"/>
  <c r="AH282" i="1" s="1"/>
  <c r="AF373" i="1"/>
  <c r="AG373" i="1" s="1"/>
  <c r="AH373" i="1" s="1"/>
  <c r="AF338" i="1"/>
  <c r="AG338" i="1" s="1"/>
  <c r="AH338" i="1" s="1"/>
  <c r="AF577" i="1"/>
  <c r="AG577" i="1" s="1"/>
  <c r="AH577" i="1" s="1"/>
  <c r="AF481" i="1"/>
  <c r="AG481" i="1"/>
  <c r="AH481" i="1" s="1"/>
  <c r="AF119" i="1"/>
  <c r="AG119" i="1" s="1"/>
  <c r="AH119" i="1" s="1"/>
  <c r="AF380" i="1"/>
  <c r="AG380" i="1" s="1"/>
  <c r="AH380" i="1" s="1"/>
  <c r="AF406" i="1"/>
  <c r="AG406" i="1" s="1"/>
  <c r="AH406" i="1" s="1"/>
  <c r="AF335" i="1"/>
  <c r="AG335" i="1" s="1"/>
  <c r="AH335" i="1" s="1"/>
  <c r="AF448" i="1"/>
  <c r="AG448" i="1" s="1"/>
  <c r="AH448" i="1" s="1"/>
  <c r="AF425" i="1"/>
  <c r="AG425" i="1" s="1"/>
  <c r="AH425" i="1" s="1"/>
  <c r="AF280" i="1"/>
  <c r="AG280" i="1" s="1"/>
  <c r="AH280" i="1" s="1"/>
  <c r="AF82" i="1"/>
  <c r="AG82" i="1" s="1"/>
  <c r="AH82" i="1" s="1"/>
  <c r="AF81" i="1"/>
  <c r="AG81" i="1" s="1"/>
  <c r="AH81" i="1" s="1"/>
  <c r="AF536" i="1"/>
  <c r="AG536" i="1" s="1"/>
  <c r="AH536" i="1" s="1"/>
  <c r="AF496" i="1"/>
  <c r="AG496" i="1" s="1"/>
  <c r="AH496" i="1" s="1"/>
  <c r="AF313" i="1"/>
  <c r="AG313" i="1" s="1"/>
  <c r="AH313" i="1" s="1"/>
  <c r="AG303" i="1"/>
  <c r="AH303" i="1" s="1"/>
  <c r="AF303" i="1"/>
  <c r="AF340" i="1"/>
  <c r="AG340" i="1" s="1"/>
  <c r="AH340" i="1" s="1"/>
  <c r="AF514" i="1"/>
  <c r="AF543" i="1"/>
  <c r="AG543" i="1" s="1"/>
  <c r="AH543" i="1" s="1"/>
  <c r="AF254" i="1"/>
  <c r="AG254" i="1" s="1"/>
  <c r="AH254" i="1" s="1"/>
  <c r="AF151" i="1"/>
  <c r="AG151" i="1"/>
  <c r="AH151" i="1" s="1"/>
  <c r="AF180" i="1"/>
  <c r="AG180" i="1"/>
  <c r="AH180" i="1" s="1"/>
  <c r="AF206" i="1"/>
  <c r="AG206" i="1" s="1"/>
  <c r="AH206" i="1" s="1"/>
  <c r="AF83" i="1"/>
  <c r="AG83" i="1"/>
  <c r="AH83" i="1" s="1"/>
  <c r="AF236" i="1"/>
  <c r="AG236" i="1" s="1"/>
  <c r="AH236" i="1" s="1"/>
  <c r="AC59" i="1"/>
  <c r="AD59" i="1" s="1"/>
  <c r="AF447" i="1"/>
  <c r="AG447" i="1" s="1"/>
  <c r="AH447" i="1" s="1"/>
  <c r="AF409" i="1"/>
  <c r="AG409" i="1"/>
  <c r="AH409" i="1" s="1"/>
  <c r="AF360" i="1"/>
  <c r="AG360" i="1"/>
  <c r="AH360" i="1" s="1"/>
  <c r="AF349" i="1"/>
  <c r="AG349" i="1" s="1"/>
  <c r="AH349" i="1" s="1"/>
  <c r="AG103" i="1"/>
  <c r="AH103" i="1" s="1"/>
  <c r="AF63" i="1"/>
  <c r="AG63" i="1" s="1"/>
  <c r="AH63" i="1" s="1"/>
  <c r="AF356" i="1"/>
  <c r="AG356" i="1" s="1"/>
  <c r="AH356" i="1" s="1"/>
  <c r="AF307" i="1"/>
  <c r="AG307" i="1"/>
  <c r="AH307" i="1" s="1"/>
  <c r="AF408" i="1"/>
  <c r="AG408" i="1" s="1"/>
  <c r="AH408" i="1" s="1"/>
  <c r="AF384" i="1"/>
  <c r="AG384" i="1" s="1"/>
  <c r="AH384" i="1" s="1"/>
  <c r="AF364" i="1"/>
  <c r="AG364" i="1" s="1"/>
  <c r="AH364" i="1" s="1"/>
  <c r="AF494" i="1"/>
  <c r="AG494" i="1" s="1"/>
  <c r="AH494" i="1" s="1"/>
  <c r="AF213" i="1"/>
  <c r="AG213" i="1" s="1"/>
  <c r="AH213" i="1" s="1"/>
  <c r="AF189" i="1"/>
  <c r="AG189" i="1" s="1"/>
  <c r="AH189" i="1" s="1"/>
  <c r="AF45" i="1"/>
  <c r="AG45" i="1" s="1"/>
  <c r="AH45" i="1" s="1"/>
  <c r="AG157" i="1"/>
  <c r="AH157" i="1" s="1"/>
  <c r="AF157" i="1"/>
  <c r="AF183" i="1"/>
  <c r="AG183" i="1" s="1"/>
  <c r="AH183" i="1" s="1"/>
  <c r="AF145" i="1"/>
  <c r="AG145" i="1" s="1"/>
  <c r="AH145" i="1" s="1"/>
  <c r="AF255" i="1"/>
  <c r="AG255" i="1" s="1"/>
  <c r="AH255" i="1" s="1"/>
  <c r="AF136" i="1"/>
  <c r="AF279" i="1"/>
  <c r="AG279" i="1" s="1"/>
  <c r="AH279" i="1" s="1"/>
  <c r="AG278" i="1"/>
  <c r="AH278" i="1" s="1"/>
  <c r="AF278" i="1"/>
  <c r="AF21" i="1"/>
  <c r="AG21" i="1" s="1"/>
  <c r="AH21" i="1" s="1"/>
  <c r="AF262" i="1"/>
  <c r="AG262" i="1" s="1"/>
  <c r="AH262" i="1" s="1"/>
  <c r="AG29" i="1"/>
  <c r="AH29" i="1" s="1"/>
  <c r="AF29" i="1"/>
  <c r="AG397" i="1"/>
  <c r="AH397" i="1" s="1"/>
  <c r="AF397" i="1"/>
  <c r="AF574" i="1"/>
  <c r="AG574" i="1" s="1"/>
  <c r="AH574" i="1" s="1"/>
  <c r="AF510" i="1"/>
  <c r="AG510" i="1" s="1"/>
  <c r="AH510" i="1" s="1"/>
  <c r="AB14" i="1"/>
  <c r="AC72" i="1"/>
  <c r="AD72" i="1" s="1"/>
  <c r="AB260" i="1"/>
  <c r="U260" i="1"/>
  <c r="AC260" i="1"/>
  <c r="AD260" i="1" s="1"/>
  <c r="AG352" i="1"/>
  <c r="AH352" i="1" s="1"/>
  <c r="AF515" i="1"/>
  <c r="AG515" i="1"/>
  <c r="AH515" i="1" s="1"/>
  <c r="AG218" i="1"/>
  <c r="AH218" i="1" s="1"/>
  <c r="AG199" i="1"/>
  <c r="AH199" i="1" s="1"/>
  <c r="AG152" i="1"/>
  <c r="AH152" i="1" s="1"/>
  <c r="AF15" i="1"/>
  <c r="AG15" i="1" s="1"/>
  <c r="AH15" i="1" s="1"/>
  <c r="AB56" i="1"/>
  <c r="AG201" i="1"/>
  <c r="AH201" i="1" s="1"/>
  <c r="AF197" i="1"/>
  <c r="AG197" i="1" s="1"/>
  <c r="AH197" i="1" s="1"/>
  <c r="AB254" i="1"/>
  <c r="AB35" i="1"/>
  <c r="AF177" i="1"/>
  <c r="AG177" i="1" s="1"/>
  <c r="AH177" i="1" s="1"/>
  <c r="AF154" i="1"/>
  <c r="AG154" i="1" s="1"/>
  <c r="AH154" i="1" s="1"/>
  <c r="U155" i="1"/>
  <c r="AF22" i="1"/>
  <c r="AG22" i="1" s="1"/>
  <c r="AH22" i="1" s="1"/>
  <c r="AF142" i="1"/>
  <c r="AG142" i="1" s="1"/>
  <c r="AH142" i="1" s="1"/>
  <c r="AF130" i="1"/>
  <c r="AG130" i="1" s="1"/>
  <c r="AH130" i="1" s="1"/>
  <c r="AB43" i="1"/>
  <c r="U28" i="1"/>
  <c r="U139" i="1"/>
  <c r="AF103" i="1"/>
  <c r="AG286" i="1"/>
  <c r="AH286" i="1" s="1"/>
  <c r="AB18" i="1"/>
  <c r="U48" i="1"/>
  <c r="AB48" i="1"/>
  <c r="AC48" i="1"/>
  <c r="AD48" i="1" s="1"/>
  <c r="AC104" i="1"/>
  <c r="AD104" i="1" s="1"/>
  <c r="AB59" i="1"/>
  <c r="AC116" i="1"/>
  <c r="AD116" i="1" s="1"/>
  <c r="AB116" i="1"/>
  <c r="AF40" i="1"/>
  <c r="AG40" i="1" s="1"/>
  <c r="AH40" i="1" s="1"/>
  <c r="AB88" i="1"/>
  <c r="AC88" i="1" s="1"/>
  <c r="AD88" i="1" s="1"/>
  <c r="U88" i="1"/>
  <c r="AC267" i="1"/>
  <c r="AD267" i="1" s="1"/>
  <c r="AC272" i="1"/>
  <c r="AD272" i="1" s="1"/>
  <c r="U272" i="1"/>
  <c r="U54" i="1"/>
  <c r="AC184" i="1"/>
  <c r="AD184" i="1" s="1"/>
  <c r="U184" i="1"/>
  <c r="AB184" i="1"/>
  <c r="AB86" i="1"/>
  <c r="AC86" i="1" s="1"/>
  <c r="AD86" i="1" s="1"/>
  <c r="U298" i="1"/>
  <c r="AB302" i="1"/>
  <c r="AC318" i="1"/>
  <c r="AD318" i="1" s="1"/>
  <c r="AB318" i="1"/>
  <c r="U318" i="1"/>
  <c r="U204" i="1"/>
  <c r="U300" i="1"/>
  <c r="AC300" i="1"/>
  <c r="AD300" i="1" s="1"/>
  <c r="U108" i="1"/>
  <c r="AC87" i="1"/>
  <c r="AD87" i="1" s="1"/>
  <c r="AG351" i="1"/>
  <c r="AH351" i="1" s="1"/>
  <c r="AF401" i="1"/>
  <c r="AG401" i="1" s="1"/>
  <c r="AH401" i="1" s="1"/>
  <c r="AF426" i="1"/>
  <c r="AG426" i="1" s="1"/>
  <c r="AH426" i="1" s="1"/>
  <c r="AG433" i="1"/>
  <c r="AH433" i="1" s="1"/>
  <c r="AF435" i="1"/>
  <c r="AG435" i="1"/>
  <c r="AH435" i="1" s="1"/>
  <c r="AG446" i="1"/>
  <c r="AH446" i="1" s="1"/>
  <c r="AB425" i="1"/>
  <c r="AB362" i="1"/>
  <c r="U362" i="1"/>
  <c r="AC341" i="1"/>
  <c r="AD341" i="1" s="1"/>
  <c r="AB341" i="1"/>
  <c r="AF519" i="1"/>
  <c r="AG519" i="1"/>
  <c r="AH519" i="1" s="1"/>
  <c r="AF497" i="1"/>
  <c r="AG497" i="1" s="1"/>
  <c r="AH497" i="1" s="1"/>
  <c r="AB462" i="1"/>
  <c r="AC462" i="1"/>
  <c r="AD462" i="1" s="1"/>
  <c r="U462" i="1"/>
  <c r="AF888" i="1"/>
  <c r="AG888" i="1"/>
  <c r="AH888" i="1" s="1"/>
  <c r="AG50" i="1"/>
  <c r="AH50" i="1" s="1"/>
  <c r="AF126" i="1"/>
  <c r="AG126" i="1" s="1"/>
  <c r="AH126" i="1" s="1"/>
  <c r="AB126" i="1"/>
  <c r="AB266" i="1"/>
  <c r="AC266" i="1"/>
  <c r="AD266" i="1" s="1"/>
  <c r="U267" i="1"/>
  <c r="U49" i="1"/>
  <c r="U176" i="1"/>
  <c r="AC176" i="1"/>
  <c r="AD176" i="1" s="1"/>
  <c r="AB403" i="1"/>
  <c r="U403" i="1"/>
  <c r="AC301" i="1"/>
  <c r="AD301" i="1" s="1"/>
  <c r="AB301" i="1"/>
  <c r="U301" i="1"/>
  <c r="AF429" i="1"/>
  <c r="AG429" i="1" s="1"/>
  <c r="AH429" i="1" s="1"/>
  <c r="AF378" i="1"/>
  <c r="AG378" i="1" s="1"/>
  <c r="AH378" i="1" s="1"/>
  <c r="AG382" i="1"/>
  <c r="AH382" i="1" s="1"/>
  <c r="AF382" i="1"/>
  <c r="AC422" i="1"/>
  <c r="AD422" i="1" s="1"/>
  <c r="AB422" i="1"/>
  <c r="AG472" i="1"/>
  <c r="AH472" i="1" s="1"/>
  <c r="AF472" i="1"/>
  <c r="AF575" i="1"/>
  <c r="AG575" i="1" s="1"/>
  <c r="AH575" i="1" s="1"/>
  <c r="AF534" i="1"/>
  <c r="AG534" i="1" s="1"/>
  <c r="AH534" i="1" s="1"/>
  <c r="AF489" i="1"/>
  <c r="AF502" i="1"/>
  <c r="AG502" i="1" s="1"/>
  <c r="AH502" i="1" s="1"/>
  <c r="U472" i="1"/>
  <c r="AB472" i="1"/>
  <c r="AF920" i="1"/>
  <c r="AG920" i="1" s="1"/>
  <c r="AH920" i="1" s="1"/>
  <c r="AF791" i="1"/>
  <c r="AF375" i="1"/>
  <c r="AG375" i="1" s="1"/>
  <c r="AH375" i="1" s="1"/>
  <c r="AG327" i="1"/>
  <c r="AH327" i="1" s="1"/>
  <c r="AG298" i="1"/>
  <c r="AH298" i="1" s="1"/>
  <c r="U321" i="1"/>
  <c r="AC321" i="1"/>
  <c r="AD321" i="1" s="1"/>
  <c r="AF322" i="1"/>
  <c r="AG322" i="1"/>
  <c r="AH322" i="1" s="1"/>
  <c r="AF449" i="1"/>
  <c r="AG449" i="1" s="1"/>
  <c r="AH449" i="1" s="1"/>
  <c r="AF347" i="1"/>
  <c r="AG347" i="1" s="1"/>
  <c r="AH347" i="1" s="1"/>
  <c r="AF343" i="1"/>
  <c r="AG343" i="1" s="1"/>
  <c r="AH343" i="1" s="1"/>
  <c r="AF410" i="1"/>
  <c r="AG410" i="1" s="1"/>
  <c r="AH410" i="1" s="1"/>
  <c r="U425" i="1"/>
  <c r="AC400" i="1"/>
  <c r="AD400" i="1" s="1"/>
  <c r="U400" i="1"/>
  <c r="AG488" i="1"/>
  <c r="AH488" i="1" s="1"/>
  <c r="AF488" i="1"/>
  <c r="AF480" i="1"/>
  <c r="AG480" i="1"/>
  <c r="AH480" i="1" s="1"/>
  <c r="U484" i="1"/>
  <c r="AB484" i="1"/>
  <c r="AF463" i="1"/>
  <c r="AG463" i="1" s="1"/>
  <c r="AH463" i="1" s="1"/>
  <c r="AF550" i="1"/>
  <c r="AG550" i="1" s="1"/>
  <c r="AH550" i="1" s="1"/>
  <c r="AG584" i="1"/>
  <c r="AH584" i="1" s="1"/>
  <c r="AG549" i="1"/>
  <c r="AH549" i="1" s="1"/>
  <c r="AG525" i="1"/>
  <c r="AH525" i="1" s="1"/>
  <c r="AF939" i="1"/>
  <c r="AG939" i="1" s="1"/>
  <c r="AH939" i="1" s="1"/>
  <c r="AF795" i="1"/>
  <c r="AG795" i="1" s="1"/>
  <c r="AH795" i="1" s="1"/>
  <c r="AB277" i="1"/>
  <c r="U277" i="1"/>
  <c r="AC277" i="1"/>
  <c r="AD277" i="1" s="1"/>
  <c r="AF315" i="1"/>
  <c r="AG315" i="1"/>
  <c r="AH315" i="1" s="1"/>
  <c r="AC259" i="1"/>
  <c r="AD259" i="1" s="1"/>
  <c r="AB259" i="1"/>
  <c r="AG421" i="1"/>
  <c r="AH421" i="1" s="1"/>
  <c r="AF372" i="1"/>
  <c r="AG372" i="1"/>
  <c r="AH372" i="1" s="1"/>
  <c r="AG379" i="1"/>
  <c r="AH379" i="1" s="1"/>
  <c r="AG337" i="1"/>
  <c r="AH337" i="1" s="1"/>
  <c r="AF337" i="1"/>
  <c r="AB428" i="1"/>
  <c r="AC428" i="1"/>
  <c r="AD428" i="1" s="1"/>
  <c r="U428" i="1"/>
  <c r="U346" i="1"/>
  <c r="AB346" i="1"/>
  <c r="AC346" i="1"/>
  <c r="AD346" i="1" s="1"/>
  <c r="AC431" i="1"/>
  <c r="AD431" i="1" s="1"/>
  <c r="AF450" i="1"/>
  <c r="AG450" i="1" s="1"/>
  <c r="AH450" i="1" s="1"/>
  <c r="AG570" i="1"/>
  <c r="AH570" i="1" s="1"/>
  <c r="AF570" i="1"/>
  <c r="AF506" i="1"/>
  <c r="AG505" i="1"/>
  <c r="AH505" i="1" s="1"/>
  <c r="AF544" i="1"/>
  <c r="AG544" i="1" s="1"/>
  <c r="AH544" i="1" s="1"/>
  <c r="AG516" i="1"/>
  <c r="AH516" i="1" s="1"/>
  <c r="AF479" i="1"/>
  <c r="AB490" i="1"/>
  <c r="AC490" i="1"/>
  <c r="AD490" i="1" s="1"/>
  <c r="AF956" i="1"/>
  <c r="AG956" i="1" s="1"/>
  <c r="AH956" i="1" s="1"/>
  <c r="AC188" i="1"/>
  <c r="AD188" i="1" s="1"/>
  <c r="AB188" i="1"/>
  <c r="AF244" i="1"/>
  <c r="AG244" i="1"/>
  <c r="AH244" i="1" s="1"/>
  <c r="AB125" i="1"/>
  <c r="U125" i="1"/>
  <c r="AC125" i="1"/>
  <c r="AD125" i="1" s="1"/>
  <c r="AF111" i="1"/>
  <c r="AG111" i="1" s="1"/>
  <c r="AH111" i="1" s="1"/>
  <c r="U254" i="1"/>
  <c r="AG234" i="1"/>
  <c r="AH234" i="1" s="1"/>
  <c r="AG249" i="1"/>
  <c r="AH249" i="1" s="1"/>
  <c r="AG160" i="1"/>
  <c r="AH160" i="1" s="1"/>
  <c r="AC110" i="1"/>
  <c r="AD110" i="1" s="1"/>
  <c r="AG24" i="1"/>
  <c r="AH24" i="1" s="1"/>
  <c r="AF444" i="1"/>
  <c r="AG444" i="1"/>
  <c r="AH444" i="1" s="1"/>
  <c r="AF366" i="1"/>
  <c r="AG366" i="1" s="1"/>
  <c r="AH366" i="1" s="1"/>
  <c r="U399" i="1"/>
  <c r="AB399" i="1"/>
  <c r="AC399" i="1"/>
  <c r="AD399" i="1" s="1"/>
  <c r="AG228" i="1"/>
  <c r="AH228" i="1" s="1"/>
  <c r="AG102" i="1"/>
  <c r="AH102" i="1" s="1"/>
  <c r="AG74" i="1"/>
  <c r="AH74" i="1" s="1"/>
  <c r="U14" i="1"/>
  <c r="U110" i="1"/>
  <c r="AC215" i="1"/>
  <c r="AD215" i="1" s="1"/>
  <c r="AC258" i="1"/>
  <c r="AD258" i="1" s="1"/>
  <c r="AB216" i="1"/>
  <c r="AB204" i="1"/>
  <c r="AC204" i="1" s="1"/>
  <c r="AD204" i="1" s="1"/>
  <c r="AB232" i="1"/>
  <c r="U232" i="1"/>
  <c r="AG232" i="1" s="1"/>
  <c r="AH232" i="1" s="1"/>
  <c r="AG53" i="1"/>
  <c r="AH53" i="1" s="1"/>
  <c r="U216" i="1"/>
  <c r="AG124" i="1"/>
  <c r="AH124" i="1" s="1"/>
  <c r="AF227" i="1"/>
  <c r="AG227" i="1" s="1"/>
  <c r="AH227" i="1" s="1"/>
  <c r="U229" i="1"/>
  <c r="AF79" i="1"/>
  <c r="AG79" i="1"/>
  <c r="AH79" i="1" s="1"/>
  <c r="AF274" i="1"/>
  <c r="AC284" i="1"/>
  <c r="AD284" i="1" s="1"/>
  <c r="AG271" i="1"/>
  <c r="AH271" i="1" s="1"/>
  <c r="U175" i="1"/>
  <c r="AC175" i="1"/>
  <c r="AD175" i="1" s="1"/>
  <c r="AC54" i="1"/>
  <c r="AD54" i="1" s="1"/>
  <c r="U59" i="1"/>
  <c r="U221" i="1"/>
  <c r="AC221" i="1"/>
  <c r="AD221" i="1" s="1"/>
  <c r="U283" i="1"/>
  <c r="AG283" i="1" s="1"/>
  <c r="AH283" i="1" s="1"/>
  <c r="AB283" i="1"/>
  <c r="AB117" i="1"/>
  <c r="U77" i="1"/>
  <c r="AG77" i="1" s="1"/>
  <c r="AH77" i="1" s="1"/>
  <c r="U132" i="1"/>
  <c r="AG132" i="1" s="1"/>
  <c r="AH132" i="1" s="1"/>
  <c r="U133" i="1"/>
  <c r="AC133" i="1"/>
  <c r="AD133" i="1" s="1"/>
  <c r="U135" i="1"/>
  <c r="AB135" i="1"/>
  <c r="AC135" i="1"/>
  <c r="AD135" i="1" s="1"/>
  <c r="AB207" i="1"/>
  <c r="AC207" i="1" s="1"/>
  <c r="AD207" i="1" s="1"/>
  <c r="U105" i="1"/>
  <c r="AG105" i="1" s="1"/>
  <c r="AH105" i="1" s="1"/>
  <c r="AG302" i="1"/>
  <c r="AH302" i="1" s="1"/>
  <c r="AG334" i="1"/>
  <c r="AH334" i="1" s="1"/>
  <c r="U316" i="1"/>
  <c r="AC316" i="1"/>
  <c r="AD316" i="1" s="1"/>
  <c r="AF320" i="1"/>
  <c r="AG320" i="1"/>
  <c r="AH320" i="1" s="1"/>
  <c r="U319" i="1"/>
  <c r="AG319" i="1" s="1"/>
  <c r="AH319" i="1" s="1"/>
  <c r="AB319" i="1"/>
  <c r="U312" i="1"/>
  <c r="AG312" i="1" s="1"/>
  <c r="AH312" i="1" s="1"/>
  <c r="AB312" i="1"/>
  <c r="AF418" i="1"/>
  <c r="AG418" i="1" s="1"/>
  <c r="AH418" i="1" s="1"/>
  <c r="AG415" i="1"/>
  <c r="AH415" i="1" s="1"/>
  <c r="AG386" i="1"/>
  <c r="AH386" i="1" s="1"/>
  <c r="AC417" i="1"/>
  <c r="AD417" i="1" s="1"/>
  <c r="AG362" i="1"/>
  <c r="AH362" i="1" s="1"/>
  <c r="AF374" i="1"/>
  <c r="AG374" i="1" s="1"/>
  <c r="AH374" i="1" s="1"/>
  <c r="U450" i="1"/>
  <c r="AB387" i="1"/>
  <c r="AC387" i="1"/>
  <c r="AD387" i="1" s="1"/>
  <c r="U377" i="1"/>
  <c r="AG377" i="1" s="1"/>
  <c r="AH377" i="1" s="1"/>
  <c r="AC336" i="1"/>
  <c r="AD336" i="1" s="1"/>
  <c r="AB336" i="1"/>
  <c r="U336" i="1"/>
  <c r="AC419" i="1"/>
  <c r="AD419" i="1" s="1"/>
  <c r="AB419" i="1"/>
  <c r="AG578" i="1"/>
  <c r="AH578" i="1" s="1"/>
  <c r="AC469" i="1"/>
  <c r="AD469" i="1" s="1"/>
  <c r="AF516" i="1"/>
  <c r="AF492" i="1"/>
  <c r="AG492" i="1" s="1"/>
  <c r="AH492" i="1" s="1"/>
  <c r="AG508" i="1"/>
  <c r="AH508" i="1" s="1"/>
  <c r="AG477" i="1"/>
  <c r="AH477" i="1" s="1"/>
  <c r="AF545" i="1"/>
  <c r="AG545" i="1" s="1"/>
  <c r="AH545" i="1" s="1"/>
  <c r="AB523" i="1"/>
  <c r="U523" i="1"/>
  <c r="AC523" i="1"/>
  <c r="AD523" i="1" s="1"/>
  <c r="U522" i="1"/>
  <c r="AC522" i="1"/>
  <c r="AD522" i="1" s="1"/>
  <c r="U186" i="1"/>
  <c r="AB186" i="1"/>
  <c r="AC186" i="1" s="1"/>
  <c r="AD186" i="1" s="1"/>
  <c r="AC121" i="1"/>
  <c r="AD121" i="1" s="1"/>
  <c r="AG64" i="1"/>
  <c r="AH64" i="1" s="1"/>
  <c r="AC28" i="1"/>
  <c r="AD28" i="1" s="1"/>
  <c r="AF128" i="1"/>
  <c r="AG128" i="1" s="1"/>
  <c r="AH128" i="1" s="1"/>
  <c r="AG230" i="1"/>
  <c r="AH230" i="1" s="1"/>
  <c r="AG297" i="1"/>
  <c r="AH297" i="1" s="1"/>
  <c r="AF265" i="1"/>
  <c r="AG265" i="1" s="1"/>
  <c r="AH265" i="1" s="1"/>
  <c r="AF263" i="1"/>
  <c r="AG263" i="1" s="1"/>
  <c r="AH263" i="1" s="1"/>
  <c r="U291" i="1"/>
  <c r="AC291" i="1"/>
  <c r="AD291" i="1" s="1"/>
  <c r="AC146" i="1"/>
  <c r="AD146" i="1" s="1"/>
  <c r="U146" i="1"/>
  <c r="AF539" i="1"/>
  <c r="AG539" i="1" s="1"/>
  <c r="AH539" i="1" s="1"/>
  <c r="AG170" i="1"/>
  <c r="AH170" i="1" s="1"/>
  <c r="AG165" i="1"/>
  <c r="AH165" i="1" s="1"/>
  <c r="AG162" i="1"/>
  <c r="AH162" i="1" s="1"/>
  <c r="AF64" i="1"/>
  <c r="AG13" i="1"/>
  <c r="AH13" i="1" s="1"/>
  <c r="AB89" i="1"/>
  <c r="AC89" i="1" s="1"/>
  <c r="AD89" i="1" s="1"/>
  <c r="AB106" i="1"/>
  <c r="AG38" i="1"/>
  <c r="AH38" i="1" s="1"/>
  <c r="AF38" i="1"/>
  <c r="AF226" i="1"/>
  <c r="AG226" i="1"/>
  <c r="AH226" i="1" s="1"/>
  <c r="AC223" i="1"/>
  <c r="AD223" i="1" s="1"/>
  <c r="U223" i="1"/>
  <c r="U161" i="1"/>
  <c r="AB93" i="1"/>
  <c r="AC93" i="1" s="1"/>
  <c r="AD93" i="1" s="1"/>
  <c r="AG248" i="1"/>
  <c r="AH248" i="1" s="1"/>
  <c r="AG270" i="1"/>
  <c r="AH270" i="1" s="1"/>
  <c r="AB274" i="1"/>
  <c r="U274" i="1"/>
  <c r="AG274" i="1" s="1"/>
  <c r="AH274" i="1" s="1"/>
  <c r="AG281" i="1"/>
  <c r="AH281" i="1" s="1"/>
  <c r="AF295" i="1"/>
  <c r="AG295" i="1" s="1"/>
  <c r="AH295" i="1" s="1"/>
  <c r="AC288" i="1"/>
  <c r="AD288" i="1" s="1"/>
  <c r="U288" i="1"/>
  <c r="AB174" i="1"/>
  <c r="AC174" i="1" s="1"/>
  <c r="AD174" i="1" s="1"/>
  <c r="U174" i="1"/>
  <c r="AG264" i="1"/>
  <c r="AH264" i="1" s="1"/>
  <c r="AC70" i="1"/>
  <c r="AD70" i="1" s="1"/>
  <c r="AF276" i="1"/>
  <c r="AG276" i="1" s="1"/>
  <c r="AH276" i="1" s="1"/>
  <c r="AG109" i="1"/>
  <c r="AH109" i="1" s="1"/>
  <c r="AC108" i="1"/>
  <c r="AD108" i="1" s="1"/>
  <c r="AB104" i="1"/>
  <c r="AC46" i="1"/>
  <c r="AD46" i="1" s="1"/>
  <c r="U46" i="1"/>
  <c r="U52" i="1"/>
  <c r="AB52" i="1"/>
  <c r="AC52" i="1" s="1"/>
  <c r="AD52" i="1" s="1"/>
  <c r="AG34" i="1"/>
  <c r="AH34" i="1" s="1"/>
  <c r="AB263" i="1"/>
  <c r="U147" i="1"/>
  <c r="AC147" i="1"/>
  <c r="AD147" i="1" s="1"/>
  <c r="U37" i="1"/>
  <c r="AC37" i="1"/>
  <c r="AD37" i="1" s="1"/>
  <c r="AB37" i="1"/>
  <c r="AB178" i="1"/>
  <c r="AC178" i="1" s="1"/>
  <c r="AD178" i="1" s="1"/>
  <c r="AG355" i="1"/>
  <c r="AH355" i="1" s="1"/>
  <c r="AG310" i="1"/>
  <c r="AH310" i="1" s="1"/>
  <c r="AF314" i="1"/>
  <c r="AG314" i="1" s="1"/>
  <c r="AH314" i="1" s="1"/>
  <c r="AG402" i="1"/>
  <c r="AH402" i="1" s="1"/>
  <c r="AG389" i="1"/>
  <c r="AH389" i="1" s="1"/>
  <c r="AG442" i="1"/>
  <c r="AH442" i="1" s="1"/>
  <c r="AG437" i="1"/>
  <c r="AH437" i="1" s="1"/>
  <c r="AB417" i="1"/>
  <c r="AF345" i="1"/>
  <c r="AG345" i="1"/>
  <c r="AH345" i="1" s="1"/>
  <c r="AC333" i="1"/>
  <c r="AD333" i="1" s="1"/>
  <c r="AB333" i="1"/>
  <c r="AF451" i="1"/>
  <c r="AG451" i="1" s="1"/>
  <c r="AH451" i="1" s="1"/>
  <c r="AB450" i="1"/>
  <c r="AF440" i="1"/>
  <c r="AG440" i="1" s="1"/>
  <c r="AH440" i="1" s="1"/>
  <c r="AC311" i="1"/>
  <c r="AD311" i="1" s="1"/>
  <c r="U311" i="1"/>
  <c r="U405" i="1"/>
  <c r="AC405" i="1"/>
  <c r="AD405" i="1" s="1"/>
  <c r="AC414" i="1"/>
  <c r="AD414" i="1" s="1"/>
  <c r="AB414" i="1"/>
  <c r="AB368" i="1"/>
  <c r="AC368" i="1"/>
  <c r="AD368" i="1" s="1"/>
  <c r="AG580" i="1"/>
  <c r="AH580" i="1" s="1"/>
  <c r="U490" i="1"/>
  <c r="AB469" i="1"/>
  <c r="AF485" i="1"/>
  <c r="AG485" i="1" s="1"/>
  <c r="AH485" i="1" s="1"/>
  <c r="AF565" i="1"/>
  <c r="AG565" i="1" s="1"/>
  <c r="AH565" i="1" s="1"/>
  <c r="AG246" i="1"/>
  <c r="AH246" i="1" s="1"/>
  <c r="AB122" i="1"/>
  <c r="AC122" i="1"/>
  <c r="AD122" i="1" s="1"/>
  <c r="AC92" i="1"/>
  <c r="AD92" i="1" s="1"/>
  <c r="AB92" i="1"/>
  <c r="AF62" i="1"/>
  <c r="AG62" i="1" s="1"/>
  <c r="AH62" i="1" s="1"/>
  <c r="AC39" i="1"/>
  <c r="AD39" i="1" s="1"/>
  <c r="AF269" i="1"/>
  <c r="AG269" i="1"/>
  <c r="AH269" i="1" s="1"/>
  <c r="AF94" i="1"/>
  <c r="AG94" i="1" s="1"/>
  <c r="AH94" i="1" s="1"/>
  <c r="AG252" i="1"/>
  <c r="AH252" i="1" s="1"/>
  <c r="U258" i="1"/>
  <c r="AG216" i="1"/>
  <c r="AH216" i="1" s="1"/>
  <c r="AF32" i="1"/>
  <c r="AG32" i="1" s="1"/>
  <c r="AH32" i="1" s="1"/>
  <c r="U39" i="1"/>
  <c r="AB238" i="1"/>
  <c r="AC238" i="1"/>
  <c r="AD238" i="1" s="1"/>
  <c r="AB58" i="1"/>
  <c r="AC58" i="1" s="1"/>
  <c r="AD58" i="1" s="1"/>
  <c r="AB61" i="1"/>
  <c r="AC61" i="1" s="1"/>
  <c r="AD61" i="1" s="1"/>
  <c r="AB100" i="1"/>
  <c r="AC100" i="1"/>
  <c r="AD100" i="1" s="1"/>
  <c r="AC304" i="1"/>
  <c r="AD304" i="1" s="1"/>
  <c r="AG23" i="1"/>
  <c r="AH23" i="1" s="1"/>
  <c r="AF239" i="1"/>
  <c r="AG239" i="1" s="1"/>
  <c r="AH239" i="1" s="1"/>
  <c r="AG173" i="1"/>
  <c r="AH173" i="1" s="1"/>
  <c r="AG55" i="1"/>
  <c r="AH55" i="1" s="1"/>
  <c r="AG118" i="1"/>
  <c r="AH118" i="1" s="1"/>
  <c r="AB136" i="1"/>
  <c r="AB163" i="1"/>
  <c r="AC163" i="1" s="1"/>
  <c r="AD163" i="1" s="1"/>
  <c r="AC56" i="1"/>
  <c r="AD56" i="1" s="1"/>
  <c r="U163" i="1"/>
  <c r="U136" i="1"/>
  <c r="AG136" i="1" s="1"/>
  <c r="AH136" i="1" s="1"/>
  <c r="AB29" i="1"/>
  <c r="AG250" i="1"/>
  <c r="AH250" i="1" s="1"/>
  <c r="AB72" i="1"/>
  <c r="AC43" i="1"/>
  <c r="AD43" i="1" s="1"/>
  <c r="AB99" i="1"/>
  <c r="AC99" i="1" s="1"/>
  <c r="AD99" i="1" s="1"/>
  <c r="U99" i="1"/>
  <c r="AC139" i="1"/>
  <c r="AD139" i="1" s="1"/>
  <c r="U70" i="1"/>
  <c r="AB237" i="1"/>
  <c r="AC237" i="1"/>
  <c r="AD237" i="1" s="1"/>
  <c r="U166" i="1"/>
  <c r="AG131" i="1"/>
  <c r="AH131" i="1" s="1"/>
  <c r="AF242" i="1"/>
  <c r="AG242" i="1"/>
  <c r="AH242" i="1" s="1"/>
  <c r="U240" i="1"/>
  <c r="AG240" i="1" s="1"/>
  <c r="AH240" i="1" s="1"/>
  <c r="U296" i="1"/>
  <c r="AG296" i="1" s="1"/>
  <c r="AH296" i="1" s="1"/>
  <c r="AB296" i="1"/>
  <c r="AC127" i="1"/>
  <c r="AD127" i="1" s="1"/>
  <c r="U127" i="1"/>
  <c r="AB65" i="1"/>
  <c r="AC65" i="1" s="1"/>
  <c r="AD65" i="1" s="1"/>
  <c r="AC69" i="1"/>
  <c r="AD69" i="1" s="1"/>
  <c r="U273" i="1"/>
  <c r="AG273" i="1" s="1"/>
  <c r="AH273" i="1" s="1"/>
  <c r="AC205" i="1"/>
  <c r="AD205" i="1" s="1"/>
  <c r="U205" i="1"/>
  <c r="AB205" i="1"/>
  <c r="AC275" i="1"/>
  <c r="AD275" i="1" s="1"/>
  <c r="AB275" i="1"/>
  <c r="AF233" i="1"/>
  <c r="AG233" i="1"/>
  <c r="AH233" i="1" s="1"/>
  <c r="AB272" i="1"/>
  <c r="AC158" i="1"/>
  <c r="AD158" i="1" s="1"/>
  <c r="AB158" i="1"/>
  <c r="AC185" i="1"/>
  <c r="AD185" i="1" s="1"/>
  <c r="AB298" i="1"/>
  <c r="AG305" i="1"/>
  <c r="AH305" i="1" s="1"/>
  <c r="AB371" i="1"/>
  <c r="AB143" i="1"/>
  <c r="AC143" i="1"/>
  <c r="AD143" i="1" s="1"/>
  <c r="AC371" i="1"/>
  <c r="AD371" i="1" s="1"/>
  <c r="AF344" i="1"/>
  <c r="AG344" i="1" s="1"/>
  <c r="AH344" i="1" s="1"/>
  <c r="U214" i="1"/>
  <c r="AC214" i="1"/>
  <c r="AD214" i="1" s="1"/>
  <c r="U323" i="1"/>
  <c r="AC323" i="1"/>
  <c r="AD323" i="1" s="1"/>
  <c r="AB294" i="1"/>
  <c r="AC294" i="1"/>
  <c r="AD294" i="1" s="1"/>
  <c r="U294" i="1"/>
  <c r="AG436" i="1"/>
  <c r="AH436" i="1" s="1"/>
  <c r="AG430" i="1"/>
  <c r="AH430" i="1" s="1"/>
  <c r="AF443" i="1"/>
  <c r="AG443" i="1" s="1"/>
  <c r="AH443" i="1" s="1"/>
  <c r="AG353" i="1"/>
  <c r="AH353" i="1" s="1"/>
  <c r="AB383" i="1"/>
  <c r="U368" i="1"/>
  <c r="AG359" i="1"/>
  <c r="AH359" i="1" s="1"/>
  <c r="AB339" i="1"/>
  <c r="AC339" i="1"/>
  <c r="AD339" i="1" s="1"/>
  <c r="U339" i="1"/>
  <c r="AF350" i="1"/>
  <c r="AG350" i="1"/>
  <c r="AH350" i="1" s="1"/>
  <c r="AG404" i="1"/>
  <c r="AH404" i="1" s="1"/>
  <c r="AF441" i="1"/>
  <c r="AG441" i="1" s="1"/>
  <c r="AH441" i="1" s="1"/>
  <c r="AC484" i="1"/>
  <c r="AD484" i="1" s="1"/>
  <c r="AF483" i="1"/>
  <c r="AG483" i="1" s="1"/>
  <c r="AH483" i="1" s="1"/>
  <c r="AF438" i="1"/>
  <c r="AG438" i="1"/>
  <c r="AH438" i="1" s="1"/>
  <c r="AF540" i="1"/>
  <c r="AG540" i="1"/>
  <c r="AH540" i="1" s="1"/>
  <c r="AF552" i="1"/>
  <c r="AG552" i="1"/>
  <c r="AH552" i="1" s="1"/>
  <c r="AF493" i="1"/>
  <c r="AG493" i="1" s="1"/>
  <c r="AH493" i="1" s="1"/>
  <c r="AF654" i="1"/>
  <c r="AG654" i="1"/>
  <c r="AH654" i="1" s="1"/>
  <c r="AB212" i="1"/>
  <c r="AC212" i="1"/>
  <c r="AD212" i="1" s="1"/>
  <c r="AC47" i="1"/>
  <c r="AD47" i="1" s="1"/>
  <c r="AC342" i="1"/>
  <c r="AD342" i="1" s="1"/>
  <c r="U342" i="1"/>
  <c r="AB432" i="1"/>
  <c r="AG573" i="1"/>
  <c r="AH573" i="1" s="1"/>
  <c r="AF513" i="1"/>
  <c r="AG513" i="1" s="1"/>
  <c r="AH513" i="1" s="1"/>
  <c r="AB526" i="1"/>
  <c r="AF470" i="1"/>
  <c r="AG470" i="1" s="1"/>
  <c r="AH470" i="1" s="1"/>
  <c r="AC546" i="1"/>
  <c r="AD546" i="1" s="1"/>
  <c r="AB492" i="1"/>
  <c r="U492" i="1"/>
  <c r="AF946" i="1"/>
  <c r="AG946" i="1" s="1"/>
  <c r="AH946" i="1" s="1"/>
  <c r="AG859" i="1"/>
  <c r="AH859" i="1" s="1"/>
  <c r="AG933" i="1"/>
  <c r="AH933" i="1" s="1"/>
  <c r="U617" i="1"/>
  <c r="AF871" i="1"/>
  <c r="AG871" i="1"/>
  <c r="AH871" i="1" s="1"/>
  <c r="AG914" i="1"/>
  <c r="AH914" i="1" s="1"/>
  <c r="AF936" i="1"/>
  <c r="AG936" i="1" s="1"/>
  <c r="AH936" i="1" s="1"/>
  <c r="AF876" i="1"/>
  <c r="AG876" i="1" s="1"/>
  <c r="AH876" i="1" s="1"/>
  <c r="AF722" i="1"/>
  <c r="AG722" i="1" s="1"/>
  <c r="AH722" i="1" s="1"/>
  <c r="AF653" i="1"/>
  <c r="AG653" i="1"/>
  <c r="AH653" i="1" s="1"/>
  <c r="AF966" i="1"/>
  <c r="AG966" i="1"/>
  <c r="AH966" i="1" s="1"/>
  <c r="AF973" i="1"/>
  <c r="AG973" i="1" s="1"/>
  <c r="AH973" i="1" s="1"/>
  <c r="AF620" i="1"/>
  <c r="AG620" i="1"/>
  <c r="AH620" i="1" s="1"/>
  <c r="U514" i="1"/>
  <c r="AG514" i="1" s="1"/>
  <c r="AH514" i="1" s="1"/>
  <c r="AB514" i="1"/>
  <c r="AC517" i="1"/>
  <c r="AD517" i="1" s="1"/>
  <c r="U517" i="1"/>
  <c r="U581" i="1"/>
  <c r="AC581" i="1"/>
  <c r="AD581" i="1" s="1"/>
  <c r="AB581" i="1"/>
  <c r="AB495" i="1"/>
  <c r="AC495" i="1"/>
  <c r="AD495" i="1" s="1"/>
  <c r="U491" i="1"/>
  <c r="AB491" i="1"/>
  <c r="AC491" i="1"/>
  <c r="AD491" i="1" s="1"/>
  <c r="AB530" i="1"/>
  <c r="AC530" i="1"/>
  <c r="AD530" i="1" s="1"/>
  <c r="U530" i="1"/>
  <c r="AG499" i="1"/>
  <c r="AH499" i="1" s="1"/>
  <c r="AB507" i="1"/>
  <c r="AC507" i="1"/>
  <c r="AD507" i="1" s="1"/>
  <c r="AG913" i="1"/>
  <c r="AH913" i="1" s="1"/>
  <c r="AG900" i="1"/>
  <c r="AH900" i="1" s="1"/>
  <c r="AF593" i="1"/>
  <c r="AG593" i="1" s="1"/>
  <c r="AH593" i="1" s="1"/>
  <c r="AF879" i="1"/>
  <c r="AG879" i="1"/>
  <c r="AH879" i="1" s="1"/>
  <c r="AF840" i="1"/>
  <c r="AG840" i="1" s="1"/>
  <c r="AH840" i="1" s="1"/>
  <c r="AG824" i="1"/>
  <c r="AH824" i="1" s="1"/>
  <c r="AF824" i="1"/>
  <c r="AF962" i="1"/>
  <c r="AG962" i="1"/>
  <c r="AH962" i="1" s="1"/>
  <c r="AG666" i="1"/>
  <c r="AH666" i="1" s="1"/>
  <c r="AF682" i="1"/>
  <c r="AG682" i="1" s="1"/>
  <c r="AH682" i="1" s="1"/>
  <c r="AF696" i="1"/>
  <c r="AG696" i="1" s="1"/>
  <c r="AH696" i="1" s="1"/>
  <c r="U917" i="1"/>
  <c r="AC917" i="1"/>
  <c r="AD917" i="1" s="1"/>
  <c r="AB917" i="1"/>
  <c r="AF520" i="1"/>
  <c r="AG520" i="1"/>
  <c r="AH520" i="1" s="1"/>
  <c r="U455" i="1"/>
  <c r="AC455" i="1"/>
  <c r="AD455" i="1" s="1"/>
  <c r="U479" i="1"/>
  <c r="AG479" i="1" s="1"/>
  <c r="AH479" i="1" s="1"/>
  <c r="AB574" i="1"/>
  <c r="U574" i="1"/>
  <c r="AB456" i="1"/>
  <c r="AC456" i="1"/>
  <c r="AD456" i="1" s="1"/>
  <c r="AG818" i="1"/>
  <c r="AH818" i="1" s="1"/>
  <c r="AG898" i="1"/>
  <c r="AH898" i="1" s="1"/>
  <c r="AG839" i="1"/>
  <c r="AH839" i="1" s="1"/>
  <c r="AG866" i="1"/>
  <c r="AH866" i="1" s="1"/>
  <c r="AG607" i="1"/>
  <c r="AH607" i="1" s="1"/>
  <c r="AF607" i="1"/>
  <c r="AG686" i="1"/>
  <c r="AH686" i="1" s="1"/>
  <c r="AF661" i="1"/>
  <c r="AG661" i="1"/>
  <c r="AH661" i="1" s="1"/>
  <c r="U489" i="1"/>
  <c r="AG489" i="1" s="1"/>
  <c r="AH489" i="1" s="1"/>
  <c r="U506" i="1"/>
  <c r="AG506" i="1" s="1"/>
  <c r="AH506" i="1" s="1"/>
  <c r="AB506" i="1"/>
  <c r="U464" i="1"/>
  <c r="AC464" i="1"/>
  <c r="AD464" i="1" s="1"/>
  <c r="AF932" i="1"/>
  <c r="AG932" i="1"/>
  <c r="AH932" i="1" s="1"/>
  <c r="AF808" i="1"/>
  <c r="AG808" i="1"/>
  <c r="AH808" i="1" s="1"/>
  <c r="AF640" i="1"/>
  <c r="AG640" i="1" s="1"/>
  <c r="AH640" i="1" s="1"/>
  <c r="AF634" i="1"/>
  <c r="AG634" i="1" s="1"/>
  <c r="AH634" i="1" s="1"/>
  <c r="AB889" i="1"/>
  <c r="AC889" i="1"/>
  <c r="AD889" i="1" s="1"/>
  <c r="U889" i="1"/>
  <c r="AC906" i="1"/>
  <c r="AD906" i="1" s="1"/>
  <c r="U906" i="1"/>
  <c r="AB906" i="1"/>
  <c r="AC826" i="1"/>
  <c r="AD826" i="1" s="1"/>
  <c r="AB826" i="1"/>
  <c r="U826" i="1"/>
  <c r="AB837" i="1"/>
  <c r="AC837" i="1"/>
  <c r="AD837" i="1" s="1"/>
  <c r="U837" i="1"/>
  <c r="AB844" i="1"/>
  <c r="AC844" i="1"/>
  <c r="AD844" i="1" s="1"/>
  <c r="AB848" i="1"/>
  <c r="U848" i="1"/>
  <c r="AC848" i="1"/>
  <c r="AD848" i="1" s="1"/>
  <c r="AB864" i="1"/>
  <c r="AC864" i="1"/>
  <c r="AD864" i="1" s="1"/>
  <c r="U864" i="1"/>
  <c r="U872" i="1"/>
  <c r="AC872" i="1"/>
  <c r="AD872" i="1" s="1"/>
  <c r="AG746" i="1"/>
  <c r="AH746" i="1" s="1"/>
  <c r="AF603" i="1"/>
  <c r="AG603" i="1"/>
  <c r="AH603" i="1" s="1"/>
  <c r="AF585" i="1"/>
  <c r="AG585" i="1"/>
  <c r="AH585" i="1" s="1"/>
  <c r="U457" i="1"/>
  <c r="AB457" i="1"/>
  <c r="AC500" i="1"/>
  <c r="AD500" i="1" s="1"/>
  <c r="U500" i="1"/>
  <c r="AF894" i="1"/>
  <c r="AG894" i="1"/>
  <c r="AH894" i="1" s="1"/>
  <c r="AG805" i="1"/>
  <c r="AH805" i="1" s="1"/>
  <c r="AF633" i="1"/>
  <c r="AG633" i="1"/>
  <c r="AH633" i="1" s="1"/>
  <c r="AF835" i="1"/>
  <c r="AG835" i="1" s="1"/>
  <c r="AH835" i="1" s="1"/>
  <c r="AF899" i="1"/>
  <c r="AG899" i="1" s="1"/>
  <c r="AH899" i="1" s="1"/>
  <c r="AF862" i="1"/>
  <c r="AG862" i="1"/>
  <c r="AH862" i="1" s="1"/>
  <c r="AG830" i="1"/>
  <c r="AH830" i="1" s="1"/>
  <c r="AF998" i="1"/>
  <c r="AG656" i="1"/>
  <c r="AH656" i="1" s="1"/>
  <c r="AG725" i="1"/>
  <c r="AH725" i="1" s="1"/>
  <c r="AF707" i="1"/>
  <c r="AG707" i="1"/>
  <c r="AH707" i="1" s="1"/>
  <c r="AC927" i="1"/>
  <c r="AD927" i="1" s="1"/>
  <c r="AB927" i="1"/>
  <c r="AF995" i="1"/>
  <c r="AG995" i="1" s="1"/>
  <c r="AH995" i="1" s="1"/>
  <c r="AF615" i="1"/>
  <c r="AG615" i="1"/>
  <c r="AH615" i="1" s="1"/>
  <c r="AB208" i="1"/>
  <c r="AC208" i="1" s="1"/>
  <c r="AD208" i="1" s="1"/>
  <c r="AF392" i="1"/>
  <c r="AG392" i="1" s="1"/>
  <c r="AH392" i="1" s="1"/>
  <c r="AG445" i="1"/>
  <c r="AH445" i="1" s="1"/>
  <c r="AB455" i="1"/>
  <c r="U476" i="1"/>
  <c r="AG476" i="1" s="1"/>
  <c r="AH476" i="1" s="1"/>
  <c r="AB524" i="1"/>
  <c r="AC524" i="1"/>
  <c r="AD524" i="1" s="1"/>
  <c r="AB500" i="1"/>
  <c r="AC527" i="1"/>
  <c r="AD527" i="1" s="1"/>
  <c r="U527" i="1"/>
  <c r="AB460" i="1"/>
  <c r="AC460" i="1"/>
  <c r="AD460" i="1" s="1"/>
  <c r="U496" i="1"/>
  <c r="U454" i="1"/>
  <c r="AG454" i="1" s="1"/>
  <c r="AH454" i="1" s="1"/>
  <c r="AF802" i="1"/>
  <c r="AG802" i="1" s="1"/>
  <c r="AH802" i="1" s="1"/>
  <c r="AF933" i="1"/>
  <c r="AG817" i="1"/>
  <c r="AH817" i="1" s="1"/>
  <c r="AG880" i="1"/>
  <c r="AH880" i="1" s="1"/>
  <c r="AG875" i="1"/>
  <c r="AH875" i="1" s="1"/>
  <c r="AG948" i="1"/>
  <c r="AH948" i="1" s="1"/>
  <c r="AF809" i="1"/>
  <c r="AG809" i="1"/>
  <c r="AH809" i="1" s="1"/>
  <c r="AF905" i="1"/>
  <c r="AG905" i="1" s="1"/>
  <c r="AH905" i="1" s="1"/>
  <c r="AG669" i="1"/>
  <c r="AH669" i="1" s="1"/>
  <c r="AG681" i="1"/>
  <c r="AH681" i="1" s="1"/>
  <c r="AG689" i="1"/>
  <c r="AH689" i="1" s="1"/>
  <c r="AG705" i="1"/>
  <c r="AH705" i="1" s="1"/>
  <c r="AB912" i="1"/>
  <c r="AC912" i="1"/>
  <c r="AD912" i="1" s="1"/>
  <c r="AB954" i="1"/>
  <c r="AC954" i="1"/>
  <c r="AD954" i="1" s="1"/>
  <c r="U954" i="1"/>
  <c r="AF756" i="1"/>
  <c r="AG756" i="1" s="1"/>
  <c r="AH756" i="1" s="1"/>
  <c r="AB210" i="1"/>
  <c r="AC210" i="1" s="1"/>
  <c r="AD210" i="1" s="1"/>
  <c r="AB75" i="1"/>
  <c r="AC75" i="1"/>
  <c r="AD75" i="1" s="1"/>
  <c r="AC66" i="1"/>
  <c r="AD66" i="1" s="1"/>
  <c r="AG358" i="1"/>
  <c r="AH358" i="1" s="1"/>
  <c r="AB408" i="1"/>
  <c r="AB393" i="1"/>
  <c r="AC393" i="1"/>
  <c r="AD393" i="1" s="1"/>
  <c r="U432" i="1"/>
  <c r="AG432" i="1" s="1"/>
  <c r="AH432" i="1" s="1"/>
  <c r="AC471" i="1"/>
  <c r="AD471" i="1" s="1"/>
  <c r="AG474" i="1"/>
  <c r="AH474" i="1" s="1"/>
  <c r="AC465" i="1"/>
  <c r="AD465" i="1" s="1"/>
  <c r="AG542" i="1"/>
  <c r="AH542" i="1" s="1"/>
  <c r="AG501" i="1"/>
  <c r="AH501" i="1" s="1"/>
  <c r="AF571" i="1"/>
  <c r="AG571" i="1" s="1"/>
  <c r="AH571" i="1" s="1"/>
  <c r="AB478" i="1"/>
  <c r="AC478" i="1"/>
  <c r="AD478" i="1" s="1"/>
  <c r="AF922" i="1"/>
  <c r="AG922" i="1" s="1"/>
  <c r="AH922" i="1" s="1"/>
  <c r="AF815" i="1"/>
  <c r="AG815" i="1" s="1"/>
  <c r="AH815" i="1" s="1"/>
  <c r="AG804" i="1"/>
  <c r="AH804" i="1" s="1"/>
  <c r="U949" i="1"/>
  <c r="AG911" i="1"/>
  <c r="AH911" i="1" s="1"/>
  <c r="AF857" i="1"/>
  <c r="AG857" i="1"/>
  <c r="AH857" i="1" s="1"/>
  <c r="AG843" i="1"/>
  <c r="AH843" i="1" s="1"/>
  <c r="AF827" i="1"/>
  <c r="AG827" i="1" s="1"/>
  <c r="AH827" i="1" s="1"/>
  <c r="AF921" i="1"/>
  <c r="AG921" i="1" s="1"/>
  <c r="AH921" i="1" s="1"/>
  <c r="AG842" i="1"/>
  <c r="AH842" i="1" s="1"/>
  <c r="AF666" i="1"/>
  <c r="AF606" i="1"/>
  <c r="AG606" i="1"/>
  <c r="AH606" i="1" s="1"/>
  <c r="U625" i="1"/>
  <c r="AC625" i="1"/>
  <c r="AD625" i="1" s="1"/>
  <c r="AB625" i="1"/>
  <c r="AF714" i="1"/>
  <c r="AG714" i="1" s="1"/>
  <c r="AH714" i="1" s="1"/>
  <c r="AB872" i="1"/>
  <c r="AF772" i="1"/>
  <c r="AG772" i="1"/>
  <c r="AH772" i="1" s="1"/>
  <c r="AB90" i="1"/>
  <c r="AC90" i="1"/>
  <c r="AD90" i="1" s="1"/>
  <c r="AB168" i="1"/>
  <c r="AC168" i="1" s="1"/>
  <c r="AD168" i="1" s="1"/>
  <c r="U47" i="1"/>
  <c r="AB85" i="1"/>
  <c r="AC85" i="1" s="1"/>
  <c r="AD85" i="1" s="1"/>
  <c r="AB322" i="1"/>
  <c r="AB389" i="1"/>
  <c r="U363" i="1"/>
  <c r="AG363" i="1" s="1"/>
  <c r="AH363" i="1" s="1"/>
  <c r="AB344" i="1"/>
  <c r="AB372" i="1"/>
  <c r="U439" i="1"/>
  <c r="AG439" i="1" s="1"/>
  <c r="AH439" i="1" s="1"/>
  <c r="U348" i="1"/>
  <c r="AG348" i="1" s="1"/>
  <c r="AH348" i="1" s="1"/>
  <c r="AG475" i="1"/>
  <c r="AH475" i="1" s="1"/>
  <c r="AG537" i="1"/>
  <c r="AH537" i="1" s="1"/>
  <c r="AF558" i="1"/>
  <c r="AG558" i="1"/>
  <c r="AH558" i="1" s="1"/>
  <c r="AG512" i="1"/>
  <c r="AH512" i="1" s="1"/>
  <c r="AF521" i="1"/>
  <c r="AG521" i="1"/>
  <c r="AH521" i="1" s="1"/>
  <c r="AB471" i="1"/>
  <c r="AF459" i="1"/>
  <c r="AG459" i="1" s="1"/>
  <c r="AH459" i="1" s="1"/>
  <c r="AC457" i="1"/>
  <c r="AD457" i="1" s="1"/>
  <c r="U567" i="1"/>
  <c r="AC567" i="1"/>
  <c r="AD567" i="1" s="1"/>
  <c r="AF531" i="1"/>
  <c r="AG531" i="1"/>
  <c r="AH531" i="1" s="1"/>
  <c r="AG452" i="1"/>
  <c r="AH452" i="1" s="1"/>
  <c r="AG468" i="1"/>
  <c r="AH468" i="1" s="1"/>
  <c r="AB486" i="1"/>
  <c r="AC486" i="1"/>
  <c r="AD486" i="1" s="1"/>
  <c r="U486" i="1"/>
  <c r="AF953" i="1"/>
  <c r="AG953" i="1" s="1"/>
  <c r="AH953" i="1" s="1"/>
  <c r="AF830" i="1"/>
  <c r="AG846" i="1"/>
  <c r="AH846" i="1" s="1"/>
  <c r="AG852" i="1"/>
  <c r="AH852" i="1" s="1"/>
  <c r="AG924" i="1"/>
  <c r="AH924" i="1" s="1"/>
  <c r="AF924" i="1"/>
  <c r="AC949" i="1"/>
  <c r="AD949" i="1" s="1"/>
  <c r="U927" i="1"/>
  <c r="AC617" i="1"/>
  <c r="AD617" i="1" s="1"/>
  <c r="AF955" i="1"/>
  <c r="AG955" i="1"/>
  <c r="AH955" i="1" s="1"/>
  <c r="AF790" i="1"/>
  <c r="AG790" i="1" s="1"/>
  <c r="AH790" i="1" s="1"/>
  <c r="AF725" i="1"/>
  <c r="AC897" i="1"/>
  <c r="AD897" i="1" s="1"/>
  <c r="U897" i="1"/>
  <c r="AB897" i="1"/>
  <c r="U908" i="1"/>
  <c r="AC908" i="1"/>
  <c r="AD908" i="1" s="1"/>
  <c r="AB915" i="1"/>
  <c r="U915" i="1"/>
  <c r="AG915" i="1" s="1"/>
  <c r="AH915" i="1" s="1"/>
  <c r="U520" i="1"/>
  <c r="AG873" i="1"/>
  <c r="AH873" i="1" s="1"/>
  <c r="AG890" i="1"/>
  <c r="AH890" i="1" s="1"/>
  <c r="U791" i="1"/>
  <c r="AG791" i="1" s="1"/>
  <c r="AH791" i="1" s="1"/>
  <c r="AC925" i="1"/>
  <c r="AD925" i="1" s="1"/>
  <c r="AG787" i="1"/>
  <c r="AH787" i="1" s="1"/>
  <c r="AF611" i="1"/>
  <c r="AG611" i="1" s="1"/>
  <c r="AH611" i="1" s="1"/>
  <c r="AF678" i="1"/>
  <c r="AG678" i="1"/>
  <c r="AH678" i="1" s="1"/>
  <c r="AG702" i="1"/>
  <c r="AH702" i="1" s="1"/>
  <c r="V925" i="1"/>
  <c r="AB871" i="1"/>
  <c r="AB902" i="1"/>
  <c r="U902" i="1"/>
  <c r="AG902" i="1" s="1"/>
  <c r="AH902" i="1" s="1"/>
  <c r="AC945" i="1"/>
  <c r="AD945" i="1" s="1"/>
  <c r="AB945" i="1"/>
  <c r="AB876" i="1"/>
  <c r="U876" i="1"/>
  <c r="AB881" i="1"/>
  <c r="AC881" i="1"/>
  <c r="AD881" i="1" s="1"/>
  <c r="AF1000" i="1"/>
  <c r="AG1000" i="1" s="1"/>
  <c r="AH1000" i="1" s="1"/>
  <c r="U718" i="1"/>
  <c r="AC718" i="1"/>
  <c r="AD718" i="1" s="1"/>
  <c r="AB718" i="1"/>
  <c r="AC740" i="1"/>
  <c r="AD740" i="1" s="1"/>
  <c r="U740" i="1"/>
  <c r="AC747" i="1"/>
  <c r="AD747" i="1" s="1"/>
  <c r="AB747" i="1"/>
  <c r="U747" i="1"/>
  <c r="U987" i="1"/>
  <c r="AB987" i="1"/>
  <c r="AC987" i="1"/>
  <c r="AD987" i="1" s="1"/>
  <c r="AB865" i="1"/>
  <c r="U865" i="1"/>
  <c r="AC865" i="1"/>
  <c r="AD865" i="1" s="1"/>
  <c r="AB869" i="1"/>
  <c r="U869" i="1"/>
  <c r="AC690" i="1"/>
  <c r="AD690" i="1" s="1"/>
  <c r="U690" i="1"/>
  <c r="AB690" i="1"/>
  <c r="AB741" i="1"/>
  <c r="U741" i="1"/>
  <c r="AC741" i="1"/>
  <c r="AD741" i="1" s="1"/>
  <c r="AB630" i="1"/>
  <c r="AC630" i="1"/>
  <c r="AD630" i="1" s="1"/>
  <c r="AC751" i="1"/>
  <c r="AD751" i="1" s="1"/>
  <c r="AB751" i="1"/>
  <c r="U751" i="1"/>
  <c r="U701" i="1"/>
  <c r="AC701" i="1"/>
  <c r="AD701" i="1" s="1"/>
  <c r="AB701" i="1"/>
  <c r="U644" i="1"/>
  <c r="AC644" i="1"/>
  <c r="AD644" i="1" s="1"/>
  <c r="U823" i="1"/>
  <c r="AB823" i="1"/>
  <c r="AC823" i="1"/>
  <c r="AD823" i="1" s="1"/>
  <c r="AG763" i="1"/>
  <c r="AH763" i="1" s="1"/>
  <c r="AF777" i="1"/>
  <c r="AF755" i="1"/>
  <c r="AG755" i="1"/>
  <c r="AH755" i="1" s="1"/>
  <c r="AC687" i="1"/>
  <c r="AD687" i="1" s="1"/>
  <c r="AB687" i="1"/>
  <c r="AC742" i="1"/>
  <c r="AD742" i="1" s="1"/>
  <c r="AC774" i="1"/>
  <c r="AD774" i="1" s="1"/>
  <c r="AB774" i="1"/>
  <c r="U774" i="1"/>
  <c r="AB992" i="1"/>
  <c r="AB799" i="1"/>
  <c r="U799" i="1"/>
  <c r="AC799" i="1"/>
  <c r="AD799" i="1" s="1"/>
  <c r="AB846" i="1"/>
  <c r="U846" i="1"/>
  <c r="AB674" i="1"/>
  <c r="AC674" i="1"/>
  <c r="AD674" i="1" s="1"/>
  <c r="U674" i="1"/>
  <c r="AC732" i="1"/>
  <c r="AD732" i="1" s="1"/>
  <c r="AB732" i="1"/>
  <c r="AC538" i="1"/>
  <c r="AD538" i="1" s="1"/>
  <c r="AG884" i="1"/>
  <c r="AH884" i="1" s="1"/>
  <c r="AC869" i="1"/>
  <c r="AD869" i="1" s="1"/>
  <c r="AG855" i="1"/>
  <c r="AH855" i="1" s="1"/>
  <c r="AG858" i="1"/>
  <c r="AH858" i="1" s="1"/>
  <c r="AB657" i="1"/>
  <c r="AC657" i="1"/>
  <c r="AD657" i="1" s="1"/>
  <c r="AF613" i="1"/>
  <c r="AG613" i="1" s="1"/>
  <c r="AH613" i="1" s="1"/>
  <c r="AC813" i="1"/>
  <c r="AD813" i="1" s="1"/>
  <c r="U813" i="1"/>
  <c r="U891" i="1"/>
  <c r="AG891" i="1" s="1"/>
  <c r="AH891" i="1" s="1"/>
  <c r="AB891" i="1"/>
  <c r="AG778" i="1"/>
  <c r="AH778" i="1" s="1"/>
  <c r="U803" i="1"/>
  <c r="AC803" i="1"/>
  <c r="AD803" i="1" s="1"/>
  <c r="AB734" i="1"/>
  <c r="AC734" i="1"/>
  <c r="AD734" i="1" s="1"/>
  <c r="U734" i="1"/>
  <c r="AF733" i="1"/>
  <c r="AG733" i="1" s="1"/>
  <c r="AH733" i="1" s="1"/>
  <c r="AC759" i="1"/>
  <c r="AD759" i="1" s="1"/>
  <c r="U759" i="1"/>
  <c r="AB759" i="1"/>
  <c r="AC784" i="1"/>
  <c r="AD784" i="1" s="1"/>
  <c r="U784" i="1"/>
  <c r="AC648" i="1"/>
  <c r="AD648" i="1" s="1"/>
  <c r="AB648" i="1"/>
  <c r="U648" i="1"/>
  <c r="U726" i="1"/>
  <c r="AC726" i="1"/>
  <c r="AD726" i="1" s="1"/>
  <c r="AB726" i="1"/>
  <c r="AF989" i="1"/>
  <c r="AG989" i="1" s="1"/>
  <c r="AH989" i="1" s="1"/>
  <c r="V940" i="1"/>
  <c r="T940" i="1"/>
  <c r="AB538" i="1"/>
  <c r="AG587" i="1"/>
  <c r="AH587" i="1" s="1"/>
  <c r="AF847" i="1"/>
  <c r="AG847" i="1" s="1"/>
  <c r="AH847" i="1" s="1"/>
  <c r="AC959" i="1"/>
  <c r="AD959" i="1" s="1"/>
  <c r="AC819" i="1"/>
  <c r="AD819" i="1" s="1"/>
  <c r="AF618" i="1"/>
  <c r="AG618" i="1"/>
  <c r="AH618" i="1" s="1"/>
  <c r="U601" i="1"/>
  <c r="AC601" i="1"/>
  <c r="AD601" i="1" s="1"/>
  <c r="AF721" i="1"/>
  <c r="AG721" i="1" s="1"/>
  <c r="AH721" i="1" s="1"/>
  <c r="AB793" i="1"/>
  <c r="U793" i="1"/>
  <c r="AG793" i="1" s="1"/>
  <c r="AH793" i="1" s="1"/>
  <c r="AG972" i="1"/>
  <c r="AH972" i="1" s="1"/>
  <c r="U594" i="1"/>
  <c r="AB594" i="1"/>
  <c r="AC594" i="1"/>
  <c r="AD594" i="1" s="1"/>
  <c r="U650" i="1"/>
  <c r="AG650" i="1" s="1"/>
  <c r="AH650" i="1" s="1"/>
  <c r="AB650" i="1"/>
  <c r="U694" i="1"/>
  <c r="AC694" i="1"/>
  <c r="AD694" i="1" s="1"/>
  <c r="AB694" i="1"/>
  <c r="U965" i="1"/>
  <c r="AC965" i="1"/>
  <c r="AD965" i="1" s="1"/>
  <c r="V982" i="1"/>
  <c r="T982" i="1"/>
  <c r="AG950" i="1"/>
  <c r="AH950" i="1" s="1"/>
  <c r="AG942" i="1"/>
  <c r="AH942" i="1" s="1"/>
  <c r="AF931" i="1"/>
  <c r="AG931" i="1"/>
  <c r="AH931" i="1" s="1"/>
  <c r="AG789" i="1"/>
  <c r="AH789" i="1" s="1"/>
  <c r="AG713" i="1"/>
  <c r="AH713" i="1" s="1"/>
  <c r="AG820" i="1"/>
  <c r="AH820" i="1" s="1"/>
  <c r="AB925" i="1"/>
  <c r="AG856" i="1"/>
  <c r="AH856" i="1" s="1"/>
  <c r="AB590" i="1"/>
  <c r="AC590" i="1"/>
  <c r="AD590" i="1" s="1"/>
  <c r="AG698" i="1"/>
  <c r="AH698" i="1" s="1"/>
  <c r="U667" i="1"/>
  <c r="AG667" i="1" s="1"/>
  <c r="AH667" i="1" s="1"/>
  <c r="AG675" i="1"/>
  <c r="AH675" i="1" s="1"/>
  <c r="U687" i="1"/>
  <c r="AB947" i="1"/>
  <c r="U947" i="1"/>
  <c r="AG947" i="1" s="1"/>
  <c r="AH947" i="1" s="1"/>
  <c r="AC816" i="1"/>
  <c r="AD816" i="1" s="1"/>
  <c r="AB816" i="1"/>
  <c r="AB939" i="1"/>
  <c r="U939" i="1"/>
  <c r="AC981" i="1"/>
  <c r="AD981" i="1" s="1"/>
  <c r="AG676" i="1"/>
  <c r="AH676" i="1" s="1"/>
  <c r="U664" i="1"/>
  <c r="AC664" i="1"/>
  <c r="AD664" i="1" s="1"/>
  <c r="AB664" i="1"/>
  <c r="AB753" i="1"/>
  <c r="U753" i="1"/>
  <c r="AC753" i="1"/>
  <c r="AD753" i="1" s="1"/>
  <c r="AC609" i="1"/>
  <c r="AD609" i="1" s="1"/>
  <c r="AB589" i="1"/>
  <c r="AC589" i="1"/>
  <c r="AD589" i="1" s="1"/>
  <c r="AG683" i="1"/>
  <c r="AH683" i="1" s="1"/>
  <c r="AC930" i="1"/>
  <c r="AD930" i="1" s="1"/>
  <c r="AB930" i="1"/>
  <c r="T916" i="1"/>
  <c r="AB916" i="1" s="1"/>
  <c r="AB856" i="1"/>
  <c r="AG785" i="1"/>
  <c r="AH785" i="1" s="1"/>
  <c r="AB689" i="1"/>
  <c r="AC762" i="1"/>
  <c r="AD762" i="1" s="1"/>
  <c r="AB762" i="1"/>
  <c r="V992" i="1"/>
  <c r="T992" i="1"/>
  <c r="T967" i="1"/>
  <c r="AB967" i="1"/>
  <c r="U983" i="1"/>
  <c r="AB983" i="1"/>
  <c r="AF974" i="1"/>
  <c r="AG974" i="1" s="1"/>
  <c r="AH974" i="1" s="1"/>
  <c r="T975" i="1"/>
  <c r="V975" i="1"/>
  <c r="V907" i="1"/>
  <c r="T907" i="1"/>
  <c r="V994" i="1"/>
  <c r="T994" i="1"/>
  <c r="T976" i="1"/>
  <c r="AB976" i="1"/>
  <c r="AG754" i="1"/>
  <c r="AH754" i="1" s="1"/>
  <c r="AB972" i="1"/>
  <c r="AC807" i="1"/>
  <c r="AD807" i="1" s="1"/>
  <c r="AB807" i="1"/>
  <c r="AB858" i="1"/>
  <c r="AB862" i="1"/>
  <c r="AB712" i="1"/>
  <c r="AC712" i="1"/>
  <c r="AD712" i="1" s="1"/>
  <c r="AC748" i="1"/>
  <c r="AD748" i="1" s="1"/>
  <c r="U748" i="1"/>
  <c r="AB777" i="1"/>
  <c r="U777" i="1"/>
  <c r="AG777" i="1" s="1"/>
  <c r="AH777" i="1" s="1"/>
  <c r="AB599" i="1"/>
  <c r="U996" i="1"/>
  <c r="AC996" i="1"/>
  <c r="AD996" i="1" s="1"/>
  <c r="AC771" i="1"/>
  <c r="AD771" i="1" s="1"/>
  <c r="U771" i="1"/>
  <c r="U986" i="1"/>
  <c r="AC986" i="1"/>
  <c r="AD986" i="1" s="1"/>
  <c r="AB986" i="1"/>
  <c r="T979" i="1"/>
  <c r="AB957" i="1"/>
  <c r="AB893" i="1"/>
  <c r="AF983" i="1"/>
  <c r="AG983" i="1" s="1"/>
  <c r="AH983" i="1" s="1"/>
  <c r="AB962" i="1"/>
  <c r="T952" i="1"/>
  <c r="AG556" i="1"/>
  <c r="AH556" i="1" s="1"/>
  <c r="AF736" i="1"/>
  <c r="AG736" i="1" s="1"/>
  <c r="AH736" i="1" s="1"/>
  <c r="AG752" i="1"/>
  <c r="AH752" i="1" s="1"/>
  <c r="AC766" i="1"/>
  <c r="AD766" i="1" s="1"/>
  <c r="AB766" i="1"/>
  <c r="AF781" i="1"/>
  <c r="AG781" i="1"/>
  <c r="AH781" i="1" s="1"/>
  <c r="AC978" i="1"/>
  <c r="AD978" i="1" s="1"/>
  <c r="U978" i="1"/>
  <c r="AB727" i="1"/>
  <c r="AC727" i="1"/>
  <c r="AD727" i="1" s="1"/>
  <c r="AB614" i="1"/>
  <c r="U614" i="1"/>
  <c r="AG614" i="1" s="1"/>
  <c r="AH614" i="1" s="1"/>
  <c r="AG619" i="1"/>
  <c r="AH619" i="1" s="1"/>
  <c r="U999" i="1"/>
  <c r="AG999" i="1" s="1"/>
  <c r="AH999" i="1" s="1"/>
  <c r="U998" i="1"/>
  <c r="AG998" i="1" s="1"/>
  <c r="AH998" i="1" s="1"/>
  <c r="AB998" i="1"/>
  <c r="T970" i="1"/>
  <c r="V970" i="1"/>
  <c r="U969" i="1"/>
  <c r="AB969" i="1"/>
  <c r="AC969" i="1"/>
  <c r="AD969" i="1" s="1"/>
  <c r="AB974" i="1"/>
  <c r="U855" i="1"/>
  <c r="AB855" i="1"/>
  <c r="AB878" i="1"/>
  <c r="U878" i="1"/>
  <c r="AG878" i="1" s="1"/>
  <c r="AH878" i="1" s="1"/>
  <c r="AF643" i="1"/>
  <c r="AG643" i="1"/>
  <c r="AH643" i="1" s="1"/>
  <c r="AG770" i="1"/>
  <c r="AH770" i="1" s="1"/>
  <c r="AG769" i="1"/>
  <c r="AH769" i="1" s="1"/>
  <c r="AB719" i="1"/>
  <c r="AC719" i="1"/>
  <c r="AD719" i="1" s="1"/>
  <c r="U974" i="1"/>
  <c r="U990" i="1"/>
  <c r="AC990" i="1"/>
  <c r="AD990" i="1" s="1"/>
  <c r="V988" i="1"/>
  <c r="T988" i="1"/>
  <c r="AB961" i="1"/>
  <c r="T961" i="1"/>
  <c r="R924" i="1"/>
  <c r="S924" i="1" s="1"/>
  <c r="R964" i="1"/>
  <c r="S964" i="1" s="1"/>
  <c r="R907" i="1"/>
  <c r="S907" i="1" s="1"/>
  <c r="T963" i="1"/>
  <c r="V963" i="1"/>
  <c r="V997" i="1"/>
  <c r="T997" i="1"/>
  <c r="R865" i="1"/>
  <c r="S865" i="1" s="1"/>
  <c r="R990" i="1"/>
  <c r="S990" i="1" s="1"/>
  <c r="R982" i="1"/>
  <c r="S982" i="1" s="1"/>
  <c r="R970" i="1"/>
  <c r="S970" i="1" s="1"/>
  <c r="R788" i="1"/>
  <c r="S788" i="1" s="1"/>
  <c r="V985" i="1"/>
  <c r="T985" i="1"/>
  <c r="R993" i="1"/>
  <c r="S993" i="1" s="1"/>
  <c r="R945" i="1"/>
  <c r="S945" i="1" s="1"/>
  <c r="R956" i="1"/>
  <c r="S956" i="1" s="1"/>
  <c r="R806" i="1"/>
  <c r="S806" i="1" s="1"/>
  <c r="R737" i="1"/>
  <c r="S737" i="1" s="1"/>
  <c r="T677" i="1"/>
  <c r="V677" i="1"/>
  <c r="R869" i="1"/>
  <c r="S869" i="1" s="1"/>
  <c r="R833" i="1"/>
  <c r="S833" i="1" s="1"/>
  <c r="R702" i="1"/>
  <c r="S702" i="1" s="1"/>
  <c r="R749" i="1"/>
  <c r="S749" i="1" s="1"/>
  <c r="R686" i="1"/>
  <c r="S686" i="1" s="1"/>
  <c r="R844" i="1"/>
  <c r="S844" i="1" s="1"/>
  <c r="R805" i="1"/>
  <c r="S805" i="1" s="1"/>
  <c r="R762" i="1"/>
  <c r="S762" i="1" s="1"/>
  <c r="AC652" i="1"/>
  <c r="AD652" i="1" s="1"/>
  <c r="U652" i="1"/>
  <c r="V566" i="1"/>
  <c r="T651" i="1"/>
  <c r="V651" i="1"/>
  <c r="T717" i="1"/>
  <c r="V717" i="1"/>
  <c r="AB651" i="1"/>
  <c r="T758" i="1"/>
  <c r="R747" i="1"/>
  <c r="S747" i="1" s="1"/>
  <c r="R731" i="1"/>
  <c r="S731" i="1" s="1"/>
  <c r="R685" i="1"/>
  <c r="S685" i="1" s="1"/>
  <c r="R739" i="1"/>
  <c r="S739" i="1" s="1"/>
  <c r="R733" i="1"/>
  <c r="S733" i="1" s="1"/>
  <c r="R673" i="1"/>
  <c r="S673" i="1" s="1"/>
  <c r="T660" i="1"/>
  <c r="R649" i="1"/>
  <c r="S649" i="1" s="1"/>
  <c r="AB548" i="1"/>
  <c r="R800" i="1"/>
  <c r="S800" i="1" s="1"/>
  <c r="R792" i="1"/>
  <c r="S792" i="1" s="1"/>
  <c r="R755" i="1"/>
  <c r="S755" i="1" s="1"/>
  <c r="R724" i="1"/>
  <c r="S724" i="1" s="1"/>
  <c r="R698" i="1"/>
  <c r="S698" i="1" s="1"/>
  <c r="R687" i="1"/>
  <c r="S687" i="1" s="1"/>
  <c r="R672" i="1"/>
  <c r="S672" i="1" s="1"/>
  <c r="R595" i="1"/>
  <c r="S595" i="1" s="1"/>
  <c r="T568" i="1"/>
  <c r="R449" i="1"/>
  <c r="S449" i="1" s="1"/>
  <c r="R551" i="1"/>
  <c r="S551" i="1" s="1"/>
  <c r="R452" i="1"/>
  <c r="S452" i="1" s="1"/>
  <c r="R426" i="1"/>
  <c r="S426" i="1" s="1"/>
  <c r="R446" i="1"/>
  <c r="S446" i="1" s="1"/>
  <c r="AB553" i="1"/>
  <c r="R425" i="1"/>
  <c r="S425" i="1" s="1"/>
  <c r="R369" i="1"/>
  <c r="S369" i="1" s="1"/>
  <c r="R404" i="1"/>
  <c r="S404" i="1" s="1"/>
  <c r="V356" i="1"/>
  <c r="R321" i="1"/>
  <c r="S321" i="1" s="1"/>
  <c r="V401" i="1"/>
  <c r="T285" i="1"/>
  <c r="V285" i="1"/>
  <c r="T367" i="1"/>
  <c r="V264" i="1"/>
  <c r="R241" i="1"/>
  <c r="S241" i="1" s="1"/>
  <c r="AB235" i="1"/>
  <c r="AA212" i="1"/>
  <c r="R292" i="1"/>
  <c r="S292" i="1" s="1"/>
  <c r="AB261" i="1"/>
  <c r="AA203" i="1"/>
  <c r="AB203" i="1" s="1"/>
  <c r="AC203" i="1" s="1"/>
  <c r="AD203" i="1" s="1"/>
  <c r="AA190" i="1"/>
  <c r="AB190" i="1" s="1"/>
  <c r="AC190" i="1" s="1"/>
  <c r="AD190" i="1" s="1"/>
  <c r="R220" i="1"/>
  <c r="S220" i="1" s="1"/>
  <c r="R214" i="1"/>
  <c r="S214" i="1" s="1"/>
  <c r="AB221" i="1"/>
  <c r="R249" i="1"/>
  <c r="S249" i="1" s="1"/>
  <c r="AB229" i="1"/>
  <c r="AA193" i="1"/>
  <c r="AB193" i="1" s="1"/>
  <c r="AC193" i="1" s="1"/>
  <c r="AD193" i="1" s="1"/>
  <c r="AB155" i="1"/>
  <c r="AC155" i="1" s="1"/>
  <c r="AD155" i="1" s="1"/>
  <c r="AA149" i="1"/>
  <c r="AB149" i="1" s="1"/>
  <c r="AC149" i="1" s="1"/>
  <c r="AD149" i="1" s="1"/>
  <c r="AC153" i="1"/>
  <c r="AD153" i="1" s="1"/>
  <c r="AB153" i="1"/>
  <c r="AA196" i="1"/>
  <c r="AB196" i="1" s="1"/>
  <c r="AC196" i="1" s="1"/>
  <c r="AD196" i="1" s="1"/>
  <c r="AA179" i="1"/>
  <c r="AB179" i="1" s="1"/>
  <c r="AC179" i="1" s="1"/>
  <c r="AD179" i="1" s="1"/>
  <c r="AA202" i="1"/>
  <c r="AB202" i="1" s="1"/>
  <c r="AC202" i="1" s="1"/>
  <c r="AD202" i="1" s="1"/>
  <c r="AA209" i="1"/>
  <c r="AB209" i="1" s="1"/>
  <c r="AC209" i="1" s="1"/>
  <c r="AD209" i="1" s="1"/>
  <c r="R201" i="1"/>
  <c r="S201" i="1" s="1"/>
  <c r="V198" i="1"/>
  <c r="AB236" i="1"/>
  <c r="V231" i="1"/>
  <c r="T231" i="1"/>
  <c r="AA211" i="1"/>
  <c r="AB211" i="1" s="1"/>
  <c r="AC211" i="1" s="1"/>
  <c r="AD211" i="1" s="1"/>
  <c r="AC198" i="1"/>
  <c r="AD198" i="1" s="1"/>
  <c r="AB191" i="1"/>
  <c r="AC191" i="1" s="1"/>
  <c r="AD191" i="1" s="1"/>
  <c r="AA172" i="1"/>
  <c r="AB172" i="1" s="1"/>
  <c r="AC172" i="1" s="1"/>
  <c r="AD172" i="1" s="1"/>
  <c r="AA191" i="1"/>
  <c r="R179" i="1"/>
  <c r="S179" i="1" s="1"/>
  <c r="AB121" i="1"/>
  <c r="T141" i="1"/>
  <c r="R119" i="1"/>
  <c r="S119" i="1" s="1"/>
  <c r="AB49" i="1"/>
  <c r="AC49" i="1" s="1"/>
  <c r="AD49" i="1" s="1"/>
  <c r="AA166" i="1"/>
  <c r="AB166" i="1" s="1"/>
  <c r="AC166" i="1" s="1"/>
  <c r="AD166" i="1" s="1"/>
  <c r="AB146" i="1"/>
  <c r="AB133" i="1"/>
  <c r="AA161" i="1"/>
  <c r="AB161" i="1" s="1"/>
  <c r="AC161" i="1" s="1"/>
  <c r="AD161" i="1" s="1"/>
  <c r="AC97" i="1"/>
  <c r="AD97" i="1" s="1"/>
  <c r="AB95" i="1"/>
  <c r="AC95" i="1" s="1"/>
  <c r="AD95" i="1" s="1"/>
  <c r="AA159" i="1"/>
  <c r="AB159" i="1" s="1"/>
  <c r="AC159" i="1" s="1"/>
  <c r="AD159" i="1" s="1"/>
  <c r="AB147" i="1"/>
  <c r="AB134" i="1"/>
  <c r="AC101" i="1"/>
  <c r="AD101" i="1" s="1"/>
  <c r="AA95" i="1"/>
  <c r="R153" i="1"/>
  <c r="S153" i="1" s="1"/>
  <c r="V151" i="1"/>
  <c r="AB128" i="1"/>
  <c r="R61" i="1"/>
  <c r="S61" i="1" s="1"/>
  <c r="AA57" i="1"/>
  <c r="AB57" i="1" s="1"/>
  <c r="AC57" i="1" s="1"/>
  <c r="AD57" i="1" s="1"/>
  <c r="R64" i="1"/>
  <c r="S64" i="1" s="1"/>
  <c r="AB47" i="1"/>
  <c r="AB23" i="1"/>
  <c r="AB66" i="1"/>
  <c r="V141" i="1"/>
  <c r="AB73" i="1"/>
  <c r="AC73" i="1" s="1"/>
  <c r="AD73" i="1" s="1"/>
  <c r="AF17" i="1"/>
  <c r="AG17" i="1" s="1"/>
  <c r="AH17" i="1" s="1"/>
  <c r="AB97" i="1"/>
  <c r="AA90" i="1"/>
  <c r="AA78" i="1"/>
  <c r="AB78" i="1" s="1"/>
  <c r="AC78" i="1" s="1"/>
  <c r="AD78" i="1" s="1"/>
  <c r="AF172" i="1" l="1"/>
  <c r="AG172" i="1"/>
  <c r="AH172" i="1" s="1"/>
  <c r="AF209" i="1"/>
  <c r="AG209" i="1"/>
  <c r="AH209" i="1" s="1"/>
  <c r="AF202" i="1"/>
  <c r="AG202" i="1" s="1"/>
  <c r="AH202" i="1" s="1"/>
  <c r="AF190" i="1"/>
  <c r="AG190" i="1" s="1"/>
  <c r="AH190" i="1" s="1"/>
  <c r="AF168" i="1"/>
  <c r="AG168" i="1" s="1"/>
  <c r="AH168" i="1" s="1"/>
  <c r="AF210" i="1"/>
  <c r="AG210" i="1" s="1"/>
  <c r="AH210" i="1" s="1"/>
  <c r="AF58" i="1"/>
  <c r="AG58" i="1"/>
  <c r="AH58" i="1" s="1"/>
  <c r="AF208" i="1"/>
  <c r="AG208" i="1" s="1"/>
  <c r="AH208" i="1" s="1"/>
  <c r="AF93" i="1"/>
  <c r="AG93" i="1" s="1"/>
  <c r="AH93" i="1" s="1"/>
  <c r="AF89" i="1"/>
  <c r="AG89" i="1" s="1"/>
  <c r="AH89" i="1" s="1"/>
  <c r="AF204" i="1"/>
  <c r="AG204" i="1"/>
  <c r="AH204" i="1" s="1"/>
  <c r="AG155" i="1"/>
  <c r="AH155" i="1" s="1"/>
  <c r="AF155" i="1"/>
  <c r="AF193" i="1"/>
  <c r="AG193" i="1"/>
  <c r="AH193" i="1" s="1"/>
  <c r="AF166" i="1"/>
  <c r="AG166" i="1"/>
  <c r="AH166" i="1" s="1"/>
  <c r="AF57" i="1"/>
  <c r="AG57" i="1" s="1"/>
  <c r="AH57" i="1" s="1"/>
  <c r="AF211" i="1"/>
  <c r="AG211" i="1" s="1"/>
  <c r="AH211" i="1" s="1"/>
  <c r="AF85" i="1"/>
  <c r="AG85" i="1" s="1"/>
  <c r="AH85" i="1" s="1"/>
  <c r="AF178" i="1"/>
  <c r="AG178" i="1" s="1"/>
  <c r="AH178" i="1" s="1"/>
  <c r="AF52" i="1"/>
  <c r="AG52" i="1"/>
  <c r="AH52" i="1" s="1"/>
  <c r="AG186" i="1"/>
  <c r="AH186" i="1" s="1"/>
  <c r="AF186" i="1"/>
  <c r="AF207" i="1"/>
  <c r="AG207" i="1" s="1"/>
  <c r="AH207" i="1" s="1"/>
  <c r="AF86" i="1"/>
  <c r="AG86" i="1"/>
  <c r="AH86" i="1" s="1"/>
  <c r="AF203" i="1"/>
  <c r="AG203" i="1"/>
  <c r="AH203" i="1" s="1"/>
  <c r="AG49" i="1"/>
  <c r="AH49" i="1" s="1"/>
  <c r="AF49" i="1"/>
  <c r="AF159" i="1"/>
  <c r="AG159" i="1"/>
  <c r="AH159" i="1" s="1"/>
  <c r="AF73" i="1"/>
  <c r="AG73" i="1"/>
  <c r="AH73" i="1" s="1"/>
  <c r="AF95" i="1"/>
  <c r="AG95" i="1" s="1"/>
  <c r="AH95" i="1" s="1"/>
  <c r="AF161" i="1"/>
  <c r="AG161" i="1" s="1"/>
  <c r="AH161" i="1" s="1"/>
  <c r="AF61" i="1"/>
  <c r="AG61" i="1"/>
  <c r="AH61" i="1" s="1"/>
  <c r="U367" i="1"/>
  <c r="AC367" i="1"/>
  <c r="AD367" i="1" s="1"/>
  <c r="AB367" i="1"/>
  <c r="AC952" i="1"/>
  <c r="AD952" i="1" s="1"/>
  <c r="U952" i="1"/>
  <c r="U907" i="1"/>
  <c r="AC907" i="1"/>
  <c r="AD907" i="1" s="1"/>
  <c r="AB907" i="1"/>
  <c r="AF657" i="1"/>
  <c r="AG657" i="1"/>
  <c r="AH657" i="1" s="1"/>
  <c r="AF751" i="1"/>
  <c r="AG751" i="1"/>
  <c r="AH751" i="1" s="1"/>
  <c r="AF191" i="1"/>
  <c r="AG191" i="1" s="1"/>
  <c r="AH191" i="1" s="1"/>
  <c r="AB985" i="1"/>
  <c r="U985" i="1"/>
  <c r="AC985" i="1"/>
  <c r="AD985" i="1" s="1"/>
  <c r="AF927" i="1"/>
  <c r="AG927" i="1" s="1"/>
  <c r="AH927" i="1" s="1"/>
  <c r="U141" i="1"/>
  <c r="AC141" i="1"/>
  <c r="AD141" i="1" s="1"/>
  <c r="AB952" i="1"/>
  <c r="AF981" i="1"/>
  <c r="AG981" i="1"/>
  <c r="AH981" i="1" s="1"/>
  <c r="U967" i="1"/>
  <c r="AC967" i="1"/>
  <c r="AD967" i="1" s="1"/>
  <c r="AF238" i="1"/>
  <c r="AG238" i="1"/>
  <c r="AH238" i="1" s="1"/>
  <c r="AB141" i="1"/>
  <c r="AF153" i="1"/>
  <c r="AG153" i="1" s="1"/>
  <c r="AH153" i="1" s="1"/>
  <c r="U568" i="1"/>
  <c r="AB568" i="1"/>
  <c r="AC568" i="1"/>
  <c r="AD568" i="1" s="1"/>
  <c r="AC961" i="1"/>
  <c r="AD961" i="1" s="1"/>
  <c r="U961" i="1"/>
  <c r="AG978" i="1"/>
  <c r="AH978" i="1" s="1"/>
  <c r="AF978" i="1"/>
  <c r="AC979" i="1"/>
  <c r="AD979" i="1" s="1"/>
  <c r="U979" i="1"/>
  <c r="AF762" i="1"/>
  <c r="AG762" i="1"/>
  <c r="AH762" i="1" s="1"/>
  <c r="AF589" i="1"/>
  <c r="AG589" i="1"/>
  <c r="AH589" i="1" s="1"/>
  <c r="AG664" i="1"/>
  <c r="AH664" i="1" s="1"/>
  <c r="AF664" i="1"/>
  <c r="AF803" i="1"/>
  <c r="AG803" i="1" s="1"/>
  <c r="AH803" i="1" s="1"/>
  <c r="AF538" i="1"/>
  <c r="AG538" i="1"/>
  <c r="AH538" i="1" s="1"/>
  <c r="AF799" i="1"/>
  <c r="AG799" i="1" s="1"/>
  <c r="AH799" i="1" s="1"/>
  <c r="AF718" i="1"/>
  <c r="AG718" i="1" s="1"/>
  <c r="AH718" i="1" s="1"/>
  <c r="AF945" i="1"/>
  <c r="AG945" i="1" s="1"/>
  <c r="AH945" i="1" s="1"/>
  <c r="AF460" i="1"/>
  <c r="AG460" i="1"/>
  <c r="AH460" i="1" s="1"/>
  <c r="AF826" i="1"/>
  <c r="AG826" i="1" s="1"/>
  <c r="AH826" i="1" s="1"/>
  <c r="AG530" i="1"/>
  <c r="AH530" i="1" s="1"/>
  <c r="AF530" i="1"/>
  <c r="AF581" i="1"/>
  <c r="AG581" i="1" s="1"/>
  <c r="AH581" i="1" s="1"/>
  <c r="AF339" i="1"/>
  <c r="AG339" i="1"/>
  <c r="AH339" i="1" s="1"/>
  <c r="AF275" i="1"/>
  <c r="AG275" i="1" s="1"/>
  <c r="AH275" i="1" s="1"/>
  <c r="AF127" i="1"/>
  <c r="AG127" i="1" s="1"/>
  <c r="AH127" i="1" s="1"/>
  <c r="AF237" i="1"/>
  <c r="AG237" i="1"/>
  <c r="AH237" i="1" s="1"/>
  <c r="AF288" i="1"/>
  <c r="AG288" i="1"/>
  <c r="AH288" i="1" s="1"/>
  <c r="AF28" i="1"/>
  <c r="AG28" i="1" s="1"/>
  <c r="AH28" i="1" s="1"/>
  <c r="AG316" i="1"/>
  <c r="AH316" i="1" s="1"/>
  <c r="AF316" i="1"/>
  <c r="AF399" i="1"/>
  <c r="AG399" i="1"/>
  <c r="AH399" i="1" s="1"/>
  <c r="AF266" i="1"/>
  <c r="AG266" i="1" s="1"/>
  <c r="AH266" i="1" s="1"/>
  <c r="AF341" i="1"/>
  <c r="AG341" i="1" s="1"/>
  <c r="AH341" i="1" s="1"/>
  <c r="AF300" i="1"/>
  <c r="AG300" i="1" s="1"/>
  <c r="AH300" i="1" s="1"/>
  <c r="AF267" i="1"/>
  <c r="AG267" i="1"/>
  <c r="AH267" i="1" s="1"/>
  <c r="AF104" i="1"/>
  <c r="AG104" i="1"/>
  <c r="AH104" i="1" s="1"/>
  <c r="AF500" i="1"/>
  <c r="AG500" i="1" s="1"/>
  <c r="AH500" i="1" s="1"/>
  <c r="AG872" i="1"/>
  <c r="AH872" i="1" s="1"/>
  <c r="AF872" i="1"/>
  <c r="AF844" i="1"/>
  <c r="AG844" i="1"/>
  <c r="AH844" i="1" s="1"/>
  <c r="AF484" i="1"/>
  <c r="AG484" i="1" s="1"/>
  <c r="AH484" i="1" s="1"/>
  <c r="AF185" i="1"/>
  <c r="AG185" i="1" s="1"/>
  <c r="AH185" i="1" s="1"/>
  <c r="AF414" i="1"/>
  <c r="AG414" i="1" s="1"/>
  <c r="AH414" i="1" s="1"/>
  <c r="AF419" i="1"/>
  <c r="AG419" i="1" s="1"/>
  <c r="AH419" i="1" s="1"/>
  <c r="AF221" i="1"/>
  <c r="AG221" i="1" s="1"/>
  <c r="AH221" i="1" s="1"/>
  <c r="AF284" i="1"/>
  <c r="AG284" i="1" s="1"/>
  <c r="AH284" i="1" s="1"/>
  <c r="AG258" i="1"/>
  <c r="AH258" i="1" s="1"/>
  <c r="AF258" i="1"/>
  <c r="AF188" i="1"/>
  <c r="AG188" i="1"/>
  <c r="AH188" i="1" s="1"/>
  <c r="AF428" i="1"/>
  <c r="AG428" i="1"/>
  <c r="AH428" i="1" s="1"/>
  <c r="AF462" i="1"/>
  <c r="AG462" i="1" s="1"/>
  <c r="AH462" i="1" s="1"/>
  <c r="AF48" i="1"/>
  <c r="AG48" i="1" s="1"/>
  <c r="AH48" i="1" s="1"/>
  <c r="AF72" i="1"/>
  <c r="AG72" i="1"/>
  <c r="AH72" i="1" s="1"/>
  <c r="AF644" i="1"/>
  <c r="AG644" i="1" s="1"/>
  <c r="AH644" i="1" s="1"/>
  <c r="AF455" i="1"/>
  <c r="AG455" i="1" s="1"/>
  <c r="AH455" i="1" s="1"/>
  <c r="AF491" i="1"/>
  <c r="AG491" i="1" s="1"/>
  <c r="AH491" i="1" s="1"/>
  <c r="AF47" i="1"/>
  <c r="AG47" i="1"/>
  <c r="AH47" i="1" s="1"/>
  <c r="AF371" i="1"/>
  <c r="AG371" i="1"/>
  <c r="AH371" i="1" s="1"/>
  <c r="AF92" i="1"/>
  <c r="AG92" i="1" s="1"/>
  <c r="AH92" i="1" s="1"/>
  <c r="AG405" i="1"/>
  <c r="AH405" i="1" s="1"/>
  <c r="AF405" i="1"/>
  <c r="AF121" i="1"/>
  <c r="AG121" i="1" s="1"/>
  <c r="AH121" i="1" s="1"/>
  <c r="AF522" i="1"/>
  <c r="AG522" i="1" s="1"/>
  <c r="AH522" i="1" s="1"/>
  <c r="AF133" i="1"/>
  <c r="AG133" i="1" s="1"/>
  <c r="AH133" i="1" s="1"/>
  <c r="AF215" i="1"/>
  <c r="AG215" i="1" s="1"/>
  <c r="AH215" i="1" s="1"/>
  <c r="AF110" i="1"/>
  <c r="AG110" i="1"/>
  <c r="AH110" i="1" s="1"/>
  <c r="AF176" i="1"/>
  <c r="AG176" i="1" s="1"/>
  <c r="AH176" i="1" s="1"/>
  <c r="AF88" i="1"/>
  <c r="AG88" i="1" s="1"/>
  <c r="AH88" i="1" s="1"/>
  <c r="AG59" i="1"/>
  <c r="AH59" i="1" s="1"/>
  <c r="AF59" i="1"/>
  <c r="AF294" i="1"/>
  <c r="AG294" i="1"/>
  <c r="AH294" i="1" s="1"/>
  <c r="AF143" i="1"/>
  <c r="AG143" i="1"/>
  <c r="AH143" i="1" s="1"/>
  <c r="AF158" i="1"/>
  <c r="AG158" i="1" s="1"/>
  <c r="AH158" i="1" s="1"/>
  <c r="AG205" i="1"/>
  <c r="AH205" i="1" s="1"/>
  <c r="AF205" i="1"/>
  <c r="AF139" i="1"/>
  <c r="AG139" i="1"/>
  <c r="AH139" i="1" s="1"/>
  <c r="AF122" i="1"/>
  <c r="AG122" i="1" s="1"/>
  <c r="AH122" i="1" s="1"/>
  <c r="AF37" i="1"/>
  <c r="AG37" i="1" s="1"/>
  <c r="AH37" i="1" s="1"/>
  <c r="AF70" i="1"/>
  <c r="AG70" i="1" s="1"/>
  <c r="AH70" i="1" s="1"/>
  <c r="AF125" i="1"/>
  <c r="AG125" i="1"/>
  <c r="AH125" i="1" s="1"/>
  <c r="AF259" i="1"/>
  <c r="AG259" i="1" s="1"/>
  <c r="AH259" i="1" s="1"/>
  <c r="AF400" i="1"/>
  <c r="AG400" i="1" s="1"/>
  <c r="AH400" i="1" s="1"/>
  <c r="AF333" i="1"/>
  <c r="AG333" i="1" s="1"/>
  <c r="AH333" i="1" s="1"/>
  <c r="AF523" i="1"/>
  <c r="AG523" i="1"/>
  <c r="AH523" i="1" s="1"/>
  <c r="AF336" i="1"/>
  <c r="AG336" i="1"/>
  <c r="AH336" i="1" s="1"/>
  <c r="AG417" i="1"/>
  <c r="AH417" i="1" s="1"/>
  <c r="AF417" i="1"/>
  <c r="AG54" i="1"/>
  <c r="AH54" i="1" s="1"/>
  <c r="AF54" i="1"/>
  <c r="AF490" i="1"/>
  <c r="AG490" i="1" s="1"/>
  <c r="AH490" i="1" s="1"/>
  <c r="AF431" i="1"/>
  <c r="AG431" i="1" s="1"/>
  <c r="AH431" i="1" s="1"/>
  <c r="AF184" i="1"/>
  <c r="AG184" i="1" s="1"/>
  <c r="AH184" i="1" s="1"/>
  <c r="AC982" i="1"/>
  <c r="AD982" i="1" s="1"/>
  <c r="AB982" i="1"/>
  <c r="U982" i="1"/>
  <c r="AF726" i="1"/>
  <c r="AG726" i="1" s="1"/>
  <c r="AH726" i="1" s="1"/>
  <c r="AC758" i="1"/>
  <c r="AD758" i="1" s="1"/>
  <c r="U758" i="1"/>
  <c r="AB758" i="1"/>
  <c r="AF969" i="1"/>
  <c r="AG969" i="1" s="1"/>
  <c r="AH969" i="1" s="1"/>
  <c r="AF986" i="1"/>
  <c r="AG986" i="1"/>
  <c r="AH986" i="1" s="1"/>
  <c r="AF594" i="1"/>
  <c r="AG594" i="1"/>
  <c r="AH594" i="1" s="1"/>
  <c r="AF759" i="1"/>
  <c r="AG759" i="1"/>
  <c r="AH759" i="1" s="1"/>
  <c r="AG732" i="1"/>
  <c r="AH732" i="1" s="1"/>
  <c r="AF732" i="1"/>
  <c r="AF630" i="1"/>
  <c r="AG630" i="1" s="1"/>
  <c r="AH630" i="1" s="1"/>
  <c r="AF954" i="1"/>
  <c r="AG954" i="1"/>
  <c r="AH954" i="1" s="1"/>
  <c r="AF179" i="1"/>
  <c r="AG179" i="1" s="1"/>
  <c r="AH179" i="1" s="1"/>
  <c r="AB677" i="1"/>
  <c r="U677" i="1"/>
  <c r="AC677" i="1"/>
  <c r="AD677" i="1" s="1"/>
  <c r="AG753" i="1"/>
  <c r="AH753" i="1" s="1"/>
  <c r="AF753" i="1"/>
  <c r="AF865" i="1"/>
  <c r="AG865" i="1" s="1"/>
  <c r="AH865" i="1" s="1"/>
  <c r="AF617" i="1"/>
  <c r="AG617" i="1"/>
  <c r="AH617" i="1" s="1"/>
  <c r="AF75" i="1"/>
  <c r="AG75" i="1" s="1"/>
  <c r="AH75" i="1" s="1"/>
  <c r="AG837" i="1"/>
  <c r="AH837" i="1" s="1"/>
  <c r="AF837" i="1"/>
  <c r="AF56" i="1"/>
  <c r="AG56" i="1" s="1"/>
  <c r="AH56" i="1" s="1"/>
  <c r="AF712" i="1"/>
  <c r="AG712" i="1" s="1"/>
  <c r="AH712" i="1" s="1"/>
  <c r="U975" i="1"/>
  <c r="AC975" i="1"/>
  <c r="AD975" i="1" s="1"/>
  <c r="AB975" i="1"/>
  <c r="AF648" i="1"/>
  <c r="AG648" i="1"/>
  <c r="AH648" i="1" s="1"/>
  <c r="AF701" i="1"/>
  <c r="AG701" i="1"/>
  <c r="AH701" i="1" s="1"/>
  <c r="AF478" i="1"/>
  <c r="AG478" i="1" s="1"/>
  <c r="AH478" i="1" s="1"/>
  <c r="AF471" i="1"/>
  <c r="AG471" i="1" s="1"/>
  <c r="AH471" i="1" s="1"/>
  <c r="AF912" i="1"/>
  <c r="AG912" i="1"/>
  <c r="AH912" i="1" s="1"/>
  <c r="AF524" i="1"/>
  <c r="AG524" i="1"/>
  <c r="AH524" i="1" s="1"/>
  <c r="AG889" i="1"/>
  <c r="AH889" i="1" s="1"/>
  <c r="AF889" i="1"/>
  <c r="AF456" i="1"/>
  <c r="AG456" i="1" s="1"/>
  <c r="AH456" i="1" s="1"/>
  <c r="AF495" i="1"/>
  <c r="AG495" i="1"/>
  <c r="AH495" i="1" s="1"/>
  <c r="AF323" i="1"/>
  <c r="AG323" i="1"/>
  <c r="AH323" i="1" s="1"/>
  <c r="AG69" i="1"/>
  <c r="AH69" i="1" s="1"/>
  <c r="AF69" i="1"/>
  <c r="AF99" i="1"/>
  <c r="AG99" i="1"/>
  <c r="AH99" i="1" s="1"/>
  <c r="AF163" i="1"/>
  <c r="AG163" i="1" s="1"/>
  <c r="AH163" i="1" s="1"/>
  <c r="AF304" i="1"/>
  <c r="AG304" i="1" s="1"/>
  <c r="AH304" i="1" s="1"/>
  <c r="AF311" i="1"/>
  <c r="AG311" i="1" s="1"/>
  <c r="AH311" i="1" s="1"/>
  <c r="AF147" i="1"/>
  <c r="AG147" i="1"/>
  <c r="AH147" i="1" s="1"/>
  <c r="AF46" i="1"/>
  <c r="AG46" i="1" s="1"/>
  <c r="AH46" i="1" s="1"/>
  <c r="AF223" i="1"/>
  <c r="AG223" i="1"/>
  <c r="AH223" i="1" s="1"/>
  <c r="AF146" i="1"/>
  <c r="AG146" i="1" s="1"/>
  <c r="AH146" i="1" s="1"/>
  <c r="AF346" i="1"/>
  <c r="AG346" i="1"/>
  <c r="AH346" i="1" s="1"/>
  <c r="AF318" i="1"/>
  <c r="AG318" i="1"/>
  <c r="AH318" i="1" s="1"/>
  <c r="U997" i="1"/>
  <c r="AC997" i="1"/>
  <c r="AD997" i="1" s="1"/>
  <c r="AB997" i="1"/>
  <c r="AF690" i="1"/>
  <c r="AG690" i="1" s="1"/>
  <c r="AH690" i="1" s="1"/>
  <c r="U988" i="1"/>
  <c r="AC988" i="1"/>
  <c r="AD988" i="1" s="1"/>
  <c r="AB988" i="1"/>
  <c r="AF807" i="1"/>
  <c r="AG807" i="1" s="1"/>
  <c r="AH807" i="1" s="1"/>
  <c r="AG609" i="1"/>
  <c r="AH609" i="1" s="1"/>
  <c r="AF609" i="1"/>
  <c r="AF97" i="1"/>
  <c r="AG97" i="1"/>
  <c r="AH97" i="1" s="1"/>
  <c r="U660" i="1"/>
  <c r="AC660" i="1"/>
  <c r="AD660" i="1" s="1"/>
  <c r="AB660" i="1"/>
  <c r="AF881" i="1"/>
  <c r="AG881" i="1" s="1"/>
  <c r="AH881" i="1" s="1"/>
  <c r="AF625" i="1"/>
  <c r="AG625" i="1" s="1"/>
  <c r="AH625" i="1" s="1"/>
  <c r="AF465" i="1"/>
  <c r="AG465" i="1" s="1"/>
  <c r="AH465" i="1" s="1"/>
  <c r="AF527" i="1"/>
  <c r="AG527" i="1"/>
  <c r="AH527" i="1" s="1"/>
  <c r="AF906" i="1"/>
  <c r="AG906" i="1"/>
  <c r="AH906" i="1" s="1"/>
  <c r="AF517" i="1"/>
  <c r="AG517" i="1" s="1"/>
  <c r="AH517" i="1" s="1"/>
  <c r="AG212" i="1"/>
  <c r="AH212" i="1" s="1"/>
  <c r="AF212" i="1"/>
  <c r="AC963" i="1"/>
  <c r="AD963" i="1" s="1"/>
  <c r="U963" i="1"/>
  <c r="AB963" i="1"/>
  <c r="AC940" i="1"/>
  <c r="AD940" i="1" s="1"/>
  <c r="AB940" i="1"/>
  <c r="U940" i="1"/>
  <c r="AG747" i="1"/>
  <c r="AH747" i="1" s="1"/>
  <c r="AF747" i="1"/>
  <c r="U717" i="1"/>
  <c r="AB717" i="1"/>
  <c r="AC717" i="1"/>
  <c r="AD717" i="1" s="1"/>
  <c r="AF727" i="1"/>
  <c r="AG727" i="1" s="1"/>
  <c r="AH727" i="1" s="1"/>
  <c r="AC970" i="1"/>
  <c r="AD970" i="1" s="1"/>
  <c r="U970" i="1"/>
  <c r="AB970" i="1"/>
  <c r="AF996" i="1"/>
  <c r="AG996" i="1" s="1"/>
  <c r="AH996" i="1" s="1"/>
  <c r="U976" i="1"/>
  <c r="AC976" i="1"/>
  <c r="AD976" i="1" s="1"/>
  <c r="AF813" i="1"/>
  <c r="AG813" i="1" s="1"/>
  <c r="AH813" i="1" s="1"/>
  <c r="AG869" i="1"/>
  <c r="AH869" i="1" s="1"/>
  <c r="AF869" i="1"/>
  <c r="AF740" i="1"/>
  <c r="AG740" i="1"/>
  <c r="AH740" i="1" s="1"/>
  <c r="AF897" i="1"/>
  <c r="AG897" i="1" s="1"/>
  <c r="AH897" i="1" s="1"/>
  <c r="AF949" i="1"/>
  <c r="AG949" i="1" s="1"/>
  <c r="AH949" i="1" s="1"/>
  <c r="AG486" i="1"/>
  <c r="AH486" i="1" s="1"/>
  <c r="AF486" i="1"/>
  <c r="AF457" i="1"/>
  <c r="AG457" i="1"/>
  <c r="AH457" i="1" s="1"/>
  <c r="AF848" i="1"/>
  <c r="AG848" i="1"/>
  <c r="AH848" i="1" s="1"/>
  <c r="AF546" i="1"/>
  <c r="AG546" i="1" s="1"/>
  <c r="AH546" i="1" s="1"/>
  <c r="AF65" i="1"/>
  <c r="AG65" i="1" s="1"/>
  <c r="AH65" i="1" s="1"/>
  <c r="AF43" i="1"/>
  <c r="AG43" i="1" s="1"/>
  <c r="AH43" i="1" s="1"/>
  <c r="AF100" i="1"/>
  <c r="AG100" i="1"/>
  <c r="AH100" i="1" s="1"/>
  <c r="AF368" i="1"/>
  <c r="AG368" i="1" s="1"/>
  <c r="AH368" i="1" s="1"/>
  <c r="AF174" i="1"/>
  <c r="AG174" i="1" s="1"/>
  <c r="AH174" i="1" s="1"/>
  <c r="AF291" i="1"/>
  <c r="AG291" i="1" s="1"/>
  <c r="AH291" i="1" s="1"/>
  <c r="AF469" i="1"/>
  <c r="AG469" i="1" s="1"/>
  <c r="AH469" i="1" s="1"/>
  <c r="AG387" i="1"/>
  <c r="AH387" i="1" s="1"/>
  <c r="AF387" i="1"/>
  <c r="AF175" i="1"/>
  <c r="AG175" i="1" s="1"/>
  <c r="AH175" i="1" s="1"/>
  <c r="AF277" i="1"/>
  <c r="AG277" i="1" s="1"/>
  <c r="AH277" i="1" s="1"/>
  <c r="AF321" i="1"/>
  <c r="AG321" i="1" s="1"/>
  <c r="AH321" i="1" s="1"/>
  <c r="AF422" i="1"/>
  <c r="AG422" i="1" s="1"/>
  <c r="AH422" i="1" s="1"/>
  <c r="AF87" i="1"/>
  <c r="AG87" i="1"/>
  <c r="AH87" i="1" s="1"/>
  <c r="AF116" i="1"/>
  <c r="AG116" i="1" s="1"/>
  <c r="AH116" i="1" s="1"/>
  <c r="AF260" i="1"/>
  <c r="AG260" i="1" s="1"/>
  <c r="AH260" i="1" s="1"/>
  <c r="AF149" i="1"/>
  <c r="AG149" i="1" s="1"/>
  <c r="AH149" i="1" s="1"/>
  <c r="AF687" i="1"/>
  <c r="AG687" i="1" s="1"/>
  <c r="AH687" i="1" s="1"/>
  <c r="AF652" i="1"/>
  <c r="AG652" i="1"/>
  <c r="AH652" i="1" s="1"/>
  <c r="AF601" i="1"/>
  <c r="AG601" i="1" s="1"/>
  <c r="AH601" i="1" s="1"/>
  <c r="AF908" i="1"/>
  <c r="AG908" i="1" s="1"/>
  <c r="AH908" i="1" s="1"/>
  <c r="AF198" i="1"/>
  <c r="AG198" i="1" s="1"/>
  <c r="AH198" i="1" s="1"/>
  <c r="AC285" i="1"/>
  <c r="AD285" i="1" s="1"/>
  <c r="AB285" i="1"/>
  <c r="U285" i="1"/>
  <c r="AF965" i="1"/>
  <c r="AG965" i="1" s="1"/>
  <c r="AH965" i="1" s="1"/>
  <c r="AF925" i="1"/>
  <c r="AG925" i="1"/>
  <c r="AH925" i="1" s="1"/>
  <c r="AF90" i="1"/>
  <c r="AG90" i="1" s="1"/>
  <c r="AH90" i="1" s="1"/>
  <c r="AF66" i="1"/>
  <c r="AG66" i="1"/>
  <c r="AH66" i="1" s="1"/>
  <c r="AF990" i="1"/>
  <c r="AG990" i="1" s="1"/>
  <c r="AH990" i="1" s="1"/>
  <c r="AF766" i="1"/>
  <c r="AG766" i="1" s="1"/>
  <c r="AH766" i="1" s="1"/>
  <c r="AF748" i="1"/>
  <c r="AG748" i="1" s="1"/>
  <c r="AH748" i="1" s="1"/>
  <c r="AC916" i="1"/>
  <c r="AD916" i="1" s="1"/>
  <c r="U916" i="1"/>
  <c r="AG674" i="1"/>
  <c r="AH674" i="1" s="1"/>
  <c r="AF674" i="1"/>
  <c r="AF741" i="1"/>
  <c r="AG741" i="1"/>
  <c r="AH741" i="1" s="1"/>
  <c r="AF567" i="1"/>
  <c r="AG567" i="1"/>
  <c r="AH567" i="1" s="1"/>
  <c r="AF864" i="1"/>
  <c r="AG864" i="1" s="1"/>
  <c r="AH864" i="1" s="1"/>
  <c r="AG507" i="1"/>
  <c r="AH507" i="1" s="1"/>
  <c r="AF507" i="1"/>
  <c r="AC231" i="1"/>
  <c r="AD231" i="1" s="1"/>
  <c r="U231" i="1"/>
  <c r="AB231" i="1"/>
  <c r="AF771" i="1"/>
  <c r="AG771" i="1" s="1"/>
  <c r="AH771" i="1" s="1"/>
  <c r="AC992" i="1"/>
  <c r="AD992" i="1" s="1"/>
  <c r="U992" i="1"/>
  <c r="AF78" i="1"/>
  <c r="AG78" i="1" s="1"/>
  <c r="AH78" i="1" s="1"/>
  <c r="AF101" i="1"/>
  <c r="AG101" i="1" s="1"/>
  <c r="AH101" i="1" s="1"/>
  <c r="AF196" i="1"/>
  <c r="AG196" i="1" s="1"/>
  <c r="AH196" i="1" s="1"/>
  <c r="AF930" i="1"/>
  <c r="AG930" i="1" s="1"/>
  <c r="AH930" i="1" s="1"/>
  <c r="AG590" i="1"/>
  <c r="AH590" i="1" s="1"/>
  <c r="AF590" i="1"/>
  <c r="AF694" i="1"/>
  <c r="AG694" i="1"/>
  <c r="AH694" i="1" s="1"/>
  <c r="AF819" i="1"/>
  <c r="AG819" i="1"/>
  <c r="AH819" i="1" s="1"/>
  <c r="AF734" i="1"/>
  <c r="AG734" i="1" s="1"/>
  <c r="AH734" i="1" s="1"/>
  <c r="AF774" i="1"/>
  <c r="AG774" i="1" s="1"/>
  <c r="AH774" i="1" s="1"/>
  <c r="AC651" i="1"/>
  <c r="AD651" i="1" s="1"/>
  <c r="U651" i="1"/>
  <c r="AF719" i="1"/>
  <c r="AG719" i="1"/>
  <c r="AH719" i="1" s="1"/>
  <c r="AB979" i="1"/>
  <c r="AB994" i="1"/>
  <c r="U994" i="1"/>
  <c r="AC994" i="1"/>
  <c r="AD994" i="1" s="1"/>
  <c r="AF816" i="1"/>
  <c r="AG816" i="1"/>
  <c r="AH816" i="1" s="1"/>
  <c r="AF959" i="1"/>
  <c r="AG959" i="1"/>
  <c r="AH959" i="1" s="1"/>
  <c r="AF784" i="1"/>
  <c r="AG784" i="1"/>
  <c r="AH784" i="1" s="1"/>
  <c r="AF742" i="1"/>
  <c r="AG742" i="1" s="1"/>
  <c r="AH742" i="1" s="1"/>
  <c r="AF823" i="1"/>
  <c r="AG823" i="1" s="1"/>
  <c r="AH823" i="1" s="1"/>
  <c r="AF987" i="1"/>
  <c r="AG987" i="1" s="1"/>
  <c r="AH987" i="1" s="1"/>
  <c r="AF393" i="1"/>
  <c r="AG393" i="1"/>
  <c r="AH393" i="1" s="1"/>
  <c r="AG464" i="1"/>
  <c r="AH464" i="1" s="1"/>
  <c r="AF464" i="1"/>
  <c r="AF917" i="1"/>
  <c r="AG917" i="1" s="1"/>
  <c r="AH917" i="1" s="1"/>
  <c r="AF342" i="1"/>
  <c r="AG342" i="1"/>
  <c r="AH342" i="1" s="1"/>
  <c r="AF214" i="1"/>
  <c r="AG214" i="1" s="1"/>
  <c r="AH214" i="1" s="1"/>
  <c r="AF39" i="1"/>
  <c r="AG39" i="1" s="1"/>
  <c r="AH39" i="1" s="1"/>
  <c r="AF108" i="1"/>
  <c r="AG108" i="1" s="1"/>
  <c r="AH108" i="1" s="1"/>
  <c r="AF135" i="1"/>
  <c r="AG135" i="1"/>
  <c r="AH135" i="1" s="1"/>
  <c r="AF301" i="1"/>
  <c r="AG301" i="1" s="1"/>
  <c r="AH301" i="1" s="1"/>
  <c r="AG272" i="1"/>
  <c r="AH272" i="1" s="1"/>
  <c r="AF272" i="1"/>
  <c r="AF916" i="1" l="1"/>
  <c r="AG916" i="1" s="1"/>
  <c r="AH916" i="1" s="1"/>
  <c r="AF963" i="1"/>
  <c r="AG963" i="1"/>
  <c r="AH963" i="1" s="1"/>
  <c r="AF982" i="1"/>
  <c r="AG982" i="1" s="1"/>
  <c r="AH982" i="1" s="1"/>
  <c r="AF141" i="1"/>
  <c r="AG141" i="1" s="1"/>
  <c r="AH141" i="1" s="1"/>
  <c r="AF952" i="1"/>
  <c r="AG952" i="1"/>
  <c r="AH952" i="1" s="1"/>
  <c r="AF961" i="1"/>
  <c r="AG961" i="1"/>
  <c r="AH961" i="1" s="1"/>
  <c r="AF568" i="1"/>
  <c r="AG568" i="1"/>
  <c r="AH568" i="1" s="1"/>
  <c r="AF967" i="1"/>
  <c r="AG967" i="1" s="1"/>
  <c r="AH967" i="1" s="1"/>
  <c r="AF367" i="1"/>
  <c r="AG367" i="1"/>
  <c r="AH367" i="1" s="1"/>
  <c r="AF992" i="1"/>
  <c r="AG992" i="1" s="1"/>
  <c r="AH992" i="1" s="1"/>
  <c r="AF660" i="1"/>
  <c r="AG660" i="1"/>
  <c r="AH660" i="1" s="1"/>
  <c r="AG988" i="1"/>
  <c r="AH988" i="1" s="1"/>
  <c r="AF988" i="1"/>
  <c r="AF985" i="1"/>
  <c r="AG985" i="1" s="1"/>
  <c r="AH985" i="1" s="1"/>
  <c r="AF976" i="1"/>
  <c r="AG976" i="1" s="1"/>
  <c r="AH976" i="1" s="1"/>
  <c r="AF285" i="1"/>
  <c r="AG285" i="1" s="1"/>
  <c r="AH285" i="1" s="1"/>
  <c r="AG758" i="1"/>
  <c r="AH758" i="1" s="1"/>
  <c r="AF758" i="1"/>
  <c r="AF651" i="1"/>
  <c r="AG651" i="1"/>
  <c r="AH651" i="1" s="1"/>
  <c r="AF940" i="1"/>
  <c r="AG940" i="1" s="1"/>
  <c r="AH940" i="1" s="1"/>
  <c r="AF717" i="1"/>
  <c r="AG717" i="1"/>
  <c r="AH717" i="1" s="1"/>
  <c r="AF997" i="1"/>
  <c r="AG997" i="1" s="1"/>
  <c r="AH997" i="1" s="1"/>
  <c r="AF994" i="1"/>
  <c r="AG994" i="1"/>
  <c r="AH994" i="1" s="1"/>
  <c r="AF231" i="1"/>
  <c r="AG231" i="1"/>
  <c r="AH231" i="1" s="1"/>
  <c r="AF970" i="1"/>
  <c r="AG970" i="1"/>
  <c r="AH970" i="1" s="1"/>
  <c r="AF975" i="1"/>
  <c r="AG975" i="1" s="1"/>
  <c r="AH975" i="1" s="1"/>
  <c r="AF677" i="1"/>
  <c r="AG677" i="1" s="1"/>
  <c r="AH677" i="1" s="1"/>
  <c r="AF979" i="1"/>
  <c r="AG979" i="1"/>
  <c r="AH979" i="1" s="1"/>
  <c r="AF907" i="1"/>
  <c r="AG907" i="1" s="1"/>
  <c r="AH90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<sst xmlns="http://schemas.openxmlformats.org/spreadsheetml/2006/main" count="128" uniqueCount="107">
  <si>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</si>
  <si>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</si>
  <si>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</si>
  <si>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</si>
  <si>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</si>
  <si>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</si>
  <si>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</si>
  <si>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</si>
  <si>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</si>
  <si>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</si>
  <si>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</si>
  <si>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</si>
  <si>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</si>
  <si>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</si>
  <si>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</si>
  <si>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</si>
  <si>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</si>
  <si>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</si>
  <si>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</si>
  <si>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</si>
  <si>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</si>
  <si>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</si>
  <si>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</si>
  <si>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</si>
  <si>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</si>
  <si>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</si>
  <si>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</si>
  <si>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</si>
  <si>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</si>
  <si>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</si>
  <si>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</si>
  <si>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</si>
  <si>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</si>
  <si>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</si>
  <si>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</si>
  <si>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</si>
  <si>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</si>
  <si>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</si>
  <si>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</si>
  <si>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</si>
  <si>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</si>
  <si>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</si>
  <si>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</si>
  <si>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</si>
  <si>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</si>
  <si>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</si>
  <si>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</si>
  <si>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</si>
  <si>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</si>
  <si>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</si>
  <si>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</si>
  <si>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</si>
  <si>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</si>
  <si>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</si>
  <si>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</si>
  <si>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</si>
  <si>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</si>
  <si>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</si>
  <si>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</si>
  <si>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</si>
  <si>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</si>
  <si>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</si>
  <si>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</si>
  <si>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</si>
  <si>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</si>
  <si>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</si>
  <si>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</si>
  <si>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</si>
  <si>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</si>
  <si>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</si>
  <si>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</si>
  <si>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</si>
  <si>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</si>
  <si>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</si>
  <si>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</si>
  <si>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</si>
  <si>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</si>
  <si>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</si>
  <si>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</si>
  <si>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</si>
  <si>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</si>
  <si>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</si>
  <si>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</si>
  <si>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</si>
  <si>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</si>
  <si>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</si>
  <si>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</si>
  <si>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</si>
  <si>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</si>
  <si>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</si>
  <si>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</si>
  <si>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</si>
  <si>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</si>
  <si>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</si>
  <si>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</si>
  <si>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</si>
  <si>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</si>
  <si>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</si>
  <si>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</si>
  <si>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</si>
  <si>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</si>
  <si>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110725_HV700_S1_1st</t>
  </si>
  <si>
    <t>測定日：2011/07/25</t>
  </si>
  <si>
    <t>S1</t>
    <phoneticPr fontId="2"/>
  </si>
  <si>
    <t xml:space="preserve"> Relaxation proc.</t>
  </si>
  <si>
    <t xml:space="preserve"> ON</t>
  </si>
  <si>
    <t>D:\FUJIKI\論文 準備中\database\FRRF_2 Calc V1.5.4\MR11-05 flash 変更必要\S1\110725\fr032625.bin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</si>
</sst>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1-A845-A62A-12C241E25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66303"/>
        <c:axId val="1"/>
      </c:scatterChart>
      <c:valAx>
        <c:axId val="199736630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3663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5-ED4D-A185-357CE3FAA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22383"/>
        <c:axId val="1"/>
      </c:scatterChart>
      <c:valAx>
        <c:axId val="199732238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3223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4.1992996499999997E-2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5.5228445999999994E-2</c:v>
                </c:pt>
                <c:pt idx="35">
                  <c:v>5.5750148999999999E-2</c:v>
                </c:pt>
                <c:pt idx="36">
                  <c:v>5.9667835499999995E-2</c:v>
                </c:pt>
                <c:pt idx="37">
                  <c:v>5.9711242499999997E-2</c:v>
                </c:pt>
                <c:pt idx="38">
                  <c:v>5.9069555999999988E-2</c:v>
                </c:pt>
                <c:pt idx="39">
                  <c:v>6.1060544999999994E-2</c:v>
                </c:pt>
                <c:pt idx="40">
                  <c:v>6.4752596999999995E-2</c:v>
                </c:pt>
                <c:pt idx="41">
                  <c:v>6.5076511500000003E-2</c:v>
                </c:pt>
                <c:pt idx="42">
                  <c:v>6.7482733499999989E-2</c:v>
                </c:pt>
                <c:pt idx="43">
                  <c:v>7.0850870999999996E-2</c:v>
                </c:pt>
                <c:pt idx="44">
                  <c:v>7.122023999999999E-2</c:v>
                </c:pt>
                <c:pt idx="45">
                  <c:v>8.1856183499999985E-2</c:v>
                </c:pt>
                <c:pt idx="46">
                  <c:v>8.6952410999999993E-2</c:v>
                </c:pt>
                <c:pt idx="47">
                  <c:v>8.8745611499999988E-2</c:v>
                </c:pt>
                <c:pt idx="48">
                  <c:v>9.9584667000000002E-2</c:v>
                </c:pt>
                <c:pt idx="49">
                  <c:v>0.10976360849999998</c:v>
                </c:pt>
                <c:pt idx="50">
                  <c:v>0.11752568099999998</c:v>
                </c:pt>
                <c:pt idx="51">
                  <c:v>0.12071568599999999</c:v>
                </c:pt>
                <c:pt idx="52">
                  <c:v>0.12028325399999999</c:v>
                </c:pt>
                <c:pt idx="53">
                  <c:v>0.1317283695</c:v>
                </c:pt>
                <c:pt idx="54">
                  <c:v>0.13871730599999998</c:v>
                </c:pt>
                <c:pt idx="55">
                  <c:v>0.14319518849999999</c:v>
                </c:pt>
                <c:pt idx="56">
                  <c:v>0.144319266</c:v>
                </c:pt>
                <c:pt idx="57">
                  <c:v>0.14720091749999997</c:v>
                </c:pt>
                <c:pt idx="58">
                  <c:v>0.15344865899999999</c:v>
                </c:pt>
                <c:pt idx="59">
                  <c:v>0.16255921499999998</c:v>
                </c:pt>
                <c:pt idx="60">
                  <c:v>0.21083066549999999</c:v>
                </c:pt>
                <c:pt idx="61">
                  <c:v>0.3712662135</c:v>
                </c:pt>
                <c:pt idx="62">
                  <c:v>0.46075629599999995</c:v>
                </c:pt>
                <c:pt idx="63">
                  <c:v>0.46827021149999992</c:v>
                </c:pt>
                <c:pt idx="64">
                  <c:v>0.43728744149999998</c:v>
                </c:pt>
                <c:pt idx="65">
                  <c:v>0.39264948449999998</c:v>
                </c:pt>
                <c:pt idx="66">
                  <c:v>0.35250783749999998</c:v>
                </c:pt>
                <c:pt idx="67">
                  <c:v>0.29116473749999999</c:v>
                </c:pt>
                <c:pt idx="68">
                  <c:v>0.27337155299999999</c:v>
                </c:pt>
                <c:pt idx="69">
                  <c:v>0.25155216450000001</c:v>
                </c:pt>
                <c:pt idx="70">
                  <c:v>0.23142523949999999</c:v>
                </c:pt>
                <c:pt idx="71">
                  <c:v>0.21643835849999998</c:v>
                </c:pt>
                <c:pt idx="72">
                  <c:v>0.2258634105</c:v>
                </c:pt>
                <c:pt idx="73">
                  <c:v>0.21311198999999997</c:v>
                </c:pt>
                <c:pt idx="74">
                  <c:v>0.2082983175</c:v>
                </c:pt>
                <c:pt idx="75">
                  <c:v>0.19235156849999999</c:v>
                </c:pt>
                <c:pt idx="76">
                  <c:v>0.18375370649999997</c:v>
                </c:pt>
                <c:pt idx="77">
                  <c:v>0.17036715149999998</c:v>
                </c:pt>
                <c:pt idx="78">
                  <c:v>0.16374963149999999</c:v>
                </c:pt>
                <c:pt idx="79">
                  <c:v>0.15168289499999998</c:v>
                </c:pt>
                <c:pt idx="80">
                  <c:v>0.12586596749999998</c:v>
                </c:pt>
                <c:pt idx="81">
                  <c:v>0.10322225549999998</c:v>
                </c:pt>
                <c:pt idx="82">
                  <c:v>0.10437131250000001</c:v>
                </c:pt>
                <c:pt idx="83">
                  <c:v>8.8185005999999996E-2</c:v>
                </c:pt>
                <c:pt idx="84">
                  <c:v>8.0931941999999993E-2</c:v>
                </c:pt>
                <c:pt idx="85">
                  <c:v>7.6632601499999994E-2</c:v>
                </c:pt>
                <c:pt idx="86">
                  <c:v>7.2493375499999999E-2</c:v>
                </c:pt>
                <c:pt idx="87">
                  <c:v>6.2908209000000007E-2</c:v>
                </c:pt>
                <c:pt idx="88">
                  <c:v>5.7040073999999996E-2</c:v>
                </c:pt>
                <c:pt idx="89">
                  <c:v>5.4205924499999995E-2</c:v>
                </c:pt>
                <c:pt idx="90">
                  <c:v>4.8008960999999996E-2</c:v>
                </c:pt>
                <c:pt idx="91">
                  <c:v>-999</c:v>
                </c:pt>
                <c:pt idx="92">
                  <c:v>4.4589226499999995E-2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4.5597005999999995E-2</c:v>
                </c:pt>
                <c:pt idx="136">
                  <c:v>5.2085533499999996E-2</c:v>
                </c:pt>
                <c:pt idx="137">
                  <c:v>5.4524924999999995E-2</c:v>
                </c:pt>
                <c:pt idx="138">
                  <c:v>5.9827130999999999E-2</c:v>
                </c:pt>
                <c:pt idx="139">
                  <c:v>6.1674385499999991E-2</c:v>
                </c:pt>
                <c:pt idx="140">
                  <c:v>6.8261602500000004E-2</c:v>
                </c:pt>
                <c:pt idx="141">
                  <c:v>6.9437276999999992E-2</c:v>
                </c:pt>
                <c:pt idx="142">
                  <c:v>7.8334483499999996E-2</c:v>
                </c:pt>
                <c:pt idx="143">
                  <c:v>8.5126041E-2</c:v>
                </c:pt>
                <c:pt idx="144">
                  <c:v>9.8713660499999994E-2</c:v>
                </c:pt>
                <c:pt idx="145">
                  <c:v>9.4501134000000001E-2</c:v>
                </c:pt>
                <c:pt idx="146">
                  <c:v>9.9837737999999995E-2</c:v>
                </c:pt>
                <c:pt idx="147">
                  <c:v>0.1307603115</c:v>
                </c:pt>
                <c:pt idx="148">
                  <c:v>0.15342941249999997</c:v>
                </c:pt>
                <c:pt idx="149">
                  <c:v>0.16770048749999997</c:v>
                </c:pt>
                <c:pt idx="150">
                  <c:v>0.1761001515</c:v>
                </c:pt>
                <c:pt idx="151">
                  <c:v>0.17599613850000001</c:v>
                </c:pt>
                <c:pt idx="152">
                  <c:v>0.18780693749999999</c:v>
                </c:pt>
                <c:pt idx="153">
                  <c:v>0.19561118850000001</c:v>
                </c:pt>
                <c:pt idx="154">
                  <c:v>0.22797192599999999</c:v>
                </c:pt>
                <c:pt idx="155">
                  <c:v>0.21756366449999998</c:v>
                </c:pt>
                <c:pt idx="156">
                  <c:v>0.233269218</c:v>
                </c:pt>
                <c:pt idx="157">
                  <c:v>0.2167364745</c:v>
                </c:pt>
                <c:pt idx="158">
                  <c:v>0.24461932950000001</c:v>
                </c:pt>
                <c:pt idx="159">
                  <c:v>0.2560214475</c:v>
                </c:pt>
                <c:pt idx="160">
                  <c:v>0.28968930900000001</c:v>
                </c:pt>
                <c:pt idx="161">
                  <c:v>0.29643623099999999</c:v>
                </c:pt>
                <c:pt idx="162">
                  <c:v>0.35050947749999994</c:v>
                </c:pt>
                <c:pt idx="163">
                  <c:v>0.40175881199999997</c:v>
                </c:pt>
                <c:pt idx="164">
                  <c:v>0.453927474</c:v>
                </c:pt>
                <c:pt idx="165">
                  <c:v>0.46431444149999995</c:v>
                </c:pt>
                <c:pt idx="166">
                  <c:v>0.486127278</c:v>
                </c:pt>
                <c:pt idx="167">
                  <c:v>0.43869734999999993</c:v>
                </c:pt>
                <c:pt idx="168">
                  <c:v>0.23432163299999997</c:v>
                </c:pt>
                <c:pt idx="169">
                  <c:v>0.17811243449999997</c:v>
                </c:pt>
                <c:pt idx="170">
                  <c:v>0.16425945899999997</c:v>
                </c:pt>
                <c:pt idx="171">
                  <c:v>0.16783766999999999</c:v>
                </c:pt>
                <c:pt idx="172">
                  <c:v>0.1601894385</c:v>
                </c:pt>
                <c:pt idx="173">
                  <c:v>0.14748306299999997</c:v>
                </c:pt>
                <c:pt idx="174">
                  <c:v>0.15091672049999999</c:v>
                </c:pt>
                <c:pt idx="175">
                  <c:v>0.14798470049999998</c:v>
                </c:pt>
                <c:pt idx="176">
                  <c:v>0.14137496099999999</c:v>
                </c:pt>
                <c:pt idx="177">
                  <c:v>0.1364097735</c:v>
                </c:pt>
                <c:pt idx="178">
                  <c:v>0.131512563</c:v>
                </c:pt>
                <c:pt idx="179">
                  <c:v>0.1295694855</c:v>
                </c:pt>
                <c:pt idx="180">
                  <c:v>0.11716368299999999</c:v>
                </c:pt>
                <c:pt idx="181">
                  <c:v>0.11309939550000001</c:v>
                </c:pt>
                <c:pt idx="182">
                  <c:v>0.10677835349999999</c:v>
                </c:pt>
                <c:pt idx="183">
                  <c:v>9.6699739499999993E-2</c:v>
                </c:pt>
                <c:pt idx="184">
                  <c:v>9.2621119499999988E-2</c:v>
                </c:pt>
                <c:pt idx="185">
                  <c:v>8.816453099999999E-2</c:v>
                </c:pt>
                <c:pt idx="186">
                  <c:v>8.3176411499999992E-2</c:v>
                </c:pt>
                <c:pt idx="187">
                  <c:v>7.8459790499999987E-2</c:v>
                </c:pt>
                <c:pt idx="188">
                  <c:v>7.9644883499999999E-2</c:v>
                </c:pt>
                <c:pt idx="189">
                  <c:v>7.2997879500000001E-2</c:v>
                </c:pt>
                <c:pt idx="190">
                  <c:v>7.0549478999999998E-2</c:v>
                </c:pt>
                <c:pt idx="191">
                  <c:v>7.0090429499999995E-2</c:v>
                </c:pt>
                <c:pt idx="192">
                  <c:v>6.6930727499999995E-2</c:v>
                </c:pt>
                <c:pt idx="193">
                  <c:v>6.1422542999999989E-2</c:v>
                </c:pt>
                <c:pt idx="194">
                  <c:v>6.06907665E-2</c:v>
                </c:pt>
                <c:pt idx="195">
                  <c:v>6.0835729499999998E-2</c:v>
                </c:pt>
                <c:pt idx="196">
                  <c:v>5.9224346999999997E-2</c:v>
                </c:pt>
                <c:pt idx="197">
                  <c:v>5.683122899999999E-2</c:v>
                </c:pt>
                <c:pt idx="198">
                  <c:v>5.7883234499999998E-2</c:v>
                </c:pt>
                <c:pt idx="199">
                  <c:v>5.4150641999999992E-2</c:v>
                </c:pt>
                <c:pt idx="200">
                  <c:v>4.9858672499999999E-2</c:v>
                </c:pt>
                <c:pt idx="201">
                  <c:v>-999</c:v>
                </c:pt>
                <c:pt idx="202">
                  <c:v>4.4117072999999993E-2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C-0642-BE00-AB715E0E1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1679"/>
        <c:axId val="1"/>
      </c:scatterChart>
      <c:valAx>
        <c:axId val="199730167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3016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2.4940000000000001E-3</c:v>
                </c:pt>
                <c:pt idx="1">
                  <c:v>0.116886</c:v>
                </c:pt>
                <c:pt idx="2">
                  <c:v>1.4435E-2</c:v>
                </c:pt>
                <c:pt idx="3">
                  <c:v>9.3306E-2</c:v>
                </c:pt>
                <c:pt idx="4">
                  <c:v>1.6229E-2</c:v>
                </c:pt>
                <c:pt idx="5">
                  <c:v>4.0051000000000003E-2</c:v>
                </c:pt>
                <c:pt idx="6">
                  <c:v>2.1020000000000001E-3</c:v>
                </c:pt>
                <c:pt idx="7">
                  <c:v>3.4987999999999998E-2</c:v>
                </c:pt>
                <c:pt idx="8">
                  <c:v>1.7811E-2</c:v>
                </c:pt>
                <c:pt idx="9">
                  <c:v>7.8865000000000005E-2</c:v>
                </c:pt>
                <c:pt idx="10">
                  <c:v>6.5160000000000001E-3</c:v>
                </c:pt>
                <c:pt idx="11">
                  <c:v>1.5410999999999999E-2</c:v>
                </c:pt>
                <c:pt idx="12">
                  <c:v>9.9550000000000003E-3</c:v>
                </c:pt>
                <c:pt idx="13">
                  <c:v>0.18118000000000001</c:v>
                </c:pt>
                <c:pt idx="14">
                  <c:v>3.6582999999999997E-2</c:v>
                </c:pt>
                <c:pt idx="15">
                  <c:v>2.2336000000000002E-2</c:v>
                </c:pt>
                <c:pt idx="16">
                  <c:v>2.2748999999999998E-2</c:v>
                </c:pt>
                <c:pt idx="17">
                  <c:v>8.9856000000000005E-2</c:v>
                </c:pt>
                <c:pt idx="18">
                  <c:v>3.5729999999999998E-2</c:v>
                </c:pt>
                <c:pt idx="19">
                  <c:v>0.54734899999999997</c:v>
                </c:pt>
                <c:pt idx="20">
                  <c:v>0.69667000000000001</c:v>
                </c:pt>
                <c:pt idx="21">
                  <c:v>0.68396400000000002</c:v>
                </c:pt>
                <c:pt idx="22">
                  <c:v>0.65297300000000003</c:v>
                </c:pt>
                <c:pt idx="23">
                  <c:v>0.750139</c:v>
                </c:pt>
                <c:pt idx="24">
                  <c:v>0.81931699999999996</c:v>
                </c:pt>
                <c:pt idx="25">
                  <c:v>0.82534200000000002</c:v>
                </c:pt>
                <c:pt idx="26">
                  <c:v>0.67156099999999996</c:v>
                </c:pt>
                <c:pt idx="27">
                  <c:v>0.86480900000000005</c:v>
                </c:pt>
                <c:pt idx="28">
                  <c:v>0.78393100000000004</c:v>
                </c:pt>
                <c:pt idx="29">
                  <c:v>0.71556900000000001</c:v>
                </c:pt>
                <c:pt idx="30">
                  <c:v>0.81887100000000002</c:v>
                </c:pt>
                <c:pt idx="31">
                  <c:v>0.81604600000000005</c:v>
                </c:pt>
                <c:pt idx="32">
                  <c:v>0.88883100000000004</c:v>
                </c:pt>
                <c:pt idx="33">
                  <c:v>0.88356500000000004</c:v>
                </c:pt>
                <c:pt idx="34">
                  <c:v>0.89866100000000004</c:v>
                </c:pt>
                <c:pt idx="35">
                  <c:v>0.90429499999999996</c:v>
                </c:pt>
                <c:pt idx="36">
                  <c:v>0.92240299999999997</c:v>
                </c:pt>
                <c:pt idx="37">
                  <c:v>0.92167600000000005</c:v>
                </c:pt>
                <c:pt idx="38">
                  <c:v>0.93586400000000003</c:v>
                </c:pt>
                <c:pt idx="39">
                  <c:v>0.90765200000000001</c:v>
                </c:pt>
                <c:pt idx="40">
                  <c:v>0.93989400000000001</c:v>
                </c:pt>
                <c:pt idx="41">
                  <c:v>0.95423999999999998</c:v>
                </c:pt>
                <c:pt idx="42">
                  <c:v>0.94611900000000004</c:v>
                </c:pt>
                <c:pt idx="43">
                  <c:v>0.94508499999999995</c:v>
                </c:pt>
                <c:pt idx="44">
                  <c:v>0.91083999999999998</c:v>
                </c:pt>
                <c:pt idx="45">
                  <c:v>0.94437300000000002</c:v>
                </c:pt>
                <c:pt idx="46">
                  <c:v>0.96054200000000001</c:v>
                </c:pt>
                <c:pt idx="47">
                  <c:v>0.95623199999999997</c:v>
                </c:pt>
                <c:pt idx="48">
                  <c:v>0.96529299999999996</c:v>
                </c:pt>
                <c:pt idx="49">
                  <c:v>0.96887699999999999</c:v>
                </c:pt>
                <c:pt idx="50">
                  <c:v>0.97638899999999995</c:v>
                </c:pt>
                <c:pt idx="51">
                  <c:v>0.98054699999999995</c:v>
                </c:pt>
                <c:pt idx="52">
                  <c:v>0.98253999999999997</c:v>
                </c:pt>
                <c:pt idx="53">
                  <c:v>0.97746299999999997</c:v>
                </c:pt>
                <c:pt idx="54">
                  <c:v>0.97184800000000005</c:v>
                </c:pt>
                <c:pt idx="55">
                  <c:v>0.97864700000000004</c:v>
                </c:pt>
                <c:pt idx="56">
                  <c:v>0.98513899999999999</c:v>
                </c:pt>
                <c:pt idx="57">
                  <c:v>0.97989599999999999</c:v>
                </c:pt>
                <c:pt idx="58">
                  <c:v>0.98112699999999997</c:v>
                </c:pt>
                <c:pt idx="59">
                  <c:v>0.98040400000000005</c:v>
                </c:pt>
                <c:pt idx="60">
                  <c:v>0.98646299999999998</c:v>
                </c:pt>
                <c:pt idx="61">
                  <c:v>0.99304400000000004</c:v>
                </c:pt>
                <c:pt idx="62">
                  <c:v>0.99459200000000003</c:v>
                </c:pt>
                <c:pt idx="63">
                  <c:v>0.99196399999999996</c:v>
                </c:pt>
                <c:pt idx="64">
                  <c:v>0.99440300000000004</c:v>
                </c:pt>
                <c:pt idx="65">
                  <c:v>0.99327900000000002</c:v>
                </c:pt>
                <c:pt idx="66">
                  <c:v>0.99314000000000002</c:v>
                </c:pt>
                <c:pt idx="67">
                  <c:v>0.99168500000000004</c:v>
                </c:pt>
                <c:pt idx="68">
                  <c:v>0.99276500000000001</c:v>
                </c:pt>
                <c:pt idx="69">
                  <c:v>0.99055000000000004</c:v>
                </c:pt>
                <c:pt idx="70">
                  <c:v>0.98560899999999996</c:v>
                </c:pt>
                <c:pt idx="71">
                  <c:v>0.99195599999999995</c:v>
                </c:pt>
                <c:pt idx="72">
                  <c:v>0.98650400000000005</c:v>
                </c:pt>
                <c:pt idx="73">
                  <c:v>0.98730300000000004</c:v>
                </c:pt>
                <c:pt idx="74">
                  <c:v>0.98899300000000001</c:v>
                </c:pt>
                <c:pt idx="75">
                  <c:v>0.985406</c:v>
                </c:pt>
                <c:pt idx="76">
                  <c:v>0.98883699999999997</c:v>
                </c:pt>
                <c:pt idx="77">
                  <c:v>0.98727299999999996</c:v>
                </c:pt>
                <c:pt idx="78">
                  <c:v>0.98830600000000002</c:v>
                </c:pt>
                <c:pt idx="79">
                  <c:v>0.978159</c:v>
                </c:pt>
                <c:pt idx="80">
                  <c:v>0.97906400000000005</c:v>
                </c:pt>
                <c:pt idx="81">
                  <c:v>0.96998799999999996</c:v>
                </c:pt>
                <c:pt idx="82">
                  <c:v>0.96809000000000001</c:v>
                </c:pt>
                <c:pt idx="83">
                  <c:v>0.94572800000000001</c:v>
                </c:pt>
                <c:pt idx="84">
                  <c:v>0.95895699999999995</c:v>
                </c:pt>
                <c:pt idx="85">
                  <c:v>0.94894599999999996</c:v>
                </c:pt>
                <c:pt idx="86">
                  <c:v>0.90822199999999997</c:v>
                </c:pt>
                <c:pt idx="87">
                  <c:v>0.88611700000000004</c:v>
                </c:pt>
                <c:pt idx="88">
                  <c:v>0.90131600000000001</c:v>
                </c:pt>
                <c:pt idx="89">
                  <c:v>0.80887100000000001</c:v>
                </c:pt>
                <c:pt idx="90">
                  <c:v>0.89570700000000003</c:v>
                </c:pt>
                <c:pt idx="91">
                  <c:v>0.84551500000000002</c:v>
                </c:pt>
                <c:pt idx="92">
                  <c:v>0.80623699999999998</c:v>
                </c:pt>
                <c:pt idx="93">
                  <c:v>0.786574</c:v>
                </c:pt>
                <c:pt idx="94">
                  <c:v>0.77384900000000001</c:v>
                </c:pt>
                <c:pt idx="95">
                  <c:v>0.68679900000000005</c:v>
                </c:pt>
                <c:pt idx="96">
                  <c:v>0.66173899999999997</c:v>
                </c:pt>
                <c:pt idx="97">
                  <c:v>0.70540800000000004</c:v>
                </c:pt>
                <c:pt idx="98">
                  <c:v>0.54670300000000005</c:v>
                </c:pt>
                <c:pt idx="99">
                  <c:v>0.62189300000000003</c:v>
                </c:pt>
                <c:pt idx="100">
                  <c:v>0.34730800000000001</c:v>
                </c:pt>
                <c:pt idx="101">
                  <c:v>0.45169799999999999</c:v>
                </c:pt>
                <c:pt idx="102">
                  <c:v>0.30680200000000002</c:v>
                </c:pt>
                <c:pt idx="103">
                  <c:v>0.38492100000000001</c:v>
                </c:pt>
                <c:pt idx="104">
                  <c:v>0.45594600000000002</c:v>
                </c:pt>
                <c:pt idx="105">
                  <c:v>0.323075</c:v>
                </c:pt>
                <c:pt idx="106">
                  <c:v>0.31443100000000002</c:v>
                </c:pt>
                <c:pt idx="107">
                  <c:v>0.206565</c:v>
                </c:pt>
                <c:pt idx="108">
                  <c:v>9.2866000000000004E-2</c:v>
                </c:pt>
                <c:pt idx="109">
                  <c:v>0.19175900000000001</c:v>
                </c:pt>
                <c:pt idx="110">
                  <c:v>0.20569799999999999</c:v>
                </c:pt>
                <c:pt idx="111">
                  <c:v>6.6639000000000004E-2</c:v>
                </c:pt>
                <c:pt idx="112">
                  <c:v>1.2404E-2</c:v>
                </c:pt>
                <c:pt idx="113">
                  <c:v>0.14039299999999999</c:v>
                </c:pt>
                <c:pt idx="114">
                  <c:v>0.236455</c:v>
                </c:pt>
                <c:pt idx="115">
                  <c:v>0.160689</c:v>
                </c:pt>
                <c:pt idx="116">
                  <c:v>0.30156500000000003</c:v>
                </c:pt>
                <c:pt idx="117">
                  <c:v>0.19583600000000001</c:v>
                </c:pt>
                <c:pt idx="118">
                  <c:v>0.200262</c:v>
                </c:pt>
                <c:pt idx="119">
                  <c:v>0.30763000000000001</c:v>
                </c:pt>
                <c:pt idx="120">
                  <c:v>0.232048</c:v>
                </c:pt>
                <c:pt idx="121">
                  <c:v>0.24310300000000001</c:v>
                </c:pt>
                <c:pt idx="122">
                  <c:v>0.277476</c:v>
                </c:pt>
                <c:pt idx="123">
                  <c:v>0.24464900000000001</c:v>
                </c:pt>
                <c:pt idx="124">
                  <c:v>0.64109099999999997</c:v>
                </c:pt>
                <c:pt idx="125">
                  <c:v>0.53824099999999997</c:v>
                </c:pt>
                <c:pt idx="126">
                  <c:v>0.48021900000000001</c:v>
                </c:pt>
                <c:pt idx="127">
                  <c:v>0.51203900000000002</c:v>
                </c:pt>
                <c:pt idx="128">
                  <c:v>0.70165</c:v>
                </c:pt>
                <c:pt idx="129">
                  <c:v>0.64423600000000003</c:v>
                </c:pt>
                <c:pt idx="130">
                  <c:v>0.763324</c:v>
                </c:pt>
                <c:pt idx="131">
                  <c:v>0.72526599999999997</c:v>
                </c:pt>
                <c:pt idx="132">
                  <c:v>0.79257999999999995</c:v>
                </c:pt>
                <c:pt idx="133">
                  <c:v>0.73074300000000003</c:v>
                </c:pt>
                <c:pt idx="134">
                  <c:v>0.77412199999999998</c:v>
                </c:pt>
                <c:pt idx="135">
                  <c:v>0.80510999999999999</c:v>
                </c:pt>
                <c:pt idx="136">
                  <c:v>0.85969799999999996</c:v>
                </c:pt>
                <c:pt idx="137">
                  <c:v>0.87461999999999995</c:v>
                </c:pt>
                <c:pt idx="138">
                  <c:v>0.85983699999999996</c:v>
                </c:pt>
                <c:pt idx="139">
                  <c:v>0.90155600000000002</c:v>
                </c:pt>
                <c:pt idx="140">
                  <c:v>0.914049</c:v>
                </c:pt>
                <c:pt idx="141">
                  <c:v>0.93177100000000002</c:v>
                </c:pt>
                <c:pt idx="142">
                  <c:v>0.911358</c:v>
                </c:pt>
                <c:pt idx="143">
                  <c:v>0.94045400000000001</c:v>
                </c:pt>
                <c:pt idx="144">
                  <c:v>0.91391299999999998</c:v>
                </c:pt>
                <c:pt idx="145">
                  <c:v>0.96387500000000004</c:v>
                </c:pt>
                <c:pt idx="146">
                  <c:v>0.96830499999999997</c:v>
                </c:pt>
                <c:pt idx="147">
                  <c:v>0.96779199999999999</c:v>
                </c:pt>
                <c:pt idx="148">
                  <c:v>0.97954300000000005</c:v>
                </c:pt>
                <c:pt idx="149">
                  <c:v>0.98910699999999996</c:v>
                </c:pt>
                <c:pt idx="150">
                  <c:v>0.98095699999999997</c:v>
                </c:pt>
                <c:pt idx="151">
                  <c:v>0.98940799999999995</c:v>
                </c:pt>
                <c:pt idx="152">
                  <c:v>0.98673500000000003</c:v>
                </c:pt>
                <c:pt idx="153">
                  <c:v>0.99110200000000004</c:v>
                </c:pt>
                <c:pt idx="154">
                  <c:v>0.98806099999999997</c:v>
                </c:pt>
                <c:pt idx="155">
                  <c:v>0.99204499999999995</c:v>
                </c:pt>
                <c:pt idx="156">
                  <c:v>0.98987000000000003</c:v>
                </c:pt>
                <c:pt idx="157">
                  <c:v>0.985267</c:v>
                </c:pt>
                <c:pt idx="158">
                  <c:v>0.99157600000000001</c:v>
                </c:pt>
                <c:pt idx="159">
                  <c:v>0.98874700000000004</c:v>
                </c:pt>
                <c:pt idx="160">
                  <c:v>0.99165000000000003</c:v>
                </c:pt>
                <c:pt idx="161">
                  <c:v>0.995367</c:v>
                </c:pt>
                <c:pt idx="162">
                  <c:v>0.99378500000000003</c:v>
                </c:pt>
                <c:pt idx="163">
                  <c:v>0.99257499999999999</c:v>
                </c:pt>
                <c:pt idx="164">
                  <c:v>0.99451800000000001</c:v>
                </c:pt>
                <c:pt idx="165">
                  <c:v>0.99446500000000004</c:v>
                </c:pt>
                <c:pt idx="166">
                  <c:v>0.99261699999999997</c:v>
                </c:pt>
                <c:pt idx="167">
                  <c:v>0.99215299999999995</c:v>
                </c:pt>
                <c:pt idx="168">
                  <c:v>0.99094899999999997</c:v>
                </c:pt>
                <c:pt idx="169">
                  <c:v>0.98621899999999996</c:v>
                </c:pt>
                <c:pt idx="170">
                  <c:v>0.98242200000000002</c:v>
                </c:pt>
                <c:pt idx="171">
                  <c:v>0.98689000000000004</c:v>
                </c:pt>
                <c:pt idx="172">
                  <c:v>0.97992299999999999</c:v>
                </c:pt>
                <c:pt idx="173">
                  <c:v>0.97580999999999996</c:v>
                </c:pt>
                <c:pt idx="174">
                  <c:v>0.98267899999999997</c:v>
                </c:pt>
                <c:pt idx="175">
                  <c:v>0.99101499999999998</c:v>
                </c:pt>
                <c:pt idx="176">
                  <c:v>0.98631000000000002</c:v>
                </c:pt>
                <c:pt idx="177">
                  <c:v>0.97240000000000004</c:v>
                </c:pt>
                <c:pt idx="178">
                  <c:v>0.98199400000000003</c:v>
                </c:pt>
                <c:pt idx="179">
                  <c:v>0.98129599999999995</c:v>
                </c:pt>
                <c:pt idx="180">
                  <c:v>0.95162400000000003</c:v>
                </c:pt>
                <c:pt idx="181">
                  <c:v>0.96562599999999998</c:v>
                </c:pt>
                <c:pt idx="182">
                  <c:v>0.96904900000000005</c:v>
                </c:pt>
                <c:pt idx="183">
                  <c:v>0.94258299999999995</c:v>
                </c:pt>
                <c:pt idx="184">
                  <c:v>0.95922799999999997</c:v>
                </c:pt>
                <c:pt idx="185">
                  <c:v>0.95448</c:v>
                </c:pt>
                <c:pt idx="186">
                  <c:v>0.94402600000000003</c:v>
                </c:pt>
                <c:pt idx="187">
                  <c:v>0.92926299999999995</c:v>
                </c:pt>
                <c:pt idx="188">
                  <c:v>0.95331399999999999</c:v>
                </c:pt>
                <c:pt idx="189">
                  <c:v>0.94154000000000004</c:v>
                </c:pt>
                <c:pt idx="190">
                  <c:v>0.90787399999999996</c:v>
                </c:pt>
                <c:pt idx="191">
                  <c:v>0.92451499999999998</c:v>
                </c:pt>
                <c:pt idx="192">
                  <c:v>0.91186</c:v>
                </c:pt>
                <c:pt idx="193">
                  <c:v>0.922288</c:v>
                </c:pt>
                <c:pt idx="194">
                  <c:v>0.94871700000000003</c:v>
                </c:pt>
                <c:pt idx="195">
                  <c:v>0.882911</c:v>
                </c:pt>
                <c:pt idx="196">
                  <c:v>0.91364500000000004</c:v>
                </c:pt>
                <c:pt idx="197">
                  <c:v>0.92149000000000003</c:v>
                </c:pt>
                <c:pt idx="198">
                  <c:v>0.91986900000000005</c:v>
                </c:pt>
                <c:pt idx="199">
                  <c:v>0.86481699999999995</c:v>
                </c:pt>
                <c:pt idx="200">
                  <c:v>0.876668</c:v>
                </c:pt>
                <c:pt idx="201">
                  <c:v>0.82282299999999997</c:v>
                </c:pt>
                <c:pt idx="202">
                  <c:v>0.81833800000000001</c:v>
                </c:pt>
                <c:pt idx="203">
                  <c:v>0.84895100000000001</c:v>
                </c:pt>
                <c:pt idx="204">
                  <c:v>0.71902500000000003</c:v>
                </c:pt>
                <c:pt idx="205">
                  <c:v>0.75426000000000004</c:v>
                </c:pt>
                <c:pt idx="206">
                  <c:v>0.75023799999999996</c:v>
                </c:pt>
                <c:pt idx="207">
                  <c:v>0.76499099999999998</c:v>
                </c:pt>
                <c:pt idx="208">
                  <c:v>0.74291700000000005</c:v>
                </c:pt>
                <c:pt idx="209">
                  <c:v>0.73679799999999995</c:v>
                </c:pt>
                <c:pt idx="210">
                  <c:v>0.75066299999999997</c:v>
                </c:pt>
                <c:pt idx="211">
                  <c:v>0.66852699999999998</c:v>
                </c:pt>
                <c:pt idx="212">
                  <c:v>0.253913</c:v>
                </c:pt>
                <c:pt idx="213">
                  <c:v>0.141232</c:v>
                </c:pt>
                <c:pt idx="214">
                  <c:v>6.8189E-2</c:v>
                </c:pt>
                <c:pt idx="215">
                  <c:v>0.163879</c:v>
                </c:pt>
                <c:pt idx="216">
                  <c:v>4.1671E-2</c:v>
                </c:pt>
                <c:pt idx="217">
                  <c:v>0.13611100000000001</c:v>
                </c:pt>
                <c:pt idx="218">
                  <c:v>0.15462999999999999</c:v>
                </c:pt>
                <c:pt idx="219">
                  <c:v>0.16153000000000001</c:v>
                </c:pt>
                <c:pt idx="220">
                  <c:v>4.4603999999999998E-2</c:v>
                </c:pt>
                <c:pt idx="221">
                  <c:v>2.1680999999999999E-2</c:v>
                </c:pt>
                <c:pt idx="222">
                  <c:v>0.104931</c:v>
                </c:pt>
                <c:pt idx="223">
                  <c:v>2.8600000000000001E-3</c:v>
                </c:pt>
                <c:pt idx="224">
                  <c:v>2.6113999999999998E-2</c:v>
                </c:pt>
                <c:pt idx="225">
                  <c:v>1.2440000000000001E-3</c:v>
                </c:pt>
                <c:pt idx="226">
                  <c:v>5.4419999999999998E-3</c:v>
                </c:pt>
                <c:pt idx="227">
                  <c:v>4.2909999999999997E-2</c:v>
                </c:pt>
                <c:pt idx="228">
                  <c:v>7.0689000000000002E-2</c:v>
                </c:pt>
                <c:pt idx="229">
                  <c:v>3.124E-3</c:v>
                </c:pt>
                <c:pt idx="230">
                  <c:v>6.5116999999999994E-2</c:v>
                </c:pt>
                <c:pt idx="231">
                  <c:v>1.3221E-2</c:v>
                </c:pt>
                <c:pt idx="232">
                  <c:v>3.7798999999999999E-2</c:v>
                </c:pt>
                <c:pt idx="233">
                  <c:v>6.1992999999999999E-2</c:v>
                </c:pt>
                <c:pt idx="234">
                  <c:v>0.13258500000000001</c:v>
                </c:pt>
                <c:pt idx="235">
                  <c:v>0.11508</c:v>
                </c:pt>
                <c:pt idx="236">
                  <c:v>2.8131E-2</c:v>
                </c:pt>
                <c:pt idx="237">
                  <c:v>7.9982999999999999E-2</c:v>
                </c:pt>
                <c:pt idx="238">
                  <c:v>2.6234E-2</c:v>
                </c:pt>
                <c:pt idx="239">
                  <c:v>1.2451E-2</c:v>
                </c:pt>
                <c:pt idx="240">
                  <c:v>2.9107999999999998E-2</c:v>
                </c:pt>
                <c:pt idx="241">
                  <c:v>3.7282000000000003E-2</c:v>
                </c:pt>
                <c:pt idx="242">
                  <c:v>3.4291000000000002E-2</c:v>
                </c:pt>
                <c:pt idx="243">
                  <c:v>0.16547700000000001</c:v>
                </c:pt>
                <c:pt idx="244">
                  <c:v>2.4049999999999998E-2</c:v>
                </c:pt>
                <c:pt idx="245">
                  <c:v>1.106E-3</c:v>
                </c:pt>
                <c:pt idx="246">
                  <c:v>3.8946000000000001E-2</c:v>
                </c:pt>
                <c:pt idx="247">
                  <c:v>3.3134999999999998E-2</c:v>
                </c:pt>
                <c:pt idx="248">
                  <c:v>5.1971000000000003E-2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0B-3146-9D9C-8B38227A4C6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2.5850000000000001E-3</c:v>
                </c:pt>
                <c:pt idx="1">
                  <c:v>3.4050999999999998E-2</c:v>
                </c:pt>
                <c:pt idx="2">
                  <c:v>6.4390000000000003E-3</c:v>
                </c:pt>
                <c:pt idx="3">
                  <c:v>5.1869999999999999E-2</c:v>
                </c:pt>
                <c:pt idx="4">
                  <c:v>3.3557999999999998E-2</c:v>
                </c:pt>
                <c:pt idx="5">
                  <c:v>0.19337799999999999</c:v>
                </c:pt>
                <c:pt idx="6">
                  <c:v>5.2789999999999998E-3</c:v>
                </c:pt>
                <c:pt idx="7">
                  <c:v>2.2447000000000002E-2</c:v>
                </c:pt>
                <c:pt idx="8">
                  <c:v>9.3430000000000006E-3</c:v>
                </c:pt>
                <c:pt idx="9">
                  <c:v>8.9859999999999992E-3</c:v>
                </c:pt>
                <c:pt idx="10">
                  <c:v>3.9744000000000002E-2</c:v>
                </c:pt>
                <c:pt idx="11">
                  <c:v>8.3630000000000006E-3</c:v>
                </c:pt>
                <c:pt idx="12">
                  <c:v>1.2753E-2</c:v>
                </c:pt>
                <c:pt idx="13">
                  <c:v>1.8110999999999999E-2</c:v>
                </c:pt>
                <c:pt idx="14">
                  <c:v>6.4485000000000001E-2</c:v>
                </c:pt>
                <c:pt idx="15">
                  <c:v>0.11100400000000001</c:v>
                </c:pt>
                <c:pt idx="16">
                  <c:v>3.0691E-2</c:v>
                </c:pt>
                <c:pt idx="17">
                  <c:v>1.8463E-2</c:v>
                </c:pt>
                <c:pt idx="18">
                  <c:v>5.6100000000000004E-3</c:v>
                </c:pt>
                <c:pt idx="19">
                  <c:v>0.36920700000000001</c:v>
                </c:pt>
                <c:pt idx="20">
                  <c:v>0.69909200000000005</c:v>
                </c:pt>
                <c:pt idx="21">
                  <c:v>0.75641000000000003</c:v>
                </c:pt>
                <c:pt idx="22">
                  <c:v>0.66234099999999996</c:v>
                </c:pt>
                <c:pt idx="23">
                  <c:v>0.77760200000000002</c:v>
                </c:pt>
                <c:pt idx="24">
                  <c:v>0.72243199999999996</c:v>
                </c:pt>
                <c:pt idx="25">
                  <c:v>0.66594600000000004</c:v>
                </c:pt>
                <c:pt idx="26">
                  <c:v>0.79008800000000001</c:v>
                </c:pt>
                <c:pt idx="27">
                  <c:v>0.77563000000000004</c:v>
                </c:pt>
                <c:pt idx="28">
                  <c:v>0.81740699999999999</c:v>
                </c:pt>
                <c:pt idx="29">
                  <c:v>0.75197999999999998</c:v>
                </c:pt>
                <c:pt idx="30">
                  <c:v>0.83038299999999998</c:v>
                </c:pt>
                <c:pt idx="31">
                  <c:v>0.73627699999999996</c:v>
                </c:pt>
                <c:pt idx="32">
                  <c:v>0.79652800000000001</c:v>
                </c:pt>
                <c:pt idx="33">
                  <c:v>0.78163099999999996</c:v>
                </c:pt>
                <c:pt idx="34">
                  <c:v>0.88892700000000002</c:v>
                </c:pt>
                <c:pt idx="35">
                  <c:v>0.85472199999999998</c:v>
                </c:pt>
                <c:pt idx="36">
                  <c:v>0.91524899999999998</c:v>
                </c:pt>
                <c:pt idx="37">
                  <c:v>0.90332299999999999</c:v>
                </c:pt>
                <c:pt idx="38">
                  <c:v>0.89627900000000005</c:v>
                </c:pt>
                <c:pt idx="39">
                  <c:v>0.91750399999999999</c:v>
                </c:pt>
                <c:pt idx="40">
                  <c:v>0.94488499999999997</c:v>
                </c:pt>
                <c:pt idx="41">
                  <c:v>0.88749100000000003</c:v>
                </c:pt>
                <c:pt idx="42">
                  <c:v>0.94371899999999997</c:v>
                </c:pt>
                <c:pt idx="43">
                  <c:v>0.94157199999999996</c:v>
                </c:pt>
                <c:pt idx="44">
                  <c:v>0.91416399999999998</c:v>
                </c:pt>
                <c:pt idx="45">
                  <c:v>0.94277299999999997</c:v>
                </c:pt>
                <c:pt idx="46">
                  <c:v>0.94553299999999996</c:v>
                </c:pt>
                <c:pt idx="47">
                  <c:v>0.95879300000000001</c:v>
                </c:pt>
                <c:pt idx="48">
                  <c:v>0.95025800000000005</c:v>
                </c:pt>
                <c:pt idx="49">
                  <c:v>0.97939500000000002</c:v>
                </c:pt>
                <c:pt idx="50">
                  <c:v>0.97355000000000003</c:v>
                </c:pt>
                <c:pt idx="51">
                  <c:v>0.96498799999999996</c:v>
                </c:pt>
                <c:pt idx="52">
                  <c:v>0.97608899999999998</c:v>
                </c:pt>
                <c:pt idx="53">
                  <c:v>0.97650400000000004</c:v>
                </c:pt>
                <c:pt idx="54">
                  <c:v>0.97591000000000006</c:v>
                </c:pt>
                <c:pt idx="55">
                  <c:v>0.97933700000000001</c:v>
                </c:pt>
                <c:pt idx="56">
                  <c:v>0.983128</c:v>
                </c:pt>
                <c:pt idx="57">
                  <c:v>0.97983500000000001</c:v>
                </c:pt>
                <c:pt idx="58">
                  <c:v>0.98290100000000002</c:v>
                </c:pt>
                <c:pt idx="59">
                  <c:v>0.97991700000000004</c:v>
                </c:pt>
                <c:pt idx="60">
                  <c:v>0.98185</c:v>
                </c:pt>
                <c:pt idx="61">
                  <c:v>0.98859600000000003</c:v>
                </c:pt>
                <c:pt idx="62">
                  <c:v>0.99125399999999997</c:v>
                </c:pt>
                <c:pt idx="63">
                  <c:v>0.99407299999999998</c:v>
                </c:pt>
                <c:pt idx="64">
                  <c:v>0.99095999999999995</c:v>
                </c:pt>
                <c:pt idx="65">
                  <c:v>0.99029100000000003</c:v>
                </c:pt>
                <c:pt idx="66">
                  <c:v>0.99170700000000001</c:v>
                </c:pt>
                <c:pt idx="67">
                  <c:v>0.988672</c:v>
                </c:pt>
                <c:pt idx="68">
                  <c:v>0.99235899999999999</c:v>
                </c:pt>
                <c:pt idx="69">
                  <c:v>0.98823499999999997</c:v>
                </c:pt>
                <c:pt idx="70">
                  <c:v>0.99088399999999999</c:v>
                </c:pt>
                <c:pt idx="71">
                  <c:v>0.98977199999999999</c:v>
                </c:pt>
                <c:pt idx="72">
                  <c:v>0.98424199999999995</c:v>
                </c:pt>
                <c:pt idx="73">
                  <c:v>0.98204899999999995</c:v>
                </c:pt>
                <c:pt idx="74">
                  <c:v>0.99034</c:v>
                </c:pt>
                <c:pt idx="75">
                  <c:v>0.98523400000000005</c:v>
                </c:pt>
                <c:pt idx="76">
                  <c:v>0.98564300000000005</c:v>
                </c:pt>
                <c:pt idx="77">
                  <c:v>0.97906700000000002</c:v>
                </c:pt>
                <c:pt idx="78">
                  <c:v>0.98656600000000005</c:v>
                </c:pt>
                <c:pt idx="79">
                  <c:v>0.98006199999999999</c:v>
                </c:pt>
                <c:pt idx="80">
                  <c:v>0.97348100000000004</c:v>
                </c:pt>
                <c:pt idx="81">
                  <c:v>0.95225300000000002</c:v>
                </c:pt>
                <c:pt idx="82">
                  <c:v>0.95502900000000002</c:v>
                </c:pt>
                <c:pt idx="83">
                  <c:v>0.93339000000000005</c:v>
                </c:pt>
                <c:pt idx="84">
                  <c:v>0.937662</c:v>
                </c:pt>
                <c:pt idx="85">
                  <c:v>0.94885200000000003</c:v>
                </c:pt>
                <c:pt idx="86">
                  <c:v>0.949909</c:v>
                </c:pt>
                <c:pt idx="87">
                  <c:v>0.87654399999999999</c:v>
                </c:pt>
                <c:pt idx="88">
                  <c:v>0.89787799999999995</c:v>
                </c:pt>
                <c:pt idx="89">
                  <c:v>0.88015100000000002</c:v>
                </c:pt>
                <c:pt idx="90">
                  <c:v>0.86875999999999998</c:v>
                </c:pt>
                <c:pt idx="91">
                  <c:v>0.739402</c:v>
                </c:pt>
                <c:pt idx="92">
                  <c:v>0.86694400000000005</c:v>
                </c:pt>
                <c:pt idx="93">
                  <c:v>0.720078</c:v>
                </c:pt>
                <c:pt idx="94">
                  <c:v>0.77964500000000003</c:v>
                </c:pt>
                <c:pt idx="95">
                  <c:v>0.68565900000000002</c:v>
                </c:pt>
                <c:pt idx="96">
                  <c:v>0.68367199999999995</c:v>
                </c:pt>
                <c:pt idx="97">
                  <c:v>0.52105000000000001</c:v>
                </c:pt>
                <c:pt idx="98">
                  <c:v>0.55035999999999996</c:v>
                </c:pt>
                <c:pt idx="99">
                  <c:v>0.51191799999999998</c:v>
                </c:pt>
                <c:pt idx="100">
                  <c:v>0.29347099999999998</c:v>
                </c:pt>
                <c:pt idx="101">
                  <c:v>0.50213600000000003</c:v>
                </c:pt>
                <c:pt idx="102">
                  <c:v>0.24704799999999999</c:v>
                </c:pt>
                <c:pt idx="103">
                  <c:v>0.17686099999999999</c:v>
                </c:pt>
                <c:pt idx="104">
                  <c:v>0.174674</c:v>
                </c:pt>
                <c:pt idx="105">
                  <c:v>0.23455999999999999</c:v>
                </c:pt>
                <c:pt idx="106">
                  <c:v>0.16267400000000001</c:v>
                </c:pt>
                <c:pt idx="107">
                  <c:v>5.2880999999999997E-2</c:v>
                </c:pt>
                <c:pt idx="108">
                  <c:v>0.36325099999999999</c:v>
                </c:pt>
                <c:pt idx="109">
                  <c:v>0.23585800000000001</c:v>
                </c:pt>
                <c:pt idx="110">
                  <c:v>5.9029999999999999E-2</c:v>
                </c:pt>
                <c:pt idx="111">
                  <c:v>0.15857299999999999</c:v>
                </c:pt>
                <c:pt idx="112">
                  <c:v>9.2609999999999998E-2</c:v>
                </c:pt>
                <c:pt idx="113">
                  <c:v>4.7412000000000003E-2</c:v>
                </c:pt>
                <c:pt idx="114">
                  <c:v>0.19786300000000001</c:v>
                </c:pt>
                <c:pt idx="115">
                  <c:v>0.36287700000000001</c:v>
                </c:pt>
                <c:pt idx="116">
                  <c:v>0.102535</c:v>
                </c:pt>
                <c:pt idx="117">
                  <c:v>0.206265</c:v>
                </c:pt>
                <c:pt idx="118">
                  <c:v>0.11156199999999999</c:v>
                </c:pt>
                <c:pt idx="119">
                  <c:v>0.15023400000000001</c:v>
                </c:pt>
                <c:pt idx="120">
                  <c:v>0.288524</c:v>
                </c:pt>
                <c:pt idx="121">
                  <c:v>0.283723</c:v>
                </c:pt>
                <c:pt idx="122">
                  <c:v>0.30715599999999998</c:v>
                </c:pt>
                <c:pt idx="123">
                  <c:v>0.30202000000000001</c:v>
                </c:pt>
                <c:pt idx="124">
                  <c:v>0.62034100000000003</c:v>
                </c:pt>
                <c:pt idx="125">
                  <c:v>0.479935</c:v>
                </c:pt>
                <c:pt idx="126">
                  <c:v>0.52086600000000005</c:v>
                </c:pt>
                <c:pt idx="127">
                  <c:v>0.49441600000000002</c:v>
                </c:pt>
                <c:pt idx="128">
                  <c:v>0.72989099999999996</c:v>
                </c:pt>
                <c:pt idx="129">
                  <c:v>0.61237200000000003</c:v>
                </c:pt>
                <c:pt idx="130">
                  <c:v>0.70075500000000002</c:v>
                </c:pt>
                <c:pt idx="131">
                  <c:v>0.76072300000000004</c:v>
                </c:pt>
                <c:pt idx="132">
                  <c:v>0.78657699999999997</c:v>
                </c:pt>
                <c:pt idx="133">
                  <c:v>0.81492799999999999</c:v>
                </c:pt>
                <c:pt idx="134">
                  <c:v>0.86274499999999998</c:v>
                </c:pt>
                <c:pt idx="135">
                  <c:v>0.80284199999999994</c:v>
                </c:pt>
                <c:pt idx="136">
                  <c:v>0.85946</c:v>
                </c:pt>
                <c:pt idx="137">
                  <c:v>0.85927200000000004</c:v>
                </c:pt>
                <c:pt idx="138">
                  <c:v>0.88778900000000005</c:v>
                </c:pt>
                <c:pt idx="139">
                  <c:v>0.89368999999999998</c:v>
                </c:pt>
                <c:pt idx="140">
                  <c:v>0.91172500000000001</c:v>
                </c:pt>
                <c:pt idx="141">
                  <c:v>0.89289200000000002</c:v>
                </c:pt>
                <c:pt idx="142">
                  <c:v>0.93709900000000002</c:v>
                </c:pt>
                <c:pt idx="143">
                  <c:v>0.94161799999999996</c:v>
                </c:pt>
                <c:pt idx="144">
                  <c:v>0.95458799999999999</c:v>
                </c:pt>
                <c:pt idx="145">
                  <c:v>0.94737099999999996</c:v>
                </c:pt>
                <c:pt idx="146">
                  <c:v>0.95669499999999996</c:v>
                </c:pt>
                <c:pt idx="147">
                  <c:v>0.97563999999999995</c:v>
                </c:pt>
                <c:pt idx="148">
                  <c:v>0.97315600000000002</c:v>
                </c:pt>
                <c:pt idx="149">
                  <c:v>0.97947899999999999</c:v>
                </c:pt>
                <c:pt idx="150">
                  <c:v>0.96769300000000003</c:v>
                </c:pt>
                <c:pt idx="151">
                  <c:v>0.97351299999999996</c:v>
                </c:pt>
                <c:pt idx="152">
                  <c:v>0.97480800000000001</c:v>
                </c:pt>
                <c:pt idx="153">
                  <c:v>0.98675400000000002</c:v>
                </c:pt>
                <c:pt idx="154">
                  <c:v>0.98311899999999997</c:v>
                </c:pt>
                <c:pt idx="155">
                  <c:v>0.98270100000000005</c:v>
                </c:pt>
                <c:pt idx="156">
                  <c:v>0.98745400000000005</c:v>
                </c:pt>
                <c:pt idx="157">
                  <c:v>0.98569799999999996</c:v>
                </c:pt>
                <c:pt idx="158">
                  <c:v>0.98226100000000005</c:v>
                </c:pt>
                <c:pt idx="159">
                  <c:v>0.98859900000000001</c:v>
                </c:pt>
                <c:pt idx="160">
                  <c:v>0.98797500000000005</c:v>
                </c:pt>
                <c:pt idx="161">
                  <c:v>0.98721999999999999</c:v>
                </c:pt>
                <c:pt idx="162">
                  <c:v>0.98829800000000001</c:v>
                </c:pt>
                <c:pt idx="163">
                  <c:v>0.98821800000000004</c:v>
                </c:pt>
                <c:pt idx="164">
                  <c:v>0.98519599999999996</c:v>
                </c:pt>
                <c:pt idx="165">
                  <c:v>0.99372899999999997</c:v>
                </c:pt>
                <c:pt idx="166">
                  <c:v>0.987371</c:v>
                </c:pt>
                <c:pt idx="167">
                  <c:v>0.989178</c:v>
                </c:pt>
                <c:pt idx="168">
                  <c:v>0.98459399999999997</c:v>
                </c:pt>
                <c:pt idx="169">
                  <c:v>0.98093600000000003</c:v>
                </c:pt>
                <c:pt idx="170">
                  <c:v>0.98290200000000005</c:v>
                </c:pt>
                <c:pt idx="171">
                  <c:v>0.98083299999999995</c:v>
                </c:pt>
                <c:pt idx="172">
                  <c:v>0.98103499999999999</c:v>
                </c:pt>
                <c:pt idx="173">
                  <c:v>0.98074600000000001</c:v>
                </c:pt>
                <c:pt idx="174">
                  <c:v>0.98480599999999996</c:v>
                </c:pt>
                <c:pt idx="175">
                  <c:v>0.97487400000000002</c:v>
                </c:pt>
                <c:pt idx="176">
                  <c:v>0.970642</c:v>
                </c:pt>
                <c:pt idx="177">
                  <c:v>0.97363200000000005</c:v>
                </c:pt>
                <c:pt idx="178">
                  <c:v>0.97688399999999997</c:v>
                </c:pt>
                <c:pt idx="179">
                  <c:v>0.97401899999999997</c:v>
                </c:pt>
                <c:pt idx="180">
                  <c:v>0.96771200000000002</c:v>
                </c:pt>
                <c:pt idx="181">
                  <c:v>0.97425099999999998</c:v>
                </c:pt>
                <c:pt idx="182">
                  <c:v>0.96693099999999998</c:v>
                </c:pt>
                <c:pt idx="183">
                  <c:v>0.970696</c:v>
                </c:pt>
                <c:pt idx="184">
                  <c:v>0.95032300000000003</c:v>
                </c:pt>
                <c:pt idx="185">
                  <c:v>0.96303300000000003</c:v>
                </c:pt>
                <c:pt idx="186">
                  <c:v>0.94658600000000004</c:v>
                </c:pt>
                <c:pt idx="187">
                  <c:v>0.93564599999999998</c:v>
                </c:pt>
                <c:pt idx="188">
                  <c:v>0.95559099999999997</c:v>
                </c:pt>
                <c:pt idx="189">
                  <c:v>0.921512</c:v>
                </c:pt>
                <c:pt idx="190">
                  <c:v>0.94430899999999995</c:v>
                </c:pt>
                <c:pt idx="191">
                  <c:v>0.93615999999999999</c:v>
                </c:pt>
                <c:pt idx="192">
                  <c:v>0.92058200000000001</c:v>
                </c:pt>
                <c:pt idx="193">
                  <c:v>0.92002300000000004</c:v>
                </c:pt>
                <c:pt idx="194">
                  <c:v>0.904941</c:v>
                </c:pt>
                <c:pt idx="195">
                  <c:v>0.91778999999999999</c:v>
                </c:pt>
                <c:pt idx="196">
                  <c:v>0.89661999999999997</c:v>
                </c:pt>
                <c:pt idx="197">
                  <c:v>0.91999900000000001</c:v>
                </c:pt>
                <c:pt idx="198">
                  <c:v>0.87595299999999998</c:v>
                </c:pt>
                <c:pt idx="199">
                  <c:v>0.88479600000000003</c:v>
                </c:pt>
                <c:pt idx="200">
                  <c:v>0.91193100000000005</c:v>
                </c:pt>
                <c:pt idx="201">
                  <c:v>0.78812300000000002</c:v>
                </c:pt>
                <c:pt idx="202">
                  <c:v>0.836897</c:v>
                </c:pt>
                <c:pt idx="203">
                  <c:v>0.79056400000000004</c:v>
                </c:pt>
                <c:pt idx="204">
                  <c:v>0.79033299999999995</c:v>
                </c:pt>
                <c:pt idx="205">
                  <c:v>0.78520000000000001</c:v>
                </c:pt>
                <c:pt idx="206">
                  <c:v>0.74419199999999996</c:v>
                </c:pt>
                <c:pt idx="207">
                  <c:v>0.767181</c:v>
                </c:pt>
                <c:pt idx="208">
                  <c:v>0.80235100000000004</c:v>
                </c:pt>
                <c:pt idx="209">
                  <c:v>0.70776700000000003</c:v>
                </c:pt>
                <c:pt idx="210">
                  <c:v>0.79246700000000003</c:v>
                </c:pt>
                <c:pt idx="211">
                  <c:v>0.64288500000000004</c:v>
                </c:pt>
                <c:pt idx="212">
                  <c:v>0.26555000000000001</c:v>
                </c:pt>
                <c:pt idx="213">
                  <c:v>0.24863399999999999</c:v>
                </c:pt>
                <c:pt idx="214">
                  <c:v>0.21481800000000001</c:v>
                </c:pt>
                <c:pt idx="215">
                  <c:v>0.14586499999999999</c:v>
                </c:pt>
                <c:pt idx="216">
                  <c:v>0.278387</c:v>
                </c:pt>
                <c:pt idx="217">
                  <c:v>0.23080000000000001</c:v>
                </c:pt>
                <c:pt idx="218">
                  <c:v>1.6949999999999999E-3</c:v>
                </c:pt>
                <c:pt idx="219">
                  <c:v>0.41996099999999997</c:v>
                </c:pt>
                <c:pt idx="220">
                  <c:v>6.7155999999999993E-2</c:v>
                </c:pt>
                <c:pt idx="221">
                  <c:v>2.2563E-2</c:v>
                </c:pt>
                <c:pt idx="222">
                  <c:v>3.3357999999999999E-2</c:v>
                </c:pt>
                <c:pt idx="223">
                  <c:v>6.2087000000000003E-2</c:v>
                </c:pt>
                <c:pt idx="224">
                  <c:v>3.5188999999999998E-2</c:v>
                </c:pt>
                <c:pt idx="225">
                  <c:v>0.10929899999999999</c:v>
                </c:pt>
                <c:pt idx="226">
                  <c:v>3.5785999999999998E-2</c:v>
                </c:pt>
                <c:pt idx="227">
                  <c:v>4.8489999999999998E-2</c:v>
                </c:pt>
                <c:pt idx="228">
                  <c:v>0.12695200000000001</c:v>
                </c:pt>
                <c:pt idx="229">
                  <c:v>1.4859000000000001E-2</c:v>
                </c:pt>
                <c:pt idx="230">
                  <c:v>8.9449000000000001E-2</c:v>
                </c:pt>
                <c:pt idx="231">
                  <c:v>7.5273999999999994E-2</c:v>
                </c:pt>
                <c:pt idx="232">
                  <c:v>0.113607</c:v>
                </c:pt>
                <c:pt idx="233">
                  <c:v>1.8519999999999998E-2</c:v>
                </c:pt>
                <c:pt idx="234">
                  <c:v>1.1963E-2</c:v>
                </c:pt>
                <c:pt idx="235">
                  <c:v>2.5004999999999999E-2</c:v>
                </c:pt>
                <c:pt idx="236">
                  <c:v>7.1890000000000001E-3</c:v>
                </c:pt>
                <c:pt idx="237">
                  <c:v>1.7899999999999999E-3</c:v>
                </c:pt>
                <c:pt idx="238">
                  <c:v>6.0470000000000003E-3</c:v>
                </c:pt>
                <c:pt idx="239">
                  <c:v>8.574E-3</c:v>
                </c:pt>
                <c:pt idx="240">
                  <c:v>2.3955000000000001E-2</c:v>
                </c:pt>
                <c:pt idx="241">
                  <c:v>2.5763999999999999E-2</c:v>
                </c:pt>
                <c:pt idx="242">
                  <c:v>0.144705</c:v>
                </c:pt>
                <c:pt idx="243">
                  <c:v>3.2079999999999999E-3</c:v>
                </c:pt>
                <c:pt idx="244">
                  <c:v>2.2095E-2</c:v>
                </c:pt>
                <c:pt idx="245">
                  <c:v>5.3990000000000002E-3</c:v>
                </c:pt>
                <c:pt idx="246">
                  <c:v>1.8532E-2</c:v>
                </c:pt>
                <c:pt idx="247">
                  <c:v>2.4618000000000001E-2</c:v>
                </c:pt>
                <c:pt idx="248">
                  <c:v>0.13236800000000001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0B-3146-9D9C-8B38227A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38271"/>
        <c:axId val="1"/>
      </c:scatterChart>
      <c:valAx>
        <c:axId val="199723827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2382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0.25128118136528393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0.33810635254176968</c:v>
                </c:pt>
                <c:pt idx="35">
                  <c:v>0.28652647489097355</c:v>
                </c:pt>
                <c:pt idx="36">
                  <c:v>0.34179651209088735</c:v>
                </c:pt>
                <c:pt idx="37">
                  <c:v>0.30790846780142983</c:v>
                </c:pt>
                <c:pt idx="38">
                  <c:v>0.36160783790396123</c:v>
                </c:pt>
                <c:pt idx="39">
                  <c:v>0.29650333016175079</c:v>
                </c:pt>
                <c:pt idx="40">
                  <c:v>0.33498913955669646</c:v>
                </c:pt>
                <c:pt idx="41">
                  <c:v>0.30102071486107934</c:v>
                </c:pt>
                <c:pt idx="42">
                  <c:v>0.33859727247425553</c:v>
                </c:pt>
                <c:pt idx="43">
                  <c:v>0.35980580493524078</c:v>
                </c:pt>
                <c:pt idx="44">
                  <c:v>0.34656950500269085</c:v>
                </c:pt>
                <c:pt idx="45">
                  <c:v>0.34818438257686535</c:v>
                </c:pt>
                <c:pt idx="46">
                  <c:v>0.37119842183133328</c:v>
                </c:pt>
                <c:pt idx="47">
                  <c:v>0.3465339373061726</c:v>
                </c:pt>
                <c:pt idx="48">
                  <c:v>0.37008007614475785</c:v>
                </c:pt>
                <c:pt idx="49">
                  <c:v>0.37375434816419267</c:v>
                </c:pt>
                <c:pt idx="50">
                  <c:v>0.39939333007388833</c:v>
                </c:pt>
                <c:pt idx="51">
                  <c:v>0.4127747208752634</c:v>
                </c:pt>
                <c:pt idx="52">
                  <c:v>0.41415616626080465</c:v>
                </c:pt>
                <c:pt idx="53">
                  <c:v>0.40123542170947157</c:v>
                </c:pt>
                <c:pt idx="54">
                  <c:v>0.41099149239739879</c:v>
                </c:pt>
                <c:pt idx="55">
                  <c:v>0.42088567006695116</c:v>
                </c:pt>
                <c:pt idx="56">
                  <c:v>0.40590268545599567</c:v>
                </c:pt>
                <c:pt idx="57">
                  <c:v>0.40629799043482073</c:v>
                </c:pt>
                <c:pt idx="58">
                  <c:v>0.41964956362518546</c:v>
                </c:pt>
                <c:pt idx="59">
                  <c:v>0.41177153471093564</c:v>
                </c:pt>
                <c:pt idx="60">
                  <c:v>0.43609454632700367</c:v>
                </c:pt>
                <c:pt idx="61">
                  <c:v>0.44326523758885095</c:v>
                </c:pt>
                <c:pt idx="62">
                  <c:v>0.43795187873891267</c:v>
                </c:pt>
                <c:pt idx="63">
                  <c:v>0.45372477974760161</c:v>
                </c:pt>
                <c:pt idx="64">
                  <c:v>0.43884266823778262</c:v>
                </c:pt>
                <c:pt idx="65">
                  <c:v>0.46217390753481069</c:v>
                </c:pt>
                <c:pt idx="66">
                  <c:v>0.46603508148325956</c:v>
                </c:pt>
                <c:pt idx="67">
                  <c:v>0.48609533533278032</c:v>
                </c:pt>
                <c:pt idx="68">
                  <c:v>0.46221564054749958</c:v>
                </c:pt>
                <c:pt idx="69">
                  <c:v>0.47548746336485831</c:v>
                </c:pt>
                <c:pt idx="70">
                  <c:v>0.48780984708139025</c:v>
                </c:pt>
                <c:pt idx="71">
                  <c:v>0.47514676114274162</c:v>
                </c:pt>
                <c:pt idx="72">
                  <c:v>0.48535478703710699</c:v>
                </c:pt>
                <c:pt idx="73">
                  <c:v>0.44801947573673651</c:v>
                </c:pt>
                <c:pt idx="74">
                  <c:v>0.47544760451968515</c:v>
                </c:pt>
                <c:pt idx="75">
                  <c:v>0.43771951238719226</c:v>
                </c:pt>
                <c:pt idx="76">
                  <c:v>0.46424284420998513</c:v>
                </c:pt>
                <c:pt idx="77">
                  <c:v>0.4554770635736452</c:v>
                </c:pt>
                <c:pt idx="78">
                  <c:v>0.4550199924797802</c:v>
                </c:pt>
                <c:pt idx="79">
                  <c:v>0.45353593297669392</c:v>
                </c:pt>
                <c:pt idx="80">
                  <c:v>0.43452245288409369</c:v>
                </c:pt>
                <c:pt idx="81">
                  <c:v>0.37217249995916962</c:v>
                </c:pt>
                <c:pt idx="82">
                  <c:v>0.39475835894834876</c:v>
                </c:pt>
                <c:pt idx="83">
                  <c:v>0.36093375429839408</c:v>
                </c:pt>
                <c:pt idx="84">
                  <c:v>0.34296393233630962</c:v>
                </c:pt>
                <c:pt idx="85">
                  <c:v>0.34332677631646707</c:v>
                </c:pt>
                <c:pt idx="86">
                  <c:v>0.33941053291026896</c:v>
                </c:pt>
                <c:pt idx="87">
                  <c:v>0.34654293803082731</c:v>
                </c:pt>
                <c:pt idx="88">
                  <c:v>0.3416064678423934</c:v>
                </c:pt>
                <c:pt idx="89">
                  <c:v>0.28184152816251151</c:v>
                </c:pt>
                <c:pt idx="90">
                  <c:v>0.35095564764736636</c:v>
                </c:pt>
                <c:pt idx="91">
                  <c:v>0</c:v>
                </c:pt>
                <c:pt idx="92">
                  <c:v>0.29399349375103573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0.26600093884692527</c:v>
                </c:pt>
                <c:pt idx="136">
                  <c:v>0.30567985157236621</c:v>
                </c:pt>
                <c:pt idx="137">
                  <c:v>0.30108024691358026</c:v>
                </c:pt>
                <c:pt idx="138">
                  <c:v>0.30525984657291361</c:v>
                </c:pt>
                <c:pt idx="139">
                  <c:v>0.34521883199350173</c:v>
                </c:pt>
                <c:pt idx="140">
                  <c:v>0.34570275649257776</c:v>
                </c:pt>
                <c:pt idx="141">
                  <c:v>0.33407064964940608</c:v>
                </c:pt>
                <c:pt idx="142">
                  <c:v>0.32873513489527867</c:v>
                </c:pt>
                <c:pt idx="143">
                  <c:v>0.35388236667282685</c:v>
                </c:pt>
                <c:pt idx="144">
                  <c:v>0.33513707517738323</c:v>
                </c:pt>
                <c:pt idx="145">
                  <c:v>0.39148527390916654</c:v>
                </c:pt>
                <c:pt idx="146">
                  <c:v>0.36357107129573818</c:v>
                </c:pt>
                <c:pt idx="147">
                  <c:v>0.39694773598183053</c:v>
                </c:pt>
                <c:pt idx="148">
                  <c:v>0.42342165616120236</c:v>
                </c:pt>
                <c:pt idx="149">
                  <c:v>0.44252946330444826</c:v>
                </c:pt>
                <c:pt idx="150">
                  <c:v>0.45806828007959416</c:v>
                </c:pt>
                <c:pt idx="151">
                  <c:v>0.42341865974572945</c:v>
                </c:pt>
                <c:pt idx="152">
                  <c:v>0.41970755026479828</c:v>
                </c:pt>
                <c:pt idx="153">
                  <c:v>0.44683888525426241</c:v>
                </c:pt>
                <c:pt idx="154">
                  <c:v>0.44510593306494245</c:v>
                </c:pt>
                <c:pt idx="155">
                  <c:v>0.48462948191530558</c:v>
                </c:pt>
                <c:pt idx="156">
                  <c:v>0.46026847292538386</c:v>
                </c:pt>
                <c:pt idx="157">
                  <c:v>0.44345038645400525</c:v>
                </c:pt>
                <c:pt idx="158">
                  <c:v>0.46489614894831599</c:v>
                </c:pt>
                <c:pt idx="159">
                  <c:v>0.48752935786919943</c:v>
                </c:pt>
                <c:pt idx="160">
                  <c:v>0.46310085117815691</c:v>
                </c:pt>
                <c:pt idx="161">
                  <c:v>0.47748736442552964</c:v>
                </c:pt>
                <c:pt idx="162">
                  <c:v>0.49155769948733824</c:v>
                </c:pt>
                <c:pt idx="163">
                  <c:v>0.48349340410361386</c:v>
                </c:pt>
                <c:pt idx="164">
                  <c:v>0.46849732770110863</c:v>
                </c:pt>
                <c:pt idx="165">
                  <c:v>0.43603929590538731</c:v>
                </c:pt>
                <c:pt idx="166">
                  <c:v>0.43163853546426961</c:v>
                </c:pt>
                <c:pt idx="167">
                  <c:v>0.43047023485874214</c:v>
                </c:pt>
                <c:pt idx="168">
                  <c:v>0.44724812419871235</c:v>
                </c:pt>
                <c:pt idx="169">
                  <c:v>0.44160495520204796</c:v>
                </c:pt>
                <c:pt idx="170">
                  <c:v>0.43882963736104885</c:v>
                </c:pt>
                <c:pt idx="171">
                  <c:v>0.43666317223244544</c:v>
                </c:pt>
                <c:pt idx="172">
                  <c:v>0.41862970905143893</c:v>
                </c:pt>
                <c:pt idx="173">
                  <c:v>0.40022746071133164</c:v>
                </c:pt>
                <c:pt idx="174">
                  <c:v>0.39898787299040328</c:v>
                </c:pt>
                <c:pt idx="175">
                  <c:v>0.39603855582794745</c:v>
                </c:pt>
                <c:pt idx="176">
                  <c:v>0.37984705861365659</c:v>
                </c:pt>
                <c:pt idx="177">
                  <c:v>0.37234083232426224</c:v>
                </c:pt>
                <c:pt idx="178">
                  <c:v>0.42332211628341748</c:v>
                </c:pt>
                <c:pt idx="179">
                  <c:v>0.39622491434165441</c:v>
                </c:pt>
                <c:pt idx="180">
                  <c:v>0.33541767100776615</c:v>
                </c:pt>
                <c:pt idx="181">
                  <c:v>0.36497885640742794</c:v>
                </c:pt>
                <c:pt idx="182">
                  <c:v>0.38761080461195135</c:v>
                </c:pt>
                <c:pt idx="183">
                  <c:v>0.34065958117383388</c:v>
                </c:pt>
                <c:pt idx="184">
                  <c:v>0.3521172766113122</c:v>
                </c:pt>
                <c:pt idx="185">
                  <c:v>0.35166208447888025</c:v>
                </c:pt>
                <c:pt idx="186">
                  <c:v>0.3538820362052284</c:v>
                </c:pt>
                <c:pt idx="187">
                  <c:v>0.33091165373691128</c:v>
                </c:pt>
                <c:pt idx="188">
                  <c:v>0.33873444169493855</c:v>
                </c:pt>
                <c:pt idx="189">
                  <c:v>0.35088901505303316</c:v>
                </c:pt>
                <c:pt idx="190">
                  <c:v>0.32703065753005389</c:v>
                </c:pt>
                <c:pt idx="191">
                  <c:v>0.36916102142579338</c:v>
                </c:pt>
                <c:pt idx="192">
                  <c:v>0.3263309579979084</c:v>
                </c:pt>
                <c:pt idx="193">
                  <c:v>0.32064247096452647</c:v>
                </c:pt>
                <c:pt idx="194">
                  <c:v>0.35594452157035106</c:v>
                </c:pt>
                <c:pt idx="195">
                  <c:v>0.29856153650402467</c:v>
                </c:pt>
                <c:pt idx="196">
                  <c:v>0.33307444295056715</c:v>
                </c:pt>
                <c:pt idx="197">
                  <c:v>0.31338689342525278</c:v>
                </c:pt>
                <c:pt idx="198">
                  <c:v>0.3463438211769691</c:v>
                </c:pt>
                <c:pt idx="199">
                  <c:v>0.28542357885423575</c:v>
                </c:pt>
                <c:pt idx="200">
                  <c:v>0.3317722125743563</c:v>
                </c:pt>
                <c:pt idx="201">
                  <c:v>0</c:v>
                </c:pt>
                <c:pt idx="202">
                  <c:v>0.25654464120278453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7-7A49-A9E2-D1EDADF8EFC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0.26733107745716594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0.37300916451641603</c:v>
                </c:pt>
                <c:pt idx="35">
                  <c:v>0.36722686606631316</c:v>
                </c:pt>
                <c:pt idx="36">
                  <c:v>0.35691000555902525</c:v>
                </c:pt>
                <c:pt idx="37">
                  <c:v>0.3668826938243665</c:v>
                </c:pt>
                <c:pt idx="38">
                  <c:v>0.34973101880095392</c:v>
                </c:pt>
                <c:pt idx="39">
                  <c:v>0.39000737710415129</c:v>
                </c:pt>
                <c:pt idx="40">
                  <c:v>0.37351226237304425</c:v>
                </c:pt>
                <c:pt idx="41">
                  <c:v>0.3602887041663258</c:v>
                </c:pt>
                <c:pt idx="42">
                  <c:v>0.34890438307452376</c:v>
                </c:pt>
                <c:pt idx="43">
                  <c:v>0.32569443641702017</c:v>
                </c:pt>
                <c:pt idx="44">
                  <c:v>0.3467916283348666</c:v>
                </c:pt>
                <c:pt idx="45">
                  <c:v>0.40613228077021207</c:v>
                </c:pt>
                <c:pt idx="46">
                  <c:v>0.39777618702257728</c:v>
                </c:pt>
                <c:pt idx="47">
                  <c:v>0.40302329766469636</c:v>
                </c:pt>
                <c:pt idx="48">
                  <c:v>0.39265829447418854</c:v>
                </c:pt>
                <c:pt idx="49">
                  <c:v>0.41142279410393107</c:v>
                </c:pt>
                <c:pt idx="50">
                  <c:v>0.42108307374964282</c:v>
                </c:pt>
                <c:pt idx="51">
                  <c:v>0.40582045402119488</c:v>
                </c:pt>
                <c:pt idx="52">
                  <c:v>0.40250977081148803</c:v>
                </c:pt>
                <c:pt idx="53">
                  <c:v>0.44240101218287681</c:v>
                </c:pt>
                <c:pt idx="54">
                  <c:v>0.44132511483462633</c:v>
                </c:pt>
                <c:pt idx="55">
                  <c:v>0.43372425882871063</c:v>
                </c:pt>
                <c:pt idx="56">
                  <c:v>0.43465899417753417</c:v>
                </c:pt>
                <c:pt idx="57">
                  <c:v>0.43275145007163418</c:v>
                </c:pt>
                <c:pt idx="58">
                  <c:v>0.43708669360219038</c:v>
                </c:pt>
                <c:pt idx="59">
                  <c:v>0.43663249112023578</c:v>
                </c:pt>
                <c:pt idx="60">
                  <c:v>0.44649984752811023</c:v>
                </c:pt>
                <c:pt idx="61">
                  <c:v>0.45842253701332292</c:v>
                </c:pt>
                <c:pt idx="62">
                  <c:v>0.46170083045376331</c:v>
                </c:pt>
                <c:pt idx="63">
                  <c:v>0.46328476096113996</c:v>
                </c:pt>
                <c:pt idx="64">
                  <c:v>0.481324746665518</c:v>
                </c:pt>
                <c:pt idx="65">
                  <c:v>0.49099703707875364</c:v>
                </c:pt>
                <c:pt idx="66">
                  <c:v>0.49726483315424153</c:v>
                </c:pt>
                <c:pt idx="67">
                  <c:v>0.48509968003937975</c:v>
                </c:pt>
                <c:pt idx="68">
                  <c:v>0.4938343913933137</c:v>
                </c:pt>
                <c:pt idx="69">
                  <c:v>0.50557309158037478</c:v>
                </c:pt>
                <c:pt idx="70">
                  <c:v>0.46358519378349833</c:v>
                </c:pt>
                <c:pt idx="71">
                  <c:v>0.4787557492957053</c:v>
                </c:pt>
                <c:pt idx="72">
                  <c:v>0.49485367839161365</c:v>
                </c:pt>
                <c:pt idx="73">
                  <c:v>0.50011529149533074</c:v>
                </c:pt>
                <c:pt idx="74">
                  <c:v>0.4913744802571437</c:v>
                </c:pt>
                <c:pt idx="75">
                  <c:v>0.44004870955861225</c:v>
                </c:pt>
                <c:pt idx="76">
                  <c:v>0.48115223732915557</c:v>
                </c:pt>
                <c:pt idx="77">
                  <c:v>0.46739833235986222</c:v>
                </c:pt>
                <c:pt idx="78">
                  <c:v>0.47990006927130091</c:v>
                </c:pt>
                <c:pt idx="79">
                  <c:v>0.45293593585486353</c:v>
                </c:pt>
                <c:pt idx="80">
                  <c:v>0.46079416979812277</c:v>
                </c:pt>
                <c:pt idx="81">
                  <c:v>0.41906382776144618</c:v>
                </c:pt>
                <c:pt idx="82">
                  <c:v>0.41770279548798439</c:v>
                </c:pt>
                <c:pt idx="83">
                  <c:v>0.40098816798855808</c:v>
                </c:pt>
                <c:pt idx="84">
                  <c:v>0.38341698880770714</c:v>
                </c:pt>
                <c:pt idx="85">
                  <c:v>0.34535126671903466</c:v>
                </c:pt>
                <c:pt idx="86">
                  <c:v>0.41406210281931205</c:v>
                </c:pt>
                <c:pt idx="87">
                  <c:v>0.34746325396102123</c:v>
                </c:pt>
                <c:pt idx="88">
                  <c:v>0.32968153232059272</c:v>
                </c:pt>
                <c:pt idx="89">
                  <c:v>0.35010689652567395</c:v>
                </c:pt>
                <c:pt idx="90">
                  <c:v>0.35012538596700732</c:v>
                </c:pt>
                <c:pt idx="91">
                  <c:v>0</c:v>
                </c:pt>
                <c:pt idx="92">
                  <c:v>0.30286443744432295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0.34679563171318745</c:v>
                </c:pt>
                <c:pt idx="136">
                  <c:v>0.32570974817796583</c:v>
                </c:pt>
                <c:pt idx="137">
                  <c:v>0.3649793466015771</c:v>
                </c:pt>
                <c:pt idx="138">
                  <c:v>0.37025147503730371</c:v>
                </c:pt>
                <c:pt idx="139">
                  <c:v>0.35544356578956104</c:v>
                </c:pt>
                <c:pt idx="140">
                  <c:v>0.3933891238489457</c:v>
                </c:pt>
                <c:pt idx="141">
                  <c:v>0.31515162237712752</c:v>
                </c:pt>
                <c:pt idx="142">
                  <c:v>0.43742844746017884</c:v>
                </c:pt>
                <c:pt idx="143">
                  <c:v>0.36373257391354546</c:v>
                </c:pt>
                <c:pt idx="144">
                  <c:v>0.4744813510385425</c:v>
                </c:pt>
                <c:pt idx="145">
                  <c:v>0.44224169309968281</c:v>
                </c:pt>
                <c:pt idx="146">
                  <c:v>0.44475070138307821</c:v>
                </c:pt>
                <c:pt idx="147">
                  <c:v>0.44370014750232534</c:v>
                </c:pt>
                <c:pt idx="148">
                  <c:v>0.48165476746513641</c:v>
                </c:pt>
                <c:pt idx="149">
                  <c:v>0.47797814541236794</c:v>
                </c:pt>
                <c:pt idx="150">
                  <c:v>0.48117720103153916</c:v>
                </c:pt>
                <c:pt idx="151">
                  <c:v>0.47029547469304278</c:v>
                </c:pt>
                <c:pt idx="152">
                  <c:v>0.50016898337421645</c:v>
                </c:pt>
                <c:pt idx="153">
                  <c:v>0.47582183163311242</c:v>
                </c:pt>
                <c:pt idx="154">
                  <c:v>0.5069048765241384</c:v>
                </c:pt>
                <c:pt idx="155">
                  <c:v>0.51206024570339037</c:v>
                </c:pt>
                <c:pt idx="156">
                  <c:v>0.53008721236421341</c:v>
                </c:pt>
                <c:pt idx="157">
                  <c:v>0.49193513341936368</c:v>
                </c:pt>
                <c:pt idx="158">
                  <c:v>0.51180944186178878</c:v>
                </c:pt>
                <c:pt idx="159">
                  <c:v>0.52169128525843522</c:v>
                </c:pt>
                <c:pt idx="160">
                  <c:v>0.52007429794380156</c:v>
                </c:pt>
                <c:pt idx="161">
                  <c:v>0.50056085249579363</c:v>
                </c:pt>
                <c:pt idx="162">
                  <c:v>0.50316317053081683</c:v>
                </c:pt>
                <c:pt idx="163">
                  <c:v>0.49406378172982052</c:v>
                </c:pt>
                <c:pt idx="164">
                  <c:v>0.49738924593050743</c:v>
                </c:pt>
                <c:pt idx="165">
                  <c:v>0.46149470347671701</c:v>
                </c:pt>
                <c:pt idx="166">
                  <c:v>0.46543831983853418</c:v>
                </c:pt>
                <c:pt idx="167">
                  <c:v>0.46335293568561553</c:v>
                </c:pt>
                <c:pt idx="168">
                  <c:v>0.45148842915412768</c:v>
                </c:pt>
                <c:pt idx="169">
                  <c:v>0.45002540516058126</c:v>
                </c:pt>
                <c:pt idx="170">
                  <c:v>0.46007199804548243</c:v>
                </c:pt>
                <c:pt idx="171">
                  <c:v>0.4570438686380715</c:v>
                </c:pt>
                <c:pt idx="172">
                  <c:v>0.47302924718098693</c:v>
                </c:pt>
                <c:pt idx="173">
                  <c:v>0.42350216851680106</c:v>
                </c:pt>
                <c:pt idx="174">
                  <c:v>0.42135567741812946</c:v>
                </c:pt>
                <c:pt idx="175">
                  <c:v>0.42385141361285522</c:v>
                </c:pt>
                <c:pt idx="176">
                  <c:v>0.4460632954657367</c:v>
                </c:pt>
                <c:pt idx="177">
                  <c:v>0.4225743216265952</c:v>
                </c:pt>
                <c:pt idx="178">
                  <c:v>0.43423404348069772</c:v>
                </c:pt>
                <c:pt idx="179">
                  <c:v>0.45491752763037707</c:v>
                </c:pt>
                <c:pt idx="180">
                  <c:v>0.41171001768525828</c:v>
                </c:pt>
                <c:pt idx="181">
                  <c:v>0.43223662057504103</c:v>
                </c:pt>
                <c:pt idx="182">
                  <c:v>0.43306117283406143</c:v>
                </c:pt>
                <c:pt idx="183">
                  <c:v>0.43123388145218317</c:v>
                </c:pt>
                <c:pt idx="184">
                  <c:v>0.40928283100702528</c:v>
                </c:pt>
                <c:pt idx="185">
                  <c:v>0.43670168789305985</c:v>
                </c:pt>
                <c:pt idx="186">
                  <c:v>0.40368851450149418</c:v>
                </c:pt>
                <c:pt idx="187">
                  <c:v>0.42343122876424194</c:v>
                </c:pt>
                <c:pt idx="188">
                  <c:v>0.40684754721249611</c:v>
                </c:pt>
                <c:pt idx="189">
                  <c:v>0.36659168298169542</c:v>
                </c:pt>
                <c:pt idx="190">
                  <c:v>0.41806456855620433</c:v>
                </c:pt>
                <c:pt idx="191">
                  <c:v>0.37231028096353724</c:v>
                </c:pt>
                <c:pt idx="192">
                  <c:v>0.37653644957019178</c:v>
                </c:pt>
                <c:pt idx="193">
                  <c:v>0.34128031787938179</c:v>
                </c:pt>
                <c:pt idx="194">
                  <c:v>0.39656696377364098</c:v>
                </c:pt>
                <c:pt idx="195">
                  <c:v>0.37034618776125633</c:v>
                </c:pt>
                <c:pt idx="196">
                  <c:v>0.37231894680071359</c:v>
                </c:pt>
                <c:pt idx="197">
                  <c:v>0.33370321799657016</c:v>
                </c:pt>
                <c:pt idx="198">
                  <c:v>0.31900021931220862</c:v>
                </c:pt>
                <c:pt idx="199">
                  <c:v>0.32775492301642511</c:v>
                </c:pt>
                <c:pt idx="200">
                  <c:v>0.3526836680218472</c:v>
                </c:pt>
                <c:pt idx="201">
                  <c:v>0</c:v>
                </c:pt>
                <c:pt idx="202">
                  <c:v>0.36049900681307662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F7-7A49-A9E2-D1EDADF8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4879"/>
        <c:axId val="1"/>
      </c:scatterChart>
      <c:valAx>
        <c:axId val="199726487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2648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585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700.9</c:v>
                </c:pt>
                <c:pt idx="35">
                  <c:v>618</c:v>
                </c:pt>
                <c:pt idx="36">
                  <c:v>589</c:v>
                </c:pt>
                <c:pt idx="37">
                  <c:v>576</c:v>
                </c:pt>
                <c:pt idx="38">
                  <c:v>507.7</c:v>
                </c:pt>
                <c:pt idx="39">
                  <c:v>524.79999999999995</c:v>
                </c:pt>
                <c:pt idx="40">
                  <c:v>581</c:v>
                </c:pt>
                <c:pt idx="41">
                  <c:v>558.79999999999995</c:v>
                </c:pt>
                <c:pt idx="42">
                  <c:v>541.70000000000005</c:v>
                </c:pt>
                <c:pt idx="43">
                  <c:v>573.4</c:v>
                </c:pt>
                <c:pt idx="44">
                  <c:v>615</c:v>
                </c:pt>
                <c:pt idx="45">
                  <c:v>459.7</c:v>
                </c:pt>
                <c:pt idx="46">
                  <c:v>571.79999999999995</c:v>
                </c:pt>
                <c:pt idx="47">
                  <c:v>524.9</c:v>
                </c:pt>
                <c:pt idx="48">
                  <c:v>565.20000000000005</c:v>
                </c:pt>
                <c:pt idx="49">
                  <c:v>530.5</c:v>
                </c:pt>
                <c:pt idx="50">
                  <c:v>520.1</c:v>
                </c:pt>
                <c:pt idx="51">
                  <c:v>455</c:v>
                </c:pt>
                <c:pt idx="52">
                  <c:v>522.5</c:v>
                </c:pt>
                <c:pt idx="53">
                  <c:v>530.20000000000005</c:v>
                </c:pt>
                <c:pt idx="54">
                  <c:v>513.20000000000005</c:v>
                </c:pt>
                <c:pt idx="55">
                  <c:v>485.7</c:v>
                </c:pt>
                <c:pt idx="56">
                  <c:v>481.4</c:v>
                </c:pt>
                <c:pt idx="57">
                  <c:v>500.8</c:v>
                </c:pt>
                <c:pt idx="58">
                  <c:v>480</c:v>
                </c:pt>
                <c:pt idx="59">
                  <c:v>502.7</c:v>
                </c:pt>
                <c:pt idx="60">
                  <c:v>482.3</c:v>
                </c:pt>
                <c:pt idx="61">
                  <c:v>532.79999999999995</c:v>
                </c:pt>
                <c:pt idx="62">
                  <c:v>592.29999999999995</c:v>
                </c:pt>
                <c:pt idx="63">
                  <c:v>569</c:v>
                </c:pt>
                <c:pt idx="64">
                  <c:v>554.5</c:v>
                </c:pt>
                <c:pt idx="65">
                  <c:v>540.5</c:v>
                </c:pt>
                <c:pt idx="66">
                  <c:v>560.79999999999995</c:v>
                </c:pt>
                <c:pt idx="67">
                  <c:v>523.20000000000005</c:v>
                </c:pt>
                <c:pt idx="68">
                  <c:v>528.70000000000005</c:v>
                </c:pt>
                <c:pt idx="69">
                  <c:v>481.6</c:v>
                </c:pt>
                <c:pt idx="70">
                  <c:v>496.6</c:v>
                </c:pt>
                <c:pt idx="71">
                  <c:v>486.3</c:v>
                </c:pt>
                <c:pt idx="72">
                  <c:v>523.70000000000005</c:v>
                </c:pt>
                <c:pt idx="73">
                  <c:v>508.5</c:v>
                </c:pt>
                <c:pt idx="74">
                  <c:v>504.1</c:v>
                </c:pt>
                <c:pt idx="75">
                  <c:v>530.20000000000005</c:v>
                </c:pt>
                <c:pt idx="76">
                  <c:v>521.9</c:v>
                </c:pt>
                <c:pt idx="77">
                  <c:v>556.1</c:v>
                </c:pt>
                <c:pt idx="78">
                  <c:v>524.5</c:v>
                </c:pt>
                <c:pt idx="79">
                  <c:v>504</c:v>
                </c:pt>
                <c:pt idx="80">
                  <c:v>553.6</c:v>
                </c:pt>
                <c:pt idx="81">
                  <c:v>563.1</c:v>
                </c:pt>
                <c:pt idx="82">
                  <c:v>666.9</c:v>
                </c:pt>
                <c:pt idx="83">
                  <c:v>597.1</c:v>
                </c:pt>
                <c:pt idx="84">
                  <c:v>607.4</c:v>
                </c:pt>
                <c:pt idx="85">
                  <c:v>594.9</c:v>
                </c:pt>
                <c:pt idx="86">
                  <c:v>606.79999999999995</c:v>
                </c:pt>
                <c:pt idx="87">
                  <c:v>671.7</c:v>
                </c:pt>
                <c:pt idx="88">
                  <c:v>596.70000000000005</c:v>
                </c:pt>
                <c:pt idx="89">
                  <c:v>592.29999999999995</c:v>
                </c:pt>
                <c:pt idx="90">
                  <c:v>730.5</c:v>
                </c:pt>
                <c:pt idx="91">
                  <c:v>-999</c:v>
                </c:pt>
                <c:pt idx="92">
                  <c:v>694.6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745.6</c:v>
                </c:pt>
                <c:pt idx="136">
                  <c:v>750.7</c:v>
                </c:pt>
                <c:pt idx="137">
                  <c:v>762.7</c:v>
                </c:pt>
                <c:pt idx="138">
                  <c:v>713.7</c:v>
                </c:pt>
                <c:pt idx="139">
                  <c:v>634.6</c:v>
                </c:pt>
                <c:pt idx="140">
                  <c:v>672.7</c:v>
                </c:pt>
                <c:pt idx="141">
                  <c:v>620.4</c:v>
                </c:pt>
                <c:pt idx="142">
                  <c:v>727.1</c:v>
                </c:pt>
                <c:pt idx="143">
                  <c:v>547.5</c:v>
                </c:pt>
                <c:pt idx="144">
                  <c:v>615.5</c:v>
                </c:pt>
                <c:pt idx="145">
                  <c:v>687.5</c:v>
                </c:pt>
                <c:pt idx="146">
                  <c:v>612.20000000000005</c:v>
                </c:pt>
                <c:pt idx="147">
                  <c:v>541.79999999999995</c:v>
                </c:pt>
                <c:pt idx="148">
                  <c:v>561.70000000000005</c:v>
                </c:pt>
                <c:pt idx="149">
                  <c:v>541.1</c:v>
                </c:pt>
                <c:pt idx="150">
                  <c:v>617.79999999999995</c:v>
                </c:pt>
                <c:pt idx="151">
                  <c:v>574.6</c:v>
                </c:pt>
                <c:pt idx="152">
                  <c:v>596.6</c:v>
                </c:pt>
                <c:pt idx="153">
                  <c:v>532.29999999999995</c:v>
                </c:pt>
                <c:pt idx="154">
                  <c:v>533.1</c:v>
                </c:pt>
                <c:pt idx="155">
                  <c:v>512.1</c:v>
                </c:pt>
                <c:pt idx="156">
                  <c:v>560</c:v>
                </c:pt>
                <c:pt idx="157">
                  <c:v>540.6</c:v>
                </c:pt>
                <c:pt idx="158">
                  <c:v>556.4</c:v>
                </c:pt>
                <c:pt idx="159">
                  <c:v>490.9</c:v>
                </c:pt>
                <c:pt idx="160">
                  <c:v>523.5</c:v>
                </c:pt>
                <c:pt idx="161">
                  <c:v>504</c:v>
                </c:pt>
                <c:pt idx="162">
                  <c:v>502.5</c:v>
                </c:pt>
                <c:pt idx="163">
                  <c:v>527.4</c:v>
                </c:pt>
                <c:pt idx="164">
                  <c:v>542.20000000000005</c:v>
                </c:pt>
                <c:pt idx="165">
                  <c:v>593.70000000000005</c:v>
                </c:pt>
                <c:pt idx="166">
                  <c:v>580.29999999999995</c:v>
                </c:pt>
                <c:pt idx="167">
                  <c:v>555.70000000000005</c:v>
                </c:pt>
                <c:pt idx="168">
                  <c:v>487.6</c:v>
                </c:pt>
                <c:pt idx="169">
                  <c:v>474.3</c:v>
                </c:pt>
                <c:pt idx="170">
                  <c:v>445.9</c:v>
                </c:pt>
                <c:pt idx="171">
                  <c:v>444.8</c:v>
                </c:pt>
                <c:pt idx="172">
                  <c:v>476.6</c:v>
                </c:pt>
                <c:pt idx="173">
                  <c:v>467.5</c:v>
                </c:pt>
                <c:pt idx="174">
                  <c:v>497</c:v>
                </c:pt>
                <c:pt idx="175">
                  <c:v>509.1</c:v>
                </c:pt>
                <c:pt idx="176">
                  <c:v>498.9</c:v>
                </c:pt>
                <c:pt idx="177">
                  <c:v>470.2</c:v>
                </c:pt>
                <c:pt idx="178">
                  <c:v>503.9</c:v>
                </c:pt>
                <c:pt idx="179">
                  <c:v>498.1</c:v>
                </c:pt>
                <c:pt idx="180">
                  <c:v>556</c:v>
                </c:pt>
                <c:pt idx="181">
                  <c:v>573.5</c:v>
                </c:pt>
                <c:pt idx="182">
                  <c:v>558.20000000000005</c:v>
                </c:pt>
                <c:pt idx="183">
                  <c:v>539.29999999999995</c:v>
                </c:pt>
                <c:pt idx="184">
                  <c:v>553.20000000000005</c:v>
                </c:pt>
                <c:pt idx="185">
                  <c:v>566.9</c:v>
                </c:pt>
                <c:pt idx="186">
                  <c:v>511.2</c:v>
                </c:pt>
                <c:pt idx="187">
                  <c:v>564</c:v>
                </c:pt>
                <c:pt idx="188">
                  <c:v>556.20000000000005</c:v>
                </c:pt>
                <c:pt idx="189">
                  <c:v>554.1</c:v>
                </c:pt>
                <c:pt idx="190">
                  <c:v>610.29999999999995</c:v>
                </c:pt>
                <c:pt idx="191">
                  <c:v>667.5</c:v>
                </c:pt>
                <c:pt idx="192">
                  <c:v>618.1</c:v>
                </c:pt>
                <c:pt idx="193">
                  <c:v>543</c:v>
                </c:pt>
                <c:pt idx="194">
                  <c:v>406.7</c:v>
                </c:pt>
                <c:pt idx="195">
                  <c:v>599.5</c:v>
                </c:pt>
                <c:pt idx="196">
                  <c:v>608.4</c:v>
                </c:pt>
                <c:pt idx="197">
                  <c:v>548</c:v>
                </c:pt>
                <c:pt idx="198">
                  <c:v>528.9</c:v>
                </c:pt>
                <c:pt idx="199">
                  <c:v>532.20000000000005</c:v>
                </c:pt>
                <c:pt idx="200">
                  <c:v>555.9</c:v>
                </c:pt>
                <c:pt idx="201">
                  <c:v>-999</c:v>
                </c:pt>
                <c:pt idx="202">
                  <c:v>608.70000000000005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94-2C4F-87A1-BC7FBE85908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563.70000000000005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571.9</c:v>
                </c:pt>
                <c:pt idx="35">
                  <c:v>611</c:v>
                </c:pt>
                <c:pt idx="36">
                  <c:v>576.20000000000005</c:v>
                </c:pt>
                <c:pt idx="37">
                  <c:v>611</c:v>
                </c:pt>
                <c:pt idx="38">
                  <c:v>495.9</c:v>
                </c:pt>
                <c:pt idx="39">
                  <c:v>561.4</c:v>
                </c:pt>
                <c:pt idx="40">
                  <c:v>550.20000000000005</c:v>
                </c:pt>
                <c:pt idx="41">
                  <c:v>551.20000000000005</c:v>
                </c:pt>
                <c:pt idx="42">
                  <c:v>538.70000000000005</c:v>
                </c:pt>
                <c:pt idx="43">
                  <c:v>426</c:v>
                </c:pt>
                <c:pt idx="44">
                  <c:v>563.5</c:v>
                </c:pt>
                <c:pt idx="45">
                  <c:v>494.4</c:v>
                </c:pt>
                <c:pt idx="46">
                  <c:v>522.6</c:v>
                </c:pt>
                <c:pt idx="47">
                  <c:v>484.7</c:v>
                </c:pt>
                <c:pt idx="48">
                  <c:v>490.1</c:v>
                </c:pt>
                <c:pt idx="49">
                  <c:v>521.6</c:v>
                </c:pt>
                <c:pt idx="50">
                  <c:v>494.2</c:v>
                </c:pt>
                <c:pt idx="51">
                  <c:v>506.4</c:v>
                </c:pt>
                <c:pt idx="52">
                  <c:v>543.70000000000005</c:v>
                </c:pt>
                <c:pt idx="53">
                  <c:v>470.6</c:v>
                </c:pt>
                <c:pt idx="54">
                  <c:v>467.7</c:v>
                </c:pt>
                <c:pt idx="55">
                  <c:v>456</c:v>
                </c:pt>
                <c:pt idx="56">
                  <c:v>447.6</c:v>
                </c:pt>
                <c:pt idx="57">
                  <c:v>445.4</c:v>
                </c:pt>
                <c:pt idx="58">
                  <c:v>426.3</c:v>
                </c:pt>
                <c:pt idx="59">
                  <c:v>427.9</c:v>
                </c:pt>
                <c:pt idx="60">
                  <c:v>428.4</c:v>
                </c:pt>
                <c:pt idx="61">
                  <c:v>483.6</c:v>
                </c:pt>
                <c:pt idx="62">
                  <c:v>509.1</c:v>
                </c:pt>
                <c:pt idx="63">
                  <c:v>536.79999999999995</c:v>
                </c:pt>
                <c:pt idx="64">
                  <c:v>534.5</c:v>
                </c:pt>
                <c:pt idx="65">
                  <c:v>488.1</c:v>
                </c:pt>
                <c:pt idx="66">
                  <c:v>512.20000000000005</c:v>
                </c:pt>
                <c:pt idx="67">
                  <c:v>450.2</c:v>
                </c:pt>
                <c:pt idx="68">
                  <c:v>473.1</c:v>
                </c:pt>
                <c:pt idx="69">
                  <c:v>488.1</c:v>
                </c:pt>
                <c:pt idx="70">
                  <c:v>500.2</c:v>
                </c:pt>
                <c:pt idx="71">
                  <c:v>489.7</c:v>
                </c:pt>
                <c:pt idx="72">
                  <c:v>459.8</c:v>
                </c:pt>
                <c:pt idx="73">
                  <c:v>491.1</c:v>
                </c:pt>
                <c:pt idx="74">
                  <c:v>442.4</c:v>
                </c:pt>
                <c:pt idx="75">
                  <c:v>514.5</c:v>
                </c:pt>
                <c:pt idx="76">
                  <c:v>508.6</c:v>
                </c:pt>
                <c:pt idx="77">
                  <c:v>516.6</c:v>
                </c:pt>
                <c:pt idx="78">
                  <c:v>471.1</c:v>
                </c:pt>
                <c:pt idx="79">
                  <c:v>475.9</c:v>
                </c:pt>
                <c:pt idx="80">
                  <c:v>482.5</c:v>
                </c:pt>
                <c:pt idx="81">
                  <c:v>547.9</c:v>
                </c:pt>
                <c:pt idx="82">
                  <c:v>525.29999999999995</c:v>
                </c:pt>
                <c:pt idx="83">
                  <c:v>515</c:v>
                </c:pt>
                <c:pt idx="84">
                  <c:v>567.1</c:v>
                </c:pt>
                <c:pt idx="85">
                  <c:v>588.9</c:v>
                </c:pt>
                <c:pt idx="86">
                  <c:v>582.79999999999995</c:v>
                </c:pt>
                <c:pt idx="87">
                  <c:v>611.5</c:v>
                </c:pt>
                <c:pt idx="88">
                  <c:v>642.79999999999995</c:v>
                </c:pt>
                <c:pt idx="89">
                  <c:v>604.9</c:v>
                </c:pt>
                <c:pt idx="90">
                  <c:v>676.4</c:v>
                </c:pt>
                <c:pt idx="91">
                  <c:v>-999</c:v>
                </c:pt>
                <c:pt idx="92">
                  <c:v>699.5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893.3</c:v>
                </c:pt>
                <c:pt idx="136">
                  <c:v>439.6</c:v>
                </c:pt>
                <c:pt idx="137">
                  <c:v>674.5</c:v>
                </c:pt>
                <c:pt idx="138">
                  <c:v>520.6</c:v>
                </c:pt>
                <c:pt idx="139">
                  <c:v>563.4</c:v>
                </c:pt>
                <c:pt idx="140">
                  <c:v>556.29999999999995</c:v>
                </c:pt>
                <c:pt idx="141">
                  <c:v>493</c:v>
                </c:pt>
                <c:pt idx="142">
                  <c:v>650.9</c:v>
                </c:pt>
                <c:pt idx="143">
                  <c:v>515.20000000000005</c:v>
                </c:pt>
                <c:pt idx="144">
                  <c:v>617.20000000000005</c:v>
                </c:pt>
                <c:pt idx="145">
                  <c:v>580.1</c:v>
                </c:pt>
                <c:pt idx="146">
                  <c:v>551.20000000000005</c:v>
                </c:pt>
                <c:pt idx="147">
                  <c:v>474</c:v>
                </c:pt>
                <c:pt idx="148">
                  <c:v>385.4</c:v>
                </c:pt>
                <c:pt idx="149">
                  <c:v>482.4</c:v>
                </c:pt>
                <c:pt idx="150">
                  <c:v>426.5</c:v>
                </c:pt>
                <c:pt idx="151">
                  <c:v>514.79999999999995</c:v>
                </c:pt>
                <c:pt idx="152">
                  <c:v>450</c:v>
                </c:pt>
                <c:pt idx="153">
                  <c:v>460.1</c:v>
                </c:pt>
                <c:pt idx="154">
                  <c:v>416.7</c:v>
                </c:pt>
                <c:pt idx="155">
                  <c:v>432.8</c:v>
                </c:pt>
                <c:pt idx="156">
                  <c:v>416.8</c:v>
                </c:pt>
                <c:pt idx="157">
                  <c:v>507.2</c:v>
                </c:pt>
                <c:pt idx="158">
                  <c:v>429.1</c:v>
                </c:pt>
                <c:pt idx="159">
                  <c:v>430.2</c:v>
                </c:pt>
                <c:pt idx="160">
                  <c:v>425.6</c:v>
                </c:pt>
                <c:pt idx="161">
                  <c:v>453.9</c:v>
                </c:pt>
                <c:pt idx="162">
                  <c:v>470.8</c:v>
                </c:pt>
                <c:pt idx="163">
                  <c:v>469.8</c:v>
                </c:pt>
                <c:pt idx="164">
                  <c:v>459.2</c:v>
                </c:pt>
                <c:pt idx="165">
                  <c:v>519.6</c:v>
                </c:pt>
                <c:pt idx="166">
                  <c:v>511.2</c:v>
                </c:pt>
                <c:pt idx="167">
                  <c:v>516.5</c:v>
                </c:pt>
                <c:pt idx="168">
                  <c:v>429.6</c:v>
                </c:pt>
                <c:pt idx="169">
                  <c:v>426.1</c:v>
                </c:pt>
                <c:pt idx="170">
                  <c:v>450.5</c:v>
                </c:pt>
                <c:pt idx="171">
                  <c:v>395.4</c:v>
                </c:pt>
                <c:pt idx="172">
                  <c:v>414.4</c:v>
                </c:pt>
                <c:pt idx="173">
                  <c:v>477.4</c:v>
                </c:pt>
                <c:pt idx="174">
                  <c:v>430.7</c:v>
                </c:pt>
                <c:pt idx="175">
                  <c:v>455</c:v>
                </c:pt>
                <c:pt idx="176">
                  <c:v>468.8</c:v>
                </c:pt>
                <c:pt idx="177">
                  <c:v>411.2</c:v>
                </c:pt>
                <c:pt idx="178">
                  <c:v>460.1</c:v>
                </c:pt>
                <c:pt idx="179">
                  <c:v>504.2</c:v>
                </c:pt>
                <c:pt idx="180">
                  <c:v>514</c:v>
                </c:pt>
                <c:pt idx="181">
                  <c:v>482</c:v>
                </c:pt>
                <c:pt idx="182">
                  <c:v>481.6</c:v>
                </c:pt>
                <c:pt idx="183">
                  <c:v>531.1</c:v>
                </c:pt>
                <c:pt idx="184">
                  <c:v>497.1</c:v>
                </c:pt>
                <c:pt idx="185">
                  <c:v>481.4</c:v>
                </c:pt>
                <c:pt idx="186">
                  <c:v>471.2</c:v>
                </c:pt>
                <c:pt idx="187">
                  <c:v>564.1</c:v>
                </c:pt>
                <c:pt idx="188">
                  <c:v>459.8</c:v>
                </c:pt>
                <c:pt idx="189">
                  <c:v>445.8</c:v>
                </c:pt>
                <c:pt idx="190">
                  <c:v>532.20000000000005</c:v>
                </c:pt>
                <c:pt idx="191">
                  <c:v>528</c:v>
                </c:pt>
                <c:pt idx="192">
                  <c:v>530.5</c:v>
                </c:pt>
                <c:pt idx="193">
                  <c:v>526.4</c:v>
                </c:pt>
                <c:pt idx="194">
                  <c:v>520.70000000000005</c:v>
                </c:pt>
                <c:pt idx="195">
                  <c:v>616.1</c:v>
                </c:pt>
                <c:pt idx="196">
                  <c:v>573.5</c:v>
                </c:pt>
                <c:pt idx="197">
                  <c:v>560.70000000000005</c:v>
                </c:pt>
                <c:pt idx="198">
                  <c:v>484.8</c:v>
                </c:pt>
                <c:pt idx="199">
                  <c:v>478.8</c:v>
                </c:pt>
                <c:pt idx="200">
                  <c:v>501.6</c:v>
                </c:pt>
                <c:pt idx="201">
                  <c:v>-999</c:v>
                </c:pt>
                <c:pt idx="202">
                  <c:v>731.2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94-2C4F-87A1-BC7FBE859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195375"/>
        <c:axId val="1"/>
      </c:scatterChart>
      <c:valAx>
        <c:axId val="199719537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1953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757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655</c:v>
                </c:pt>
                <c:pt idx="35">
                  <c:v>552</c:v>
                </c:pt>
                <c:pt idx="36">
                  <c:v>602</c:v>
                </c:pt>
                <c:pt idx="37">
                  <c:v>480</c:v>
                </c:pt>
                <c:pt idx="38">
                  <c:v>758</c:v>
                </c:pt>
                <c:pt idx="39">
                  <c:v>638</c:v>
                </c:pt>
                <c:pt idx="40">
                  <c:v>426</c:v>
                </c:pt>
                <c:pt idx="41">
                  <c:v>616</c:v>
                </c:pt>
                <c:pt idx="42">
                  <c:v>421</c:v>
                </c:pt>
                <c:pt idx="43">
                  <c:v>439</c:v>
                </c:pt>
                <c:pt idx="44">
                  <c:v>514</c:v>
                </c:pt>
                <c:pt idx="45">
                  <c:v>417</c:v>
                </c:pt>
                <c:pt idx="46">
                  <c:v>395</c:v>
                </c:pt>
                <c:pt idx="47">
                  <c:v>445</c:v>
                </c:pt>
                <c:pt idx="48">
                  <c:v>407</c:v>
                </c:pt>
                <c:pt idx="49">
                  <c:v>335</c:v>
                </c:pt>
                <c:pt idx="50">
                  <c:v>324</c:v>
                </c:pt>
                <c:pt idx="51">
                  <c:v>467</c:v>
                </c:pt>
                <c:pt idx="52">
                  <c:v>409</c:v>
                </c:pt>
                <c:pt idx="53">
                  <c:v>419</c:v>
                </c:pt>
                <c:pt idx="54">
                  <c:v>466</c:v>
                </c:pt>
                <c:pt idx="55">
                  <c:v>429</c:v>
                </c:pt>
                <c:pt idx="56">
                  <c:v>491</c:v>
                </c:pt>
                <c:pt idx="57">
                  <c:v>401</c:v>
                </c:pt>
                <c:pt idx="58">
                  <c:v>295</c:v>
                </c:pt>
                <c:pt idx="59">
                  <c:v>332</c:v>
                </c:pt>
                <c:pt idx="60">
                  <c:v>539</c:v>
                </c:pt>
                <c:pt idx="61">
                  <c:v>336</c:v>
                </c:pt>
                <c:pt idx="62">
                  <c:v>441</c:v>
                </c:pt>
                <c:pt idx="63">
                  <c:v>374</c:v>
                </c:pt>
                <c:pt idx="64">
                  <c:v>315</c:v>
                </c:pt>
                <c:pt idx="65">
                  <c:v>326</c:v>
                </c:pt>
                <c:pt idx="66">
                  <c:v>412</c:v>
                </c:pt>
                <c:pt idx="67">
                  <c:v>316</c:v>
                </c:pt>
                <c:pt idx="68">
                  <c:v>507</c:v>
                </c:pt>
                <c:pt idx="69">
                  <c:v>418</c:v>
                </c:pt>
                <c:pt idx="70">
                  <c:v>447</c:v>
                </c:pt>
                <c:pt idx="71">
                  <c:v>531</c:v>
                </c:pt>
                <c:pt idx="72">
                  <c:v>389</c:v>
                </c:pt>
                <c:pt idx="73">
                  <c:v>389</c:v>
                </c:pt>
                <c:pt idx="74">
                  <c:v>321</c:v>
                </c:pt>
                <c:pt idx="75">
                  <c:v>380</c:v>
                </c:pt>
                <c:pt idx="76">
                  <c:v>436</c:v>
                </c:pt>
                <c:pt idx="77">
                  <c:v>484</c:v>
                </c:pt>
                <c:pt idx="78">
                  <c:v>575</c:v>
                </c:pt>
                <c:pt idx="79">
                  <c:v>494</c:v>
                </c:pt>
                <c:pt idx="80">
                  <c:v>491</c:v>
                </c:pt>
                <c:pt idx="81">
                  <c:v>433</c:v>
                </c:pt>
                <c:pt idx="82">
                  <c:v>514</c:v>
                </c:pt>
                <c:pt idx="83">
                  <c:v>698</c:v>
                </c:pt>
                <c:pt idx="84">
                  <c:v>554</c:v>
                </c:pt>
                <c:pt idx="85">
                  <c:v>507</c:v>
                </c:pt>
                <c:pt idx="86">
                  <c:v>468</c:v>
                </c:pt>
                <c:pt idx="87">
                  <c:v>529</c:v>
                </c:pt>
                <c:pt idx="88">
                  <c:v>538</c:v>
                </c:pt>
                <c:pt idx="89">
                  <c:v>613</c:v>
                </c:pt>
                <c:pt idx="90">
                  <c:v>579</c:v>
                </c:pt>
                <c:pt idx="91">
                  <c:v>-999</c:v>
                </c:pt>
                <c:pt idx="92">
                  <c:v>695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831</c:v>
                </c:pt>
                <c:pt idx="136">
                  <c:v>833</c:v>
                </c:pt>
                <c:pt idx="137">
                  <c:v>1091</c:v>
                </c:pt>
                <c:pt idx="138">
                  <c:v>836</c:v>
                </c:pt>
                <c:pt idx="139">
                  <c:v>881</c:v>
                </c:pt>
                <c:pt idx="140">
                  <c:v>520</c:v>
                </c:pt>
                <c:pt idx="141">
                  <c:v>639</c:v>
                </c:pt>
                <c:pt idx="142">
                  <c:v>583</c:v>
                </c:pt>
                <c:pt idx="143">
                  <c:v>483</c:v>
                </c:pt>
                <c:pt idx="144">
                  <c:v>685</c:v>
                </c:pt>
                <c:pt idx="145">
                  <c:v>584</c:v>
                </c:pt>
                <c:pt idx="146">
                  <c:v>425</c:v>
                </c:pt>
                <c:pt idx="147">
                  <c:v>634</c:v>
                </c:pt>
                <c:pt idx="148">
                  <c:v>501</c:v>
                </c:pt>
                <c:pt idx="149">
                  <c:v>461</c:v>
                </c:pt>
                <c:pt idx="150">
                  <c:v>381</c:v>
                </c:pt>
                <c:pt idx="151">
                  <c:v>440</c:v>
                </c:pt>
                <c:pt idx="152">
                  <c:v>463</c:v>
                </c:pt>
                <c:pt idx="153">
                  <c:v>488</c:v>
                </c:pt>
                <c:pt idx="154">
                  <c:v>401</c:v>
                </c:pt>
                <c:pt idx="155">
                  <c:v>504</c:v>
                </c:pt>
                <c:pt idx="156">
                  <c:v>418</c:v>
                </c:pt>
                <c:pt idx="157">
                  <c:v>352</c:v>
                </c:pt>
                <c:pt idx="158">
                  <c:v>352</c:v>
                </c:pt>
                <c:pt idx="159">
                  <c:v>402</c:v>
                </c:pt>
                <c:pt idx="160">
                  <c:v>378</c:v>
                </c:pt>
                <c:pt idx="161">
                  <c:v>352</c:v>
                </c:pt>
                <c:pt idx="162">
                  <c:v>348</c:v>
                </c:pt>
                <c:pt idx="163">
                  <c:v>318</c:v>
                </c:pt>
                <c:pt idx="164">
                  <c:v>344</c:v>
                </c:pt>
                <c:pt idx="165">
                  <c:v>351</c:v>
                </c:pt>
                <c:pt idx="166">
                  <c:v>294</c:v>
                </c:pt>
                <c:pt idx="167">
                  <c:v>405</c:v>
                </c:pt>
                <c:pt idx="168">
                  <c:v>369</c:v>
                </c:pt>
                <c:pt idx="169">
                  <c:v>399</c:v>
                </c:pt>
                <c:pt idx="170">
                  <c:v>323</c:v>
                </c:pt>
                <c:pt idx="171">
                  <c:v>404</c:v>
                </c:pt>
                <c:pt idx="172">
                  <c:v>372</c:v>
                </c:pt>
                <c:pt idx="173">
                  <c:v>476</c:v>
                </c:pt>
                <c:pt idx="174">
                  <c:v>360</c:v>
                </c:pt>
                <c:pt idx="175">
                  <c:v>333</c:v>
                </c:pt>
                <c:pt idx="176">
                  <c:v>271</c:v>
                </c:pt>
                <c:pt idx="177">
                  <c:v>556</c:v>
                </c:pt>
                <c:pt idx="178">
                  <c:v>529</c:v>
                </c:pt>
                <c:pt idx="179">
                  <c:v>445</c:v>
                </c:pt>
                <c:pt idx="180">
                  <c:v>377</c:v>
                </c:pt>
                <c:pt idx="181">
                  <c:v>348</c:v>
                </c:pt>
                <c:pt idx="182">
                  <c:v>396</c:v>
                </c:pt>
                <c:pt idx="183">
                  <c:v>565</c:v>
                </c:pt>
                <c:pt idx="184">
                  <c:v>551</c:v>
                </c:pt>
                <c:pt idx="185">
                  <c:v>361</c:v>
                </c:pt>
                <c:pt idx="186">
                  <c:v>472</c:v>
                </c:pt>
                <c:pt idx="187">
                  <c:v>462</c:v>
                </c:pt>
                <c:pt idx="188">
                  <c:v>492</c:v>
                </c:pt>
                <c:pt idx="189">
                  <c:v>503</c:v>
                </c:pt>
                <c:pt idx="190">
                  <c:v>627</c:v>
                </c:pt>
                <c:pt idx="191">
                  <c:v>487</c:v>
                </c:pt>
                <c:pt idx="192">
                  <c:v>741</c:v>
                </c:pt>
                <c:pt idx="193">
                  <c:v>583</c:v>
                </c:pt>
                <c:pt idx="194">
                  <c:v>410</c:v>
                </c:pt>
                <c:pt idx="195">
                  <c:v>482</c:v>
                </c:pt>
                <c:pt idx="196">
                  <c:v>656</c:v>
                </c:pt>
                <c:pt idx="197">
                  <c:v>460</c:v>
                </c:pt>
                <c:pt idx="198">
                  <c:v>475</c:v>
                </c:pt>
                <c:pt idx="199">
                  <c:v>448</c:v>
                </c:pt>
                <c:pt idx="200">
                  <c:v>388</c:v>
                </c:pt>
                <c:pt idx="201">
                  <c:v>-999</c:v>
                </c:pt>
                <c:pt idx="202">
                  <c:v>526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3-3042-8B9A-D847952EA8A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618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499</c:v>
                </c:pt>
                <c:pt idx="35">
                  <c:v>490</c:v>
                </c:pt>
                <c:pt idx="36">
                  <c:v>436</c:v>
                </c:pt>
                <c:pt idx="37">
                  <c:v>501</c:v>
                </c:pt>
                <c:pt idx="38">
                  <c:v>485</c:v>
                </c:pt>
                <c:pt idx="39">
                  <c:v>542</c:v>
                </c:pt>
                <c:pt idx="40">
                  <c:v>467</c:v>
                </c:pt>
                <c:pt idx="41">
                  <c:v>615</c:v>
                </c:pt>
                <c:pt idx="42">
                  <c:v>485</c:v>
                </c:pt>
                <c:pt idx="43">
                  <c:v>683</c:v>
                </c:pt>
                <c:pt idx="44">
                  <c:v>552</c:v>
                </c:pt>
                <c:pt idx="45">
                  <c:v>476</c:v>
                </c:pt>
                <c:pt idx="46">
                  <c:v>492</c:v>
                </c:pt>
                <c:pt idx="47">
                  <c:v>448</c:v>
                </c:pt>
                <c:pt idx="48">
                  <c:v>450</c:v>
                </c:pt>
                <c:pt idx="49">
                  <c:v>453</c:v>
                </c:pt>
                <c:pt idx="50">
                  <c:v>387</c:v>
                </c:pt>
                <c:pt idx="51">
                  <c:v>386</c:v>
                </c:pt>
                <c:pt idx="52">
                  <c:v>423</c:v>
                </c:pt>
                <c:pt idx="53">
                  <c:v>461</c:v>
                </c:pt>
                <c:pt idx="54">
                  <c:v>341</c:v>
                </c:pt>
                <c:pt idx="55">
                  <c:v>389</c:v>
                </c:pt>
                <c:pt idx="56">
                  <c:v>366</c:v>
                </c:pt>
                <c:pt idx="57">
                  <c:v>333</c:v>
                </c:pt>
                <c:pt idx="58">
                  <c:v>381</c:v>
                </c:pt>
                <c:pt idx="59">
                  <c:v>315</c:v>
                </c:pt>
                <c:pt idx="60">
                  <c:v>373</c:v>
                </c:pt>
                <c:pt idx="61">
                  <c:v>357</c:v>
                </c:pt>
                <c:pt idx="62">
                  <c:v>297</c:v>
                </c:pt>
                <c:pt idx="63">
                  <c:v>323</c:v>
                </c:pt>
                <c:pt idx="64">
                  <c:v>357</c:v>
                </c:pt>
                <c:pt idx="65">
                  <c:v>333</c:v>
                </c:pt>
                <c:pt idx="66">
                  <c:v>288</c:v>
                </c:pt>
                <c:pt idx="67">
                  <c:v>362</c:v>
                </c:pt>
                <c:pt idx="68">
                  <c:v>435</c:v>
                </c:pt>
                <c:pt idx="69">
                  <c:v>318</c:v>
                </c:pt>
                <c:pt idx="70">
                  <c:v>352</c:v>
                </c:pt>
                <c:pt idx="71">
                  <c:v>591</c:v>
                </c:pt>
                <c:pt idx="72">
                  <c:v>311</c:v>
                </c:pt>
                <c:pt idx="73">
                  <c:v>377</c:v>
                </c:pt>
                <c:pt idx="74">
                  <c:v>310</c:v>
                </c:pt>
                <c:pt idx="75">
                  <c:v>545</c:v>
                </c:pt>
                <c:pt idx="76">
                  <c:v>385</c:v>
                </c:pt>
                <c:pt idx="77">
                  <c:v>358</c:v>
                </c:pt>
                <c:pt idx="78">
                  <c:v>455</c:v>
                </c:pt>
                <c:pt idx="79">
                  <c:v>371</c:v>
                </c:pt>
                <c:pt idx="80">
                  <c:v>423</c:v>
                </c:pt>
                <c:pt idx="81">
                  <c:v>704</c:v>
                </c:pt>
                <c:pt idx="82">
                  <c:v>323</c:v>
                </c:pt>
                <c:pt idx="83">
                  <c:v>478</c:v>
                </c:pt>
                <c:pt idx="84">
                  <c:v>711</c:v>
                </c:pt>
                <c:pt idx="85">
                  <c:v>413</c:v>
                </c:pt>
                <c:pt idx="86">
                  <c:v>502</c:v>
                </c:pt>
                <c:pt idx="87">
                  <c:v>592</c:v>
                </c:pt>
                <c:pt idx="88">
                  <c:v>676</c:v>
                </c:pt>
                <c:pt idx="89">
                  <c:v>725</c:v>
                </c:pt>
                <c:pt idx="90">
                  <c:v>710</c:v>
                </c:pt>
                <c:pt idx="91">
                  <c:v>-999</c:v>
                </c:pt>
                <c:pt idx="92">
                  <c:v>563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757</c:v>
                </c:pt>
                <c:pt idx="136">
                  <c:v>454</c:v>
                </c:pt>
                <c:pt idx="137">
                  <c:v>640</c:v>
                </c:pt>
                <c:pt idx="138">
                  <c:v>540</c:v>
                </c:pt>
                <c:pt idx="139">
                  <c:v>721</c:v>
                </c:pt>
                <c:pt idx="140">
                  <c:v>619</c:v>
                </c:pt>
                <c:pt idx="141">
                  <c:v>577</c:v>
                </c:pt>
                <c:pt idx="142">
                  <c:v>706</c:v>
                </c:pt>
                <c:pt idx="143">
                  <c:v>576</c:v>
                </c:pt>
                <c:pt idx="144">
                  <c:v>409</c:v>
                </c:pt>
                <c:pt idx="145">
                  <c:v>398</c:v>
                </c:pt>
                <c:pt idx="146">
                  <c:v>523</c:v>
                </c:pt>
                <c:pt idx="147">
                  <c:v>367</c:v>
                </c:pt>
                <c:pt idx="148">
                  <c:v>429</c:v>
                </c:pt>
                <c:pt idx="149">
                  <c:v>386</c:v>
                </c:pt>
                <c:pt idx="150">
                  <c:v>406</c:v>
                </c:pt>
                <c:pt idx="151">
                  <c:v>427</c:v>
                </c:pt>
                <c:pt idx="152">
                  <c:v>446</c:v>
                </c:pt>
                <c:pt idx="153">
                  <c:v>362</c:v>
                </c:pt>
                <c:pt idx="154">
                  <c:v>355</c:v>
                </c:pt>
                <c:pt idx="155">
                  <c:v>349</c:v>
                </c:pt>
                <c:pt idx="156">
                  <c:v>383</c:v>
                </c:pt>
                <c:pt idx="157">
                  <c:v>446</c:v>
                </c:pt>
                <c:pt idx="158">
                  <c:v>380</c:v>
                </c:pt>
                <c:pt idx="159">
                  <c:v>335</c:v>
                </c:pt>
                <c:pt idx="160">
                  <c:v>377</c:v>
                </c:pt>
                <c:pt idx="161">
                  <c:v>358</c:v>
                </c:pt>
                <c:pt idx="162">
                  <c:v>355</c:v>
                </c:pt>
                <c:pt idx="163">
                  <c:v>370</c:v>
                </c:pt>
                <c:pt idx="164">
                  <c:v>321</c:v>
                </c:pt>
                <c:pt idx="165">
                  <c:v>363</c:v>
                </c:pt>
                <c:pt idx="166">
                  <c:v>373</c:v>
                </c:pt>
                <c:pt idx="167">
                  <c:v>256</c:v>
                </c:pt>
                <c:pt idx="168">
                  <c:v>371</c:v>
                </c:pt>
                <c:pt idx="169">
                  <c:v>409</c:v>
                </c:pt>
                <c:pt idx="170">
                  <c:v>319</c:v>
                </c:pt>
                <c:pt idx="171">
                  <c:v>374</c:v>
                </c:pt>
                <c:pt idx="172">
                  <c:v>512</c:v>
                </c:pt>
                <c:pt idx="173">
                  <c:v>360</c:v>
                </c:pt>
                <c:pt idx="174">
                  <c:v>429</c:v>
                </c:pt>
                <c:pt idx="175">
                  <c:v>455</c:v>
                </c:pt>
                <c:pt idx="176">
                  <c:v>434</c:v>
                </c:pt>
                <c:pt idx="177">
                  <c:v>472</c:v>
                </c:pt>
                <c:pt idx="178">
                  <c:v>352</c:v>
                </c:pt>
                <c:pt idx="179">
                  <c:v>339</c:v>
                </c:pt>
                <c:pt idx="180">
                  <c:v>383</c:v>
                </c:pt>
                <c:pt idx="181">
                  <c:v>346</c:v>
                </c:pt>
                <c:pt idx="182">
                  <c:v>295</c:v>
                </c:pt>
                <c:pt idx="183">
                  <c:v>414</c:v>
                </c:pt>
                <c:pt idx="184">
                  <c:v>717</c:v>
                </c:pt>
                <c:pt idx="185">
                  <c:v>435</c:v>
                </c:pt>
                <c:pt idx="186">
                  <c:v>349</c:v>
                </c:pt>
                <c:pt idx="187">
                  <c:v>403</c:v>
                </c:pt>
                <c:pt idx="188">
                  <c:v>525</c:v>
                </c:pt>
                <c:pt idx="189">
                  <c:v>496</c:v>
                </c:pt>
                <c:pt idx="190">
                  <c:v>438</c:v>
                </c:pt>
                <c:pt idx="191">
                  <c:v>445</c:v>
                </c:pt>
                <c:pt idx="192">
                  <c:v>496</c:v>
                </c:pt>
                <c:pt idx="193">
                  <c:v>513</c:v>
                </c:pt>
                <c:pt idx="194">
                  <c:v>403</c:v>
                </c:pt>
                <c:pt idx="195">
                  <c:v>479</c:v>
                </c:pt>
                <c:pt idx="196">
                  <c:v>419</c:v>
                </c:pt>
                <c:pt idx="197">
                  <c:v>398</c:v>
                </c:pt>
                <c:pt idx="198">
                  <c:v>494</c:v>
                </c:pt>
                <c:pt idx="199">
                  <c:v>428</c:v>
                </c:pt>
                <c:pt idx="200">
                  <c:v>477</c:v>
                </c:pt>
                <c:pt idx="201">
                  <c:v>-999</c:v>
                </c:pt>
                <c:pt idx="202">
                  <c:v>467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3-3042-8B9A-D847952EA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167343"/>
        <c:axId val="1"/>
      </c:scatterChart>
      <c:valAx>
        <c:axId val="199716734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1673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1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-999</c:v>
                </c:pt>
                <c:pt idx="92">
                  <c:v>1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-999</c:v>
                </c:pt>
                <c:pt idx="202">
                  <c:v>1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1.8</c:v>
                </c:pt>
                <c:pt idx="21">
                  <c:v>1.6</c:v>
                </c:pt>
                <c:pt idx="22">
                  <c:v>2.9</c:v>
                </c:pt>
                <c:pt idx="23">
                  <c:v>2.9</c:v>
                </c:pt>
                <c:pt idx="24">
                  <c:v>2.4</c:v>
                </c:pt>
                <c:pt idx="25">
                  <c:v>5.0999999999999996</c:v>
                </c:pt>
                <c:pt idx="26">
                  <c:v>7.1</c:v>
                </c:pt>
                <c:pt idx="27">
                  <c:v>9.3000000000000007</c:v>
                </c:pt>
                <c:pt idx="28">
                  <c:v>11.3</c:v>
                </c:pt>
                <c:pt idx="29">
                  <c:v>13.8</c:v>
                </c:pt>
                <c:pt idx="30">
                  <c:v>15.7</c:v>
                </c:pt>
                <c:pt idx="31">
                  <c:v>18.2</c:v>
                </c:pt>
                <c:pt idx="32">
                  <c:v>20</c:v>
                </c:pt>
                <c:pt idx="33">
                  <c:v>22.9</c:v>
                </c:pt>
                <c:pt idx="34">
                  <c:v>25.1</c:v>
                </c:pt>
                <c:pt idx="35">
                  <c:v>27.9</c:v>
                </c:pt>
                <c:pt idx="36">
                  <c:v>29.9</c:v>
                </c:pt>
                <c:pt idx="37">
                  <c:v>32.799999999999997</c:v>
                </c:pt>
                <c:pt idx="38">
                  <c:v>34.6</c:v>
                </c:pt>
                <c:pt idx="39">
                  <c:v>36.6</c:v>
                </c:pt>
                <c:pt idx="40">
                  <c:v>39.700000000000003</c:v>
                </c:pt>
                <c:pt idx="41">
                  <c:v>42.3</c:v>
                </c:pt>
                <c:pt idx="42">
                  <c:v>43.7</c:v>
                </c:pt>
                <c:pt idx="43">
                  <c:v>47.2</c:v>
                </c:pt>
                <c:pt idx="44">
                  <c:v>48.6</c:v>
                </c:pt>
                <c:pt idx="45">
                  <c:v>51.5</c:v>
                </c:pt>
                <c:pt idx="46">
                  <c:v>53.2</c:v>
                </c:pt>
                <c:pt idx="47">
                  <c:v>56.1</c:v>
                </c:pt>
                <c:pt idx="48">
                  <c:v>57.7</c:v>
                </c:pt>
                <c:pt idx="49">
                  <c:v>60.6</c:v>
                </c:pt>
                <c:pt idx="50">
                  <c:v>62.8</c:v>
                </c:pt>
                <c:pt idx="51">
                  <c:v>65.900000000000006</c:v>
                </c:pt>
                <c:pt idx="52">
                  <c:v>67.2</c:v>
                </c:pt>
                <c:pt idx="53">
                  <c:v>70.5</c:v>
                </c:pt>
                <c:pt idx="54">
                  <c:v>72.8</c:v>
                </c:pt>
                <c:pt idx="55">
                  <c:v>75.2</c:v>
                </c:pt>
                <c:pt idx="56">
                  <c:v>77.2</c:v>
                </c:pt>
                <c:pt idx="57">
                  <c:v>79.2</c:v>
                </c:pt>
                <c:pt idx="58">
                  <c:v>82.1</c:v>
                </c:pt>
                <c:pt idx="59">
                  <c:v>84.1</c:v>
                </c:pt>
                <c:pt idx="60">
                  <c:v>86.9</c:v>
                </c:pt>
                <c:pt idx="61">
                  <c:v>88.9</c:v>
                </c:pt>
                <c:pt idx="62">
                  <c:v>91.6</c:v>
                </c:pt>
                <c:pt idx="63">
                  <c:v>93.6</c:v>
                </c:pt>
                <c:pt idx="64">
                  <c:v>96.7</c:v>
                </c:pt>
                <c:pt idx="65">
                  <c:v>98.3</c:v>
                </c:pt>
                <c:pt idx="66">
                  <c:v>100.9</c:v>
                </c:pt>
                <c:pt idx="67">
                  <c:v>102.9</c:v>
                </c:pt>
                <c:pt idx="68">
                  <c:v>105.8</c:v>
                </c:pt>
                <c:pt idx="69">
                  <c:v>107.3</c:v>
                </c:pt>
                <c:pt idx="70">
                  <c:v>110.9</c:v>
                </c:pt>
                <c:pt idx="71">
                  <c:v>112.2</c:v>
                </c:pt>
                <c:pt idx="72">
                  <c:v>115.3</c:v>
                </c:pt>
                <c:pt idx="73">
                  <c:v>117.1</c:v>
                </c:pt>
                <c:pt idx="74">
                  <c:v>119.7</c:v>
                </c:pt>
                <c:pt idx="75">
                  <c:v>121.7</c:v>
                </c:pt>
                <c:pt idx="76">
                  <c:v>124.4</c:v>
                </c:pt>
                <c:pt idx="77">
                  <c:v>126.8</c:v>
                </c:pt>
                <c:pt idx="78">
                  <c:v>128.6</c:v>
                </c:pt>
                <c:pt idx="79">
                  <c:v>131.9</c:v>
                </c:pt>
                <c:pt idx="80">
                  <c:v>133.9</c:v>
                </c:pt>
                <c:pt idx="81">
                  <c:v>136.6</c:v>
                </c:pt>
                <c:pt idx="82">
                  <c:v>137.9</c:v>
                </c:pt>
                <c:pt idx="83">
                  <c:v>141.30000000000001</c:v>
                </c:pt>
                <c:pt idx="84">
                  <c:v>142.4</c:v>
                </c:pt>
                <c:pt idx="85">
                  <c:v>145.69999999999999</c:v>
                </c:pt>
                <c:pt idx="86">
                  <c:v>147.30000000000001</c:v>
                </c:pt>
                <c:pt idx="87">
                  <c:v>150.6</c:v>
                </c:pt>
                <c:pt idx="88">
                  <c:v>151.9</c:v>
                </c:pt>
                <c:pt idx="89">
                  <c:v>155.5</c:v>
                </c:pt>
                <c:pt idx="90">
                  <c:v>156.4</c:v>
                </c:pt>
                <c:pt idx="91">
                  <c:v>160.30000000000001</c:v>
                </c:pt>
                <c:pt idx="92">
                  <c:v>161</c:v>
                </c:pt>
                <c:pt idx="93">
                  <c:v>164.3</c:v>
                </c:pt>
                <c:pt idx="94">
                  <c:v>166.5</c:v>
                </c:pt>
                <c:pt idx="95">
                  <c:v>168.3</c:v>
                </c:pt>
                <c:pt idx="96">
                  <c:v>170.7</c:v>
                </c:pt>
                <c:pt idx="97">
                  <c:v>173.7</c:v>
                </c:pt>
                <c:pt idx="98">
                  <c:v>175</c:v>
                </c:pt>
                <c:pt idx="99">
                  <c:v>178.7</c:v>
                </c:pt>
                <c:pt idx="100">
                  <c:v>180.1</c:v>
                </c:pt>
                <c:pt idx="101">
                  <c:v>182.3</c:v>
                </c:pt>
                <c:pt idx="102">
                  <c:v>183.9</c:v>
                </c:pt>
                <c:pt idx="103">
                  <c:v>187.2</c:v>
                </c:pt>
                <c:pt idx="104">
                  <c:v>189.2</c:v>
                </c:pt>
                <c:pt idx="105">
                  <c:v>191.8</c:v>
                </c:pt>
                <c:pt idx="106">
                  <c:v>193.8</c:v>
                </c:pt>
                <c:pt idx="107">
                  <c:v>197.1</c:v>
                </c:pt>
                <c:pt idx="108">
                  <c:v>198.7</c:v>
                </c:pt>
                <c:pt idx="109">
                  <c:v>201.2</c:v>
                </c:pt>
                <c:pt idx="110">
                  <c:v>203.3</c:v>
                </c:pt>
                <c:pt idx="111">
                  <c:v>206</c:v>
                </c:pt>
                <c:pt idx="112">
                  <c:v>207.4</c:v>
                </c:pt>
                <c:pt idx="113">
                  <c:v>206.5</c:v>
                </c:pt>
                <c:pt idx="114">
                  <c:v>206</c:v>
                </c:pt>
                <c:pt idx="115">
                  <c:v>202.7</c:v>
                </c:pt>
                <c:pt idx="116">
                  <c:v>201.8</c:v>
                </c:pt>
                <c:pt idx="117">
                  <c:v>198.7</c:v>
                </c:pt>
                <c:pt idx="118">
                  <c:v>197.2</c:v>
                </c:pt>
                <c:pt idx="119">
                  <c:v>195.1</c:v>
                </c:pt>
                <c:pt idx="120">
                  <c:v>193.1</c:v>
                </c:pt>
                <c:pt idx="121">
                  <c:v>190.7</c:v>
                </c:pt>
                <c:pt idx="122">
                  <c:v>189</c:v>
                </c:pt>
                <c:pt idx="123">
                  <c:v>186.1</c:v>
                </c:pt>
                <c:pt idx="124">
                  <c:v>184.9</c:v>
                </c:pt>
                <c:pt idx="125">
                  <c:v>181.9</c:v>
                </c:pt>
                <c:pt idx="126">
                  <c:v>180.5</c:v>
                </c:pt>
                <c:pt idx="127">
                  <c:v>177.8</c:v>
                </c:pt>
                <c:pt idx="128">
                  <c:v>176.3</c:v>
                </c:pt>
                <c:pt idx="129">
                  <c:v>174.1</c:v>
                </c:pt>
                <c:pt idx="130">
                  <c:v>172.1</c:v>
                </c:pt>
                <c:pt idx="131">
                  <c:v>170.1</c:v>
                </c:pt>
                <c:pt idx="132">
                  <c:v>167.9</c:v>
                </c:pt>
                <c:pt idx="133">
                  <c:v>165.9</c:v>
                </c:pt>
                <c:pt idx="134">
                  <c:v>163.5</c:v>
                </c:pt>
                <c:pt idx="135">
                  <c:v>161.4</c:v>
                </c:pt>
                <c:pt idx="136">
                  <c:v>159.69999999999999</c:v>
                </c:pt>
                <c:pt idx="137">
                  <c:v>157.19999999999999</c:v>
                </c:pt>
                <c:pt idx="138">
                  <c:v>155.19999999999999</c:v>
                </c:pt>
                <c:pt idx="139">
                  <c:v>153.5</c:v>
                </c:pt>
                <c:pt idx="140">
                  <c:v>151.5</c:v>
                </c:pt>
                <c:pt idx="141">
                  <c:v>149</c:v>
                </c:pt>
                <c:pt idx="142">
                  <c:v>147.30000000000001</c:v>
                </c:pt>
                <c:pt idx="143">
                  <c:v>144.80000000000001</c:v>
                </c:pt>
                <c:pt idx="144">
                  <c:v>143.30000000000001</c:v>
                </c:pt>
                <c:pt idx="145">
                  <c:v>140.4</c:v>
                </c:pt>
                <c:pt idx="146">
                  <c:v>139.1</c:v>
                </c:pt>
                <c:pt idx="147">
                  <c:v>137.30000000000001</c:v>
                </c:pt>
                <c:pt idx="148">
                  <c:v>134.6</c:v>
                </c:pt>
                <c:pt idx="149">
                  <c:v>133</c:v>
                </c:pt>
                <c:pt idx="150">
                  <c:v>130.4</c:v>
                </c:pt>
                <c:pt idx="151">
                  <c:v>128.6</c:v>
                </c:pt>
                <c:pt idx="152">
                  <c:v>126.6</c:v>
                </c:pt>
                <c:pt idx="153">
                  <c:v>123.5</c:v>
                </c:pt>
                <c:pt idx="154">
                  <c:v>122.2</c:v>
                </c:pt>
                <c:pt idx="155">
                  <c:v>119.5</c:v>
                </c:pt>
                <c:pt idx="156">
                  <c:v>118.2</c:v>
                </c:pt>
                <c:pt idx="157">
                  <c:v>115.5</c:v>
                </c:pt>
                <c:pt idx="158">
                  <c:v>114.4</c:v>
                </c:pt>
                <c:pt idx="159">
                  <c:v>111.1</c:v>
                </c:pt>
                <c:pt idx="160">
                  <c:v>109.5</c:v>
                </c:pt>
                <c:pt idx="161">
                  <c:v>106.5</c:v>
                </c:pt>
                <c:pt idx="162">
                  <c:v>105.1</c:v>
                </c:pt>
                <c:pt idx="163">
                  <c:v>102.7</c:v>
                </c:pt>
                <c:pt idx="164">
                  <c:v>100.7</c:v>
                </c:pt>
                <c:pt idx="165">
                  <c:v>98</c:v>
                </c:pt>
                <c:pt idx="166">
                  <c:v>96.9</c:v>
                </c:pt>
                <c:pt idx="167">
                  <c:v>93.8</c:v>
                </c:pt>
                <c:pt idx="168">
                  <c:v>92.9</c:v>
                </c:pt>
                <c:pt idx="169">
                  <c:v>90.2</c:v>
                </c:pt>
                <c:pt idx="170">
                  <c:v>88.3</c:v>
                </c:pt>
                <c:pt idx="171">
                  <c:v>85.8</c:v>
                </c:pt>
                <c:pt idx="172">
                  <c:v>84.1</c:v>
                </c:pt>
                <c:pt idx="173">
                  <c:v>81</c:v>
                </c:pt>
                <c:pt idx="174">
                  <c:v>80.3</c:v>
                </c:pt>
                <c:pt idx="175">
                  <c:v>76.7</c:v>
                </c:pt>
                <c:pt idx="176">
                  <c:v>75.599999999999994</c:v>
                </c:pt>
                <c:pt idx="177">
                  <c:v>72.8</c:v>
                </c:pt>
                <c:pt idx="178">
                  <c:v>71.400000000000006</c:v>
                </c:pt>
                <c:pt idx="179">
                  <c:v>68.8</c:v>
                </c:pt>
                <c:pt idx="180">
                  <c:v>67.400000000000006</c:v>
                </c:pt>
                <c:pt idx="181">
                  <c:v>64.3</c:v>
                </c:pt>
                <c:pt idx="182">
                  <c:v>62.7</c:v>
                </c:pt>
                <c:pt idx="183">
                  <c:v>60.3</c:v>
                </c:pt>
                <c:pt idx="184">
                  <c:v>58.3</c:v>
                </c:pt>
                <c:pt idx="185">
                  <c:v>56.3</c:v>
                </c:pt>
                <c:pt idx="186">
                  <c:v>53.7</c:v>
                </c:pt>
                <c:pt idx="187">
                  <c:v>52.1</c:v>
                </c:pt>
                <c:pt idx="188">
                  <c:v>49.9</c:v>
                </c:pt>
                <c:pt idx="189">
                  <c:v>48.3</c:v>
                </c:pt>
                <c:pt idx="190">
                  <c:v>45.9</c:v>
                </c:pt>
                <c:pt idx="191">
                  <c:v>43.7</c:v>
                </c:pt>
                <c:pt idx="192">
                  <c:v>41.3</c:v>
                </c:pt>
                <c:pt idx="193">
                  <c:v>39.299999999999997</c:v>
                </c:pt>
                <c:pt idx="194">
                  <c:v>37.299999999999997</c:v>
                </c:pt>
                <c:pt idx="195">
                  <c:v>35.200000000000003</c:v>
                </c:pt>
                <c:pt idx="196">
                  <c:v>32.799999999999997</c:v>
                </c:pt>
                <c:pt idx="197">
                  <c:v>30.4</c:v>
                </c:pt>
                <c:pt idx="198">
                  <c:v>29.1</c:v>
                </c:pt>
                <c:pt idx="199">
                  <c:v>27</c:v>
                </c:pt>
                <c:pt idx="200">
                  <c:v>24.2</c:v>
                </c:pt>
                <c:pt idx="201">
                  <c:v>22.6</c:v>
                </c:pt>
                <c:pt idx="202">
                  <c:v>20.399999999999999</c:v>
                </c:pt>
                <c:pt idx="203">
                  <c:v>18</c:v>
                </c:pt>
                <c:pt idx="204">
                  <c:v>15.8</c:v>
                </c:pt>
                <c:pt idx="205">
                  <c:v>13.1</c:v>
                </c:pt>
                <c:pt idx="206">
                  <c:v>10.4</c:v>
                </c:pt>
                <c:pt idx="207">
                  <c:v>9.6999999999999993</c:v>
                </c:pt>
                <c:pt idx="208">
                  <c:v>7.5</c:v>
                </c:pt>
                <c:pt idx="209">
                  <c:v>6.4</c:v>
                </c:pt>
                <c:pt idx="210">
                  <c:v>4.7</c:v>
                </c:pt>
                <c:pt idx="211">
                  <c:v>2.2000000000000002</c:v>
                </c:pt>
                <c:pt idx="212">
                  <c:v>0.5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4-1841-9559-C4EAFB499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139103"/>
        <c:axId val="1"/>
      </c:scatterChart>
      <c:valAx>
        <c:axId val="199713910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139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21" name="グラフ 1">
          <a:extLst>
            <a:ext uri="{FF2B5EF4-FFF2-40B4-BE49-F238E27FC236}">
              <a16:creationId xmlns:a16="http://schemas.microsoft.com/office/drawing/2014/main" id="{EB476A4C-18F2-88AC-1CAD-E54BF492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22" name="グラフ 2">
          <a:extLst>
            <a:ext uri="{FF2B5EF4-FFF2-40B4-BE49-F238E27FC236}">
              <a16:creationId xmlns:a16="http://schemas.microsoft.com/office/drawing/2014/main" id="{265EF9C5-CE52-F2E8-9E2A-3CC32169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23" name="グラフ 3">
          <a:extLst>
            <a:ext uri="{FF2B5EF4-FFF2-40B4-BE49-F238E27FC236}">
              <a16:creationId xmlns:a16="http://schemas.microsoft.com/office/drawing/2014/main" id="{8F0ADE25-7A52-6590-427F-456B23CC8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24" name="グラフ 4">
          <a:extLst>
            <a:ext uri="{FF2B5EF4-FFF2-40B4-BE49-F238E27FC236}">
              <a16:creationId xmlns:a16="http://schemas.microsoft.com/office/drawing/2014/main" id="{D996E4FF-36B8-F414-1E45-BAE80C06A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25" name="グラフ 5">
          <a:extLst>
            <a:ext uri="{FF2B5EF4-FFF2-40B4-BE49-F238E27FC236}">
              <a16:creationId xmlns:a16="http://schemas.microsoft.com/office/drawing/2014/main" id="{76CE47ED-E3B4-FF48-F697-42AAB76E6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26" name="グラフ 6">
          <a:extLst>
            <a:ext uri="{FF2B5EF4-FFF2-40B4-BE49-F238E27FC236}">
              <a16:creationId xmlns:a16="http://schemas.microsoft.com/office/drawing/2014/main" id="{FA9BEDD9-615D-3EC6-337F-D1BBC3CC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27" name="グラフ 7">
          <a:extLst>
            <a:ext uri="{FF2B5EF4-FFF2-40B4-BE49-F238E27FC236}">
              <a16:creationId xmlns:a16="http://schemas.microsoft.com/office/drawing/2014/main" id="{7FFF224D-2E7D-2F8A-5BBE-1403DF105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28" name="グラフ 8">
          <a:extLst>
            <a:ext uri="{FF2B5EF4-FFF2-40B4-BE49-F238E27FC236}">
              <a16:creationId xmlns:a16="http://schemas.microsoft.com/office/drawing/2014/main" id="{CB036CE1-3C99-7AEB-2C88-A51B73600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 activePane="topRight"/>
      <selection activeCell="F9" sqref="F9"/>
      <selection pane="topRight" activeCell="AH11" sqref="AH11"/>
      <selection pane="bottomLeft" activeCell="C171" sqref="C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40748</v>
      </c>
    </row>
    <row r="2" spans="1:34">
      <c r="A2" s="22" t="s">
        <v>98</v>
      </c>
      <c r="B2" s="31">
        <v>0.76836805555555554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0.40949999999999998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0.14336805555555557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2.4940000000000001E-3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2.5850000000000001E-3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0.14342592592592593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0.116886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3.4050999999999998E-2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0.14347222222222222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1.4435E-2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6.4390000000000003E-3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0.14353009259259261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9.3306E-2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5.1869999999999999E-2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0.14358796296296297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1.6229E-2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3.3557999999999998E-2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0.14363425925925924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4.0051000000000003E-2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0.19337799999999999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0.14369212962962963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2.1020000000000001E-3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5.2789999999999998E-3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0.14375000000000002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3.4987999999999998E-2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2.2447000000000002E-2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0.14380787037037038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1.7811E-2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9.3430000000000006E-3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0.14385416666666667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7.8865000000000005E-2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8.9859999999999992E-3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0.14391203703703703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6.5160000000000001E-3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3.9744000000000002E-2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0.14396990740740742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1.5410999999999999E-2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8.3630000000000006E-3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0.14402777777777778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9.9550000000000003E-3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1.2753E-2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0.14407407407407408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0.18118000000000001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1.8110999999999999E-2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0.14413194444444444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3.6582999999999997E-2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6.4485000000000001E-2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0.14418981481481483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2.2336000000000002E-2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0.11100400000000001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0.14423611111111112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2.2748999999999998E-2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3.0691E-2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0.14429398148148148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8.9856000000000005E-2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1.8463E-2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0.14435185185185184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3.5729999999999998E-2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5.6100000000000004E-3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0.14440972222222223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0.54734899999999997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0.36920700000000001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0.14445601851851853</v>
      </c>
      <c r="C33" s="15">
        <f>Raw!C33</f>
        <v>1.8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0.69667000000000001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0.69909200000000005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0.14451388888888889</v>
      </c>
      <c r="C34" s="15">
        <f>Raw!C34</f>
        <v>1.6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0.68396400000000002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0.75641000000000003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0.14457175925925927</v>
      </c>
      <c r="C35" s="15">
        <f>Raw!C35</f>
        <v>2.9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0.65297300000000003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0.66234099999999996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0.14462962962962964</v>
      </c>
      <c r="C36" s="15">
        <f>Raw!C36</f>
        <v>2.9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0.750139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0.77760200000000002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0.14467592592592593</v>
      </c>
      <c r="C37" s="15">
        <f>Raw!C37</f>
        <v>2.4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0.81931699999999996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0.72243199999999996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0.14473379629629629</v>
      </c>
      <c r="C38" s="15">
        <f>Raw!C38</f>
        <v>5.0999999999999996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0.82534200000000002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0.66594600000000004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0.14479166666666668</v>
      </c>
      <c r="C39" s="15">
        <f>Raw!C39</f>
        <v>7.1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0.67156099999999996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0.79008800000000001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0.14484953703703704</v>
      </c>
      <c r="C40" s="15">
        <f>Raw!C40</f>
        <v>9.3000000000000007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0.86480900000000005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0.77563000000000004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0.14489583333333333</v>
      </c>
      <c r="C41" s="15">
        <f>Raw!C41</f>
        <v>11.3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0.78393100000000004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0.81740699999999999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0.14495370370370372</v>
      </c>
      <c r="C42" s="15">
        <f>Raw!C42</f>
        <v>13.8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0.71556900000000001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0.75197999999999998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0.14501157407407408</v>
      </c>
      <c r="C43" s="15">
        <f>Raw!C43</f>
        <v>15.7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8.3861000000000005E-2</v>
      </c>
      <c r="F43" s="9">
        <f>IF(Raw!$G43&gt;$C$8,IF(Raw!$Q43&gt;$C$8,IF(Raw!$N43&gt;$C$9,IF(Raw!$N43&lt;$A$9,IF(Raw!$X43&gt;$C$9,IF(Raw!$X43&lt;$A$9,Raw!I43,-999),-999),-999),-999),-999),-999)</f>
        <v>0.11200599999999999</v>
      </c>
      <c r="G43" s="9">
        <f>Raw!G43</f>
        <v>0.81887100000000002</v>
      </c>
      <c r="H43" s="9">
        <f>IF(Raw!$G43&gt;$C$8,IF(Raw!$Q43&gt;$C$8,IF(Raw!$N43&gt;$C$9,IF(Raw!$N43&lt;$A$9,IF(Raw!$X43&gt;$C$9,IF(Raw!$X43&lt;$A$9,Raw!L43,-999),-999),-999),-999),-999),-999)</f>
        <v>585</v>
      </c>
      <c r="I43" s="9">
        <f>IF(Raw!$G43&gt;$C$8,IF(Raw!$Q43&gt;$C$8,IF(Raw!$N43&gt;$C$9,IF(Raw!$N43&lt;$A$9,IF(Raw!$X43&gt;$C$9,IF(Raw!$X43&lt;$A$9,Raw!M43,-999),-999),-999),-999),-999),-999)</f>
        <v>0.26258599999999999</v>
      </c>
      <c r="J43" s="9">
        <f>IF(Raw!$G43&gt;$C$8,IF(Raw!$Q43&gt;$C$8,IF(Raw!$N43&gt;$C$9,IF(Raw!$N43&lt;$A$9,IF(Raw!$X43&gt;$C$9,IF(Raw!$X43&lt;$A$9,Raw!N43,-999),-999),-999),-999),-999),-999)</f>
        <v>757</v>
      </c>
      <c r="K43" s="9">
        <f>IF(Raw!$G43&gt;$C$8,IF(Raw!$Q43&gt;$C$8,IF(Raw!$N43&gt;$C$9,IF(Raw!$N43&lt;$A$9,IF(Raw!$X43&gt;$C$9,IF(Raw!$X43&lt;$A$9,Raw!R43,-999),-999),-999),-999),-999),-999)</f>
        <v>7.5133000000000005E-2</v>
      </c>
      <c r="L43" s="9">
        <f>IF(Raw!$G43&gt;$C$8,IF(Raw!$Q43&gt;$C$8,IF(Raw!$N43&gt;$C$9,IF(Raw!$N43&lt;$A$9,IF(Raw!$X43&gt;$C$9,IF(Raw!$X43&lt;$A$9,Raw!S43,-999),-999),-999),-999),-999),-999)</f>
        <v>0.102547</v>
      </c>
      <c r="M43" s="9">
        <f>Raw!Q43</f>
        <v>0.83038299999999998</v>
      </c>
      <c r="N43" s="9">
        <f>IF(Raw!$G43&gt;$C$8,IF(Raw!$Q43&gt;$C$8,IF(Raw!$N43&gt;$C$9,IF(Raw!$N43&lt;$A$9,IF(Raw!$X43&gt;$C$9,IF(Raw!$X43&lt;$A$9,Raw!V43,-999),-999),-999),-999),-999),-999)</f>
        <v>563.70000000000005</v>
      </c>
      <c r="O43" s="9">
        <f>IF(Raw!$G43&gt;$C$8,IF(Raw!$Q43&gt;$C$8,IF(Raw!$N43&gt;$C$9,IF(Raw!$N43&lt;$A$9,IF(Raw!$X43&gt;$C$9,IF(Raw!$X43&lt;$A$9,Raw!W43,-999),-999),-999),-999),-999),-999)</f>
        <v>0.40425299999999997</v>
      </c>
      <c r="P43" s="9">
        <f>IF(Raw!$G43&gt;$C$8,IF(Raw!$Q43&gt;$C$8,IF(Raw!$N43&gt;$C$9,IF(Raw!$N43&lt;$A$9,IF(Raw!$X43&gt;$C$9,IF(Raw!$X43&lt;$A$9,Raw!X43,-999),-999),-999),-999),-999),-999)</f>
        <v>618</v>
      </c>
      <c r="R43" s="9">
        <f t="shared" si="4"/>
        <v>2.8144999999999989E-2</v>
      </c>
      <c r="S43" s="9">
        <f t="shared" si="5"/>
        <v>0.25128118136528393</v>
      </c>
      <c r="T43" s="9">
        <f t="shared" si="6"/>
        <v>2.7413999999999994E-2</v>
      </c>
      <c r="U43" s="9">
        <f t="shared" si="7"/>
        <v>0.26733107745716594</v>
      </c>
      <c r="V43" s="15">
        <f t="shared" si="0"/>
        <v>4.1992996499999997E-2</v>
      </c>
      <c r="X43" s="11">
        <f t="shared" si="8"/>
        <v>0</v>
      </c>
      <c r="Y43" s="11">
        <f t="shared" si="9"/>
        <v>5.8499999999999997E-18</v>
      </c>
      <c r="Z43" s="11">
        <f t="shared" si="10"/>
        <v>7.5699999999999997E-4</v>
      </c>
      <c r="AA43" s="16">
        <f t="shared" si="11"/>
        <v>0</v>
      </c>
      <c r="AB43" s="9">
        <f t="shared" si="1"/>
        <v>7.5133000000000005E-2</v>
      </c>
      <c r="AC43" s="9">
        <f t="shared" si="2"/>
        <v>1</v>
      </c>
      <c r="AD43" s="15">
        <f t="shared" si="3"/>
        <v>0</v>
      </c>
      <c r="AE43" s="3">
        <f t="shared" si="12"/>
        <v>704.3399999999998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0.14506944444444445</v>
      </c>
      <c r="C44" s="15">
        <f>Raw!C44</f>
        <v>18.2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0.81604600000000005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0.73627699999999996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0.14511574074074074</v>
      </c>
      <c r="C45" s="15">
        <f>Raw!C45</f>
        <v>20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0.88883100000000004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0.79652800000000001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0.14517361111111113</v>
      </c>
      <c r="C46" s="15">
        <f>Raw!C46</f>
        <v>22.9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0.88356500000000004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0.78163099999999996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0.14523148148148149</v>
      </c>
      <c r="C47" s="15">
        <f>Raw!C47</f>
        <v>25.1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9.6701999999999996E-2</v>
      </c>
      <c r="F47" s="9">
        <f>IF(Raw!$G47&gt;$C$8,IF(Raw!$Q47&gt;$C$8,IF(Raw!$N47&gt;$C$9,IF(Raw!$N47&lt;$A$9,IF(Raw!$X47&gt;$C$9,IF(Raw!$X47&lt;$A$9,Raw!I47,-999),-999),-999),-999),-999),-999)</f>
        <v>0.14609900000000001</v>
      </c>
      <c r="G47" s="9">
        <f>Raw!G47</f>
        <v>0.89866100000000004</v>
      </c>
      <c r="H47" s="9">
        <f>IF(Raw!$G47&gt;$C$8,IF(Raw!$Q47&gt;$C$8,IF(Raw!$N47&gt;$C$9,IF(Raw!$N47&lt;$A$9,IF(Raw!$X47&gt;$C$9,IF(Raw!$X47&lt;$A$9,Raw!L47,-999),-999),-999),-999),-999),-999)</f>
        <v>700.9</v>
      </c>
      <c r="I47" s="9">
        <f>IF(Raw!$G47&gt;$C$8,IF(Raw!$Q47&gt;$C$8,IF(Raw!$N47&gt;$C$9,IF(Raw!$N47&lt;$A$9,IF(Raw!$X47&gt;$C$9,IF(Raw!$X47&lt;$A$9,Raw!M47,-999),-999),-999),-999),-999),-999)</f>
        <v>0.37081799999999998</v>
      </c>
      <c r="J47" s="9">
        <f>IF(Raw!$G47&gt;$C$8,IF(Raw!$Q47&gt;$C$8,IF(Raw!$N47&gt;$C$9,IF(Raw!$N47&lt;$A$9,IF(Raw!$X47&gt;$C$9,IF(Raw!$X47&lt;$A$9,Raw!N47,-999),-999),-999),-999),-999),-999)</f>
        <v>655</v>
      </c>
      <c r="K47" s="9">
        <f>IF(Raw!$G47&gt;$C$8,IF(Raw!$Q47&gt;$C$8,IF(Raw!$N47&gt;$C$9,IF(Raw!$N47&lt;$A$9,IF(Raw!$X47&gt;$C$9,IF(Raw!$X47&lt;$A$9,Raw!R47,-999),-999),-999),-999),-999),-999)</f>
        <v>8.4560999999999997E-2</v>
      </c>
      <c r="L47" s="9">
        <f>IF(Raw!$G47&gt;$C$8,IF(Raw!$Q47&gt;$C$8,IF(Raw!$N47&gt;$C$9,IF(Raw!$N47&lt;$A$9,IF(Raw!$X47&gt;$C$9,IF(Raw!$X47&lt;$A$9,Raw!S47,-999),-999),-999),-999),-999),-999)</f>
        <v>0.13486799999999999</v>
      </c>
      <c r="M47" s="9">
        <f>Raw!Q47</f>
        <v>0.88892700000000002</v>
      </c>
      <c r="N47" s="9">
        <f>IF(Raw!$G47&gt;$C$8,IF(Raw!$Q47&gt;$C$8,IF(Raw!$N47&gt;$C$9,IF(Raw!$N47&lt;$A$9,IF(Raw!$X47&gt;$C$9,IF(Raw!$X47&lt;$A$9,Raw!V47,-999),-999),-999),-999),-999),-999)</f>
        <v>571.9</v>
      </c>
      <c r="O47" s="9">
        <f>IF(Raw!$G47&gt;$C$8,IF(Raw!$Q47&gt;$C$8,IF(Raw!$N47&gt;$C$9,IF(Raw!$N47&lt;$A$9,IF(Raw!$X47&gt;$C$9,IF(Raw!$X47&lt;$A$9,Raw!W47,-999),-999),-999),-999),-999),-999)</f>
        <v>0.21146899999999999</v>
      </c>
      <c r="P47" s="9">
        <f>IF(Raw!$G47&gt;$C$8,IF(Raw!$Q47&gt;$C$8,IF(Raw!$N47&gt;$C$9,IF(Raw!$N47&lt;$A$9,IF(Raw!$X47&gt;$C$9,IF(Raw!$X47&lt;$A$9,Raw!X47,-999),-999),-999),-999),-999),-999)</f>
        <v>499</v>
      </c>
      <c r="R47" s="9">
        <f t="shared" si="4"/>
        <v>4.939700000000001E-2</v>
      </c>
      <c r="S47" s="9">
        <f t="shared" si="5"/>
        <v>0.33810635254176968</v>
      </c>
      <c r="T47" s="9">
        <f t="shared" si="6"/>
        <v>5.0306999999999991E-2</v>
      </c>
      <c r="U47" s="9">
        <f t="shared" si="7"/>
        <v>0.37300916451641603</v>
      </c>
      <c r="V47" s="15">
        <f t="shared" si="0"/>
        <v>5.5228445999999994E-2</v>
      </c>
      <c r="X47" s="11">
        <f t="shared" si="8"/>
        <v>0</v>
      </c>
      <c r="Y47" s="11">
        <f t="shared" si="9"/>
        <v>7.0089999999999987E-18</v>
      </c>
      <c r="Z47" s="11">
        <f t="shared" si="10"/>
        <v>6.5499999999999998E-4</v>
      </c>
      <c r="AA47" s="16">
        <f t="shared" si="11"/>
        <v>0</v>
      </c>
      <c r="AB47" s="9">
        <f t="shared" si="1"/>
        <v>8.4560999999999997E-2</v>
      </c>
      <c r="AC47" s="9">
        <f t="shared" si="2"/>
        <v>1</v>
      </c>
      <c r="AD47" s="15">
        <f t="shared" si="3"/>
        <v>0</v>
      </c>
      <c r="AE47" s="3">
        <f t="shared" si="12"/>
        <v>843.88359999999966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0.14528935185185185</v>
      </c>
      <c r="C48" s="15">
        <f>Raw!C48</f>
        <v>27.9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0.102905</v>
      </c>
      <c r="F48" s="9">
        <f>IF(Raw!$G48&gt;$C$8,IF(Raw!$Q48&gt;$C$8,IF(Raw!$N48&gt;$C$9,IF(Raw!$N48&lt;$A$9,IF(Raw!$X48&gt;$C$9,IF(Raw!$X48&lt;$A$9,Raw!I48,-999),-999),-999),-999),-999),-999)</f>
        <v>0.144231</v>
      </c>
      <c r="G48" s="9">
        <f>Raw!G48</f>
        <v>0.90429499999999996</v>
      </c>
      <c r="H48" s="9">
        <f>IF(Raw!$G48&gt;$C$8,IF(Raw!$Q48&gt;$C$8,IF(Raw!$N48&gt;$C$9,IF(Raw!$N48&lt;$A$9,IF(Raw!$X48&gt;$C$9,IF(Raw!$X48&lt;$A$9,Raw!L48,-999),-999),-999),-999),-999),-999)</f>
        <v>618</v>
      </c>
      <c r="I48" s="9">
        <f>IF(Raw!$G48&gt;$C$8,IF(Raw!$Q48&gt;$C$8,IF(Raw!$N48&gt;$C$9,IF(Raw!$N48&lt;$A$9,IF(Raw!$X48&gt;$C$9,IF(Raw!$X48&lt;$A$9,Raw!M48,-999),-999),-999),-999),-999),-999)</f>
        <v>0.44018000000000002</v>
      </c>
      <c r="J48" s="9">
        <f>IF(Raw!$G48&gt;$C$8,IF(Raw!$Q48&gt;$C$8,IF(Raw!$N48&gt;$C$9,IF(Raw!$N48&lt;$A$9,IF(Raw!$X48&gt;$C$9,IF(Raw!$X48&lt;$A$9,Raw!N48,-999),-999),-999),-999),-999),-999)</f>
        <v>552</v>
      </c>
      <c r="K48" s="9">
        <f>IF(Raw!$G48&gt;$C$8,IF(Raw!$Q48&gt;$C$8,IF(Raw!$N48&gt;$C$9,IF(Raw!$N48&lt;$A$9,IF(Raw!$X48&gt;$C$9,IF(Raw!$X48&lt;$A$9,Raw!R48,-999),-999),-999),-999),-999),-999)</f>
        <v>8.6147000000000001E-2</v>
      </c>
      <c r="L48" s="9">
        <f>IF(Raw!$G48&gt;$C$8,IF(Raw!$Q48&gt;$C$8,IF(Raw!$N48&gt;$C$9,IF(Raw!$N48&lt;$A$9,IF(Raw!$X48&gt;$C$9,IF(Raw!$X48&lt;$A$9,Raw!S48,-999),-999),-999),-999),-999),-999)</f>
        <v>0.13614200000000001</v>
      </c>
      <c r="M48" s="9">
        <f>Raw!Q48</f>
        <v>0.85472199999999998</v>
      </c>
      <c r="N48" s="9">
        <f>IF(Raw!$G48&gt;$C$8,IF(Raw!$Q48&gt;$C$8,IF(Raw!$N48&gt;$C$9,IF(Raw!$N48&lt;$A$9,IF(Raw!$X48&gt;$C$9,IF(Raw!$X48&lt;$A$9,Raw!V48,-999),-999),-999),-999),-999),-999)</f>
        <v>611</v>
      </c>
      <c r="O48" s="9">
        <f>IF(Raw!$G48&gt;$C$8,IF(Raw!$Q48&gt;$C$8,IF(Raw!$N48&gt;$C$9,IF(Raw!$N48&lt;$A$9,IF(Raw!$X48&gt;$C$9,IF(Raw!$X48&lt;$A$9,Raw!W48,-999),-999),-999),-999),-999),-999)</f>
        <v>0.207181</v>
      </c>
      <c r="P48" s="9">
        <f>IF(Raw!$G48&gt;$C$8,IF(Raw!$Q48&gt;$C$8,IF(Raw!$N48&gt;$C$9,IF(Raw!$N48&lt;$A$9,IF(Raw!$X48&gt;$C$9,IF(Raw!$X48&lt;$A$9,Raw!X48,-999),-999),-999),-999),-999),-999)</f>
        <v>490</v>
      </c>
      <c r="R48" s="9">
        <f t="shared" si="4"/>
        <v>4.1326000000000002E-2</v>
      </c>
      <c r="S48" s="9">
        <f t="shared" si="5"/>
        <v>0.28652647489097355</v>
      </c>
      <c r="T48" s="9">
        <f t="shared" si="6"/>
        <v>4.9995000000000012E-2</v>
      </c>
      <c r="U48" s="9">
        <f t="shared" si="7"/>
        <v>0.36722686606631316</v>
      </c>
      <c r="V48" s="15">
        <f t="shared" si="0"/>
        <v>5.5750148999999999E-2</v>
      </c>
      <c r="X48" s="11">
        <f t="shared" si="8"/>
        <v>0</v>
      </c>
      <c r="Y48" s="11">
        <f t="shared" si="9"/>
        <v>6.1799999999999995E-18</v>
      </c>
      <c r="Z48" s="11">
        <f t="shared" si="10"/>
        <v>5.5199999999999997E-4</v>
      </c>
      <c r="AA48" s="16">
        <f t="shared" si="11"/>
        <v>0</v>
      </c>
      <c r="AB48" s="9">
        <f t="shared" si="1"/>
        <v>8.6147000000000001E-2</v>
      </c>
      <c r="AC48" s="9">
        <f t="shared" si="2"/>
        <v>1</v>
      </c>
      <c r="AD48" s="15">
        <f t="shared" si="3"/>
        <v>0</v>
      </c>
      <c r="AE48" s="3">
        <f t="shared" si="12"/>
        <v>744.07199999999978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0.14533564814814814</v>
      </c>
      <c r="C49" s="15">
        <f>Raw!C49</f>
        <v>29.9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9.9185999999999996E-2</v>
      </c>
      <c r="F49" s="9">
        <f>IF(Raw!$G49&gt;$C$8,IF(Raw!$Q49&gt;$C$8,IF(Raw!$N49&gt;$C$9,IF(Raw!$N49&lt;$A$9,IF(Raw!$X49&gt;$C$9,IF(Raw!$X49&lt;$A$9,Raw!I49,-999),-999),-999),-999),-999),-999)</f>
        <v>0.15069199999999999</v>
      </c>
      <c r="G49" s="9">
        <f>Raw!G49</f>
        <v>0.92240299999999997</v>
      </c>
      <c r="H49" s="9">
        <f>IF(Raw!$G49&gt;$C$8,IF(Raw!$Q49&gt;$C$8,IF(Raw!$N49&gt;$C$9,IF(Raw!$N49&lt;$A$9,IF(Raw!$X49&gt;$C$9,IF(Raw!$X49&lt;$A$9,Raw!L49,-999),-999),-999),-999),-999),-999)</f>
        <v>589</v>
      </c>
      <c r="I49" s="9">
        <f>IF(Raw!$G49&gt;$C$8,IF(Raw!$Q49&gt;$C$8,IF(Raw!$N49&gt;$C$9,IF(Raw!$N49&lt;$A$9,IF(Raw!$X49&gt;$C$9,IF(Raw!$X49&lt;$A$9,Raw!M49,-999),-999),-999),-999),-999),-999)</f>
        <v>0.165218</v>
      </c>
      <c r="J49" s="9">
        <f>IF(Raw!$G49&gt;$C$8,IF(Raw!$Q49&gt;$C$8,IF(Raw!$N49&gt;$C$9,IF(Raw!$N49&lt;$A$9,IF(Raw!$X49&gt;$C$9,IF(Raw!$X49&lt;$A$9,Raw!N49,-999),-999),-999),-999),-999),-999)</f>
        <v>602</v>
      </c>
      <c r="K49" s="9">
        <f>IF(Raw!$G49&gt;$C$8,IF(Raw!$Q49&gt;$C$8,IF(Raw!$N49&gt;$C$9,IF(Raw!$N49&lt;$A$9,IF(Raw!$X49&gt;$C$9,IF(Raw!$X49&lt;$A$9,Raw!R49,-999),-999),-999),-999),-999),-999)</f>
        <v>9.3703999999999996E-2</v>
      </c>
      <c r="L49" s="9">
        <f>IF(Raw!$G49&gt;$C$8,IF(Raw!$Q49&gt;$C$8,IF(Raw!$N49&gt;$C$9,IF(Raw!$N49&lt;$A$9,IF(Raw!$X49&gt;$C$9,IF(Raw!$X49&lt;$A$9,Raw!S49,-999),-999),-999),-999),-999),-999)</f>
        <v>0.14570900000000001</v>
      </c>
      <c r="M49" s="9">
        <f>Raw!Q49</f>
        <v>0.91524899999999998</v>
      </c>
      <c r="N49" s="9">
        <f>IF(Raw!$G49&gt;$C$8,IF(Raw!$Q49&gt;$C$8,IF(Raw!$N49&gt;$C$9,IF(Raw!$N49&lt;$A$9,IF(Raw!$X49&gt;$C$9,IF(Raw!$X49&lt;$A$9,Raw!V49,-999),-999),-999),-999),-999),-999)</f>
        <v>576.20000000000005</v>
      </c>
      <c r="O49" s="9">
        <f>IF(Raw!$G49&gt;$C$8,IF(Raw!$Q49&gt;$C$8,IF(Raw!$N49&gt;$C$9,IF(Raw!$N49&lt;$A$9,IF(Raw!$X49&gt;$C$9,IF(Raw!$X49&lt;$A$9,Raw!W49,-999),-999),-999),-999),-999),-999)</f>
        <v>0.195774</v>
      </c>
      <c r="P49" s="9">
        <f>IF(Raw!$G49&gt;$C$8,IF(Raw!$Q49&gt;$C$8,IF(Raw!$N49&gt;$C$9,IF(Raw!$N49&lt;$A$9,IF(Raw!$X49&gt;$C$9,IF(Raw!$X49&lt;$A$9,Raw!X49,-999),-999),-999),-999),-999),-999)</f>
        <v>436</v>
      </c>
      <c r="R49" s="9">
        <f t="shared" si="4"/>
        <v>5.1505999999999996E-2</v>
      </c>
      <c r="S49" s="9">
        <f t="shared" si="5"/>
        <v>0.34179651209088735</v>
      </c>
      <c r="T49" s="9">
        <f t="shared" si="6"/>
        <v>5.200500000000001E-2</v>
      </c>
      <c r="U49" s="9">
        <f t="shared" si="7"/>
        <v>0.35691000555902525</v>
      </c>
      <c r="V49" s="15">
        <f t="shared" si="0"/>
        <v>5.9667835499999995E-2</v>
      </c>
      <c r="X49" s="11">
        <f t="shared" si="8"/>
        <v>0</v>
      </c>
      <c r="Y49" s="11">
        <f t="shared" si="9"/>
        <v>5.8899999999999995E-18</v>
      </c>
      <c r="Z49" s="11">
        <f t="shared" si="10"/>
        <v>6.02E-4</v>
      </c>
      <c r="AA49" s="16">
        <f t="shared" si="11"/>
        <v>0</v>
      </c>
      <c r="AB49" s="9">
        <f t="shared" si="1"/>
        <v>9.3703999999999996E-2</v>
      </c>
      <c r="AC49" s="9">
        <f t="shared" si="2"/>
        <v>1</v>
      </c>
      <c r="AD49" s="15">
        <f t="shared" si="3"/>
        <v>0</v>
      </c>
      <c r="AE49" s="3">
        <f t="shared" si="12"/>
        <v>709.15599999999972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0.14539351851851853</v>
      </c>
      <c r="C50" s="15">
        <f>Raw!C50</f>
        <v>32.799999999999997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0.103195</v>
      </c>
      <c r="F50" s="9">
        <f>IF(Raw!$G50&gt;$C$8,IF(Raw!$Q50&gt;$C$8,IF(Raw!$N50&gt;$C$9,IF(Raw!$N50&lt;$A$9,IF(Raw!$X50&gt;$C$9,IF(Raw!$X50&lt;$A$9,Raw!I50,-999),-999),-999),-999),-999),-999)</f>
        <v>0.14910599999999999</v>
      </c>
      <c r="G50" s="9">
        <f>Raw!G50</f>
        <v>0.92167600000000005</v>
      </c>
      <c r="H50" s="9">
        <f>IF(Raw!$G50&gt;$C$8,IF(Raw!$Q50&gt;$C$8,IF(Raw!$N50&gt;$C$9,IF(Raw!$N50&lt;$A$9,IF(Raw!$X50&gt;$C$9,IF(Raw!$X50&lt;$A$9,Raw!L50,-999),-999),-999),-999),-999),-999)</f>
        <v>576</v>
      </c>
      <c r="I50" s="9">
        <f>IF(Raw!$G50&gt;$C$8,IF(Raw!$Q50&gt;$C$8,IF(Raw!$N50&gt;$C$9,IF(Raw!$N50&lt;$A$9,IF(Raw!$X50&gt;$C$9,IF(Raw!$X50&lt;$A$9,Raw!M50,-999),-999),-999),-999),-999),-999)</f>
        <v>0.50024299999999999</v>
      </c>
      <c r="J50" s="9">
        <f>IF(Raw!$G50&gt;$C$8,IF(Raw!$Q50&gt;$C$8,IF(Raw!$N50&gt;$C$9,IF(Raw!$N50&lt;$A$9,IF(Raw!$X50&gt;$C$9,IF(Raw!$X50&lt;$A$9,Raw!N50,-999),-999),-999),-999),-999),-999)</f>
        <v>480</v>
      </c>
      <c r="K50" s="9">
        <f>IF(Raw!$G50&gt;$C$8,IF(Raw!$Q50&gt;$C$8,IF(Raw!$N50&gt;$C$9,IF(Raw!$N50&lt;$A$9,IF(Raw!$X50&gt;$C$9,IF(Raw!$X50&lt;$A$9,Raw!R50,-999),-999),-999),-999),-999),-999)</f>
        <v>9.2317999999999997E-2</v>
      </c>
      <c r="L50" s="9">
        <f>IF(Raw!$G50&gt;$C$8,IF(Raw!$Q50&gt;$C$8,IF(Raw!$N50&gt;$C$9,IF(Raw!$N50&lt;$A$9,IF(Raw!$X50&gt;$C$9,IF(Raw!$X50&lt;$A$9,Raw!S50,-999),-999),-999),-999),-999),-999)</f>
        <v>0.145815</v>
      </c>
      <c r="M50" s="9">
        <f>Raw!Q50</f>
        <v>0.90332299999999999</v>
      </c>
      <c r="N50" s="9">
        <f>IF(Raw!$G50&gt;$C$8,IF(Raw!$Q50&gt;$C$8,IF(Raw!$N50&gt;$C$9,IF(Raw!$N50&lt;$A$9,IF(Raw!$X50&gt;$C$9,IF(Raw!$X50&lt;$A$9,Raw!V50,-999),-999),-999),-999),-999),-999)</f>
        <v>611</v>
      </c>
      <c r="O50" s="9">
        <f>IF(Raw!$G50&gt;$C$8,IF(Raw!$Q50&gt;$C$8,IF(Raw!$N50&gt;$C$9,IF(Raw!$N50&lt;$A$9,IF(Raw!$X50&gt;$C$9,IF(Raw!$X50&lt;$A$9,Raw!W50,-999),-999),-999),-999),-999),-999)</f>
        <v>0.108194</v>
      </c>
      <c r="P50" s="9">
        <f>IF(Raw!$G50&gt;$C$8,IF(Raw!$Q50&gt;$C$8,IF(Raw!$N50&gt;$C$9,IF(Raw!$N50&lt;$A$9,IF(Raw!$X50&gt;$C$9,IF(Raw!$X50&lt;$A$9,Raw!X50,-999),-999),-999),-999),-999),-999)</f>
        <v>501</v>
      </c>
      <c r="R50" s="9">
        <f t="shared" si="4"/>
        <v>4.5910999999999993E-2</v>
      </c>
      <c r="S50" s="9">
        <f t="shared" si="5"/>
        <v>0.30790846780142983</v>
      </c>
      <c r="T50" s="9">
        <f t="shared" si="6"/>
        <v>5.3497000000000003E-2</v>
      </c>
      <c r="U50" s="9">
        <f t="shared" si="7"/>
        <v>0.3668826938243665</v>
      </c>
      <c r="V50" s="15">
        <f t="shared" si="0"/>
        <v>5.9711242499999997E-2</v>
      </c>
      <c r="X50" s="11">
        <f t="shared" si="8"/>
        <v>0</v>
      </c>
      <c r="Y50" s="11">
        <f t="shared" si="9"/>
        <v>5.7599999999999994E-18</v>
      </c>
      <c r="Z50" s="11">
        <f t="shared" si="10"/>
        <v>4.7999999999999996E-4</v>
      </c>
      <c r="AA50" s="16">
        <f t="shared" si="11"/>
        <v>0</v>
      </c>
      <c r="AB50" s="9">
        <f t="shared" si="1"/>
        <v>9.2317999999999997E-2</v>
      </c>
      <c r="AC50" s="9">
        <f t="shared" si="2"/>
        <v>1</v>
      </c>
      <c r="AD50" s="15">
        <f t="shared" si="3"/>
        <v>0</v>
      </c>
      <c r="AE50" s="3">
        <f t="shared" si="12"/>
        <v>693.50399999999979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0.14545138888888889</v>
      </c>
      <c r="C51" s="15">
        <f>Raw!C51</f>
        <v>34.6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0.114811</v>
      </c>
      <c r="F51" s="9">
        <f>IF(Raw!$G51&gt;$C$8,IF(Raw!$Q51&gt;$C$8,IF(Raw!$N51&gt;$C$9,IF(Raw!$N51&lt;$A$9,IF(Raw!$X51&gt;$C$9,IF(Raw!$X51&lt;$A$9,Raw!I51,-999),-999),-999),-999),-999),-999)</f>
        <v>0.179844</v>
      </c>
      <c r="G51" s="9">
        <f>Raw!G51</f>
        <v>0.93586400000000003</v>
      </c>
      <c r="H51" s="9">
        <f>IF(Raw!$G51&gt;$C$8,IF(Raw!$Q51&gt;$C$8,IF(Raw!$N51&gt;$C$9,IF(Raw!$N51&lt;$A$9,IF(Raw!$X51&gt;$C$9,IF(Raw!$X51&lt;$A$9,Raw!L51,-999),-999),-999),-999),-999),-999)</f>
        <v>507.7</v>
      </c>
      <c r="I51" s="9">
        <f>IF(Raw!$G51&gt;$C$8,IF(Raw!$Q51&gt;$C$8,IF(Raw!$N51&gt;$C$9,IF(Raw!$N51&lt;$A$9,IF(Raw!$X51&gt;$C$9,IF(Raw!$X51&lt;$A$9,Raw!M51,-999),-999),-999),-999),-999),-999)</f>
        <v>0.229158</v>
      </c>
      <c r="J51" s="9">
        <f>IF(Raw!$G51&gt;$C$8,IF(Raw!$Q51&gt;$C$8,IF(Raw!$N51&gt;$C$9,IF(Raw!$N51&lt;$A$9,IF(Raw!$X51&gt;$C$9,IF(Raw!$X51&lt;$A$9,Raw!N51,-999),-999),-999),-999),-999),-999)</f>
        <v>758</v>
      </c>
      <c r="K51" s="9">
        <f>IF(Raw!$G51&gt;$C$8,IF(Raw!$Q51&gt;$C$8,IF(Raw!$N51&gt;$C$9,IF(Raw!$N51&lt;$A$9,IF(Raw!$X51&gt;$C$9,IF(Raw!$X51&lt;$A$9,Raw!R51,-999),-999),-999),-999),-999),-999)</f>
        <v>9.3799999999999994E-2</v>
      </c>
      <c r="L51" s="9">
        <f>IF(Raw!$G51&gt;$C$8,IF(Raw!$Q51&gt;$C$8,IF(Raw!$N51&gt;$C$9,IF(Raw!$N51&lt;$A$9,IF(Raw!$X51&gt;$C$9,IF(Raw!$X51&lt;$A$9,Raw!S51,-999),-999),-999),-999),-999),-999)</f>
        <v>0.14424799999999999</v>
      </c>
      <c r="M51" s="9">
        <f>Raw!Q51</f>
        <v>0.89627900000000005</v>
      </c>
      <c r="N51" s="9">
        <f>IF(Raw!$G51&gt;$C$8,IF(Raw!$Q51&gt;$C$8,IF(Raw!$N51&gt;$C$9,IF(Raw!$N51&lt;$A$9,IF(Raw!$X51&gt;$C$9,IF(Raw!$X51&lt;$A$9,Raw!V51,-999),-999),-999),-999),-999),-999)</f>
        <v>495.9</v>
      </c>
      <c r="O51" s="9">
        <f>IF(Raw!$G51&gt;$C$8,IF(Raw!$Q51&gt;$C$8,IF(Raw!$N51&gt;$C$9,IF(Raw!$N51&lt;$A$9,IF(Raw!$X51&gt;$C$9,IF(Raw!$X51&lt;$A$9,Raw!W51,-999),-999),-999),-999),-999),-999)</f>
        <v>0.160944</v>
      </c>
      <c r="P51" s="9">
        <f>IF(Raw!$G51&gt;$C$8,IF(Raw!$Q51&gt;$C$8,IF(Raw!$N51&gt;$C$9,IF(Raw!$N51&lt;$A$9,IF(Raw!$X51&gt;$C$9,IF(Raw!$X51&lt;$A$9,Raw!X51,-999),-999),-999),-999),-999),-999)</f>
        <v>485</v>
      </c>
      <c r="R51" s="9">
        <f t="shared" si="4"/>
        <v>6.5033000000000007E-2</v>
      </c>
      <c r="S51" s="9">
        <f t="shared" si="5"/>
        <v>0.36160783790396123</v>
      </c>
      <c r="T51" s="9">
        <f t="shared" si="6"/>
        <v>5.0447999999999993E-2</v>
      </c>
      <c r="U51" s="9">
        <f t="shared" si="7"/>
        <v>0.34973101880095392</v>
      </c>
      <c r="V51" s="15">
        <f t="shared" si="0"/>
        <v>5.9069555999999988E-2</v>
      </c>
      <c r="X51" s="11">
        <f t="shared" si="8"/>
        <v>0</v>
      </c>
      <c r="Y51" s="11">
        <f t="shared" si="9"/>
        <v>5.0769999999999993E-18</v>
      </c>
      <c r="Z51" s="11">
        <f t="shared" si="10"/>
        <v>7.5799999999999999E-4</v>
      </c>
      <c r="AA51" s="16">
        <f t="shared" si="11"/>
        <v>0</v>
      </c>
      <c r="AB51" s="9">
        <f t="shared" si="1"/>
        <v>9.3799999999999994E-2</v>
      </c>
      <c r="AC51" s="9">
        <f t="shared" si="2"/>
        <v>1</v>
      </c>
      <c r="AD51" s="15">
        <f t="shared" si="3"/>
        <v>0</v>
      </c>
      <c r="AE51" s="3">
        <f t="shared" si="12"/>
        <v>611.27079999999978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0.14549768518518519</v>
      </c>
      <c r="C52" s="15">
        <f>Raw!C52</f>
        <v>36.6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0.10647</v>
      </c>
      <c r="F52" s="9">
        <f>IF(Raw!$G52&gt;$C$8,IF(Raw!$Q52&gt;$C$8,IF(Raw!$N52&gt;$C$9,IF(Raw!$N52&lt;$A$9,IF(Raw!$X52&gt;$C$9,IF(Raw!$X52&lt;$A$9,Raw!I52,-999),-999),-999),-999),-999),-999)</f>
        <v>0.15134400000000001</v>
      </c>
      <c r="G52" s="9">
        <f>Raw!G52</f>
        <v>0.90765200000000001</v>
      </c>
      <c r="H52" s="9">
        <f>IF(Raw!$G52&gt;$C$8,IF(Raw!$Q52&gt;$C$8,IF(Raw!$N52&gt;$C$9,IF(Raw!$N52&lt;$A$9,IF(Raw!$X52&gt;$C$9,IF(Raw!$X52&lt;$A$9,Raw!L52,-999),-999),-999),-999),-999),-999)</f>
        <v>524.79999999999995</v>
      </c>
      <c r="I52" s="9">
        <f>IF(Raw!$G52&gt;$C$8,IF(Raw!$Q52&gt;$C$8,IF(Raw!$N52&gt;$C$9,IF(Raw!$N52&lt;$A$9,IF(Raw!$X52&gt;$C$9,IF(Raw!$X52&lt;$A$9,Raw!M52,-999),-999),-999),-999),-999),-999)</f>
        <v>0.414246</v>
      </c>
      <c r="J52" s="9">
        <f>IF(Raw!$G52&gt;$C$8,IF(Raw!$Q52&gt;$C$8,IF(Raw!$N52&gt;$C$9,IF(Raw!$N52&lt;$A$9,IF(Raw!$X52&gt;$C$9,IF(Raw!$X52&lt;$A$9,Raw!N52,-999),-999),-999),-999),-999),-999)</f>
        <v>638</v>
      </c>
      <c r="K52" s="9">
        <f>IF(Raw!$G52&gt;$C$8,IF(Raw!$Q52&gt;$C$8,IF(Raw!$N52&gt;$C$9,IF(Raw!$N52&lt;$A$9,IF(Raw!$X52&gt;$C$9,IF(Raw!$X52&lt;$A$9,Raw!R52,-999),-999),-999),-999),-999),-999)</f>
        <v>9.0955999999999995E-2</v>
      </c>
      <c r="L52" s="9">
        <f>IF(Raw!$G52&gt;$C$8,IF(Raw!$Q52&gt;$C$8,IF(Raw!$N52&gt;$C$9,IF(Raw!$N52&lt;$A$9,IF(Raw!$X52&gt;$C$9,IF(Raw!$X52&lt;$A$9,Raw!S52,-999),-999),-999),-999),-999),-999)</f>
        <v>0.14910999999999999</v>
      </c>
      <c r="M52" s="9">
        <f>Raw!Q52</f>
        <v>0.91750399999999999</v>
      </c>
      <c r="N52" s="9">
        <f>IF(Raw!$G52&gt;$C$8,IF(Raw!$Q52&gt;$C$8,IF(Raw!$N52&gt;$C$9,IF(Raw!$N52&lt;$A$9,IF(Raw!$X52&gt;$C$9,IF(Raw!$X52&lt;$A$9,Raw!V52,-999),-999),-999),-999),-999),-999)</f>
        <v>561.4</v>
      </c>
      <c r="O52" s="9">
        <f>IF(Raw!$G52&gt;$C$8,IF(Raw!$Q52&gt;$C$8,IF(Raw!$N52&gt;$C$9,IF(Raw!$N52&lt;$A$9,IF(Raw!$X52&gt;$C$9,IF(Raw!$X52&lt;$A$9,Raw!W52,-999),-999),-999),-999),-999),-999)</f>
        <v>5.2879000000000002E-2</v>
      </c>
      <c r="P52" s="9">
        <f>IF(Raw!$G52&gt;$C$8,IF(Raw!$Q52&gt;$C$8,IF(Raw!$N52&gt;$C$9,IF(Raw!$N52&lt;$A$9,IF(Raw!$X52&gt;$C$9,IF(Raw!$X52&lt;$A$9,Raw!X52,-999),-999),-999),-999),-999),-999)</f>
        <v>542</v>
      </c>
      <c r="R52" s="9">
        <f t="shared" si="4"/>
        <v>4.4874000000000011E-2</v>
      </c>
      <c r="S52" s="9">
        <f t="shared" si="5"/>
        <v>0.29650333016175079</v>
      </c>
      <c r="T52" s="9">
        <f t="shared" si="6"/>
        <v>5.8153999999999997E-2</v>
      </c>
      <c r="U52" s="9">
        <f t="shared" si="7"/>
        <v>0.39000737710415129</v>
      </c>
      <c r="V52" s="15">
        <f t="shared" si="0"/>
        <v>6.1060544999999994E-2</v>
      </c>
      <c r="X52" s="11">
        <f t="shared" si="8"/>
        <v>0</v>
      </c>
      <c r="Y52" s="11">
        <f t="shared" si="9"/>
        <v>5.2479999999999993E-18</v>
      </c>
      <c r="Z52" s="11">
        <f t="shared" si="10"/>
        <v>6.38E-4</v>
      </c>
      <c r="AA52" s="16">
        <f t="shared" si="11"/>
        <v>0</v>
      </c>
      <c r="AB52" s="9">
        <f t="shared" si="1"/>
        <v>9.0955999999999995E-2</v>
      </c>
      <c r="AC52" s="9">
        <f t="shared" si="2"/>
        <v>1</v>
      </c>
      <c r="AD52" s="15">
        <f t="shared" si="3"/>
        <v>0</v>
      </c>
      <c r="AE52" s="3">
        <f t="shared" si="12"/>
        <v>631.85919999999976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0.14555555555555555</v>
      </c>
      <c r="C53" s="15">
        <f>Raw!C53</f>
        <v>39.700000000000003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0.107769</v>
      </c>
      <c r="F53" s="9">
        <f>IF(Raw!$G53&gt;$C$8,IF(Raw!$Q53&gt;$C$8,IF(Raw!$N53&gt;$C$9,IF(Raw!$N53&lt;$A$9,IF(Raw!$X53&gt;$C$9,IF(Raw!$X53&lt;$A$9,Raw!I53,-999),-999),-999),-999),-999),-999)</f>
        <v>0.16205600000000001</v>
      </c>
      <c r="G53" s="9">
        <f>Raw!G53</f>
        <v>0.93989400000000001</v>
      </c>
      <c r="H53" s="9">
        <f>IF(Raw!$G53&gt;$C$8,IF(Raw!$Q53&gt;$C$8,IF(Raw!$N53&gt;$C$9,IF(Raw!$N53&lt;$A$9,IF(Raw!$X53&gt;$C$9,IF(Raw!$X53&lt;$A$9,Raw!L53,-999),-999),-999),-999),-999),-999)</f>
        <v>581</v>
      </c>
      <c r="I53" s="9">
        <f>IF(Raw!$G53&gt;$C$8,IF(Raw!$Q53&gt;$C$8,IF(Raw!$N53&gt;$C$9,IF(Raw!$N53&lt;$A$9,IF(Raw!$X53&gt;$C$9,IF(Raw!$X53&lt;$A$9,Raw!M53,-999),-999),-999),-999),-999),-999)</f>
        <v>0.40421800000000002</v>
      </c>
      <c r="J53" s="9">
        <f>IF(Raw!$G53&gt;$C$8,IF(Raw!$Q53&gt;$C$8,IF(Raw!$N53&gt;$C$9,IF(Raw!$N53&lt;$A$9,IF(Raw!$X53&gt;$C$9,IF(Raw!$X53&lt;$A$9,Raw!N53,-999),-999),-999),-999),-999),-999)</f>
        <v>426</v>
      </c>
      <c r="K53" s="9">
        <f>IF(Raw!$G53&gt;$C$8,IF(Raw!$Q53&gt;$C$8,IF(Raw!$N53&gt;$C$9,IF(Raw!$N53&lt;$A$9,IF(Raw!$X53&gt;$C$9,IF(Raw!$X53&lt;$A$9,Raw!R53,-999),-999),-999),-999),-999),-999)</f>
        <v>9.9063999999999999E-2</v>
      </c>
      <c r="L53" s="9">
        <f>IF(Raw!$G53&gt;$C$8,IF(Raw!$Q53&gt;$C$8,IF(Raw!$N53&gt;$C$9,IF(Raw!$N53&lt;$A$9,IF(Raw!$X53&gt;$C$9,IF(Raw!$X53&lt;$A$9,Raw!S53,-999),-999),-999),-999),-999),-999)</f>
        <v>0.15812599999999999</v>
      </c>
      <c r="M53" s="9">
        <f>Raw!Q53</f>
        <v>0.94488499999999997</v>
      </c>
      <c r="N53" s="9">
        <f>IF(Raw!$G53&gt;$C$8,IF(Raw!$Q53&gt;$C$8,IF(Raw!$N53&gt;$C$9,IF(Raw!$N53&lt;$A$9,IF(Raw!$X53&gt;$C$9,IF(Raw!$X53&lt;$A$9,Raw!V53,-999),-999),-999),-999),-999),-999)</f>
        <v>550.20000000000005</v>
      </c>
      <c r="O53" s="9">
        <f>IF(Raw!$G53&gt;$C$8,IF(Raw!$Q53&gt;$C$8,IF(Raw!$N53&gt;$C$9,IF(Raw!$N53&lt;$A$9,IF(Raw!$X53&gt;$C$9,IF(Raw!$X53&lt;$A$9,Raw!W53,-999),-999),-999),-999),-999),-999)</f>
        <v>8.1069999999999996E-3</v>
      </c>
      <c r="P53" s="9">
        <f>IF(Raw!$G53&gt;$C$8,IF(Raw!$Q53&gt;$C$8,IF(Raw!$N53&gt;$C$9,IF(Raw!$N53&lt;$A$9,IF(Raw!$X53&gt;$C$9,IF(Raw!$X53&lt;$A$9,Raw!X53,-999),-999),-999),-999),-999),-999)</f>
        <v>467</v>
      </c>
      <c r="R53" s="9">
        <f t="shared" si="4"/>
        <v>5.4287000000000002E-2</v>
      </c>
      <c r="S53" s="9">
        <f t="shared" si="5"/>
        <v>0.33498913955669646</v>
      </c>
      <c r="T53" s="9">
        <f t="shared" si="6"/>
        <v>5.906199999999999E-2</v>
      </c>
      <c r="U53" s="9">
        <f t="shared" si="7"/>
        <v>0.37351226237304425</v>
      </c>
      <c r="V53" s="15">
        <f t="shared" si="0"/>
        <v>6.4752596999999995E-2</v>
      </c>
      <c r="X53" s="11">
        <f t="shared" si="8"/>
        <v>0</v>
      </c>
      <c r="Y53" s="11">
        <f t="shared" si="9"/>
        <v>5.8099999999999999E-18</v>
      </c>
      <c r="Z53" s="11">
        <f t="shared" si="10"/>
        <v>4.26E-4</v>
      </c>
      <c r="AA53" s="16">
        <f t="shared" si="11"/>
        <v>0</v>
      </c>
      <c r="AB53" s="9">
        <f t="shared" si="1"/>
        <v>9.9063999999999999E-2</v>
      </c>
      <c r="AC53" s="9">
        <f t="shared" si="2"/>
        <v>1</v>
      </c>
      <c r="AD53" s="15">
        <f t="shared" si="3"/>
        <v>0</v>
      </c>
      <c r="AE53" s="3">
        <f t="shared" si="12"/>
        <v>699.52399999999977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0.14561342592592594</v>
      </c>
      <c r="C54" s="15">
        <f>Raw!C54</f>
        <v>42.3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0.11627800000000001</v>
      </c>
      <c r="F54" s="9">
        <f>IF(Raw!$G54&gt;$C$8,IF(Raw!$Q54&gt;$C$8,IF(Raw!$N54&gt;$C$9,IF(Raw!$N54&lt;$A$9,IF(Raw!$X54&gt;$C$9,IF(Raw!$X54&lt;$A$9,Raw!I54,-999),-999),-999),-999),-999),-999)</f>
        <v>0.166354</v>
      </c>
      <c r="G54" s="9">
        <f>Raw!G54</f>
        <v>0.95423999999999998</v>
      </c>
      <c r="H54" s="9">
        <f>IF(Raw!$G54&gt;$C$8,IF(Raw!$Q54&gt;$C$8,IF(Raw!$N54&gt;$C$9,IF(Raw!$N54&lt;$A$9,IF(Raw!$X54&gt;$C$9,IF(Raw!$X54&lt;$A$9,Raw!L54,-999),-999),-999),-999),-999),-999)</f>
        <v>558.79999999999995</v>
      </c>
      <c r="I54" s="9">
        <f>IF(Raw!$G54&gt;$C$8,IF(Raw!$Q54&gt;$C$8,IF(Raw!$N54&gt;$C$9,IF(Raw!$N54&lt;$A$9,IF(Raw!$X54&gt;$C$9,IF(Raw!$X54&lt;$A$9,Raw!M54,-999),-999),-999),-999),-999),-999)</f>
        <v>0.59999599999999997</v>
      </c>
      <c r="J54" s="9">
        <f>IF(Raw!$G54&gt;$C$8,IF(Raw!$Q54&gt;$C$8,IF(Raw!$N54&gt;$C$9,IF(Raw!$N54&lt;$A$9,IF(Raw!$X54&gt;$C$9,IF(Raw!$X54&lt;$A$9,Raw!N54,-999),-999),-999),-999),-999),-999)</f>
        <v>616</v>
      </c>
      <c r="K54" s="9">
        <f>IF(Raw!$G54&gt;$C$8,IF(Raw!$Q54&gt;$C$8,IF(Raw!$N54&gt;$C$9,IF(Raw!$N54&lt;$A$9,IF(Raw!$X54&gt;$C$9,IF(Raw!$X54&lt;$A$9,Raw!R54,-999),-999),-999),-999),-999),-999)</f>
        <v>0.101661</v>
      </c>
      <c r="L54" s="9">
        <f>IF(Raw!$G54&gt;$C$8,IF(Raw!$Q54&gt;$C$8,IF(Raw!$N54&gt;$C$9,IF(Raw!$N54&lt;$A$9,IF(Raw!$X54&gt;$C$9,IF(Raw!$X54&lt;$A$9,Raw!S54,-999),-999),-999),-999),-999),-999)</f>
        <v>0.158917</v>
      </c>
      <c r="M54" s="9">
        <f>Raw!Q54</f>
        <v>0.88749100000000003</v>
      </c>
      <c r="N54" s="9">
        <f>IF(Raw!$G54&gt;$C$8,IF(Raw!$Q54&gt;$C$8,IF(Raw!$N54&gt;$C$9,IF(Raw!$N54&lt;$A$9,IF(Raw!$X54&gt;$C$9,IF(Raw!$X54&lt;$A$9,Raw!V54,-999),-999),-999),-999),-999),-999)</f>
        <v>551.20000000000005</v>
      </c>
      <c r="O54" s="9">
        <f>IF(Raw!$G54&gt;$C$8,IF(Raw!$Q54&gt;$C$8,IF(Raw!$N54&gt;$C$9,IF(Raw!$N54&lt;$A$9,IF(Raw!$X54&gt;$C$9,IF(Raw!$X54&lt;$A$9,Raw!W54,-999),-999),-999),-999),-999),-999)</f>
        <v>0.19109899999999999</v>
      </c>
      <c r="P54" s="9">
        <f>IF(Raw!$G54&gt;$C$8,IF(Raw!$Q54&gt;$C$8,IF(Raw!$N54&gt;$C$9,IF(Raw!$N54&lt;$A$9,IF(Raw!$X54&gt;$C$9,IF(Raw!$X54&lt;$A$9,Raw!X54,-999),-999),-999),-999),-999),-999)</f>
        <v>615</v>
      </c>
      <c r="R54" s="9">
        <f t="shared" si="4"/>
        <v>5.0075999999999996E-2</v>
      </c>
      <c r="S54" s="9">
        <f t="shared" si="5"/>
        <v>0.30102071486107934</v>
      </c>
      <c r="T54" s="9">
        <f t="shared" si="6"/>
        <v>5.7256000000000001E-2</v>
      </c>
      <c r="U54" s="9">
        <f t="shared" si="7"/>
        <v>0.3602887041663258</v>
      </c>
      <c r="V54" s="15">
        <f t="shared" si="0"/>
        <v>6.5076511500000003E-2</v>
      </c>
      <c r="X54" s="11">
        <f t="shared" si="8"/>
        <v>0</v>
      </c>
      <c r="Y54" s="11">
        <f t="shared" si="9"/>
        <v>5.5879999999999991E-18</v>
      </c>
      <c r="Z54" s="11">
        <f t="shared" si="10"/>
        <v>6.1600000000000001E-4</v>
      </c>
      <c r="AA54" s="16">
        <f t="shared" si="11"/>
        <v>0</v>
      </c>
      <c r="AB54" s="9">
        <f t="shared" si="1"/>
        <v>0.101661</v>
      </c>
      <c r="AC54" s="9">
        <f t="shared" si="2"/>
        <v>1</v>
      </c>
      <c r="AD54" s="15">
        <f t="shared" si="3"/>
        <v>0</v>
      </c>
      <c r="AE54" s="3">
        <f t="shared" si="12"/>
        <v>672.79519999999968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0.14565972222222223</v>
      </c>
      <c r="C55" s="15">
        <f>Raw!C55</f>
        <v>43.7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0.118821</v>
      </c>
      <c r="F55" s="9">
        <f>IF(Raw!$G55&gt;$C$8,IF(Raw!$Q55&gt;$C$8,IF(Raw!$N55&gt;$C$9,IF(Raw!$N55&lt;$A$9,IF(Raw!$X55&gt;$C$9,IF(Raw!$X55&lt;$A$9,Raw!I55,-999),-999),-999),-999),-999),-999)</f>
        <v>0.17965</v>
      </c>
      <c r="G55" s="9">
        <f>Raw!G55</f>
        <v>0.94611900000000004</v>
      </c>
      <c r="H55" s="9">
        <f>IF(Raw!$G55&gt;$C$8,IF(Raw!$Q55&gt;$C$8,IF(Raw!$N55&gt;$C$9,IF(Raw!$N55&lt;$A$9,IF(Raw!$X55&gt;$C$9,IF(Raw!$X55&lt;$A$9,Raw!L55,-999),-999),-999),-999),-999),-999)</f>
        <v>541.70000000000005</v>
      </c>
      <c r="I55" s="9">
        <f>IF(Raw!$G55&gt;$C$8,IF(Raw!$Q55&gt;$C$8,IF(Raw!$N55&gt;$C$9,IF(Raw!$N55&lt;$A$9,IF(Raw!$X55&gt;$C$9,IF(Raw!$X55&lt;$A$9,Raw!M55,-999),-999),-999),-999),-999),-999)</f>
        <v>0.223416</v>
      </c>
      <c r="J55" s="9">
        <f>IF(Raw!$G55&gt;$C$8,IF(Raw!$Q55&gt;$C$8,IF(Raw!$N55&gt;$C$9,IF(Raw!$N55&lt;$A$9,IF(Raw!$X55&gt;$C$9,IF(Raw!$X55&lt;$A$9,Raw!N55,-999),-999),-999),-999),-999),-999)</f>
        <v>421</v>
      </c>
      <c r="K55" s="9">
        <f>IF(Raw!$G55&gt;$C$8,IF(Raw!$Q55&gt;$C$8,IF(Raw!$N55&gt;$C$9,IF(Raw!$N55&lt;$A$9,IF(Raw!$X55&gt;$C$9,IF(Raw!$X55&lt;$A$9,Raw!R55,-999),-999),-999),-999),-999),-999)</f>
        <v>0.107296</v>
      </c>
      <c r="L55" s="9">
        <f>IF(Raw!$G55&gt;$C$8,IF(Raw!$Q55&gt;$C$8,IF(Raw!$N55&gt;$C$9,IF(Raw!$N55&lt;$A$9,IF(Raw!$X55&gt;$C$9,IF(Raw!$X55&lt;$A$9,Raw!S55,-999),-999),-999),-999),-999),-999)</f>
        <v>0.164793</v>
      </c>
      <c r="M55" s="9">
        <f>Raw!Q55</f>
        <v>0.94371899999999997</v>
      </c>
      <c r="N55" s="9">
        <f>IF(Raw!$G55&gt;$C$8,IF(Raw!$Q55&gt;$C$8,IF(Raw!$N55&gt;$C$9,IF(Raw!$N55&lt;$A$9,IF(Raw!$X55&gt;$C$9,IF(Raw!$X55&lt;$A$9,Raw!V55,-999),-999),-999),-999),-999),-999)</f>
        <v>538.70000000000005</v>
      </c>
      <c r="O55" s="9">
        <f>IF(Raw!$G55&gt;$C$8,IF(Raw!$Q55&gt;$C$8,IF(Raw!$N55&gt;$C$9,IF(Raw!$N55&lt;$A$9,IF(Raw!$X55&gt;$C$9,IF(Raw!$X55&lt;$A$9,Raw!W55,-999),-999),-999),-999),-999),-999)</f>
        <v>0.22917000000000001</v>
      </c>
      <c r="P55" s="9">
        <f>IF(Raw!$G55&gt;$C$8,IF(Raw!$Q55&gt;$C$8,IF(Raw!$N55&gt;$C$9,IF(Raw!$N55&lt;$A$9,IF(Raw!$X55&gt;$C$9,IF(Raw!$X55&lt;$A$9,Raw!X55,-999),-999),-999),-999),-999),-999)</f>
        <v>485</v>
      </c>
      <c r="R55" s="9">
        <f t="shared" si="4"/>
        <v>6.0829000000000008E-2</v>
      </c>
      <c r="S55" s="9">
        <f t="shared" si="5"/>
        <v>0.33859727247425553</v>
      </c>
      <c r="T55" s="9">
        <f t="shared" si="6"/>
        <v>5.7496999999999993E-2</v>
      </c>
      <c r="U55" s="9">
        <f t="shared" si="7"/>
        <v>0.34890438307452376</v>
      </c>
      <c r="V55" s="15">
        <f t="shared" si="0"/>
        <v>6.7482733499999989E-2</v>
      </c>
      <c r="X55" s="11">
        <f t="shared" si="8"/>
        <v>0</v>
      </c>
      <c r="Y55" s="11">
        <f t="shared" si="9"/>
        <v>5.4170000000000005E-18</v>
      </c>
      <c r="Z55" s="11">
        <f t="shared" si="10"/>
        <v>4.2099999999999999E-4</v>
      </c>
      <c r="AA55" s="16">
        <f t="shared" si="11"/>
        <v>0</v>
      </c>
      <c r="AB55" s="9">
        <f t="shared" si="1"/>
        <v>0.107296</v>
      </c>
      <c r="AC55" s="9">
        <f t="shared" si="2"/>
        <v>1</v>
      </c>
      <c r="AD55" s="15">
        <f t="shared" si="3"/>
        <v>0</v>
      </c>
      <c r="AE55" s="3">
        <f t="shared" si="12"/>
        <v>652.20679999999993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0.14571759259259259</v>
      </c>
      <c r="C56" s="15">
        <f>Raw!C56</f>
        <v>47.2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0.11630600000000001</v>
      </c>
      <c r="F56" s="9">
        <f>IF(Raw!$G56&gt;$C$8,IF(Raw!$Q56&gt;$C$8,IF(Raw!$N56&gt;$C$9,IF(Raw!$N56&lt;$A$9,IF(Raw!$X56&gt;$C$9,IF(Raw!$X56&lt;$A$9,Raw!I56,-999),-999),-999),-999),-999),-999)</f>
        <v>0.181673</v>
      </c>
      <c r="G56" s="9">
        <f>Raw!G56</f>
        <v>0.94508499999999995</v>
      </c>
      <c r="H56" s="9">
        <f>IF(Raw!$G56&gt;$C$8,IF(Raw!$Q56&gt;$C$8,IF(Raw!$N56&gt;$C$9,IF(Raw!$N56&lt;$A$9,IF(Raw!$X56&gt;$C$9,IF(Raw!$X56&lt;$A$9,Raw!L56,-999),-999),-999),-999),-999),-999)</f>
        <v>573.4</v>
      </c>
      <c r="I56" s="9">
        <f>IF(Raw!$G56&gt;$C$8,IF(Raw!$Q56&gt;$C$8,IF(Raw!$N56&gt;$C$9,IF(Raw!$N56&lt;$A$9,IF(Raw!$X56&gt;$C$9,IF(Raw!$X56&lt;$A$9,Raw!M56,-999),-999),-999),-999),-999),-999)</f>
        <v>0.316716</v>
      </c>
      <c r="J56" s="9">
        <f>IF(Raw!$G56&gt;$C$8,IF(Raw!$Q56&gt;$C$8,IF(Raw!$N56&gt;$C$9,IF(Raw!$N56&lt;$A$9,IF(Raw!$X56&gt;$C$9,IF(Raw!$X56&lt;$A$9,Raw!N56,-999),-999),-999),-999),-999),-999)</f>
        <v>439</v>
      </c>
      <c r="K56" s="9">
        <f>IF(Raw!$G56&gt;$C$8,IF(Raw!$Q56&gt;$C$8,IF(Raw!$N56&gt;$C$9,IF(Raw!$N56&lt;$A$9,IF(Raw!$X56&gt;$C$9,IF(Raw!$X56&lt;$A$9,Raw!R56,-999),-999),-999),-999),-999),-999)</f>
        <v>0.11666700000000001</v>
      </c>
      <c r="L56" s="9">
        <f>IF(Raw!$G56&gt;$C$8,IF(Raw!$Q56&gt;$C$8,IF(Raw!$N56&gt;$C$9,IF(Raw!$N56&lt;$A$9,IF(Raw!$X56&gt;$C$9,IF(Raw!$X56&lt;$A$9,Raw!S56,-999),-999),-999),-999),-999),-999)</f>
        <v>0.17301800000000001</v>
      </c>
      <c r="M56" s="9">
        <f>Raw!Q56</f>
        <v>0.94157199999999996</v>
      </c>
      <c r="N56" s="9">
        <f>IF(Raw!$G56&gt;$C$8,IF(Raw!$Q56&gt;$C$8,IF(Raw!$N56&gt;$C$9,IF(Raw!$N56&lt;$A$9,IF(Raw!$X56&gt;$C$9,IF(Raw!$X56&lt;$A$9,Raw!V56,-999),-999),-999),-999),-999),-999)</f>
        <v>426</v>
      </c>
      <c r="O56" s="9">
        <f>IF(Raw!$G56&gt;$C$8,IF(Raw!$Q56&gt;$C$8,IF(Raw!$N56&gt;$C$9,IF(Raw!$N56&lt;$A$9,IF(Raw!$X56&gt;$C$9,IF(Raw!$X56&lt;$A$9,Raw!W56,-999),-999),-999),-999),-999),-999)</f>
        <v>2.1999999999999999E-5</v>
      </c>
      <c r="P56" s="9">
        <f>IF(Raw!$G56&gt;$C$8,IF(Raw!$Q56&gt;$C$8,IF(Raw!$N56&gt;$C$9,IF(Raw!$N56&lt;$A$9,IF(Raw!$X56&gt;$C$9,IF(Raw!$X56&lt;$A$9,Raw!X56,-999),-999),-999),-999),-999),-999)</f>
        <v>683</v>
      </c>
      <c r="R56" s="9">
        <f t="shared" si="4"/>
        <v>6.5366999999999995E-2</v>
      </c>
      <c r="S56" s="9">
        <f t="shared" si="5"/>
        <v>0.35980580493524078</v>
      </c>
      <c r="T56" s="9">
        <f t="shared" si="6"/>
        <v>5.6350999999999998E-2</v>
      </c>
      <c r="U56" s="9">
        <f t="shared" si="7"/>
        <v>0.32569443641702017</v>
      </c>
      <c r="V56" s="15">
        <f t="shared" si="0"/>
        <v>7.0850870999999996E-2</v>
      </c>
      <c r="X56" s="11">
        <f t="shared" si="8"/>
        <v>0</v>
      </c>
      <c r="Y56" s="11">
        <f t="shared" si="9"/>
        <v>5.7339999999999997E-18</v>
      </c>
      <c r="Z56" s="11">
        <f t="shared" si="10"/>
        <v>4.3899999999999999E-4</v>
      </c>
      <c r="AA56" s="16">
        <f t="shared" si="11"/>
        <v>0</v>
      </c>
      <c r="AB56" s="9">
        <f t="shared" si="1"/>
        <v>0.11666700000000001</v>
      </c>
      <c r="AC56" s="9">
        <f t="shared" si="2"/>
        <v>1</v>
      </c>
      <c r="AD56" s="15">
        <f t="shared" si="3"/>
        <v>0</v>
      </c>
      <c r="AE56" s="3">
        <f t="shared" si="12"/>
        <v>690.37359999999978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0.14577546296296295</v>
      </c>
      <c r="C57" s="15">
        <f>Raw!C57</f>
        <v>48.6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0.118991</v>
      </c>
      <c r="F57" s="9">
        <f>IF(Raw!$G57&gt;$C$8,IF(Raw!$Q57&gt;$C$8,IF(Raw!$N57&gt;$C$9,IF(Raw!$N57&lt;$A$9,IF(Raw!$X57&gt;$C$9,IF(Raw!$X57&lt;$A$9,Raw!I57,-999),-999),-999),-999),-999),-999)</f>
        <v>0.18210200000000001</v>
      </c>
      <c r="G57" s="9">
        <f>Raw!G57</f>
        <v>0.91083999999999998</v>
      </c>
      <c r="H57" s="9">
        <f>IF(Raw!$G57&gt;$C$8,IF(Raw!$Q57&gt;$C$8,IF(Raw!$N57&gt;$C$9,IF(Raw!$N57&lt;$A$9,IF(Raw!$X57&gt;$C$9,IF(Raw!$X57&lt;$A$9,Raw!L57,-999),-999),-999),-999),-999),-999)</f>
        <v>615</v>
      </c>
      <c r="I57" s="9">
        <f>IF(Raw!$G57&gt;$C$8,IF(Raw!$Q57&gt;$C$8,IF(Raw!$N57&gt;$C$9,IF(Raw!$N57&lt;$A$9,IF(Raw!$X57&gt;$C$9,IF(Raw!$X57&lt;$A$9,Raw!M57,-999),-999),-999),-999),-999),-999)</f>
        <v>0.251552</v>
      </c>
      <c r="J57" s="9">
        <f>IF(Raw!$G57&gt;$C$8,IF(Raw!$Q57&gt;$C$8,IF(Raw!$N57&gt;$C$9,IF(Raw!$N57&lt;$A$9,IF(Raw!$X57&gt;$C$9,IF(Raw!$X57&lt;$A$9,Raw!N57,-999),-999),-999),-999),-999),-999)</f>
        <v>514</v>
      </c>
      <c r="K57" s="9">
        <f>IF(Raw!$G57&gt;$C$8,IF(Raw!$Q57&gt;$C$8,IF(Raw!$N57&gt;$C$9,IF(Raw!$N57&lt;$A$9,IF(Raw!$X57&gt;$C$9,IF(Raw!$X57&lt;$A$9,Raw!R57,-999),-999),-999),-999),-999),-999)</f>
        <v>0.113606</v>
      </c>
      <c r="L57" s="9">
        <f>IF(Raw!$G57&gt;$C$8,IF(Raw!$Q57&gt;$C$8,IF(Raw!$N57&gt;$C$9,IF(Raw!$N57&lt;$A$9,IF(Raw!$X57&gt;$C$9,IF(Raw!$X57&lt;$A$9,Raw!S57,-999),-999),-999),-999),-999),-999)</f>
        <v>0.17391999999999999</v>
      </c>
      <c r="M57" s="9">
        <f>Raw!Q57</f>
        <v>0.91416399999999998</v>
      </c>
      <c r="N57" s="9">
        <f>IF(Raw!$G57&gt;$C$8,IF(Raw!$Q57&gt;$C$8,IF(Raw!$N57&gt;$C$9,IF(Raw!$N57&lt;$A$9,IF(Raw!$X57&gt;$C$9,IF(Raw!$X57&lt;$A$9,Raw!V57,-999),-999),-999),-999),-999),-999)</f>
        <v>563.5</v>
      </c>
      <c r="O57" s="9">
        <f>IF(Raw!$G57&gt;$C$8,IF(Raw!$Q57&gt;$C$8,IF(Raw!$N57&gt;$C$9,IF(Raw!$N57&lt;$A$9,IF(Raw!$X57&gt;$C$9,IF(Raw!$X57&lt;$A$9,Raw!W57,-999),-999),-999),-999),-999),-999)</f>
        <v>0.390957</v>
      </c>
      <c r="P57" s="9">
        <f>IF(Raw!$G57&gt;$C$8,IF(Raw!$Q57&gt;$C$8,IF(Raw!$N57&gt;$C$9,IF(Raw!$N57&lt;$A$9,IF(Raw!$X57&gt;$C$9,IF(Raw!$X57&lt;$A$9,Raw!X57,-999),-999),-999),-999),-999),-999)</f>
        <v>552</v>
      </c>
      <c r="R57" s="9">
        <f t="shared" si="4"/>
        <v>6.3111000000000014E-2</v>
      </c>
      <c r="S57" s="9">
        <f t="shared" si="5"/>
        <v>0.34656950500269085</v>
      </c>
      <c r="T57" s="9">
        <f t="shared" si="6"/>
        <v>6.0313999999999993E-2</v>
      </c>
      <c r="U57" s="9">
        <f t="shared" si="7"/>
        <v>0.3467916283348666</v>
      </c>
      <c r="V57" s="15">
        <f t="shared" si="0"/>
        <v>7.122023999999999E-2</v>
      </c>
      <c r="X57" s="11">
        <f t="shared" si="8"/>
        <v>0</v>
      </c>
      <c r="Y57" s="11">
        <f t="shared" si="9"/>
        <v>6.1499999999999996E-18</v>
      </c>
      <c r="Z57" s="11">
        <f t="shared" si="10"/>
        <v>5.1400000000000003E-4</v>
      </c>
      <c r="AA57" s="16">
        <f t="shared" si="11"/>
        <v>0</v>
      </c>
      <c r="AB57" s="9">
        <f t="shared" si="1"/>
        <v>0.113606</v>
      </c>
      <c r="AC57" s="9">
        <f t="shared" si="2"/>
        <v>1</v>
      </c>
      <c r="AD57" s="15">
        <f t="shared" si="3"/>
        <v>0</v>
      </c>
      <c r="AE57" s="3">
        <f t="shared" si="12"/>
        <v>740.45999999999981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0.14583333333333334</v>
      </c>
      <c r="C58" s="15">
        <f>Raw!C58</f>
        <v>51.5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0.138181</v>
      </c>
      <c r="F58" s="9">
        <f>IF(Raw!$G58&gt;$C$8,IF(Raw!$Q58&gt;$C$8,IF(Raw!$N58&gt;$C$9,IF(Raw!$N58&lt;$A$9,IF(Raw!$X58&gt;$C$9,IF(Raw!$X58&lt;$A$9,Raw!I58,-999),-999),-999),-999),-999),-999)</f>
        <v>0.21199399999999999</v>
      </c>
      <c r="G58" s="9">
        <f>Raw!G58</f>
        <v>0.94437300000000002</v>
      </c>
      <c r="H58" s="9">
        <f>IF(Raw!$G58&gt;$C$8,IF(Raw!$Q58&gt;$C$8,IF(Raw!$N58&gt;$C$9,IF(Raw!$N58&lt;$A$9,IF(Raw!$X58&gt;$C$9,IF(Raw!$X58&lt;$A$9,Raw!L58,-999),-999),-999),-999),-999),-999)</f>
        <v>459.7</v>
      </c>
      <c r="I58" s="9">
        <f>IF(Raw!$G58&gt;$C$8,IF(Raw!$Q58&gt;$C$8,IF(Raw!$N58&gt;$C$9,IF(Raw!$N58&lt;$A$9,IF(Raw!$X58&gt;$C$9,IF(Raw!$X58&lt;$A$9,Raw!M58,-999),-999),-999),-999),-999),-999)</f>
        <v>3.0000000000000001E-6</v>
      </c>
      <c r="J58" s="9">
        <f>IF(Raw!$G58&gt;$C$8,IF(Raw!$Q58&gt;$C$8,IF(Raw!$N58&gt;$C$9,IF(Raw!$N58&lt;$A$9,IF(Raw!$X58&gt;$C$9,IF(Raw!$X58&lt;$A$9,Raw!N58,-999),-999),-999),-999),-999),-999)</f>
        <v>417</v>
      </c>
      <c r="K58" s="9">
        <f>IF(Raw!$G58&gt;$C$8,IF(Raw!$Q58&gt;$C$8,IF(Raw!$N58&gt;$C$9,IF(Raw!$N58&lt;$A$9,IF(Raw!$X58&gt;$C$9,IF(Raw!$X58&lt;$A$9,Raw!R58,-999),-999),-999),-999),-999),-999)</f>
        <v>0.11871</v>
      </c>
      <c r="L58" s="9">
        <f>IF(Raw!$G58&gt;$C$8,IF(Raw!$Q58&gt;$C$8,IF(Raw!$N58&gt;$C$9,IF(Raw!$N58&lt;$A$9,IF(Raw!$X58&gt;$C$9,IF(Raw!$X58&lt;$A$9,Raw!S58,-999),-999),-999),-999),-999),-999)</f>
        <v>0.19989299999999999</v>
      </c>
      <c r="M58" s="9">
        <f>Raw!Q58</f>
        <v>0.94277299999999997</v>
      </c>
      <c r="N58" s="9">
        <f>IF(Raw!$G58&gt;$C$8,IF(Raw!$Q58&gt;$C$8,IF(Raw!$N58&gt;$C$9,IF(Raw!$N58&lt;$A$9,IF(Raw!$X58&gt;$C$9,IF(Raw!$X58&lt;$A$9,Raw!V58,-999),-999),-999),-999),-999),-999)</f>
        <v>494.4</v>
      </c>
      <c r="O58" s="9">
        <f>IF(Raw!$G58&gt;$C$8,IF(Raw!$Q58&gt;$C$8,IF(Raw!$N58&gt;$C$9,IF(Raw!$N58&lt;$A$9,IF(Raw!$X58&gt;$C$9,IF(Raw!$X58&lt;$A$9,Raw!W58,-999),-999),-999),-999),-999),-999)</f>
        <v>7.9999999999999996E-6</v>
      </c>
      <c r="P58" s="9">
        <f>IF(Raw!$G58&gt;$C$8,IF(Raw!$Q58&gt;$C$8,IF(Raw!$N58&gt;$C$9,IF(Raw!$N58&lt;$A$9,IF(Raw!$X58&gt;$C$9,IF(Raw!$X58&lt;$A$9,Raw!X58,-999),-999),-999),-999),-999),-999)</f>
        <v>476</v>
      </c>
      <c r="R58" s="9">
        <f t="shared" si="4"/>
        <v>7.381299999999999E-2</v>
      </c>
      <c r="S58" s="9">
        <f t="shared" si="5"/>
        <v>0.34818438257686535</v>
      </c>
      <c r="T58" s="9">
        <f t="shared" si="6"/>
        <v>8.1182999999999991E-2</v>
      </c>
      <c r="U58" s="9">
        <f t="shared" si="7"/>
        <v>0.40613228077021207</v>
      </c>
      <c r="V58" s="15">
        <f t="shared" si="0"/>
        <v>8.1856183499999985E-2</v>
      </c>
      <c r="X58" s="11">
        <f t="shared" si="8"/>
        <v>0</v>
      </c>
      <c r="Y58" s="11">
        <f t="shared" si="9"/>
        <v>4.5969999999999995E-18</v>
      </c>
      <c r="Z58" s="11">
        <f t="shared" si="10"/>
        <v>4.17E-4</v>
      </c>
      <c r="AA58" s="16">
        <f t="shared" si="11"/>
        <v>0</v>
      </c>
      <c r="AB58" s="9">
        <f t="shared" si="1"/>
        <v>0.11871</v>
      </c>
      <c r="AC58" s="9">
        <f t="shared" si="2"/>
        <v>1</v>
      </c>
      <c r="AD58" s="15">
        <f t="shared" si="3"/>
        <v>0</v>
      </c>
      <c r="AE58" s="3">
        <f t="shared" si="12"/>
        <v>553.47879999999975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0.14587962962962964</v>
      </c>
      <c r="C59" s="15">
        <f>Raw!C59</f>
        <v>53.2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0.13387499999999999</v>
      </c>
      <c r="F59" s="9">
        <f>IF(Raw!$G59&gt;$C$8,IF(Raw!$Q59&gt;$C$8,IF(Raw!$N59&gt;$C$9,IF(Raw!$N59&lt;$A$9,IF(Raw!$X59&gt;$C$9,IF(Raw!$X59&lt;$A$9,Raw!I59,-999),-999),-999),-999),-999),-999)</f>
        <v>0.21290500000000001</v>
      </c>
      <c r="G59" s="9">
        <f>Raw!G59</f>
        <v>0.96054200000000001</v>
      </c>
      <c r="H59" s="9">
        <f>IF(Raw!$G59&gt;$C$8,IF(Raw!$Q59&gt;$C$8,IF(Raw!$N59&gt;$C$9,IF(Raw!$N59&lt;$A$9,IF(Raw!$X59&gt;$C$9,IF(Raw!$X59&lt;$A$9,Raw!L59,-999),-999),-999),-999),-999),-999)</f>
        <v>571.79999999999995</v>
      </c>
      <c r="I59" s="9">
        <f>IF(Raw!$G59&gt;$C$8,IF(Raw!$Q59&gt;$C$8,IF(Raw!$N59&gt;$C$9,IF(Raw!$N59&lt;$A$9,IF(Raw!$X59&gt;$C$9,IF(Raw!$X59&lt;$A$9,Raw!M59,-999),-999),-999),-999),-999),-999)</f>
        <v>0.120976</v>
      </c>
      <c r="J59" s="9">
        <f>IF(Raw!$G59&gt;$C$8,IF(Raw!$Q59&gt;$C$8,IF(Raw!$N59&gt;$C$9,IF(Raw!$N59&lt;$A$9,IF(Raw!$X59&gt;$C$9,IF(Raw!$X59&lt;$A$9,Raw!N59,-999),-999),-999),-999),-999),-999)</f>
        <v>395</v>
      </c>
      <c r="K59" s="9">
        <f>IF(Raw!$G59&gt;$C$8,IF(Raw!$Q59&gt;$C$8,IF(Raw!$N59&gt;$C$9,IF(Raw!$N59&lt;$A$9,IF(Raw!$X59&gt;$C$9,IF(Raw!$X59&lt;$A$9,Raw!R59,-999),-999),-999),-999),-999),-999)</f>
        <v>0.12787499999999999</v>
      </c>
      <c r="L59" s="9">
        <f>IF(Raw!$G59&gt;$C$8,IF(Raw!$Q59&gt;$C$8,IF(Raw!$N59&gt;$C$9,IF(Raw!$N59&lt;$A$9,IF(Raw!$X59&gt;$C$9,IF(Raw!$X59&lt;$A$9,Raw!S59,-999),-999),-999),-999),-999),-999)</f>
        <v>0.212338</v>
      </c>
      <c r="M59" s="9">
        <f>Raw!Q59</f>
        <v>0.94553299999999996</v>
      </c>
      <c r="N59" s="9">
        <f>IF(Raw!$G59&gt;$C$8,IF(Raw!$Q59&gt;$C$8,IF(Raw!$N59&gt;$C$9,IF(Raw!$N59&lt;$A$9,IF(Raw!$X59&gt;$C$9,IF(Raw!$X59&lt;$A$9,Raw!V59,-999),-999),-999),-999),-999),-999)</f>
        <v>522.6</v>
      </c>
      <c r="O59" s="9">
        <f>IF(Raw!$G59&gt;$C$8,IF(Raw!$Q59&gt;$C$8,IF(Raw!$N59&gt;$C$9,IF(Raw!$N59&lt;$A$9,IF(Raw!$X59&gt;$C$9,IF(Raw!$X59&lt;$A$9,Raw!W59,-999),-999),-999),-999),-999),-999)</f>
        <v>3.9999999999999998E-6</v>
      </c>
      <c r="P59" s="9">
        <f>IF(Raw!$G59&gt;$C$8,IF(Raw!$Q59&gt;$C$8,IF(Raw!$N59&gt;$C$9,IF(Raw!$N59&lt;$A$9,IF(Raw!$X59&gt;$C$9,IF(Raw!$X59&lt;$A$9,Raw!X59,-999),-999),-999),-999),-999),-999)</f>
        <v>492</v>
      </c>
      <c r="R59" s="9">
        <f t="shared" si="4"/>
        <v>7.9030000000000017E-2</v>
      </c>
      <c r="S59" s="9">
        <f t="shared" si="5"/>
        <v>0.37119842183133328</v>
      </c>
      <c r="T59" s="9">
        <f t="shared" si="6"/>
        <v>8.446300000000001E-2</v>
      </c>
      <c r="U59" s="9">
        <f t="shared" si="7"/>
        <v>0.39777618702257728</v>
      </c>
      <c r="V59" s="15">
        <f t="shared" si="0"/>
        <v>8.6952410999999993E-2</v>
      </c>
      <c r="X59" s="11">
        <f t="shared" si="8"/>
        <v>0</v>
      </c>
      <c r="Y59" s="11">
        <f t="shared" si="9"/>
        <v>5.7179999999999992E-18</v>
      </c>
      <c r="Z59" s="11">
        <f t="shared" si="10"/>
        <v>3.9500000000000001E-4</v>
      </c>
      <c r="AA59" s="16">
        <f t="shared" si="11"/>
        <v>0</v>
      </c>
      <c r="AB59" s="9">
        <f t="shared" si="1"/>
        <v>0.12787499999999999</v>
      </c>
      <c r="AC59" s="9">
        <f t="shared" si="2"/>
        <v>1</v>
      </c>
      <c r="AD59" s="15">
        <f t="shared" si="3"/>
        <v>0</v>
      </c>
      <c r="AE59" s="3">
        <f t="shared" si="12"/>
        <v>688.44719999999973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0.1459375</v>
      </c>
      <c r="C60" s="15">
        <f>Raw!C60</f>
        <v>56.1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0.14454800000000001</v>
      </c>
      <c r="F60" s="9">
        <f>IF(Raw!$G60&gt;$C$8,IF(Raw!$Q60&gt;$C$8,IF(Raw!$N60&gt;$C$9,IF(Raw!$N60&lt;$A$9,IF(Raw!$X60&gt;$C$9,IF(Raw!$X60&lt;$A$9,Raw!I60,-999),-999),-999),-999),-999),-999)</f>
        <v>0.22120200000000001</v>
      </c>
      <c r="G60" s="9">
        <f>Raw!G60</f>
        <v>0.95623199999999997</v>
      </c>
      <c r="H60" s="9">
        <f>IF(Raw!$G60&gt;$C$8,IF(Raw!$Q60&gt;$C$8,IF(Raw!$N60&gt;$C$9,IF(Raw!$N60&lt;$A$9,IF(Raw!$X60&gt;$C$9,IF(Raw!$X60&lt;$A$9,Raw!L60,-999),-999),-999),-999),-999),-999)</f>
        <v>524.9</v>
      </c>
      <c r="I60" s="9">
        <f>IF(Raw!$G60&gt;$C$8,IF(Raw!$Q60&gt;$C$8,IF(Raw!$N60&gt;$C$9,IF(Raw!$N60&lt;$A$9,IF(Raw!$X60&gt;$C$9,IF(Raw!$X60&lt;$A$9,Raw!M60,-999),-999),-999),-999),-999),-999)</f>
        <v>0.12622700000000001</v>
      </c>
      <c r="J60" s="9">
        <f>IF(Raw!$G60&gt;$C$8,IF(Raw!$Q60&gt;$C$8,IF(Raw!$N60&gt;$C$9,IF(Raw!$N60&lt;$A$9,IF(Raw!$X60&gt;$C$9,IF(Raw!$X60&lt;$A$9,Raw!N60,-999),-999),-999),-999),-999),-999)</f>
        <v>445</v>
      </c>
      <c r="K60" s="9">
        <f>IF(Raw!$G60&gt;$C$8,IF(Raw!$Q60&gt;$C$8,IF(Raw!$N60&gt;$C$9,IF(Raw!$N60&lt;$A$9,IF(Raw!$X60&gt;$C$9,IF(Raw!$X60&lt;$A$9,Raw!R60,-999),-999),-999),-999),-999),-999)</f>
        <v>0.12937499999999999</v>
      </c>
      <c r="L60" s="9">
        <f>IF(Raw!$G60&gt;$C$8,IF(Raw!$Q60&gt;$C$8,IF(Raw!$N60&gt;$C$9,IF(Raw!$N60&lt;$A$9,IF(Raw!$X60&gt;$C$9,IF(Raw!$X60&lt;$A$9,Raw!S60,-999),-999),-999),-999),-999),-999)</f>
        <v>0.21671699999999999</v>
      </c>
      <c r="M60" s="9">
        <f>Raw!Q60</f>
        <v>0.95879300000000001</v>
      </c>
      <c r="N60" s="9">
        <f>IF(Raw!$G60&gt;$C$8,IF(Raw!$Q60&gt;$C$8,IF(Raw!$N60&gt;$C$9,IF(Raw!$N60&lt;$A$9,IF(Raw!$X60&gt;$C$9,IF(Raw!$X60&lt;$A$9,Raw!V60,-999),-999),-999),-999),-999),-999)</f>
        <v>484.7</v>
      </c>
      <c r="O60" s="9">
        <f>IF(Raw!$G60&gt;$C$8,IF(Raw!$Q60&gt;$C$8,IF(Raw!$N60&gt;$C$9,IF(Raw!$N60&lt;$A$9,IF(Raw!$X60&gt;$C$9,IF(Raw!$X60&lt;$A$9,Raw!W60,-999),-999),-999),-999),-999),-999)</f>
        <v>4.1313999999999997E-2</v>
      </c>
      <c r="P60" s="9">
        <f>IF(Raw!$G60&gt;$C$8,IF(Raw!$Q60&gt;$C$8,IF(Raw!$N60&gt;$C$9,IF(Raw!$N60&lt;$A$9,IF(Raw!$X60&gt;$C$9,IF(Raw!$X60&lt;$A$9,Raw!X60,-999),-999),-999),-999),-999),-999)</f>
        <v>448</v>
      </c>
      <c r="R60" s="9">
        <f t="shared" si="4"/>
        <v>7.6654E-2</v>
      </c>
      <c r="S60" s="9">
        <f t="shared" si="5"/>
        <v>0.3465339373061726</v>
      </c>
      <c r="T60" s="9">
        <f t="shared" si="6"/>
        <v>8.7342000000000003E-2</v>
      </c>
      <c r="U60" s="9">
        <f t="shared" si="7"/>
        <v>0.40302329766469636</v>
      </c>
      <c r="V60" s="15">
        <f t="shared" si="0"/>
        <v>8.8745611499999988E-2</v>
      </c>
      <c r="X60" s="11">
        <f t="shared" si="8"/>
        <v>0</v>
      </c>
      <c r="Y60" s="11">
        <f t="shared" si="9"/>
        <v>5.2489999999999996E-18</v>
      </c>
      <c r="Z60" s="11">
        <f t="shared" si="10"/>
        <v>4.4499999999999997E-4</v>
      </c>
      <c r="AA60" s="16">
        <f t="shared" si="11"/>
        <v>0</v>
      </c>
      <c r="AB60" s="9">
        <f t="shared" si="1"/>
        <v>0.12937499999999999</v>
      </c>
      <c r="AC60" s="9">
        <f t="shared" si="2"/>
        <v>1</v>
      </c>
      <c r="AD60" s="15">
        <f t="shared" si="3"/>
        <v>0</v>
      </c>
      <c r="AE60" s="3">
        <f t="shared" si="12"/>
        <v>631.97959999999978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0.14599537037037039</v>
      </c>
      <c r="C61" s="15">
        <f>Raw!C61</f>
        <v>57.7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0.15221699999999999</v>
      </c>
      <c r="F61" s="9">
        <f>IF(Raw!$G61&gt;$C$8,IF(Raw!$Q61&gt;$C$8,IF(Raw!$N61&gt;$C$9,IF(Raw!$N61&lt;$A$9,IF(Raw!$X61&gt;$C$9,IF(Raw!$X61&lt;$A$9,Raw!I61,-999),-999),-999),-999),-999),-999)</f>
        <v>0.241645</v>
      </c>
      <c r="G61" s="9">
        <f>Raw!G61</f>
        <v>0.96529299999999996</v>
      </c>
      <c r="H61" s="9">
        <f>IF(Raw!$G61&gt;$C$8,IF(Raw!$Q61&gt;$C$8,IF(Raw!$N61&gt;$C$9,IF(Raw!$N61&lt;$A$9,IF(Raw!$X61&gt;$C$9,IF(Raw!$X61&lt;$A$9,Raw!L61,-999),-999),-999),-999),-999),-999)</f>
        <v>565.20000000000005</v>
      </c>
      <c r="I61" s="9">
        <f>IF(Raw!$G61&gt;$C$8,IF(Raw!$Q61&gt;$C$8,IF(Raw!$N61&gt;$C$9,IF(Raw!$N61&lt;$A$9,IF(Raw!$X61&gt;$C$9,IF(Raw!$X61&lt;$A$9,Raw!M61,-999),-999),-999),-999),-999),-999)</f>
        <v>0.114561</v>
      </c>
      <c r="J61" s="9">
        <f>IF(Raw!$G61&gt;$C$8,IF(Raw!$Q61&gt;$C$8,IF(Raw!$N61&gt;$C$9,IF(Raw!$N61&lt;$A$9,IF(Raw!$X61&gt;$C$9,IF(Raw!$X61&lt;$A$9,Raw!N61,-999),-999),-999),-999),-999),-999)</f>
        <v>407</v>
      </c>
      <c r="K61" s="9">
        <f>IF(Raw!$G61&gt;$C$8,IF(Raw!$Q61&gt;$C$8,IF(Raw!$N61&gt;$C$9,IF(Raw!$N61&lt;$A$9,IF(Raw!$X61&gt;$C$9,IF(Raw!$X61&lt;$A$9,Raw!R61,-999),-999),-999),-999),-999),-999)</f>
        <v>0.14769699999999999</v>
      </c>
      <c r="L61" s="9">
        <f>IF(Raw!$G61&gt;$C$8,IF(Raw!$Q61&gt;$C$8,IF(Raw!$N61&gt;$C$9,IF(Raw!$N61&lt;$A$9,IF(Raw!$X61&gt;$C$9,IF(Raw!$X61&lt;$A$9,Raw!S61,-999),-999),-999),-999),-999),-999)</f>
        <v>0.24318600000000001</v>
      </c>
      <c r="M61" s="9">
        <f>Raw!Q61</f>
        <v>0.95025800000000005</v>
      </c>
      <c r="N61" s="9">
        <f>IF(Raw!$G61&gt;$C$8,IF(Raw!$Q61&gt;$C$8,IF(Raw!$N61&gt;$C$9,IF(Raw!$N61&lt;$A$9,IF(Raw!$X61&gt;$C$9,IF(Raw!$X61&lt;$A$9,Raw!V61,-999),-999),-999),-999),-999),-999)</f>
        <v>490.1</v>
      </c>
      <c r="O61" s="9">
        <f>IF(Raw!$G61&gt;$C$8,IF(Raw!$Q61&gt;$C$8,IF(Raw!$N61&gt;$C$9,IF(Raw!$N61&lt;$A$9,IF(Raw!$X61&gt;$C$9,IF(Raw!$X61&lt;$A$9,Raw!W61,-999),-999),-999),-999),-999),-999)</f>
        <v>0.141601</v>
      </c>
      <c r="P61" s="9">
        <f>IF(Raw!$G61&gt;$C$8,IF(Raw!$Q61&gt;$C$8,IF(Raw!$N61&gt;$C$9,IF(Raw!$N61&lt;$A$9,IF(Raw!$X61&gt;$C$9,IF(Raw!$X61&lt;$A$9,Raw!X61,-999),-999),-999),-999),-999),-999)</f>
        <v>450</v>
      </c>
      <c r="R61" s="9">
        <f t="shared" si="4"/>
        <v>8.9428000000000007E-2</v>
      </c>
      <c r="S61" s="9">
        <f t="shared" si="5"/>
        <v>0.37008007614475785</v>
      </c>
      <c r="T61" s="9">
        <f t="shared" si="6"/>
        <v>9.5489000000000018E-2</v>
      </c>
      <c r="U61" s="9">
        <f t="shared" si="7"/>
        <v>0.39265829447418854</v>
      </c>
      <c r="V61" s="15">
        <f t="shared" si="0"/>
        <v>9.9584667000000002E-2</v>
      </c>
      <c r="X61" s="11">
        <f t="shared" si="8"/>
        <v>0</v>
      </c>
      <c r="Y61" s="11">
        <f t="shared" si="9"/>
        <v>5.6520000000000004E-18</v>
      </c>
      <c r="Z61" s="11">
        <f t="shared" si="10"/>
        <v>4.0699999999999997E-4</v>
      </c>
      <c r="AA61" s="16">
        <f t="shared" si="11"/>
        <v>0</v>
      </c>
      <c r="AB61" s="9">
        <f t="shared" si="1"/>
        <v>0.14769699999999999</v>
      </c>
      <c r="AC61" s="9">
        <f t="shared" si="2"/>
        <v>1</v>
      </c>
      <c r="AD61" s="15">
        <f t="shared" si="3"/>
        <v>0</v>
      </c>
      <c r="AE61" s="3">
        <f t="shared" si="12"/>
        <v>680.50079999999991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0.14605324074074075</v>
      </c>
      <c r="C62" s="15">
        <f>Raw!C62</f>
        <v>60.6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0.16508900000000001</v>
      </c>
      <c r="F62" s="9">
        <f>IF(Raw!$G62&gt;$C$8,IF(Raw!$Q62&gt;$C$8,IF(Raw!$N62&gt;$C$9,IF(Raw!$N62&lt;$A$9,IF(Raw!$X62&gt;$C$9,IF(Raw!$X62&lt;$A$9,Raw!I62,-999),-999),-999),-999),-999),-999)</f>
        <v>0.26361699999999999</v>
      </c>
      <c r="G62" s="9">
        <f>Raw!G62</f>
        <v>0.96887699999999999</v>
      </c>
      <c r="H62" s="9">
        <f>IF(Raw!$G62&gt;$C$8,IF(Raw!$Q62&gt;$C$8,IF(Raw!$N62&gt;$C$9,IF(Raw!$N62&lt;$A$9,IF(Raw!$X62&gt;$C$9,IF(Raw!$X62&lt;$A$9,Raw!L62,-999),-999),-999),-999),-999),-999)</f>
        <v>530.5</v>
      </c>
      <c r="I62" s="9">
        <f>IF(Raw!$G62&gt;$C$8,IF(Raw!$Q62&gt;$C$8,IF(Raw!$N62&gt;$C$9,IF(Raw!$N62&lt;$A$9,IF(Raw!$X62&gt;$C$9,IF(Raw!$X62&lt;$A$9,Raw!M62,-999),-999),-999),-999),-999),-999)</f>
        <v>0.36441299999999999</v>
      </c>
      <c r="J62" s="9">
        <f>IF(Raw!$G62&gt;$C$8,IF(Raw!$Q62&gt;$C$8,IF(Raw!$N62&gt;$C$9,IF(Raw!$N62&lt;$A$9,IF(Raw!$X62&gt;$C$9,IF(Raw!$X62&lt;$A$9,Raw!N62,-999),-999),-999),-999),-999),-999)</f>
        <v>335</v>
      </c>
      <c r="K62" s="9">
        <f>IF(Raw!$G62&gt;$C$8,IF(Raw!$Q62&gt;$C$8,IF(Raw!$N62&gt;$C$9,IF(Raw!$N62&lt;$A$9,IF(Raw!$X62&gt;$C$9,IF(Raw!$X62&lt;$A$9,Raw!R62,-999),-999),-999),-999),-999),-999)</f>
        <v>0.15776399999999999</v>
      </c>
      <c r="L62" s="9">
        <f>IF(Raw!$G62&gt;$C$8,IF(Raw!$Q62&gt;$C$8,IF(Raw!$N62&gt;$C$9,IF(Raw!$N62&lt;$A$9,IF(Raw!$X62&gt;$C$9,IF(Raw!$X62&lt;$A$9,Raw!S62,-999),-999),-999),-999),-999),-999)</f>
        <v>0.26804299999999998</v>
      </c>
      <c r="M62" s="9">
        <f>Raw!Q62</f>
        <v>0.97939500000000002</v>
      </c>
      <c r="N62" s="9">
        <f>IF(Raw!$G62&gt;$C$8,IF(Raw!$Q62&gt;$C$8,IF(Raw!$N62&gt;$C$9,IF(Raw!$N62&lt;$A$9,IF(Raw!$X62&gt;$C$9,IF(Raw!$X62&lt;$A$9,Raw!V62,-999),-999),-999),-999),-999),-999)</f>
        <v>521.6</v>
      </c>
      <c r="O62" s="9">
        <f>IF(Raw!$G62&gt;$C$8,IF(Raw!$Q62&gt;$C$8,IF(Raw!$N62&gt;$C$9,IF(Raw!$N62&lt;$A$9,IF(Raw!$X62&gt;$C$9,IF(Raw!$X62&lt;$A$9,Raw!W62,-999),-999),-999),-999),-999),-999)</f>
        <v>0.220053</v>
      </c>
      <c r="P62" s="9">
        <f>IF(Raw!$G62&gt;$C$8,IF(Raw!$Q62&gt;$C$8,IF(Raw!$N62&gt;$C$9,IF(Raw!$N62&lt;$A$9,IF(Raw!$X62&gt;$C$9,IF(Raw!$X62&lt;$A$9,Raw!X62,-999),-999),-999),-999),-999),-999)</f>
        <v>453</v>
      </c>
      <c r="R62" s="9">
        <f t="shared" si="4"/>
        <v>9.8527999999999977E-2</v>
      </c>
      <c r="S62" s="9">
        <f t="shared" si="5"/>
        <v>0.37375434816419267</v>
      </c>
      <c r="T62" s="9">
        <f t="shared" si="6"/>
        <v>0.11027899999999999</v>
      </c>
      <c r="U62" s="9">
        <f t="shared" si="7"/>
        <v>0.41142279410393107</v>
      </c>
      <c r="V62" s="15">
        <f t="shared" si="0"/>
        <v>0.10976360849999998</v>
      </c>
      <c r="X62" s="11">
        <f t="shared" si="8"/>
        <v>0</v>
      </c>
      <c r="Y62" s="11">
        <f t="shared" si="9"/>
        <v>5.3049999999999999E-18</v>
      </c>
      <c r="Z62" s="11">
        <f t="shared" si="10"/>
        <v>3.3500000000000001E-4</v>
      </c>
      <c r="AA62" s="16">
        <f t="shared" si="11"/>
        <v>0</v>
      </c>
      <c r="AB62" s="9">
        <f t="shared" si="1"/>
        <v>0.15776399999999999</v>
      </c>
      <c r="AC62" s="9">
        <f t="shared" si="2"/>
        <v>1</v>
      </c>
      <c r="AD62" s="15">
        <f t="shared" si="3"/>
        <v>0</v>
      </c>
      <c r="AE62" s="3">
        <f t="shared" si="12"/>
        <v>638.72199999999987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0.14609953703703704</v>
      </c>
      <c r="C63" s="15">
        <f>Raw!C63</f>
        <v>62.8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0.17443900000000001</v>
      </c>
      <c r="F63" s="9">
        <f>IF(Raw!$G63&gt;$C$8,IF(Raw!$Q63&gt;$C$8,IF(Raw!$N63&gt;$C$9,IF(Raw!$N63&lt;$A$9,IF(Raw!$X63&gt;$C$9,IF(Raw!$X63&lt;$A$9,Raw!I63,-999),-999),-999),-999),-999),-999)</f>
        <v>0.29043799999999997</v>
      </c>
      <c r="G63" s="9">
        <f>Raw!G63</f>
        <v>0.97638899999999995</v>
      </c>
      <c r="H63" s="9">
        <f>IF(Raw!$G63&gt;$C$8,IF(Raw!$Q63&gt;$C$8,IF(Raw!$N63&gt;$C$9,IF(Raw!$N63&lt;$A$9,IF(Raw!$X63&gt;$C$9,IF(Raw!$X63&lt;$A$9,Raw!L63,-999),-999),-999),-999),-999),-999)</f>
        <v>520.1</v>
      </c>
      <c r="I63" s="9">
        <f>IF(Raw!$G63&gt;$C$8,IF(Raw!$Q63&gt;$C$8,IF(Raw!$N63&gt;$C$9,IF(Raw!$N63&lt;$A$9,IF(Raw!$X63&gt;$C$9,IF(Raw!$X63&lt;$A$9,Raw!M63,-999),-999),-999),-999),-999),-999)</f>
        <v>1.34E-4</v>
      </c>
      <c r="J63" s="9">
        <f>IF(Raw!$G63&gt;$C$8,IF(Raw!$Q63&gt;$C$8,IF(Raw!$N63&gt;$C$9,IF(Raw!$N63&lt;$A$9,IF(Raw!$X63&gt;$C$9,IF(Raw!$X63&lt;$A$9,Raw!N63,-999),-999),-999),-999),-999),-999)</f>
        <v>324</v>
      </c>
      <c r="K63" s="9">
        <f>IF(Raw!$G63&gt;$C$8,IF(Raw!$Q63&gt;$C$8,IF(Raw!$N63&gt;$C$9,IF(Raw!$N63&lt;$A$9,IF(Raw!$X63&gt;$C$9,IF(Raw!$X63&lt;$A$9,Raw!R63,-999),-999),-999),-999),-999),-999)</f>
        <v>0.16614799999999999</v>
      </c>
      <c r="L63" s="9">
        <f>IF(Raw!$G63&gt;$C$8,IF(Raw!$Q63&gt;$C$8,IF(Raw!$N63&gt;$C$9,IF(Raw!$N63&lt;$A$9,IF(Raw!$X63&gt;$C$9,IF(Raw!$X63&lt;$A$9,Raw!S63,-999),-999),-999),-999),-999),-999)</f>
        <v>0.28699799999999998</v>
      </c>
      <c r="M63" s="9">
        <f>Raw!Q63</f>
        <v>0.97355000000000003</v>
      </c>
      <c r="N63" s="9">
        <f>IF(Raw!$G63&gt;$C$8,IF(Raw!$Q63&gt;$C$8,IF(Raw!$N63&gt;$C$9,IF(Raw!$N63&lt;$A$9,IF(Raw!$X63&gt;$C$9,IF(Raw!$X63&lt;$A$9,Raw!V63,-999),-999),-999),-999),-999),-999)</f>
        <v>494.2</v>
      </c>
      <c r="O63" s="9">
        <f>IF(Raw!$G63&gt;$C$8,IF(Raw!$Q63&gt;$C$8,IF(Raw!$N63&gt;$C$9,IF(Raw!$N63&lt;$A$9,IF(Raw!$X63&gt;$C$9,IF(Raw!$X63&lt;$A$9,Raw!W63,-999),-999),-999),-999),-999),-999)</f>
        <v>4.2402000000000002E-2</v>
      </c>
      <c r="P63" s="9">
        <f>IF(Raw!$G63&gt;$C$8,IF(Raw!$Q63&gt;$C$8,IF(Raw!$N63&gt;$C$9,IF(Raw!$N63&lt;$A$9,IF(Raw!$X63&gt;$C$9,IF(Raw!$X63&lt;$A$9,Raw!X63,-999),-999),-999),-999),-999),-999)</f>
        <v>387</v>
      </c>
      <c r="R63" s="9">
        <f t="shared" si="4"/>
        <v>0.11599899999999996</v>
      </c>
      <c r="S63" s="9">
        <f t="shared" si="5"/>
        <v>0.39939333007388833</v>
      </c>
      <c r="T63" s="9">
        <f t="shared" si="6"/>
        <v>0.12084999999999999</v>
      </c>
      <c r="U63" s="9">
        <f t="shared" si="7"/>
        <v>0.42108307374964282</v>
      </c>
      <c r="V63" s="15">
        <f t="shared" si="0"/>
        <v>0.11752568099999998</v>
      </c>
      <c r="X63" s="11">
        <f t="shared" si="8"/>
        <v>0</v>
      </c>
      <c r="Y63" s="11">
        <f t="shared" si="9"/>
        <v>5.2010000000000003E-18</v>
      </c>
      <c r="Z63" s="11">
        <f t="shared" si="10"/>
        <v>3.2399999999999996E-4</v>
      </c>
      <c r="AA63" s="16">
        <f t="shared" si="11"/>
        <v>0</v>
      </c>
      <c r="AB63" s="9">
        <f t="shared" si="1"/>
        <v>0.16614799999999999</v>
      </c>
      <c r="AC63" s="9">
        <f t="shared" si="2"/>
        <v>1</v>
      </c>
      <c r="AD63" s="15">
        <f t="shared" si="3"/>
        <v>0</v>
      </c>
      <c r="AE63" s="3">
        <f t="shared" si="12"/>
        <v>626.20039999999983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0.1461574074074074</v>
      </c>
      <c r="C64" s="15">
        <f>Raw!C64</f>
        <v>65.900000000000006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0.18334700000000001</v>
      </c>
      <c r="F64" s="9">
        <f>IF(Raw!$G64&gt;$C$8,IF(Raw!$Q64&gt;$C$8,IF(Raw!$N64&gt;$C$9,IF(Raw!$N64&lt;$A$9,IF(Raw!$X64&gt;$C$9,IF(Raw!$X64&lt;$A$9,Raw!I64,-999),-999),-999),-999),-999),-999)</f>
        <v>0.312226</v>
      </c>
      <c r="G64" s="9">
        <f>Raw!G64</f>
        <v>0.98054699999999995</v>
      </c>
      <c r="H64" s="9">
        <f>IF(Raw!$G64&gt;$C$8,IF(Raw!$Q64&gt;$C$8,IF(Raw!$N64&gt;$C$9,IF(Raw!$N64&lt;$A$9,IF(Raw!$X64&gt;$C$9,IF(Raw!$X64&lt;$A$9,Raw!L64,-999),-999),-999),-999),-999),-999)</f>
        <v>455</v>
      </c>
      <c r="I64" s="9">
        <f>IF(Raw!$G64&gt;$C$8,IF(Raw!$Q64&gt;$C$8,IF(Raw!$N64&gt;$C$9,IF(Raw!$N64&lt;$A$9,IF(Raw!$X64&gt;$C$9,IF(Raw!$X64&lt;$A$9,Raw!M64,-999),-999),-999),-999),-999),-999)</f>
        <v>1.1E-5</v>
      </c>
      <c r="J64" s="9">
        <f>IF(Raw!$G64&gt;$C$8,IF(Raw!$Q64&gt;$C$8,IF(Raw!$N64&gt;$C$9,IF(Raw!$N64&lt;$A$9,IF(Raw!$X64&gt;$C$9,IF(Raw!$X64&lt;$A$9,Raw!N64,-999),-999),-999),-999),-999),-999)</f>
        <v>467</v>
      </c>
      <c r="K64" s="9">
        <f>IF(Raw!$G64&gt;$C$8,IF(Raw!$Q64&gt;$C$8,IF(Raw!$N64&gt;$C$9,IF(Raw!$N64&lt;$A$9,IF(Raw!$X64&gt;$C$9,IF(Raw!$X64&lt;$A$9,Raw!R64,-999),-999),-999),-999),-999),-999)</f>
        <v>0.17515700000000001</v>
      </c>
      <c r="L64" s="9">
        <f>IF(Raw!$G64&gt;$C$8,IF(Raw!$Q64&gt;$C$8,IF(Raw!$N64&gt;$C$9,IF(Raw!$N64&lt;$A$9,IF(Raw!$X64&gt;$C$9,IF(Raw!$X64&lt;$A$9,Raw!S64,-999),-999),-999),-999),-999),-999)</f>
        <v>0.29478799999999999</v>
      </c>
      <c r="M64" s="9">
        <f>Raw!Q64</f>
        <v>0.96498799999999996</v>
      </c>
      <c r="N64" s="9">
        <f>IF(Raw!$G64&gt;$C$8,IF(Raw!$Q64&gt;$C$8,IF(Raw!$N64&gt;$C$9,IF(Raw!$N64&lt;$A$9,IF(Raw!$X64&gt;$C$9,IF(Raw!$X64&lt;$A$9,Raw!V64,-999),-999),-999),-999),-999),-999)</f>
        <v>506.4</v>
      </c>
      <c r="O64" s="9">
        <f>IF(Raw!$G64&gt;$C$8,IF(Raw!$Q64&gt;$C$8,IF(Raw!$N64&gt;$C$9,IF(Raw!$N64&lt;$A$9,IF(Raw!$X64&gt;$C$9,IF(Raw!$X64&lt;$A$9,Raw!W64,-999),-999),-999),-999),-999),-999)</f>
        <v>1.1E-5</v>
      </c>
      <c r="P64" s="9">
        <f>IF(Raw!$G64&gt;$C$8,IF(Raw!$Q64&gt;$C$8,IF(Raw!$N64&gt;$C$9,IF(Raw!$N64&lt;$A$9,IF(Raw!$X64&gt;$C$9,IF(Raw!$X64&lt;$A$9,Raw!X64,-999),-999),-999),-999),-999),-999)</f>
        <v>386</v>
      </c>
      <c r="R64" s="9">
        <f t="shared" si="4"/>
        <v>0.12887899999999999</v>
      </c>
      <c r="S64" s="9">
        <f t="shared" si="5"/>
        <v>0.4127747208752634</v>
      </c>
      <c r="T64" s="9">
        <f t="shared" si="6"/>
        <v>0.11963099999999999</v>
      </c>
      <c r="U64" s="9">
        <f t="shared" si="7"/>
        <v>0.40582045402119488</v>
      </c>
      <c r="V64" s="15">
        <f t="shared" si="0"/>
        <v>0.12071568599999999</v>
      </c>
      <c r="X64" s="11">
        <f t="shared" si="8"/>
        <v>0</v>
      </c>
      <c r="Y64" s="11">
        <f t="shared" si="9"/>
        <v>4.5499999999999997E-18</v>
      </c>
      <c r="Z64" s="11">
        <f t="shared" si="10"/>
        <v>4.6699999999999997E-4</v>
      </c>
      <c r="AA64" s="16">
        <f t="shared" si="11"/>
        <v>0</v>
      </c>
      <c r="AB64" s="9">
        <f t="shared" si="1"/>
        <v>0.17515700000000001</v>
      </c>
      <c r="AC64" s="9">
        <f t="shared" si="2"/>
        <v>1</v>
      </c>
      <c r="AD64" s="15">
        <f t="shared" si="3"/>
        <v>0</v>
      </c>
      <c r="AE64" s="3">
        <f t="shared" si="12"/>
        <v>547.81999999999982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0.14621527777777779</v>
      </c>
      <c r="C65" s="15">
        <f>Raw!C65</f>
        <v>67.2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0.182116</v>
      </c>
      <c r="F65" s="9">
        <f>IF(Raw!$G65&gt;$C$8,IF(Raw!$Q65&gt;$C$8,IF(Raw!$N65&gt;$C$9,IF(Raw!$N65&lt;$A$9,IF(Raw!$X65&gt;$C$9,IF(Raw!$X65&lt;$A$9,Raw!I65,-999),-999),-999),-999),-999),-999)</f>
        <v>0.310861</v>
      </c>
      <c r="G65" s="9">
        <f>Raw!G65</f>
        <v>0.98253999999999997</v>
      </c>
      <c r="H65" s="9">
        <f>IF(Raw!$G65&gt;$C$8,IF(Raw!$Q65&gt;$C$8,IF(Raw!$N65&gt;$C$9,IF(Raw!$N65&lt;$A$9,IF(Raw!$X65&gt;$C$9,IF(Raw!$X65&lt;$A$9,Raw!L65,-999),-999),-999),-999),-999),-999)</f>
        <v>522.5</v>
      </c>
      <c r="I65" s="9">
        <f>IF(Raw!$G65&gt;$C$8,IF(Raw!$Q65&gt;$C$8,IF(Raw!$N65&gt;$C$9,IF(Raw!$N65&lt;$A$9,IF(Raw!$X65&gt;$C$9,IF(Raw!$X65&lt;$A$9,Raw!M65,-999),-999),-999),-999),-999),-999)</f>
        <v>9.8128000000000007E-2</v>
      </c>
      <c r="J65" s="9">
        <f>IF(Raw!$G65&gt;$C$8,IF(Raw!$Q65&gt;$C$8,IF(Raw!$N65&gt;$C$9,IF(Raw!$N65&lt;$A$9,IF(Raw!$X65&gt;$C$9,IF(Raw!$X65&lt;$A$9,Raw!N65,-999),-999),-999),-999),-999),-999)</f>
        <v>409</v>
      </c>
      <c r="K65" s="9">
        <f>IF(Raw!$G65&gt;$C$8,IF(Raw!$Q65&gt;$C$8,IF(Raw!$N65&gt;$C$9,IF(Raw!$N65&lt;$A$9,IF(Raw!$X65&gt;$C$9,IF(Raw!$X65&lt;$A$9,Raw!R65,-999),-999),-999),-999),-999),-999)</f>
        <v>0.17550199999999999</v>
      </c>
      <c r="L65" s="9">
        <f>IF(Raw!$G65&gt;$C$8,IF(Raw!$Q65&gt;$C$8,IF(Raw!$N65&gt;$C$9,IF(Raw!$N65&lt;$A$9,IF(Raw!$X65&gt;$C$9,IF(Raw!$X65&lt;$A$9,Raw!S65,-999),-999),-999),-999),-999),-999)</f>
        <v>0.29373199999999999</v>
      </c>
      <c r="M65" s="9">
        <f>Raw!Q65</f>
        <v>0.97608899999999998</v>
      </c>
      <c r="N65" s="9">
        <f>IF(Raw!$G65&gt;$C$8,IF(Raw!$Q65&gt;$C$8,IF(Raw!$N65&gt;$C$9,IF(Raw!$N65&lt;$A$9,IF(Raw!$X65&gt;$C$9,IF(Raw!$X65&lt;$A$9,Raw!V65,-999),-999),-999),-999),-999),-999)</f>
        <v>543.70000000000005</v>
      </c>
      <c r="O65" s="9">
        <f>IF(Raw!$G65&gt;$C$8,IF(Raw!$Q65&gt;$C$8,IF(Raw!$N65&gt;$C$9,IF(Raw!$N65&lt;$A$9,IF(Raw!$X65&gt;$C$9,IF(Raw!$X65&lt;$A$9,Raw!W65,-999),-999),-999),-999),-999),-999)</f>
        <v>9.0000000000000002E-6</v>
      </c>
      <c r="P65" s="9">
        <f>IF(Raw!$G65&gt;$C$8,IF(Raw!$Q65&gt;$C$8,IF(Raw!$N65&gt;$C$9,IF(Raw!$N65&lt;$A$9,IF(Raw!$X65&gt;$C$9,IF(Raw!$X65&lt;$A$9,Raw!X65,-999),-999),-999),-999),-999),-999)</f>
        <v>423</v>
      </c>
      <c r="R65" s="9">
        <f t="shared" si="4"/>
        <v>0.128745</v>
      </c>
      <c r="S65" s="9">
        <f t="shared" si="5"/>
        <v>0.41415616626080465</v>
      </c>
      <c r="T65" s="9">
        <f t="shared" si="6"/>
        <v>0.11823</v>
      </c>
      <c r="U65" s="9">
        <f t="shared" si="7"/>
        <v>0.40250977081148803</v>
      </c>
      <c r="V65" s="15">
        <f t="shared" si="0"/>
        <v>0.12028325399999999</v>
      </c>
      <c r="X65" s="11">
        <f t="shared" si="8"/>
        <v>0</v>
      </c>
      <c r="Y65" s="11">
        <f t="shared" si="9"/>
        <v>5.2249999999999995E-18</v>
      </c>
      <c r="Z65" s="11">
        <f t="shared" si="10"/>
        <v>4.0899999999999997E-4</v>
      </c>
      <c r="AA65" s="16">
        <f t="shared" si="11"/>
        <v>0</v>
      </c>
      <c r="AB65" s="9">
        <f t="shared" si="1"/>
        <v>0.17550199999999999</v>
      </c>
      <c r="AC65" s="9">
        <f t="shared" si="2"/>
        <v>1</v>
      </c>
      <c r="AD65" s="15">
        <f t="shared" si="3"/>
        <v>0</v>
      </c>
      <c r="AE65" s="3">
        <f t="shared" si="12"/>
        <v>629.0899999999998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0.14627314814814815</v>
      </c>
      <c r="C66" s="15">
        <f>Raw!C66</f>
        <v>70.5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0.190473</v>
      </c>
      <c r="F66" s="9">
        <f>IF(Raw!$G66&gt;$C$8,IF(Raw!$Q66&gt;$C$8,IF(Raw!$N66&gt;$C$9,IF(Raw!$N66&lt;$A$9,IF(Raw!$X66&gt;$C$9,IF(Raw!$X66&lt;$A$9,Raw!I66,-999),-999),-999),-999),-999),-999)</f>
        <v>0.31811</v>
      </c>
      <c r="G66" s="9">
        <f>Raw!G66</f>
        <v>0.97746299999999997</v>
      </c>
      <c r="H66" s="9">
        <f>IF(Raw!$G66&gt;$C$8,IF(Raw!$Q66&gt;$C$8,IF(Raw!$N66&gt;$C$9,IF(Raw!$N66&lt;$A$9,IF(Raw!$X66&gt;$C$9,IF(Raw!$X66&lt;$A$9,Raw!L66,-999),-999),-999),-999),-999),-999)</f>
        <v>530.20000000000005</v>
      </c>
      <c r="I66" s="9">
        <f>IF(Raw!$G66&gt;$C$8,IF(Raw!$Q66&gt;$C$8,IF(Raw!$N66&gt;$C$9,IF(Raw!$N66&lt;$A$9,IF(Raw!$X66&gt;$C$9,IF(Raw!$X66&lt;$A$9,Raw!M66,-999),-999),-999),-999),-999),-999)</f>
        <v>0.215864</v>
      </c>
      <c r="J66" s="9">
        <f>IF(Raw!$G66&gt;$C$8,IF(Raw!$Q66&gt;$C$8,IF(Raw!$N66&gt;$C$9,IF(Raw!$N66&lt;$A$9,IF(Raw!$X66&gt;$C$9,IF(Raw!$X66&lt;$A$9,Raw!N66,-999),-999),-999),-999),-999),-999)</f>
        <v>419</v>
      </c>
      <c r="K66" s="9">
        <f>IF(Raw!$G66&gt;$C$8,IF(Raw!$Q66&gt;$C$8,IF(Raw!$N66&gt;$C$9,IF(Raw!$N66&lt;$A$9,IF(Raw!$X66&gt;$C$9,IF(Raw!$X66&lt;$A$9,Raw!R66,-999),-999),-999),-999),-999),-999)</f>
        <v>0.179369</v>
      </c>
      <c r="L66" s="9">
        <f>IF(Raw!$G66&gt;$C$8,IF(Raw!$Q66&gt;$C$8,IF(Raw!$N66&gt;$C$9,IF(Raw!$N66&lt;$A$9,IF(Raw!$X66&gt;$C$9,IF(Raw!$X66&lt;$A$9,Raw!S66,-999),-999),-999),-999),-999),-999)</f>
        <v>0.32168099999999999</v>
      </c>
      <c r="M66" s="9">
        <f>Raw!Q66</f>
        <v>0.97650400000000004</v>
      </c>
      <c r="N66" s="9">
        <f>IF(Raw!$G66&gt;$C$8,IF(Raw!$Q66&gt;$C$8,IF(Raw!$N66&gt;$C$9,IF(Raw!$N66&lt;$A$9,IF(Raw!$X66&gt;$C$9,IF(Raw!$X66&lt;$A$9,Raw!V66,-999),-999),-999),-999),-999),-999)</f>
        <v>470.6</v>
      </c>
      <c r="O66" s="9">
        <f>IF(Raw!$G66&gt;$C$8,IF(Raw!$Q66&gt;$C$8,IF(Raw!$N66&gt;$C$9,IF(Raw!$N66&lt;$A$9,IF(Raw!$X66&gt;$C$9,IF(Raw!$X66&lt;$A$9,Raw!W66,-999),-999),-999),-999),-999),-999)</f>
        <v>1.9999999999999999E-6</v>
      </c>
      <c r="P66" s="9">
        <f>IF(Raw!$G66&gt;$C$8,IF(Raw!$Q66&gt;$C$8,IF(Raw!$N66&gt;$C$9,IF(Raw!$N66&lt;$A$9,IF(Raw!$X66&gt;$C$9,IF(Raw!$X66&lt;$A$9,Raw!X66,-999),-999),-999),-999),-999),-999)</f>
        <v>461</v>
      </c>
      <c r="R66" s="9">
        <f t="shared" si="4"/>
        <v>0.127637</v>
      </c>
      <c r="S66" s="9">
        <f t="shared" si="5"/>
        <v>0.40123542170947157</v>
      </c>
      <c r="T66" s="9">
        <f t="shared" si="6"/>
        <v>0.14231199999999999</v>
      </c>
      <c r="U66" s="9">
        <f t="shared" si="7"/>
        <v>0.44240101218287681</v>
      </c>
      <c r="V66" s="15">
        <f t="shared" si="0"/>
        <v>0.1317283695</v>
      </c>
      <c r="X66" s="11">
        <f t="shared" si="8"/>
        <v>0</v>
      </c>
      <c r="Y66" s="11">
        <f t="shared" si="9"/>
        <v>5.302E-18</v>
      </c>
      <c r="Z66" s="11">
        <f t="shared" si="10"/>
        <v>4.1899999999999999E-4</v>
      </c>
      <c r="AA66" s="16">
        <f t="shared" si="11"/>
        <v>0</v>
      </c>
      <c r="AB66" s="9">
        <f t="shared" si="1"/>
        <v>0.179369</v>
      </c>
      <c r="AC66" s="9">
        <f t="shared" si="2"/>
        <v>1</v>
      </c>
      <c r="AD66" s="15">
        <f t="shared" si="3"/>
        <v>0</v>
      </c>
      <c r="AE66" s="3">
        <f t="shared" si="12"/>
        <v>638.36079999999981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0.14633101851851851</v>
      </c>
      <c r="C67" s="15">
        <f>Raw!C67</f>
        <v>72.8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0.19980700000000001</v>
      </c>
      <c r="F67" s="9">
        <f>IF(Raw!$G67&gt;$C$8,IF(Raw!$Q67&gt;$C$8,IF(Raw!$N67&gt;$C$9,IF(Raw!$N67&lt;$A$9,IF(Raw!$X67&gt;$C$9,IF(Raw!$X67&lt;$A$9,Raw!I67,-999),-999),-999),-999),-999),-999)</f>
        <v>0.33922600000000003</v>
      </c>
      <c r="G67" s="9">
        <f>Raw!G67</f>
        <v>0.97184800000000005</v>
      </c>
      <c r="H67" s="9">
        <f>IF(Raw!$G67&gt;$C$8,IF(Raw!$Q67&gt;$C$8,IF(Raw!$N67&gt;$C$9,IF(Raw!$N67&lt;$A$9,IF(Raw!$X67&gt;$C$9,IF(Raw!$X67&lt;$A$9,Raw!L67,-999),-999),-999),-999),-999),-999)</f>
        <v>513.20000000000005</v>
      </c>
      <c r="I67" s="9">
        <f>IF(Raw!$G67&gt;$C$8,IF(Raw!$Q67&gt;$C$8,IF(Raw!$N67&gt;$C$9,IF(Raw!$N67&lt;$A$9,IF(Raw!$X67&gt;$C$9,IF(Raw!$X67&lt;$A$9,Raw!M67,-999),-999),-999),-999),-999),-999)</f>
        <v>2.0662E-2</v>
      </c>
      <c r="J67" s="9">
        <f>IF(Raw!$G67&gt;$C$8,IF(Raw!$Q67&gt;$C$8,IF(Raw!$N67&gt;$C$9,IF(Raw!$N67&lt;$A$9,IF(Raw!$X67&gt;$C$9,IF(Raw!$X67&lt;$A$9,Raw!N67,-999),-999),-999),-999),-999),-999)</f>
        <v>466</v>
      </c>
      <c r="K67" s="9">
        <f>IF(Raw!$G67&gt;$C$8,IF(Raw!$Q67&gt;$C$8,IF(Raw!$N67&gt;$C$9,IF(Raw!$N67&lt;$A$9,IF(Raw!$X67&gt;$C$9,IF(Raw!$X67&lt;$A$9,Raw!R67,-999),-999),-999),-999),-999),-999)</f>
        <v>0.18925</v>
      </c>
      <c r="L67" s="9">
        <f>IF(Raw!$G67&gt;$C$8,IF(Raw!$Q67&gt;$C$8,IF(Raw!$N67&gt;$C$9,IF(Raw!$N67&lt;$A$9,IF(Raw!$X67&gt;$C$9,IF(Raw!$X67&lt;$A$9,Raw!S67,-999),-999),-999),-999),-999),-999)</f>
        <v>0.33874799999999999</v>
      </c>
      <c r="M67" s="9">
        <f>Raw!Q67</f>
        <v>0.97591000000000006</v>
      </c>
      <c r="N67" s="9">
        <f>IF(Raw!$G67&gt;$C$8,IF(Raw!$Q67&gt;$C$8,IF(Raw!$N67&gt;$C$9,IF(Raw!$N67&lt;$A$9,IF(Raw!$X67&gt;$C$9,IF(Raw!$X67&lt;$A$9,Raw!V67,-999),-999),-999),-999),-999),-999)</f>
        <v>467.7</v>
      </c>
      <c r="O67" s="9">
        <f>IF(Raw!$G67&gt;$C$8,IF(Raw!$Q67&gt;$C$8,IF(Raw!$N67&gt;$C$9,IF(Raw!$N67&lt;$A$9,IF(Raw!$X67&gt;$C$9,IF(Raw!$X67&lt;$A$9,Raw!W67,-999),-999),-999),-999),-999),-999)</f>
        <v>1.2E-5</v>
      </c>
      <c r="P67" s="9">
        <f>IF(Raw!$G67&gt;$C$8,IF(Raw!$Q67&gt;$C$8,IF(Raw!$N67&gt;$C$9,IF(Raw!$N67&lt;$A$9,IF(Raw!$X67&gt;$C$9,IF(Raw!$X67&lt;$A$9,Raw!X67,-999),-999),-999),-999),-999),-999)</f>
        <v>341</v>
      </c>
      <c r="R67" s="9">
        <f t="shared" si="4"/>
        <v>0.13941900000000002</v>
      </c>
      <c r="S67" s="9">
        <f t="shared" si="5"/>
        <v>0.41099149239739879</v>
      </c>
      <c r="T67" s="9">
        <f t="shared" si="6"/>
        <v>0.14949799999999999</v>
      </c>
      <c r="U67" s="9">
        <f t="shared" si="7"/>
        <v>0.44132511483462633</v>
      </c>
      <c r="V67" s="15">
        <f t="shared" si="0"/>
        <v>0.13871730599999998</v>
      </c>
      <c r="X67" s="11">
        <f t="shared" si="8"/>
        <v>0</v>
      </c>
      <c r="Y67" s="11">
        <f t="shared" si="9"/>
        <v>5.1320000000000001E-18</v>
      </c>
      <c r="Z67" s="11">
        <f t="shared" si="10"/>
        <v>4.66E-4</v>
      </c>
      <c r="AA67" s="16">
        <f t="shared" si="11"/>
        <v>0</v>
      </c>
      <c r="AB67" s="9">
        <f t="shared" si="1"/>
        <v>0.18925</v>
      </c>
      <c r="AC67" s="9">
        <f t="shared" si="2"/>
        <v>1</v>
      </c>
      <c r="AD67" s="15">
        <f t="shared" si="3"/>
        <v>0</v>
      </c>
      <c r="AE67" s="3">
        <f t="shared" si="12"/>
        <v>617.89279999999985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0.14637731481481484</v>
      </c>
      <c r="C68" s="15">
        <f>Raw!C68</f>
        <v>75.2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0.203184</v>
      </c>
      <c r="F68" s="9">
        <f>IF(Raw!$G68&gt;$C$8,IF(Raw!$Q68&gt;$C$8,IF(Raw!$N68&gt;$C$9,IF(Raw!$N68&lt;$A$9,IF(Raw!$X68&gt;$C$9,IF(Raw!$X68&lt;$A$9,Raw!I68,-999),-999),-999),-999),-999),-999)</f>
        <v>0.35085300000000003</v>
      </c>
      <c r="G68" s="9">
        <f>Raw!G68</f>
        <v>0.97864700000000004</v>
      </c>
      <c r="H68" s="9">
        <f>IF(Raw!$G68&gt;$C$8,IF(Raw!$Q68&gt;$C$8,IF(Raw!$N68&gt;$C$9,IF(Raw!$N68&lt;$A$9,IF(Raw!$X68&gt;$C$9,IF(Raw!$X68&lt;$A$9,Raw!L68,-999),-999),-999),-999),-999),-999)</f>
        <v>485.7</v>
      </c>
      <c r="I68" s="9">
        <f>IF(Raw!$G68&gt;$C$8,IF(Raw!$Q68&gt;$C$8,IF(Raw!$N68&gt;$C$9,IF(Raw!$N68&lt;$A$9,IF(Raw!$X68&gt;$C$9,IF(Raw!$X68&lt;$A$9,Raw!M68,-999),-999),-999),-999),-999),-999)</f>
        <v>4.6999999999999997E-5</v>
      </c>
      <c r="J68" s="9">
        <f>IF(Raw!$G68&gt;$C$8,IF(Raw!$Q68&gt;$C$8,IF(Raw!$N68&gt;$C$9,IF(Raw!$N68&lt;$A$9,IF(Raw!$X68&gt;$C$9,IF(Raw!$X68&lt;$A$9,Raw!N68,-999),-999),-999),-999),-999),-999)</f>
        <v>429</v>
      </c>
      <c r="K68" s="9">
        <f>IF(Raw!$G68&gt;$C$8,IF(Raw!$Q68&gt;$C$8,IF(Raw!$N68&gt;$C$9,IF(Raw!$N68&lt;$A$9,IF(Raw!$X68&gt;$C$9,IF(Raw!$X68&lt;$A$9,Raw!R68,-999),-999),-999),-999),-999),-999)</f>
        <v>0.198017</v>
      </c>
      <c r="L68" s="9">
        <f>IF(Raw!$G68&gt;$C$8,IF(Raw!$Q68&gt;$C$8,IF(Raw!$N68&gt;$C$9,IF(Raw!$N68&lt;$A$9,IF(Raw!$X68&gt;$C$9,IF(Raw!$X68&lt;$A$9,Raw!S68,-999),-999),-999),-999),-999),-999)</f>
        <v>0.34968300000000002</v>
      </c>
      <c r="M68" s="9">
        <f>Raw!Q68</f>
        <v>0.97933700000000001</v>
      </c>
      <c r="N68" s="9">
        <f>IF(Raw!$G68&gt;$C$8,IF(Raw!$Q68&gt;$C$8,IF(Raw!$N68&gt;$C$9,IF(Raw!$N68&lt;$A$9,IF(Raw!$X68&gt;$C$9,IF(Raw!$X68&lt;$A$9,Raw!V68,-999),-999),-999),-999),-999),-999)</f>
        <v>456</v>
      </c>
      <c r="O68" s="9">
        <f>IF(Raw!$G68&gt;$C$8,IF(Raw!$Q68&gt;$C$8,IF(Raw!$N68&gt;$C$9,IF(Raw!$N68&lt;$A$9,IF(Raw!$X68&gt;$C$9,IF(Raw!$X68&lt;$A$9,Raw!W68,-999),-999),-999),-999),-999),-999)</f>
        <v>3.9999999999999998E-6</v>
      </c>
      <c r="P68" s="9">
        <f>IF(Raw!$G68&gt;$C$8,IF(Raw!$Q68&gt;$C$8,IF(Raw!$N68&gt;$C$9,IF(Raw!$N68&lt;$A$9,IF(Raw!$X68&gt;$C$9,IF(Raw!$X68&lt;$A$9,Raw!X68,-999),-999),-999),-999),-999),-999)</f>
        <v>389</v>
      </c>
      <c r="R68" s="9">
        <f t="shared" si="4"/>
        <v>0.14766900000000002</v>
      </c>
      <c r="S68" s="9">
        <f t="shared" si="5"/>
        <v>0.42088567006695116</v>
      </c>
      <c r="T68" s="9">
        <f t="shared" si="6"/>
        <v>0.15166600000000002</v>
      </c>
      <c r="U68" s="9">
        <f t="shared" si="7"/>
        <v>0.43372425882871063</v>
      </c>
      <c r="V68" s="15">
        <f t="shared" si="0"/>
        <v>0.14319518849999999</v>
      </c>
      <c r="X68" s="11">
        <f t="shared" si="8"/>
        <v>0</v>
      </c>
      <c r="Y68" s="11">
        <f t="shared" si="9"/>
        <v>4.8569999999999997E-18</v>
      </c>
      <c r="Z68" s="11">
        <f t="shared" si="10"/>
        <v>4.2899999999999997E-4</v>
      </c>
      <c r="AA68" s="16">
        <f t="shared" si="11"/>
        <v>0</v>
      </c>
      <c r="AB68" s="9">
        <f t="shared" si="1"/>
        <v>0.198017</v>
      </c>
      <c r="AC68" s="9">
        <f t="shared" si="2"/>
        <v>1</v>
      </c>
      <c r="AD68" s="15">
        <f t="shared" si="3"/>
        <v>0</v>
      </c>
      <c r="AE68" s="3">
        <f t="shared" si="12"/>
        <v>584.78279999999984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0.1464351851851852</v>
      </c>
      <c r="C69" s="15">
        <f>Raw!C69</f>
        <v>77.2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0.21226800000000001</v>
      </c>
      <c r="F69" s="9">
        <f>IF(Raw!$G69&gt;$C$8,IF(Raw!$Q69&gt;$C$8,IF(Raw!$N69&gt;$C$9,IF(Raw!$N69&lt;$A$9,IF(Raw!$X69&gt;$C$9,IF(Raw!$X69&lt;$A$9,Raw!I69,-999),-999),-999),-999),-999),-999)</f>
        <v>0.35729499999999997</v>
      </c>
      <c r="G69" s="9">
        <f>Raw!G69</f>
        <v>0.98513899999999999</v>
      </c>
      <c r="H69" s="9">
        <f>IF(Raw!$G69&gt;$C$8,IF(Raw!$Q69&gt;$C$8,IF(Raw!$N69&gt;$C$9,IF(Raw!$N69&lt;$A$9,IF(Raw!$X69&gt;$C$9,IF(Raw!$X69&lt;$A$9,Raw!L69,-999),-999),-999),-999),-999),-999)</f>
        <v>481.4</v>
      </c>
      <c r="I69" s="9">
        <f>IF(Raw!$G69&gt;$C$8,IF(Raw!$Q69&gt;$C$8,IF(Raw!$N69&gt;$C$9,IF(Raw!$N69&lt;$A$9,IF(Raw!$X69&gt;$C$9,IF(Raw!$X69&lt;$A$9,Raw!M69,-999),-999),-999),-999),-999),-999)</f>
        <v>7.1996000000000004E-2</v>
      </c>
      <c r="J69" s="9">
        <f>IF(Raw!$G69&gt;$C$8,IF(Raw!$Q69&gt;$C$8,IF(Raw!$N69&gt;$C$9,IF(Raw!$N69&lt;$A$9,IF(Raw!$X69&gt;$C$9,IF(Raw!$X69&lt;$A$9,Raw!N69,-999),-999),-999),-999),-999),-999)</f>
        <v>491</v>
      </c>
      <c r="K69" s="9">
        <f>IF(Raw!$G69&gt;$C$8,IF(Raw!$Q69&gt;$C$8,IF(Raw!$N69&gt;$C$9,IF(Raw!$N69&lt;$A$9,IF(Raw!$X69&gt;$C$9,IF(Raw!$X69&lt;$A$9,Raw!R69,-999),-999),-999),-999),-999),-999)</f>
        <v>0.199242</v>
      </c>
      <c r="L69" s="9">
        <f>IF(Raw!$G69&gt;$C$8,IF(Raw!$Q69&gt;$C$8,IF(Raw!$N69&gt;$C$9,IF(Raw!$N69&lt;$A$9,IF(Raw!$X69&gt;$C$9,IF(Raw!$X69&lt;$A$9,Raw!S69,-999),-999),-999),-999),-999),-999)</f>
        <v>0.35242800000000002</v>
      </c>
      <c r="M69" s="9">
        <f>Raw!Q69</f>
        <v>0.983128</v>
      </c>
      <c r="N69" s="9">
        <f>IF(Raw!$G69&gt;$C$8,IF(Raw!$Q69&gt;$C$8,IF(Raw!$N69&gt;$C$9,IF(Raw!$N69&lt;$A$9,IF(Raw!$X69&gt;$C$9,IF(Raw!$X69&lt;$A$9,Raw!V69,-999),-999),-999),-999),-999),-999)</f>
        <v>447.6</v>
      </c>
      <c r="O69" s="9">
        <f>IF(Raw!$G69&gt;$C$8,IF(Raw!$Q69&gt;$C$8,IF(Raw!$N69&gt;$C$9,IF(Raw!$N69&lt;$A$9,IF(Raw!$X69&gt;$C$9,IF(Raw!$X69&lt;$A$9,Raw!W69,-999),-999),-999),-999),-999),-999)</f>
        <v>6.0000000000000002E-6</v>
      </c>
      <c r="P69" s="9">
        <f>IF(Raw!$G69&gt;$C$8,IF(Raw!$Q69&gt;$C$8,IF(Raw!$N69&gt;$C$9,IF(Raw!$N69&lt;$A$9,IF(Raw!$X69&gt;$C$9,IF(Raw!$X69&lt;$A$9,Raw!X69,-999),-999),-999),-999),-999),-999)</f>
        <v>366</v>
      </c>
      <c r="R69" s="9">
        <f t="shared" si="4"/>
        <v>0.14502699999999996</v>
      </c>
      <c r="S69" s="9">
        <f t="shared" si="5"/>
        <v>0.40590268545599567</v>
      </c>
      <c r="T69" s="9">
        <f t="shared" si="6"/>
        <v>0.15318600000000002</v>
      </c>
      <c r="U69" s="9">
        <f t="shared" si="7"/>
        <v>0.43465899417753417</v>
      </c>
      <c r="V69" s="15">
        <f t="shared" si="0"/>
        <v>0.144319266</v>
      </c>
      <c r="X69" s="11">
        <f t="shared" si="8"/>
        <v>0</v>
      </c>
      <c r="Y69" s="11">
        <f t="shared" si="9"/>
        <v>4.8139999999999992E-18</v>
      </c>
      <c r="Z69" s="11">
        <f t="shared" si="10"/>
        <v>4.9100000000000001E-4</v>
      </c>
      <c r="AA69" s="16">
        <f t="shared" si="11"/>
        <v>0</v>
      </c>
      <c r="AB69" s="9">
        <f t="shared" si="1"/>
        <v>0.199242</v>
      </c>
      <c r="AC69" s="9">
        <f t="shared" si="2"/>
        <v>1</v>
      </c>
      <c r="AD69" s="15">
        <f t="shared" si="3"/>
        <v>0</v>
      </c>
      <c r="AE69" s="3">
        <f t="shared" si="12"/>
        <v>579.60559999999975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0.14649305555555556</v>
      </c>
      <c r="C70" s="15">
        <f>Raw!C70</f>
        <v>79.2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0.216497</v>
      </c>
      <c r="F70" s="9">
        <f>IF(Raw!$G70&gt;$C$8,IF(Raw!$Q70&gt;$C$8,IF(Raw!$N70&gt;$C$9,IF(Raw!$N70&lt;$A$9,IF(Raw!$X70&gt;$C$9,IF(Raw!$X70&lt;$A$9,Raw!I70,-999),-999),-999),-999),-999),-999)</f>
        <v>0.36465599999999998</v>
      </c>
      <c r="G70" s="9">
        <f>Raw!G70</f>
        <v>0.97989599999999999</v>
      </c>
      <c r="H70" s="9">
        <f>IF(Raw!$G70&gt;$C$8,IF(Raw!$Q70&gt;$C$8,IF(Raw!$N70&gt;$C$9,IF(Raw!$N70&lt;$A$9,IF(Raw!$X70&gt;$C$9,IF(Raw!$X70&lt;$A$9,Raw!L70,-999),-999),-999),-999),-999),-999)</f>
        <v>500.8</v>
      </c>
      <c r="I70" s="9">
        <f>IF(Raw!$G70&gt;$C$8,IF(Raw!$Q70&gt;$C$8,IF(Raw!$N70&gt;$C$9,IF(Raw!$N70&lt;$A$9,IF(Raw!$X70&gt;$C$9,IF(Raw!$X70&lt;$A$9,Raw!M70,-999),-999),-999),-999),-999),-999)</f>
        <v>8.7666999999999995E-2</v>
      </c>
      <c r="J70" s="9">
        <f>IF(Raw!$G70&gt;$C$8,IF(Raw!$Q70&gt;$C$8,IF(Raw!$N70&gt;$C$9,IF(Raw!$N70&lt;$A$9,IF(Raw!$X70&gt;$C$9,IF(Raw!$X70&lt;$A$9,Raw!N70,-999),-999),-999),-999),-999),-999)</f>
        <v>401</v>
      </c>
      <c r="K70" s="9">
        <f>IF(Raw!$G70&gt;$C$8,IF(Raw!$Q70&gt;$C$8,IF(Raw!$N70&gt;$C$9,IF(Raw!$N70&lt;$A$9,IF(Raw!$X70&gt;$C$9,IF(Raw!$X70&lt;$A$9,Raw!R70,-999),-999),-999),-999),-999),-999)</f>
        <v>0.203906</v>
      </c>
      <c r="L70" s="9">
        <f>IF(Raw!$G70&gt;$C$8,IF(Raw!$Q70&gt;$C$8,IF(Raw!$N70&gt;$C$9,IF(Raw!$N70&lt;$A$9,IF(Raw!$X70&gt;$C$9,IF(Raw!$X70&lt;$A$9,Raw!S70,-999),-999),-999),-999),-999),-999)</f>
        <v>0.35946499999999998</v>
      </c>
      <c r="M70" s="9">
        <f>Raw!Q70</f>
        <v>0.97983500000000001</v>
      </c>
      <c r="N70" s="9">
        <f>IF(Raw!$G70&gt;$C$8,IF(Raw!$Q70&gt;$C$8,IF(Raw!$N70&gt;$C$9,IF(Raw!$N70&lt;$A$9,IF(Raw!$X70&gt;$C$9,IF(Raw!$X70&lt;$A$9,Raw!V70,-999),-999),-999),-999),-999),-999)</f>
        <v>445.4</v>
      </c>
      <c r="O70" s="9">
        <f>IF(Raw!$G70&gt;$C$8,IF(Raw!$Q70&gt;$C$8,IF(Raw!$N70&gt;$C$9,IF(Raw!$N70&lt;$A$9,IF(Raw!$X70&gt;$C$9,IF(Raw!$X70&lt;$A$9,Raw!W70,-999),-999),-999),-999),-999),-999)</f>
        <v>3.0000000000000001E-6</v>
      </c>
      <c r="P70" s="9">
        <f>IF(Raw!$G70&gt;$C$8,IF(Raw!$Q70&gt;$C$8,IF(Raw!$N70&gt;$C$9,IF(Raw!$N70&lt;$A$9,IF(Raw!$X70&gt;$C$9,IF(Raw!$X70&lt;$A$9,Raw!X70,-999),-999),-999),-999),-999),-999)</f>
        <v>333</v>
      </c>
      <c r="R70" s="9">
        <f t="shared" si="4"/>
        <v>0.14815899999999999</v>
      </c>
      <c r="S70" s="9">
        <f t="shared" si="5"/>
        <v>0.40629799043482073</v>
      </c>
      <c r="T70" s="9">
        <f t="shared" si="6"/>
        <v>0.15555899999999998</v>
      </c>
      <c r="U70" s="9">
        <f t="shared" si="7"/>
        <v>0.43275145007163418</v>
      </c>
      <c r="V70" s="15">
        <f t="shared" si="0"/>
        <v>0.14720091749999997</v>
      </c>
      <c r="X70" s="11">
        <f t="shared" si="8"/>
        <v>0</v>
      </c>
      <c r="Y70" s="11">
        <f t="shared" si="9"/>
        <v>5.0079999999999999E-18</v>
      </c>
      <c r="Z70" s="11">
        <f t="shared" si="10"/>
        <v>4.0099999999999999E-4</v>
      </c>
      <c r="AA70" s="16">
        <f t="shared" si="11"/>
        <v>0</v>
      </c>
      <c r="AB70" s="9">
        <f t="shared" si="1"/>
        <v>0.203906</v>
      </c>
      <c r="AC70" s="9">
        <f t="shared" si="2"/>
        <v>1</v>
      </c>
      <c r="AD70" s="15">
        <f t="shared" si="3"/>
        <v>0</v>
      </c>
      <c r="AE70" s="3">
        <f t="shared" si="12"/>
        <v>602.9631999999998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0.14653935185185185</v>
      </c>
      <c r="C71" s="15">
        <f>Raw!C71</f>
        <v>82.1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0.217112</v>
      </c>
      <c r="F71" s="9">
        <f>IF(Raw!$G71&gt;$C$8,IF(Raw!$Q71&gt;$C$8,IF(Raw!$N71&gt;$C$9,IF(Raw!$N71&lt;$A$9,IF(Raw!$X71&gt;$C$9,IF(Raw!$X71&lt;$A$9,Raw!I71,-999),-999),-999),-999),-999),-999)</f>
        <v>0.37410500000000002</v>
      </c>
      <c r="G71" s="9">
        <f>Raw!G71</f>
        <v>0.98112699999999997</v>
      </c>
      <c r="H71" s="9">
        <f>IF(Raw!$G71&gt;$C$8,IF(Raw!$Q71&gt;$C$8,IF(Raw!$N71&gt;$C$9,IF(Raw!$N71&lt;$A$9,IF(Raw!$X71&gt;$C$9,IF(Raw!$X71&lt;$A$9,Raw!L71,-999),-999),-999),-999),-999),-999)</f>
        <v>480</v>
      </c>
      <c r="I71" s="9">
        <f>IF(Raw!$G71&gt;$C$8,IF(Raw!$Q71&gt;$C$8,IF(Raw!$N71&gt;$C$9,IF(Raw!$N71&lt;$A$9,IF(Raw!$X71&gt;$C$9,IF(Raw!$X71&lt;$A$9,Raw!M71,-999),-999),-999),-999),-999),-999)</f>
        <v>4.1311E-2</v>
      </c>
      <c r="J71" s="9">
        <f>IF(Raw!$G71&gt;$C$8,IF(Raw!$Q71&gt;$C$8,IF(Raw!$N71&gt;$C$9,IF(Raw!$N71&lt;$A$9,IF(Raw!$X71&gt;$C$9,IF(Raw!$X71&lt;$A$9,Raw!N71,-999),-999),-999),-999),-999),-999)</f>
        <v>295</v>
      </c>
      <c r="K71" s="9">
        <f>IF(Raw!$G71&gt;$C$8,IF(Raw!$Q71&gt;$C$8,IF(Raw!$N71&gt;$C$9,IF(Raw!$N71&lt;$A$9,IF(Raw!$X71&gt;$C$9,IF(Raw!$X71&lt;$A$9,Raw!R71,-999),-999),-999),-999),-999),-999)</f>
        <v>0.21093600000000001</v>
      </c>
      <c r="L71" s="9">
        <f>IF(Raw!$G71&gt;$C$8,IF(Raw!$Q71&gt;$C$8,IF(Raw!$N71&gt;$C$9,IF(Raw!$N71&lt;$A$9,IF(Raw!$X71&gt;$C$9,IF(Raw!$X71&lt;$A$9,Raw!S71,-999),-999),-999),-999),-999),-999)</f>
        <v>0.374722</v>
      </c>
      <c r="M71" s="9">
        <f>Raw!Q71</f>
        <v>0.98290100000000002</v>
      </c>
      <c r="N71" s="9">
        <f>IF(Raw!$G71&gt;$C$8,IF(Raw!$Q71&gt;$C$8,IF(Raw!$N71&gt;$C$9,IF(Raw!$N71&lt;$A$9,IF(Raw!$X71&gt;$C$9,IF(Raw!$X71&lt;$A$9,Raw!V71,-999),-999),-999),-999),-999),-999)</f>
        <v>426.3</v>
      </c>
      <c r="O71" s="9">
        <f>IF(Raw!$G71&gt;$C$8,IF(Raw!$Q71&gt;$C$8,IF(Raw!$N71&gt;$C$9,IF(Raw!$N71&lt;$A$9,IF(Raw!$X71&gt;$C$9,IF(Raw!$X71&lt;$A$9,Raw!W71,-999),-999),-999),-999),-999),-999)</f>
        <v>6.0000000000000002E-6</v>
      </c>
      <c r="P71" s="9">
        <f>IF(Raw!$G71&gt;$C$8,IF(Raw!$Q71&gt;$C$8,IF(Raw!$N71&gt;$C$9,IF(Raw!$N71&lt;$A$9,IF(Raw!$X71&gt;$C$9,IF(Raw!$X71&lt;$A$9,Raw!X71,-999),-999),-999),-999),-999),-999)</f>
        <v>381</v>
      </c>
      <c r="R71" s="9">
        <f t="shared" si="4"/>
        <v>0.15699300000000002</v>
      </c>
      <c r="S71" s="9">
        <f t="shared" si="5"/>
        <v>0.41964956362518546</v>
      </c>
      <c r="T71" s="9">
        <f t="shared" si="6"/>
        <v>0.16378599999999999</v>
      </c>
      <c r="U71" s="9">
        <f t="shared" si="7"/>
        <v>0.43708669360219038</v>
      </c>
      <c r="V71" s="15">
        <f t="shared" si="0"/>
        <v>0.15344865899999999</v>
      </c>
      <c r="X71" s="11">
        <f t="shared" si="8"/>
        <v>0</v>
      </c>
      <c r="Y71" s="11">
        <f t="shared" si="9"/>
        <v>4.7999999999999999E-18</v>
      </c>
      <c r="Z71" s="11">
        <f t="shared" si="10"/>
        <v>2.9499999999999996E-4</v>
      </c>
      <c r="AA71" s="16">
        <f t="shared" si="11"/>
        <v>0</v>
      </c>
      <c r="AB71" s="9">
        <f t="shared" si="1"/>
        <v>0.21093600000000001</v>
      </c>
      <c r="AC71" s="9">
        <f t="shared" si="2"/>
        <v>1</v>
      </c>
      <c r="AD71" s="15">
        <f t="shared" si="3"/>
        <v>0</v>
      </c>
      <c r="AE71" s="3">
        <f t="shared" si="12"/>
        <v>577.91999999999985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0.14659722222222224</v>
      </c>
      <c r="C72" s="15">
        <f>Raw!C72</f>
        <v>84.1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0.23308200000000001</v>
      </c>
      <c r="F72" s="9">
        <f>IF(Raw!$G72&gt;$C$8,IF(Raw!$Q72&gt;$C$8,IF(Raw!$N72&gt;$C$9,IF(Raw!$N72&lt;$A$9,IF(Raw!$X72&gt;$C$9,IF(Raw!$X72&lt;$A$9,Raw!I72,-999),-999),-999),-999),-999),-999)</f>
        <v>0.39624399999999999</v>
      </c>
      <c r="G72" s="9">
        <f>Raw!G72</f>
        <v>0.98040400000000005</v>
      </c>
      <c r="H72" s="9">
        <f>IF(Raw!$G72&gt;$C$8,IF(Raw!$Q72&gt;$C$8,IF(Raw!$N72&gt;$C$9,IF(Raw!$N72&lt;$A$9,IF(Raw!$X72&gt;$C$9,IF(Raw!$X72&lt;$A$9,Raw!L72,-999),-999),-999),-999),-999),-999)</f>
        <v>502.7</v>
      </c>
      <c r="I72" s="9">
        <f>IF(Raw!$G72&gt;$C$8,IF(Raw!$Q72&gt;$C$8,IF(Raw!$N72&gt;$C$9,IF(Raw!$N72&lt;$A$9,IF(Raw!$X72&gt;$C$9,IF(Raw!$X72&lt;$A$9,Raw!M72,-999),-999),-999),-999),-999),-999)</f>
        <v>2.9641000000000001E-2</v>
      </c>
      <c r="J72" s="9">
        <f>IF(Raw!$G72&gt;$C$8,IF(Raw!$Q72&gt;$C$8,IF(Raw!$N72&gt;$C$9,IF(Raw!$N72&lt;$A$9,IF(Raw!$X72&gt;$C$9,IF(Raw!$X72&lt;$A$9,Raw!N72,-999),-999),-999),-999),-999),-999)</f>
        <v>332</v>
      </c>
      <c r="K72" s="9">
        <f>IF(Raw!$G72&gt;$C$8,IF(Raw!$Q72&gt;$C$8,IF(Raw!$N72&gt;$C$9,IF(Raw!$N72&lt;$A$9,IF(Raw!$X72&gt;$C$9,IF(Raw!$X72&lt;$A$9,Raw!R72,-999),-999),-999),-999),-999),-999)</f>
        <v>0.22364000000000001</v>
      </c>
      <c r="L72" s="9">
        <f>IF(Raw!$G72&gt;$C$8,IF(Raw!$Q72&gt;$C$8,IF(Raw!$N72&gt;$C$9,IF(Raw!$N72&lt;$A$9,IF(Raw!$X72&gt;$C$9,IF(Raw!$X72&lt;$A$9,Raw!S72,-999),-999),-999),-999),-999),-999)</f>
        <v>0.39696999999999999</v>
      </c>
      <c r="M72" s="9">
        <f>Raw!Q72</f>
        <v>0.97991700000000004</v>
      </c>
      <c r="N72" s="9">
        <f>IF(Raw!$G72&gt;$C$8,IF(Raw!$Q72&gt;$C$8,IF(Raw!$N72&gt;$C$9,IF(Raw!$N72&lt;$A$9,IF(Raw!$X72&gt;$C$9,IF(Raw!$X72&lt;$A$9,Raw!V72,-999),-999),-999),-999),-999),-999)</f>
        <v>427.9</v>
      </c>
      <c r="O72" s="9">
        <f>IF(Raw!$G72&gt;$C$8,IF(Raw!$Q72&gt;$C$8,IF(Raw!$N72&gt;$C$9,IF(Raw!$N72&lt;$A$9,IF(Raw!$X72&gt;$C$9,IF(Raw!$X72&lt;$A$9,Raw!W72,-999),-999),-999),-999),-999),-999)</f>
        <v>9.0000000000000002E-6</v>
      </c>
      <c r="P72" s="9">
        <f>IF(Raw!$G72&gt;$C$8,IF(Raw!$Q72&gt;$C$8,IF(Raw!$N72&gt;$C$9,IF(Raw!$N72&lt;$A$9,IF(Raw!$X72&gt;$C$9,IF(Raw!$X72&lt;$A$9,Raw!X72,-999),-999),-999),-999),-999),-999)</f>
        <v>315</v>
      </c>
      <c r="R72" s="9">
        <f t="shared" si="4"/>
        <v>0.16316199999999997</v>
      </c>
      <c r="S72" s="9">
        <f t="shared" si="5"/>
        <v>0.41177153471093564</v>
      </c>
      <c r="T72" s="9">
        <f t="shared" si="6"/>
        <v>0.17332999999999998</v>
      </c>
      <c r="U72" s="9">
        <f t="shared" si="7"/>
        <v>0.43663249112023578</v>
      </c>
      <c r="V72" s="15">
        <f t="shared" si="0"/>
        <v>0.16255921499999998</v>
      </c>
      <c r="X72" s="11">
        <f t="shared" si="8"/>
        <v>0</v>
      </c>
      <c r="Y72" s="11">
        <f t="shared" si="9"/>
        <v>5.0269999999999995E-18</v>
      </c>
      <c r="Z72" s="11">
        <f t="shared" si="10"/>
        <v>3.3199999999999999E-4</v>
      </c>
      <c r="AA72" s="16">
        <f t="shared" si="11"/>
        <v>0</v>
      </c>
      <c r="AB72" s="9">
        <f t="shared" si="1"/>
        <v>0.22364000000000001</v>
      </c>
      <c r="AC72" s="9">
        <f t="shared" si="2"/>
        <v>1</v>
      </c>
      <c r="AD72" s="15">
        <f t="shared" si="3"/>
        <v>0</v>
      </c>
      <c r="AE72" s="3">
        <f t="shared" si="12"/>
        <v>605.2507999999998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0.1466550925925926</v>
      </c>
      <c r="C73" s="15">
        <f>Raw!C73</f>
        <v>86.9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0.29144100000000001</v>
      </c>
      <c r="F73" s="9">
        <f>IF(Raw!$G73&gt;$C$8,IF(Raw!$Q73&gt;$C$8,IF(Raw!$N73&gt;$C$9,IF(Raw!$N73&lt;$A$9,IF(Raw!$X73&gt;$C$9,IF(Raw!$X73&lt;$A$9,Raw!I73,-999),-999),-999),-999),-999),-999)</f>
        <v>0.51682600000000001</v>
      </c>
      <c r="G73" s="9">
        <f>Raw!G73</f>
        <v>0.98646299999999998</v>
      </c>
      <c r="H73" s="9">
        <f>IF(Raw!$G73&gt;$C$8,IF(Raw!$Q73&gt;$C$8,IF(Raw!$N73&gt;$C$9,IF(Raw!$N73&lt;$A$9,IF(Raw!$X73&gt;$C$9,IF(Raw!$X73&lt;$A$9,Raw!L73,-999),-999),-999),-999),-999),-999)</f>
        <v>482.3</v>
      </c>
      <c r="I73" s="9">
        <f>IF(Raw!$G73&gt;$C$8,IF(Raw!$Q73&gt;$C$8,IF(Raw!$N73&gt;$C$9,IF(Raw!$N73&lt;$A$9,IF(Raw!$X73&gt;$C$9,IF(Raw!$X73&lt;$A$9,Raw!M73,-999),-999),-999),-999),-999),-999)</f>
        <v>1.8E-5</v>
      </c>
      <c r="J73" s="9">
        <f>IF(Raw!$G73&gt;$C$8,IF(Raw!$Q73&gt;$C$8,IF(Raw!$N73&gt;$C$9,IF(Raw!$N73&lt;$A$9,IF(Raw!$X73&gt;$C$9,IF(Raw!$X73&lt;$A$9,Raw!N73,-999),-999),-999),-999),-999),-999)</f>
        <v>539</v>
      </c>
      <c r="K73" s="9">
        <f>IF(Raw!$G73&gt;$C$8,IF(Raw!$Q73&gt;$C$8,IF(Raw!$N73&gt;$C$9,IF(Raw!$N73&lt;$A$9,IF(Raw!$X73&gt;$C$9,IF(Raw!$X73&lt;$A$9,Raw!R73,-999),-999),-999),-999),-999),-999)</f>
        <v>0.28496899999999997</v>
      </c>
      <c r="L73" s="9">
        <f>IF(Raw!$G73&gt;$C$8,IF(Raw!$Q73&gt;$C$8,IF(Raw!$N73&gt;$C$9,IF(Raw!$N73&lt;$A$9,IF(Raw!$X73&gt;$C$9,IF(Raw!$X73&lt;$A$9,Raw!S73,-999),-999),-999),-999),-999),-999)</f>
        <v>0.514849</v>
      </c>
      <c r="M73" s="9">
        <f>Raw!Q73</f>
        <v>0.98185</v>
      </c>
      <c r="N73" s="9">
        <f>IF(Raw!$G73&gt;$C$8,IF(Raw!$Q73&gt;$C$8,IF(Raw!$N73&gt;$C$9,IF(Raw!$N73&lt;$A$9,IF(Raw!$X73&gt;$C$9,IF(Raw!$X73&lt;$A$9,Raw!V73,-999),-999),-999),-999),-999),-999)</f>
        <v>428.4</v>
      </c>
      <c r="O73" s="9">
        <f>IF(Raw!$G73&gt;$C$8,IF(Raw!$Q73&gt;$C$8,IF(Raw!$N73&gt;$C$9,IF(Raw!$N73&lt;$A$9,IF(Raw!$X73&gt;$C$9,IF(Raw!$X73&lt;$A$9,Raw!W73,-999),-999),-999),-999),-999),-999)</f>
        <v>9.9999999999999995E-7</v>
      </c>
      <c r="P73" s="9">
        <f>IF(Raw!$G73&gt;$C$8,IF(Raw!$Q73&gt;$C$8,IF(Raw!$N73&gt;$C$9,IF(Raw!$N73&lt;$A$9,IF(Raw!$X73&gt;$C$9,IF(Raw!$X73&lt;$A$9,Raw!X73,-999),-999),-999),-999),-999),-999)</f>
        <v>373</v>
      </c>
      <c r="R73" s="9">
        <f t="shared" si="4"/>
        <v>0.225385</v>
      </c>
      <c r="S73" s="9">
        <f t="shared" si="5"/>
        <v>0.43609454632700367</v>
      </c>
      <c r="T73" s="9">
        <f t="shared" si="6"/>
        <v>0.22988000000000003</v>
      </c>
      <c r="U73" s="9">
        <f t="shared" si="7"/>
        <v>0.44649984752811023</v>
      </c>
      <c r="V73" s="15">
        <f t="shared" si="0"/>
        <v>0.21083066549999999</v>
      </c>
      <c r="X73" s="11">
        <f t="shared" si="8"/>
        <v>0</v>
      </c>
      <c r="Y73" s="11">
        <f t="shared" si="9"/>
        <v>4.8229999999999997E-18</v>
      </c>
      <c r="Z73" s="11">
        <f t="shared" si="10"/>
        <v>5.3899999999999998E-4</v>
      </c>
      <c r="AA73" s="16">
        <f t="shared" si="11"/>
        <v>0</v>
      </c>
      <c r="AB73" s="9">
        <f t="shared" si="1"/>
        <v>0.28496899999999997</v>
      </c>
      <c r="AC73" s="9">
        <f t="shared" si="2"/>
        <v>1</v>
      </c>
      <c r="AD73" s="15">
        <f t="shared" si="3"/>
        <v>0</v>
      </c>
      <c r="AE73" s="3">
        <f t="shared" si="12"/>
        <v>580.6891999999998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0.14671296296296296</v>
      </c>
      <c r="C74" s="15">
        <f>Raw!C74</f>
        <v>88.9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0.497359</v>
      </c>
      <c r="F74" s="9">
        <f>IF(Raw!$G74&gt;$C$8,IF(Raw!$Q74&gt;$C$8,IF(Raw!$N74&gt;$C$9,IF(Raw!$N74&lt;$A$9,IF(Raw!$X74&gt;$C$9,IF(Raw!$X74&lt;$A$9,Raw!I74,-999),-999),-999),-999),-999),-999)</f>
        <v>0.89334999999999998</v>
      </c>
      <c r="G74" s="9">
        <f>Raw!G74</f>
        <v>0.99304400000000004</v>
      </c>
      <c r="H74" s="9">
        <f>IF(Raw!$G74&gt;$C$8,IF(Raw!$Q74&gt;$C$8,IF(Raw!$N74&gt;$C$9,IF(Raw!$N74&lt;$A$9,IF(Raw!$X74&gt;$C$9,IF(Raw!$X74&lt;$A$9,Raw!L74,-999),-999),-999),-999),-999),-999)</f>
        <v>532.79999999999995</v>
      </c>
      <c r="I74" s="9">
        <f>IF(Raw!$G74&gt;$C$8,IF(Raw!$Q74&gt;$C$8,IF(Raw!$N74&gt;$C$9,IF(Raw!$N74&lt;$A$9,IF(Raw!$X74&gt;$C$9,IF(Raw!$X74&lt;$A$9,Raw!M74,-999),-999),-999),-999),-999),-999)</f>
        <v>3.8000000000000002E-5</v>
      </c>
      <c r="J74" s="9">
        <f>IF(Raw!$G74&gt;$C$8,IF(Raw!$Q74&gt;$C$8,IF(Raw!$N74&gt;$C$9,IF(Raw!$N74&lt;$A$9,IF(Raw!$X74&gt;$C$9,IF(Raw!$X74&lt;$A$9,Raw!N74,-999),-999),-999),-999),-999),-999)</f>
        <v>336</v>
      </c>
      <c r="K74" s="9">
        <f>IF(Raw!$G74&gt;$C$8,IF(Raw!$Q74&gt;$C$8,IF(Raw!$N74&gt;$C$9,IF(Raw!$N74&lt;$A$9,IF(Raw!$X74&gt;$C$9,IF(Raw!$X74&lt;$A$9,Raw!R74,-999),-999),-999),-999),-999),-999)</f>
        <v>0.491012</v>
      </c>
      <c r="L74" s="9">
        <f>IF(Raw!$G74&gt;$C$8,IF(Raw!$Q74&gt;$C$8,IF(Raw!$N74&gt;$C$9,IF(Raw!$N74&lt;$A$9,IF(Raw!$X74&gt;$C$9,IF(Raw!$X74&lt;$A$9,Raw!S74,-999),-999),-999),-999),-999),-999)</f>
        <v>0.90663300000000002</v>
      </c>
      <c r="M74" s="9">
        <f>Raw!Q74</f>
        <v>0.98859600000000003</v>
      </c>
      <c r="N74" s="9">
        <f>IF(Raw!$G74&gt;$C$8,IF(Raw!$Q74&gt;$C$8,IF(Raw!$N74&gt;$C$9,IF(Raw!$N74&lt;$A$9,IF(Raw!$X74&gt;$C$9,IF(Raw!$X74&lt;$A$9,Raw!V74,-999),-999),-999),-999),-999),-999)</f>
        <v>483.6</v>
      </c>
      <c r="O74" s="9">
        <f>IF(Raw!$G74&gt;$C$8,IF(Raw!$Q74&gt;$C$8,IF(Raw!$N74&gt;$C$9,IF(Raw!$N74&lt;$A$9,IF(Raw!$X74&gt;$C$9,IF(Raw!$X74&lt;$A$9,Raw!W74,-999),-999),-999),-999),-999),-999)</f>
        <v>3.9999999999999998E-6</v>
      </c>
      <c r="P74" s="9">
        <f>IF(Raw!$G74&gt;$C$8,IF(Raw!$Q74&gt;$C$8,IF(Raw!$N74&gt;$C$9,IF(Raw!$N74&lt;$A$9,IF(Raw!$X74&gt;$C$9,IF(Raw!$X74&lt;$A$9,Raw!X74,-999),-999),-999),-999),-999),-999)</f>
        <v>357</v>
      </c>
      <c r="R74" s="9">
        <f t="shared" si="4"/>
        <v>0.39599099999999998</v>
      </c>
      <c r="S74" s="9">
        <f t="shared" si="5"/>
        <v>0.44326523758885095</v>
      </c>
      <c r="T74" s="9">
        <f t="shared" si="6"/>
        <v>0.41562100000000002</v>
      </c>
      <c r="U74" s="9">
        <f t="shared" si="7"/>
        <v>0.45842253701332292</v>
      </c>
      <c r="V74" s="15">
        <f t="shared" si="0"/>
        <v>0.3712662135</v>
      </c>
      <c r="X74" s="11">
        <f t="shared" si="8"/>
        <v>0</v>
      </c>
      <c r="Y74" s="11">
        <f t="shared" si="9"/>
        <v>5.3279999999999989E-18</v>
      </c>
      <c r="Z74" s="11">
        <f t="shared" si="10"/>
        <v>3.3599999999999998E-4</v>
      </c>
      <c r="AA74" s="16">
        <f t="shared" si="11"/>
        <v>0</v>
      </c>
      <c r="AB74" s="9">
        <f t="shared" si="1"/>
        <v>0.491012</v>
      </c>
      <c r="AC74" s="9">
        <f t="shared" si="2"/>
        <v>1</v>
      </c>
      <c r="AD74" s="15">
        <f t="shared" si="3"/>
        <v>0</v>
      </c>
      <c r="AE74" s="3">
        <f t="shared" si="12"/>
        <v>641.49119999999971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0.14677083333333332</v>
      </c>
      <c r="C75" s="15">
        <f>Raw!C75</f>
        <v>91.6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0.61078500000000002</v>
      </c>
      <c r="F75" s="9">
        <f>IF(Raw!$G75&gt;$C$8,IF(Raw!$Q75&gt;$C$8,IF(Raw!$N75&gt;$C$9,IF(Raw!$N75&lt;$A$9,IF(Raw!$X75&gt;$C$9,IF(Raw!$X75&lt;$A$9,Raw!I75,-999),-999),-999),-999),-999),-999)</f>
        <v>1.086713</v>
      </c>
      <c r="G75" s="9">
        <f>Raw!G75</f>
        <v>0.99459200000000003</v>
      </c>
      <c r="H75" s="9">
        <f>IF(Raw!$G75&gt;$C$8,IF(Raw!$Q75&gt;$C$8,IF(Raw!$N75&gt;$C$9,IF(Raw!$N75&lt;$A$9,IF(Raw!$X75&gt;$C$9,IF(Raw!$X75&lt;$A$9,Raw!L75,-999),-999),-999),-999),-999),-999)</f>
        <v>592.29999999999995</v>
      </c>
      <c r="I75" s="9">
        <f>IF(Raw!$G75&gt;$C$8,IF(Raw!$Q75&gt;$C$8,IF(Raw!$N75&gt;$C$9,IF(Raw!$N75&lt;$A$9,IF(Raw!$X75&gt;$C$9,IF(Raw!$X75&lt;$A$9,Raw!M75,-999),-999),-999),-999),-999),-999)</f>
        <v>2.9E-5</v>
      </c>
      <c r="J75" s="9">
        <f>IF(Raw!$G75&gt;$C$8,IF(Raw!$Q75&gt;$C$8,IF(Raw!$N75&gt;$C$9,IF(Raw!$N75&lt;$A$9,IF(Raw!$X75&gt;$C$9,IF(Raw!$X75&lt;$A$9,Raw!N75,-999),-999),-999),-999),-999),-999)</f>
        <v>441</v>
      </c>
      <c r="K75" s="9">
        <f>IF(Raw!$G75&gt;$C$8,IF(Raw!$Q75&gt;$C$8,IF(Raw!$N75&gt;$C$9,IF(Raw!$N75&lt;$A$9,IF(Raw!$X75&gt;$C$9,IF(Raw!$X75&lt;$A$9,Raw!R75,-999),-999),-999),-999),-999),-999)</f>
        <v>0.60567700000000002</v>
      </c>
      <c r="L75" s="9">
        <f>IF(Raw!$G75&gt;$C$8,IF(Raw!$Q75&gt;$C$8,IF(Raw!$N75&gt;$C$9,IF(Raw!$N75&lt;$A$9,IF(Raw!$X75&gt;$C$9,IF(Raw!$X75&lt;$A$9,Raw!S75,-999),-999),-999),-999),-999),-999)</f>
        <v>1.1251679999999999</v>
      </c>
      <c r="M75" s="9">
        <f>Raw!Q75</f>
        <v>0.99125399999999997</v>
      </c>
      <c r="N75" s="9">
        <f>IF(Raw!$G75&gt;$C$8,IF(Raw!$Q75&gt;$C$8,IF(Raw!$N75&gt;$C$9,IF(Raw!$N75&lt;$A$9,IF(Raw!$X75&gt;$C$9,IF(Raw!$X75&lt;$A$9,Raw!V75,-999),-999),-999),-999),-999),-999)</f>
        <v>509.1</v>
      </c>
      <c r="O75" s="9">
        <f>IF(Raw!$G75&gt;$C$8,IF(Raw!$Q75&gt;$C$8,IF(Raw!$N75&gt;$C$9,IF(Raw!$N75&lt;$A$9,IF(Raw!$X75&gt;$C$9,IF(Raw!$X75&lt;$A$9,Raw!W75,-999),-999),-999),-999),-999),-999)</f>
        <v>6.0000000000000002E-6</v>
      </c>
      <c r="P75" s="9">
        <f>IF(Raw!$G75&gt;$C$8,IF(Raw!$Q75&gt;$C$8,IF(Raw!$N75&gt;$C$9,IF(Raw!$N75&lt;$A$9,IF(Raw!$X75&gt;$C$9,IF(Raw!$X75&lt;$A$9,Raw!X75,-999),-999),-999),-999),-999),-999)</f>
        <v>297</v>
      </c>
      <c r="R75" s="9">
        <f t="shared" si="4"/>
        <v>0.47592800000000002</v>
      </c>
      <c r="S75" s="9">
        <f t="shared" si="5"/>
        <v>0.43795187873891267</v>
      </c>
      <c r="T75" s="9">
        <f t="shared" si="6"/>
        <v>0.51949099999999993</v>
      </c>
      <c r="U75" s="9">
        <f t="shared" si="7"/>
        <v>0.46170083045376331</v>
      </c>
      <c r="V75" s="15">
        <f t="shared" si="0"/>
        <v>0.46075629599999995</v>
      </c>
      <c r="X75" s="11">
        <f t="shared" si="8"/>
        <v>0</v>
      </c>
      <c r="Y75" s="11">
        <f t="shared" si="9"/>
        <v>5.9229999999999992E-18</v>
      </c>
      <c r="Z75" s="11">
        <f t="shared" si="10"/>
        <v>4.4099999999999999E-4</v>
      </c>
      <c r="AA75" s="16">
        <f t="shared" si="11"/>
        <v>0</v>
      </c>
      <c r="AB75" s="9">
        <f t="shared" si="1"/>
        <v>0.60567700000000002</v>
      </c>
      <c r="AC75" s="9">
        <f t="shared" si="2"/>
        <v>1</v>
      </c>
      <c r="AD75" s="15">
        <f t="shared" si="3"/>
        <v>0</v>
      </c>
      <c r="AE75" s="3">
        <f t="shared" si="12"/>
        <v>713.12919999999974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0.14681712962962964</v>
      </c>
      <c r="C76" s="15">
        <f>Raw!C76</f>
        <v>93.6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0.62086200000000002</v>
      </c>
      <c r="F76" s="9">
        <f>IF(Raw!$G76&gt;$C$8,IF(Raw!$Q76&gt;$C$8,IF(Raw!$N76&gt;$C$9,IF(Raw!$N76&lt;$A$9,IF(Raw!$X76&gt;$C$9,IF(Raw!$X76&lt;$A$9,Raw!I76,-999),-999),-999),-999),-999),-999)</f>
        <v>1.1365369999999999</v>
      </c>
      <c r="G76" s="9">
        <f>Raw!G76</f>
        <v>0.99196399999999996</v>
      </c>
      <c r="H76" s="9">
        <f>IF(Raw!$G76&gt;$C$8,IF(Raw!$Q76&gt;$C$8,IF(Raw!$N76&gt;$C$9,IF(Raw!$N76&lt;$A$9,IF(Raw!$X76&gt;$C$9,IF(Raw!$X76&lt;$A$9,Raw!L76,-999),-999),-999),-999),-999),-999)</f>
        <v>569</v>
      </c>
      <c r="I76" s="9">
        <f>IF(Raw!$G76&gt;$C$8,IF(Raw!$Q76&gt;$C$8,IF(Raw!$N76&gt;$C$9,IF(Raw!$N76&lt;$A$9,IF(Raw!$X76&gt;$C$9,IF(Raw!$X76&lt;$A$9,Raw!M76,-999),-999),-999),-999),-999),-999)</f>
        <v>2.3E-5</v>
      </c>
      <c r="J76" s="9">
        <f>IF(Raw!$G76&gt;$C$8,IF(Raw!$Q76&gt;$C$8,IF(Raw!$N76&gt;$C$9,IF(Raw!$N76&lt;$A$9,IF(Raw!$X76&gt;$C$9,IF(Raw!$X76&lt;$A$9,Raw!N76,-999),-999),-999),-999),-999),-999)</f>
        <v>374</v>
      </c>
      <c r="K76" s="9">
        <f>IF(Raw!$G76&gt;$C$8,IF(Raw!$Q76&gt;$C$8,IF(Raw!$N76&gt;$C$9,IF(Raw!$N76&lt;$A$9,IF(Raw!$X76&gt;$C$9,IF(Raw!$X76&lt;$A$9,Raw!R76,-999),-999),-999),-999),-999),-999)</f>
        <v>0.61374300000000004</v>
      </c>
      <c r="L76" s="9">
        <f>IF(Raw!$G76&gt;$C$8,IF(Raw!$Q76&gt;$C$8,IF(Raw!$N76&gt;$C$9,IF(Raw!$N76&lt;$A$9,IF(Raw!$X76&gt;$C$9,IF(Raw!$X76&lt;$A$9,Raw!S76,-999),-999),-999),-999),-999),-999)</f>
        <v>1.1435169999999999</v>
      </c>
      <c r="M76" s="9">
        <f>Raw!Q76</f>
        <v>0.99407299999999998</v>
      </c>
      <c r="N76" s="9">
        <f>IF(Raw!$G76&gt;$C$8,IF(Raw!$Q76&gt;$C$8,IF(Raw!$N76&gt;$C$9,IF(Raw!$N76&lt;$A$9,IF(Raw!$X76&gt;$C$9,IF(Raw!$X76&lt;$A$9,Raw!V76,-999),-999),-999),-999),-999),-999)</f>
        <v>536.79999999999995</v>
      </c>
      <c r="O76" s="9">
        <f>IF(Raw!$G76&gt;$C$8,IF(Raw!$Q76&gt;$C$8,IF(Raw!$N76&gt;$C$9,IF(Raw!$N76&lt;$A$9,IF(Raw!$X76&gt;$C$9,IF(Raw!$X76&lt;$A$9,Raw!W76,-999),-999),-999),-999),-999),-999)</f>
        <v>1.1E-5</v>
      </c>
      <c r="P76" s="9">
        <f>IF(Raw!$G76&gt;$C$8,IF(Raw!$Q76&gt;$C$8,IF(Raw!$N76&gt;$C$9,IF(Raw!$N76&lt;$A$9,IF(Raw!$X76&gt;$C$9,IF(Raw!$X76&lt;$A$9,Raw!X76,-999),-999),-999),-999),-999),-999)</f>
        <v>323</v>
      </c>
      <c r="R76" s="9">
        <f t="shared" si="4"/>
        <v>0.51567499999999988</v>
      </c>
      <c r="S76" s="9">
        <f t="shared" si="5"/>
        <v>0.45372477974760161</v>
      </c>
      <c r="T76" s="9">
        <f t="shared" si="6"/>
        <v>0.52977399999999986</v>
      </c>
      <c r="U76" s="9">
        <f t="shared" si="7"/>
        <v>0.46328476096113996</v>
      </c>
      <c r="V76" s="15">
        <f t="shared" si="0"/>
        <v>0.46827021149999992</v>
      </c>
      <c r="X76" s="11">
        <f t="shared" si="8"/>
        <v>0</v>
      </c>
      <c r="Y76" s="11">
        <f t="shared" si="9"/>
        <v>5.6899999999999998E-18</v>
      </c>
      <c r="Z76" s="11">
        <f t="shared" si="10"/>
        <v>3.7399999999999998E-4</v>
      </c>
      <c r="AA76" s="16">
        <f t="shared" si="11"/>
        <v>0</v>
      </c>
      <c r="AB76" s="9">
        <f t="shared" si="1"/>
        <v>0.61374300000000004</v>
      </c>
      <c r="AC76" s="9">
        <f t="shared" si="2"/>
        <v>1</v>
      </c>
      <c r="AD76" s="15">
        <f t="shared" si="3"/>
        <v>0</v>
      </c>
      <c r="AE76" s="3">
        <f t="shared" si="12"/>
        <v>685.07599999999979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0.14687500000000001</v>
      </c>
      <c r="C77" s="15">
        <f>Raw!C77</f>
        <v>96.7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0.61338199999999998</v>
      </c>
      <c r="F77" s="9">
        <f>IF(Raw!$G77&gt;$C$8,IF(Raw!$Q77&gt;$C$8,IF(Raw!$N77&gt;$C$9,IF(Raw!$N77&lt;$A$9,IF(Raw!$X77&gt;$C$9,IF(Raw!$X77&lt;$A$9,Raw!I77,-999),-999),-999),-999),-999),-999)</f>
        <v>1.0930660000000001</v>
      </c>
      <c r="G77" s="9">
        <f>Raw!G77</f>
        <v>0.99440300000000004</v>
      </c>
      <c r="H77" s="9">
        <f>IF(Raw!$G77&gt;$C$8,IF(Raw!$Q77&gt;$C$8,IF(Raw!$N77&gt;$C$9,IF(Raw!$N77&lt;$A$9,IF(Raw!$X77&gt;$C$9,IF(Raw!$X77&lt;$A$9,Raw!L77,-999),-999),-999),-999),-999),-999)</f>
        <v>554.5</v>
      </c>
      <c r="I77" s="9">
        <f>IF(Raw!$G77&gt;$C$8,IF(Raw!$Q77&gt;$C$8,IF(Raw!$N77&gt;$C$9,IF(Raw!$N77&lt;$A$9,IF(Raw!$X77&gt;$C$9,IF(Raw!$X77&lt;$A$9,Raw!M77,-999),-999),-999),-999),-999),-999)</f>
        <v>7.4767E-2</v>
      </c>
      <c r="J77" s="9">
        <f>IF(Raw!$G77&gt;$C$8,IF(Raw!$Q77&gt;$C$8,IF(Raw!$N77&gt;$C$9,IF(Raw!$N77&lt;$A$9,IF(Raw!$X77&gt;$C$9,IF(Raw!$X77&lt;$A$9,Raw!N77,-999),-999),-999),-999),-999),-999)</f>
        <v>315</v>
      </c>
      <c r="K77" s="9">
        <f>IF(Raw!$G77&gt;$C$8,IF(Raw!$Q77&gt;$C$8,IF(Raw!$N77&gt;$C$9,IF(Raw!$N77&lt;$A$9,IF(Raw!$X77&gt;$C$9,IF(Raw!$X77&lt;$A$9,Raw!R77,-999),-999),-999),-999),-999),-999)</f>
        <v>0.553871</v>
      </c>
      <c r="L77" s="9">
        <f>IF(Raw!$G77&gt;$C$8,IF(Raw!$Q77&gt;$C$8,IF(Raw!$N77&gt;$C$9,IF(Raw!$N77&lt;$A$9,IF(Raw!$X77&gt;$C$9,IF(Raw!$X77&lt;$A$9,Raw!S77,-999),-999),-999),-999),-999),-999)</f>
        <v>1.0678570000000001</v>
      </c>
      <c r="M77" s="9">
        <f>Raw!Q77</f>
        <v>0.99095999999999995</v>
      </c>
      <c r="N77" s="9">
        <f>IF(Raw!$G77&gt;$C$8,IF(Raw!$Q77&gt;$C$8,IF(Raw!$N77&gt;$C$9,IF(Raw!$N77&lt;$A$9,IF(Raw!$X77&gt;$C$9,IF(Raw!$X77&lt;$A$9,Raw!V77,-999),-999),-999),-999),-999),-999)</f>
        <v>534.5</v>
      </c>
      <c r="O77" s="9">
        <f>IF(Raw!$G77&gt;$C$8,IF(Raw!$Q77&gt;$C$8,IF(Raw!$N77&gt;$C$9,IF(Raw!$N77&lt;$A$9,IF(Raw!$X77&gt;$C$9,IF(Raw!$X77&lt;$A$9,Raw!W77,-999),-999),-999),-999),-999),-999)</f>
        <v>1.0000000000000001E-5</v>
      </c>
      <c r="P77" s="9">
        <f>IF(Raw!$G77&gt;$C$8,IF(Raw!$Q77&gt;$C$8,IF(Raw!$N77&gt;$C$9,IF(Raw!$N77&lt;$A$9,IF(Raw!$X77&gt;$C$9,IF(Raw!$X77&lt;$A$9,Raw!X77,-999),-999),-999),-999),-999),-999)</f>
        <v>357</v>
      </c>
      <c r="R77" s="9">
        <f t="shared" si="4"/>
        <v>0.47968400000000011</v>
      </c>
      <c r="S77" s="9">
        <f t="shared" si="5"/>
        <v>0.43884266823778262</v>
      </c>
      <c r="T77" s="9">
        <f t="shared" si="6"/>
        <v>0.51398600000000005</v>
      </c>
      <c r="U77" s="9">
        <f t="shared" si="7"/>
        <v>0.481324746665518</v>
      </c>
      <c r="V77" s="15">
        <f t="shared" ref="V77:V140" si="16">IF(L77&gt;0,L77*V$8+V$10,-999)</f>
        <v>0.43728744149999998</v>
      </c>
      <c r="X77" s="11">
        <f t="shared" si="8"/>
        <v>0</v>
      </c>
      <c r="Y77" s="11">
        <f t="shared" si="9"/>
        <v>5.5449999999999994E-18</v>
      </c>
      <c r="Z77" s="11">
        <f t="shared" si="10"/>
        <v>3.1499999999999996E-4</v>
      </c>
      <c r="AA77" s="16">
        <f t="shared" si="11"/>
        <v>0</v>
      </c>
      <c r="AB77" s="9">
        <f t="shared" ref="AB77:AB140" si="17">K77+T77*AA77</f>
        <v>0.553871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667.61799999999971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0.14693287037037037</v>
      </c>
      <c r="C78" s="15">
        <f>Raw!C78</f>
        <v>98.3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0.50938799999999995</v>
      </c>
      <c r="F78" s="9">
        <f>IF(Raw!$G78&gt;$C$8,IF(Raw!$Q78&gt;$C$8,IF(Raw!$N78&gt;$C$9,IF(Raw!$N78&lt;$A$9,IF(Raw!$X78&gt;$C$9,IF(Raw!$X78&lt;$A$9,Raw!I78,-999),-999),-999),-999),-999),-999)</f>
        <v>0.94712399999999997</v>
      </c>
      <c r="G78" s="9">
        <f>Raw!G78</f>
        <v>0.99327900000000002</v>
      </c>
      <c r="H78" s="9">
        <f>IF(Raw!$G78&gt;$C$8,IF(Raw!$Q78&gt;$C$8,IF(Raw!$N78&gt;$C$9,IF(Raw!$N78&lt;$A$9,IF(Raw!$X78&gt;$C$9,IF(Raw!$X78&lt;$A$9,Raw!L78,-999),-999),-999),-999),-999),-999)</f>
        <v>540.5</v>
      </c>
      <c r="I78" s="9">
        <f>IF(Raw!$G78&gt;$C$8,IF(Raw!$Q78&gt;$C$8,IF(Raw!$N78&gt;$C$9,IF(Raw!$N78&lt;$A$9,IF(Raw!$X78&gt;$C$9,IF(Raw!$X78&lt;$A$9,Raw!M78,-999),-999),-999),-999),-999),-999)</f>
        <v>4.0424000000000002E-2</v>
      </c>
      <c r="J78" s="9">
        <f>IF(Raw!$G78&gt;$C$8,IF(Raw!$Q78&gt;$C$8,IF(Raw!$N78&gt;$C$9,IF(Raw!$N78&lt;$A$9,IF(Raw!$X78&gt;$C$9,IF(Raw!$X78&lt;$A$9,Raw!N78,-999),-999),-999),-999),-999),-999)</f>
        <v>326</v>
      </c>
      <c r="K78" s="9">
        <f>IF(Raw!$G78&gt;$C$8,IF(Raw!$Q78&gt;$C$8,IF(Raw!$N78&gt;$C$9,IF(Raw!$N78&lt;$A$9,IF(Raw!$X78&gt;$C$9,IF(Raw!$X78&lt;$A$9,Raw!R78,-999),-999),-999),-999),-999),-999)</f>
        <v>0.48805799999999999</v>
      </c>
      <c r="L78" s="9">
        <f>IF(Raw!$G78&gt;$C$8,IF(Raw!$Q78&gt;$C$8,IF(Raw!$N78&gt;$C$9,IF(Raw!$N78&lt;$A$9,IF(Raw!$X78&gt;$C$9,IF(Raw!$X78&lt;$A$9,Raw!S78,-999),-999),-999),-999),-999),-999)</f>
        <v>0.95885100000000001</v>
      </c>
      <c r="M78" s="9">
        <f>Raw!Q78</f>
        <v>0.99029100000000003</v>
      </c>
      <c r="N78" s="9">
        <f>IF(Raw!$G78&gt;$C$8,IF(Raw!$Q78&gt;$C$8,IF(Raw!$N78&gt;$C$9,IF(Raw!$N78&lt;$A$9,IF(Raw!$X78&gt;$C$9,IF(Raw!$X78&lt;$A$9,Raw!V78,-999),-999),-999),-999),-999),-999)</f>
        <v>488.1</v>
      </c>
      <c r="O78" s="9">
        <f>IF(Raw!$G78&gt;$C$8,IF(Raw!$Q78&gt;$C$8,IF(Raw!$N78&gt;$C$9,IF(Raw!$N78&lt;$A$9,IF(Raw!$X78&gt;$C$9,IF(Raw!$X78&lt;$A$9,Raw!W78,-999),-999),-999),-999),-999),-999)</f>
        <v>3.9999999999999998E-6</v>
      </c>
      <c r="P78" s="9">
        <f>IF(Raw!$G78&gt;$C$8,IF(Raw!$Q78&gt;$C$8,IF(Raw!$N78&gt;$C$9,IF(Raw!$N78&lt;$A$9,IF(Raw!$X78&gt;$C$9,IF(Raw!$X78&lt;$A$9,Raw!X78,-999),-999),-999),-999),-999),-999)</f>
        <v>333</v>
      </c>
      <c r="R78" s="9">
        <f t="shared" ref="R78:R141" si="20">F78-E78</f>
        <v>0.43773600000000001</v>
      </c>
      <c r="S78" s="9">
        <f t="shared" ref="S78:S141" si="21">R78/F78</f>
        <v>0.46217390753481069</v>
      </c>
      <c r="T78" s="9">
        <f t="shared" ref="T78:T141" si="22">L78-K78</f>
        <v>0.47079300000000002</v>
      </c>
      <c r="U78" s="9">
        <f t="shared" ref="U78:U141" si="23">T78/L78</f>
        <v>0.49099703707875364</v>
      </c>
      <c r="V78" s="15">
        <f t="shared" si="16"/>
        <v>0.39264948449999998</v>
      </c>
      <c r="X78" s="11">
        <f t="shared" ref="X78:X141" si="24">D78*6.02*10^23*10^(-6)</f>
        <v>0</v>
      </c>
      <c r="Y78" s="11">
        <f t="shared" ref="Y78:Y141" si="25">H78*10^(-20)</f>
        <v>5.4049999999999994E-18</v>
      </c>
      <c r="Z78" s="11">
        <f t="shared" ref="Z78:Z141" si="26">J78*10^(-6)</f>
        <v>3.2600000000000001E-4</v>
      </c>
      <c r="AA78" s="16">
        <f t="shared" ref="AA78:AA141" si="27">IF(Z78&gt;0,(X78*Y78/(X78*Y78+1/Z78)),1)</f>
        <v>0</v>
      </c>
      <c r="AB78" s="9">
        <f t="shared" si="17"/>
        <v>0.48805799999999999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650.76199999999972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0.14699074074074073</v>
      </c>
      <c r="C79" s="15">
        <f>Raw!C79</f>
        <v>100.9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0.46267900000000001</v>
      </c>
      <c r="F79" s="9">
        <f>IF(Raw!$G79&gt;$C$8,IF(Raw!$Q79&gt;$C$8,IF(Raw!$N79&gt;$C$9,IF(Raw!$N79&lt;$A$9,IF(Raw!$X79&gt;$C$9,IF(Raw!$X79&lt;$A$9,Raw!I79,-999),-999),-999),-999),-999),-999)</f>
        <v>0.86649699999999996</v>
      </c>
      <c r="G79" s="9">
        <f>Raw!G79</f>
        <v>0.99314000000000002</v>
      </c>
      <c r="H79" s="9">
        <f>IF(Raw!$G79&gt;$C$8,IF(Raw!$Q79&gt;$C$8,IF(Raw!$N79&gt;$C$9,IF(Raw!$N79&lt;$A$9,IF(Raw!$X79&gt;$C$9,IF(Raw!$X79&lt;$A$9,Raw!L79,-999),-999),-999),-999),-999),-999)</f>
        <v>560.79999999999995</v>
      </c>
      <c r="I79" s="9">
        <f>IF(Raw!$G79&gt;$C$8,IF(Raw!$Q79&gt;$C$8,IF(Raw!$N79&gt;$C$9,IF(Raw!$N79&lt;$A$9,IF(Raw!$X79&gt;$C$9,IF(Raw!$X79&lt;$A$9,Raw!M79,-999),-999),-999),-999),-999),-999)</f>
        <v>0.106102</v>
      </c>
      <c r="J79" s="9">
        <f>IF(Raw!$G79&gt;$C$8,IF(Raw!$Q79&gt;$C$8,IF(Raw!$N79&gt;$C$9,IF(Raw!$N79&lt;$A$9,IF(Raw!$X79&gt;$C$9,IF(Raw!$X79&lt;$A$9,Raw!N79,-999),-999),-999),-999),-999),-999)</f>
        <v>412</v>
      </c>
      <c r="K79" s="9">
        <f>IF(Raw!$G79&gt;$C$8,IF(Raw!$Q79&gt;$C$8,IF(Raw!$N79&gt;$C$9,IF(Raw!$N79&lt;$A$9,IF(Raw!$X79&gt;$C$9,IF(Raw!$X79&lt;$A$9,Raw!R79,-999),-999),-999),-999),-999),-999)</f>
        <v>0.43276700000000001</v>
      </c>
      <c r="L79" s="9">
        <f>IF(Raw!$G79&gt;$C$8,IF(Raw!$Q79&gt;$C$8,IF(Raw!$N79&gt;$C$9,IF(Raw!$N79&lt;$A$9,IF(Raw!$X79&gt;$C$9,IF(Raw!$X79&lt;$A$9,Raw!S79,-999),-999),-999),-999),-999),-999)</f>
        <v>0.86082499999999995</v>
      </c>
      <c r="M79" s="9">
        <f>Raw!Q79</f>
        <v>0.99170700000000001</v>
      </c>
      <c r="N79" s="9">
        <f>IF(Raw!$G79&gt;$C$8,IF(Raw!$Q79&gt;$C$8,IF(Raw!$N79&gt;$C$9,IF(Raw!$N79&lt;$A$9,IF(Raw!$X79&gt;$C$9,IF(Raw!$X79&lt;$A$9,Raw!V79,-999),-999),-999),-999),-999),-999)</f>
        <v>512.20000000000005</v>
      </c>
      <c r="O79" s="9">
        <f>IF(Raw!$G79&gt;$C$8,IF(Raw!$Q79&gt;$C$8,IF(Raw!$N79&gt;$C$9,IF(Raw!$N79&lt;$A$9,IF(Raw!$X79&gt;$C$9,IF(Raw!$X79&lt;$A$9,Raw!W79,-999),-999),-999),-999),-999),-999)</f>
        <v>6.0000000000000002E-6</v>
      </c>
      <c r="P79" s="9">
        <f>IF(Raw!$G79&gt;$C$8,IF(Raw!$Q79&gt;$C$8,IF(Raw!$N79&gt;$C$9,IF(Raw!$N79&lt;$A$9,IF(Raw!$X79&gt;$C$9,IF(Raw!$X79&lt;$A$9,Raw!X79,-999),-999),-999),-999),-999),-999)</f>
        <v>288</v>
      </c>
      <c r="R79" s="9">
        <f t="shared" si="20"/>
        <v>0.40381799999999995</v>
      </c>
      <c r="S79" s="9">
        <f t="shared" si="21"/>
        <v>0.46603508148325956</v>
      </c>
      <c r="T79" s="9">
        <f t="shared" si="22"/>
        <v>0.42805799999999994</v>
      </c>
      <c r="U79" s="9">
        <f t="shared" si="23"/>
        <v>0.49726483315424153</v>
      </c>
      <c r="V79" s="15">
        <f t="shared" si="16"/>
        <v>0.35250783749999998</v>
      </c>
      <c r="X79" s="11">
        <f t="shared" si="24"/>
        <v>0</v>
      </c>
      <c r="Y79" s="11">
        <f t="shared" si="25"/>
        <v>5.607999999999999E-18</v>
      </c>
      <c r="Z79" s="11">
        <f t="shared" si="26"/>
        <v>4.1199999999999999E-4</v>
      </c>
      <c r="AA79" s="16">
        <f t="shared" si="27"/>
        <v>0</v>
      </c>
      <c r="AB79" s="9">
        <f t="shared" si="17"/>
        <v>0.43276700000000001</v>
      </c>
      <c r="AC79" s="9">
        <f t="shared" si="18"/>
        <v>1</v>
      </c>
      <c r="AD79" s="15">
        <f t="shared" si="19"/>
        <v>0</v>
      </c>
      <c r="AE79" s="3">
        <f t="shared" si="28"/>
        <v>675.2031999999997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0.14703703703703705</v>
      </c>
      <c r="C80" s="15">
        <f>Raw!C80</f>
        <v>102.9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0.36240299999999998</v>
      </c>
      <c r="F80" s="9">
        <f>IF(Raw!$G80&gt;$C$8,IF(Raw!$Q80&gt;$C$8,IF(Raw!$N80&gt;$C$9,IF(Raw!$N80&lt;$A$9,IF(Raw!$X80&gt;$C$9,IF(Raw!$X80&lt;$A$9,Raw!I80,-999),-999),-999),-999),-999),-999)</f>
        <v>0.70519500000000002</v>
      </c>
      <c r="G80" s="9">
        <f>Raw!G80</f>
        <v>0.99168500000000004</v>
      </c>
      <c r="H80" s="9">
        <f>IF(Raw!$G80&gt;$C$8,IF(Raw!$Q80&gt;$C$8,IF(Raw!$N80&gt;$C$9,IF(Raw!$N80&lt;$A$9,IF(Raw!$X80&gt;$C$9,IF(Raw!$X80&lt;$A$9,Raw!L80,-999),-999),-999),-999),-999),-999)</f>
        <v>523.20000000000005</v>
      </c>
      <c r="I80" s="9">
        <f>IF(Raw!$G80&gt;$C$8,IF(Raw!$Q80&gt;$C$8,IF(Raw!$N80&gt;$C$9,IF(Raw!$N80&lt;$A$9,IF(Raw!$X80&gt;$C$9,IF(Raw!$X80&lt;$A$9,Raw!M80,-999),-999),-999),-999),-999),-999)</f>
        <v>4.0000000000000003E-5</v>
      </c>
      <c r="J80" s="9">
        <f>IF(Raw!$G80&gt;$C$8,IF(Raw!$Q80&gt;$C$8,IF(Raw!$N80&gt;$C$9,IF(Raw!$N80&lt;$A$9,IF(Raw!$X80&gt;$C$9,IF(Raw!$X80&lt;$A$9,Raw!N80,-999),-999),-999),-999),-999),-999)</f>
        <v>316</v>
      </c>
      <c r="K80" s="9">
        <f>IF(Raw!$G80&gt;$C$8,IF(Raw!$Q80&gt;$C$8,IF(Raw!$N80&gt;$C$9,IF(Raw!$N80&lt;$A$9,IF(Raw!$X80&gt;$C$9,IF(Raw!$X80&lt;$A$9,Raw!R80,-999),-999),-999),-999),-999),-999)</f>
        <v>0.36610700000000002</v>
      </c>
      <c r="L80" s="9">
        <f>IF(Raw!$G80&gt;$C$8,IF(Raw!$Q80&gt;$C$8,IF(Raw!$N80&gt;$C$9,IF(Raw!$N80&lt;$A$9,IF(Raw!$X80&gt;$C$9,IF(Raw!$X80&lt;$A$9,Raw!S80,-999),-999),-999),-999),-999),-999)</f>
        <v>0.71102500000000002</v>
      </c>
      <c r="M80" s="9">
        <f>Raw!Q80</f>
        <v>0.988672</v>
      </c>
      <c r="N80" s="9">
        <f>IF(Raw!$G80&gt;$C$8,IF(Raw!$Q80&gt;$C$8,IF(Raw!$N80&gt;$C$9,IF(Raw!$N80&lt;$A$9,IF(Raw!$X80&gt;$C$9,IF(Raw!$X80&lt;$A$9,Raw!V80,-999),-999),-999),-999),-999),-999)</f>
        <v>450.2</v>
      </c>
      <c r="O80" s="9">
        <f>IF(Raw!$G80&gt;$C$8,IF(Raw!$Q80&gt;$C$8,IF(Raw!$N80&gt;$C$9,IF(Raw!$N80&lt;$A$9,IF(Raw!$X80&gt;$C$9,IF(Raw!$X80&lt;$A$9,Raw!W80,-999),-999),-999),-999),-999),-999)</f>
        <v>6.0000000000000002E-6</v>
      </c>
      <c r="P80" s="9">
        <f>IF(Raw!$G80&gt;$C$8,IF(Raw!$Q80&gt;$C$8,IF(Raw!$N80&gt;$C$9,IF(Raw!$N80&lt;$A$9,IF(Raw!$X80&gt;$C$9,IF(Raw!$X80&lt;$A$9,Raw!X80,-999),-999),-999),-999),-999),-999)</f>
        <v>362</v>
      </c>
      <c r="R80" s="9">
        <f t="shared" si="20"/>
        <v>0.34279200000000004</v>
      </c>
      <c r="S80" s="9">
        <f t="shared" si="21"/>
        <v>0.48609533533278032</v>
      </c>
      <c r="T80" s="9">
        <f t="shared" si="22"/>
        <v>0.344918</v>
      </c>
      <c r="U80" s="9">
        <f t="shared" si="23"/>
        <v>0.48509968003937975</v>
      </c>
      <c r="V80" s="15">
        <f t="shared" si="16"/>
        <v>0.29116473749999999</v>
      </c>
      <c r="X80" s="11">
        <f t="shared" si="24"/>
        <v>0</v>
      </c>
      <c r="Y80" s="11">
        <f t="shared" si="25"/>
        <v>5.2320000000000004E-18</v>
      </c>
      <c r="Z80" s="11">
        <f t="shared" si="26"/>
        <v>3.1599999999999998E-4</v>
      </c>
      <c r="AA80" s="16">
        <f t="shared" si="27"/>
        <v>0</v>
      </c>
      <c r="AB80" s="9">
        <f t="shared" si="17"/>
        <v>0.36610700000000002</v>
      </c>
      <c r="AC80" s="9">
        <f t="shared" si="18"/>
        <v>1</v>
      </c>
      <c r="AD80" s="15">
        <f t="shared" si="19"/>
        <v>0</v>
      </c>
      <c r="AE80" s="3">
        <f t="shared" si="28"/>
        <v>629.93279999999982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0.14709490740740741</v>
      </c>
      <c r="C81" s="15">
        <f>Raw!C81</f>
        <v>105.8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0.354437</v>
      </c>
      <c r="F81" s="9">
        <f>IF(Raw!$G81&gt;$C$8,IF(Raw!$Q81&gt;$C$8,IF(Raw!$N81&gt;$C$9,IF(Raw!$N81&lt;$A$9,IF(Raw!$X81&gt;$C$9,IF(Raw!$X81&lt;$A$9,Raw!I81,-999),-999),-999),-999),-999),-999)</f>
        <v>0.65906900000000002</v>
      </c>
      <c r="G81" s="9">
        <f>Raw!G81</f>
        <v>0.99276500000000001</v>
      </c>
      <c r="H81" s="9">
        <f>IF(Raw!$G81&gt;$C$8,IF(Raw!$Q81&gt;$C$8,IF(Raw!$N81&gt;$C$9,IF(Raw!$N81&lt;$A$9,IF(Raw!$X81&gt;$C$9,IF(Raw!$X81&lt;$A$9,Raw!L81,-999),-999),-999),-999),-999),-999)</f>
        <v>528.70000000000005</v>
      </c>
      <c r="I81" s="9">
        <f>IF(Raw!$G81&gt;$C$8,IF(Raw!$Q81&gt;$C$8,IF(Raw!$N81&gt;$C$9,IF(Raw!$N81&lt;$A$9,IF(Raw!$X81&gt;$C$9,IF(Raw!$X81&lt;$A$9,Raw!M81,-999),-999),-999),-999),-999),-999)</f>
        <v>0.14122499999999999</v>
      </c>
      <c r="J81" s="9">
        <f>IF(Raw!$G81&gt;$C$8,IF(Raw!$Q81&gt;$C$8,IF(Raw!$N81&gt;$C$9,IF(Raw!$N81&lt;$A$9,IF(Raw!$X81&gt;$C$9,IF(Raw!$X81&lt;$A$9,Raw!N81,-999),-999),-999),-999),-999),-999)</f>
        <v>507</v>
      </c>
      <c r="K81" s="9">
        <f>IF(Raw!$G81&gt;$C$8,IF(Raw!$Q81&gt;$C$8,IF(Raw!$N81&gt;$C$9,IF(Raw!$N81&lt;$A$9,IF(Raw!$X81&gt;$C$9,IF(Raw!$X81&lt;$A$9,Raw!R81,-999),-999),-999),-999),-999),-999)</f>
        <v>0.33790300000000001</v>
      </c>
      <c r="L81" s="9">
        <f>IF(Raw!$G81&gt;$C$8,IF(Raw!$Q81&gt;$C$8,IF(Raw!$N81&gt;$C$9,IF(Raw!$N81&lt;$A$9,IF(Raw!$X81&gt;$C$9,IF(Raw!$X81&lt;$A$9,Raw!S81,-999),-999),-999),-999),-999),-999)</f>
        <v>0.667574</v>
      </c>
      <c r="M81" s="9">
        <f>Raw!Q81</f>
        <v>0.99235899999999999</v>
      </c>
      <c r="N81" s="9">
        <f>IF(Raw!$G81&gt;$C$8,IF(Raw!$Q81&gt;$C$8,IF(Raw!$N81&gt;$C$9,IF(Raw!$N81&lt;$A$9,IF(Raw!$X81&gt;$C$9,IF(Raw!$X81&lt;$A$9,Raw!V81,-999),-999),-999),-999),-999),-999)</f>
        <v>473.1</v>
      </c>
      <c r="O81" s="9">
        <f>IF(Raw!$G81&gt;$C$8,IF(Raw!$Q81&gt;$C$8,IF(Raw!$N81&gt;$C$9,IF(Raw!$N81&lt;$A$9,IF(Raw!$X81&gt;$C$9,IF(Raw!$X81&lt;$A$9,Raw!W81,-999),-999),-999),-999),-999),-999)</f>
        <v>1.7E-5</v>
      </c>
      <c r="P81" s="9">
        <f>IF(Raw!$G81&gt;$C$8,IF(Raw!$Q81&gt;$C$8,IF(Raw!$N81&gt;$C$9,IF(Raw!$N81&lt;$A$9,IF(Raw!$X81&gt;$C$9,IF(Raw!$X81&lt;$A$9,Raw!X81,-999),-999),-999),-999),-999),-999)</f>
        <v>435</v>
      </c>
      <c r="R81" s="9">
        <f t="shared" si="20"/>
        <v>0.30463200000000001</v>
      </c>
      <c r="S81" s="9">
        <f t="shared" si="21"/>
        <v>0.46221564054749958</v>
      </c>
      <c r="T81" s="9">
        <f t="shared" si="22"/>
        <v>0.32967099999999999</v>
      </c>
      <c r="U81" s="9">
        <f t="shared" si="23"/>
        <v>0.4938343913933137</v>
      </c>
      <c r="V81" s="15">
        <f t="shared" si="16"/>
        <v>0.27337155299999999</v>
      </c>
      <c r="X81" s="11">
        <f t="shared" si="24"/>
        <v>0</v>
      </c>
      <c r="Y81" s="11">
        <f t="shared" si="25"/>
        <v>5.2870000000000004E-18</v>
      </c>
      <c r="Z81" s="11">
        <f t="shared" si="26"/>
        <v>5.0699999999999996E-4</v>
      </c>
      <c r="AA81" s="16">
        <f t="shared" si="27"/>
        <v>0</v>
      </c>
      <c r="AB81" s="9">
        <f t="shared" si="17"/>
        <v>0.33790300000000001</v>
      </c>
      <c r="AC81" s="9">
        <f t="shared" si="18"/>
        <v>1</v>
      </c>
      <c r="AD81" s="15">
        <f t="shared" si="19"/>
        <v>0</v>
      </c>
      <c r="AE81" s="3">
        <f t="shared" si="28"/>
        <v>636.55479999999989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0.14715277777777777</v>
      </c>
      <c r="C82" s="15">
        <f>Raw!C82</f>
        <v>107.3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0.32177899999999998</v>
      </c>
      <c r="F82" s="9">
        <f>IF(Raw!$G82&gt;$C$8,IF(Raw!$Q82&gt;$C$8,IF(Raw!$N82&gt;$C$9,IF(Raw!$N82&lt;$A$9,IF(Raw!$X82&gt;$C$9,IF(Raw!$X82&lt;$A$9,Raw!I82,-999),-999),-999),-999),-999),-999)</f>
        <v>0.61348199999999997</v>
      </c>
      <c r="G82" s="9">
        <f>Raw!G82</f>
        <v>0.99055000000000004</v>
      </c>
      <c r="H82" s="9">
        <f>IF(Raw!$G82&gt;$C$8,IF(Raw!$Q82&gt;$C$8,IF(Raw!$N82&gt;$C$9,IF(Raw!$N82&lt;$A$9,IF(Raw!$X82&gt;$C$9,IF(Raw!$X82&lt;$A$9,Raw!L82,-999),-999),-999),-999),-999),-999)</f>
        <v>481.6</v>
      </c>
      <c r="I82" s="9">
        <f>IF(Raw!$G82&gt;$C$8,IF(Raw!$Q82&gt;$C$8,IF(Raw!$N82&gt;$C$9,IF(Raw!$N82&lt;$A$9,IF(Raw!$X82&gt;$C$9,IF(Raw!$X82&lt;$A$9,Raw!M82,-999),-999),-999),-999),-999),-999)</f>
        <v>1.4E-5</v>
      </c>
      <c r="J82" s="9">
        <f>IF(Raw!$G82&gt;$C$8,IF(Raw!$Q82&gt;$C$8,IF(Raw!$N82&gt;$C$9,IF(Raw!$N82&lt;$A$9,IF(Raw!$X82&gt;$C$9,IF(Raw!$X82&lt;$A$9,Raw!N82,-999),-999),-999),-999),-999),-999)</f>
        <v>418</v>
      </c>
      <c r="K82" s="9">
        <f>IF(Raw!$G82&gt;$C$8,IF(Raw!$Q82&gt;$C$8,IF(Raw!$N82&gt;$C$9,IF(Raw!$N82&lt;$A$9,IF(Raw!$X82&gt;$C$9,IF(Raw!$X82&lt;$A$9,Raw!R82,-999),-999),-999),-999),-999),-999)</f>
        <v>0.30372199999999999</v>
      </c>
      <c r="L82" s="9">
        <f>IF(Raw!$G82&gt;$C$8,IF(Raw!$Q82&gt;$C$8,IF(Raw!$N82&gt;$C$9,IF(Raw!$N82&lt;$A$9,IF(Raw!$X82&gt;$C$9,IF(Raw!$X82&lt;$A$9,Raw!S82,-999),-999),-999),-999),-999),-999)</f>
        <v>0.61429100000000003</v>
      </c>
      <c r="M82" s="9">
        <f>Raw!Q82</f>
        <v>0.98823499999999997</v>
      </c>
      <c r="N82" s="9">
        <f>IF(Raw!$G82&gt;$C$8,IF(Raw!$Q82&gt;$C$8,IF(Raw!$N82&gt;$C$9,IF(Raw!$N82&lt;$A$9,IF(Raw!$X82&gt;$C$9,IF(Raw!$X82&lt;$A$9,Raw!V82,-999),-999),-999),-999),-999),-999)</f>
        <v>488.1</v>
      </c>
      <c r="O82" s="9">
        <f>IF(Raw!$G82&gt;$C$8,IF(Raw!$Q82&gt;$C$8,IF(Raw!$N82&gt;$C$9,IF(Raw!$N82&lt;$A$9,IF(Raw!$X82&gt;$C$9,IF(Raw!$X82&lt;$A$9,Raw!W82,-999),-999),-999),-999),-999),-999)</f>
        <v>9.0000000000000002E-6</v>
      </c>
      <c r="P82" s="9">
        <f>IF(Raw!$G82&gt;$C$8,IF(Raw!$Q82&gt;$C$8,IF(Raw!$N82&gt;$C$9,IF(Raw!$N82&lt;$A$9,IF(Raw!$X82&gt;$C$9,IF(Raw!$X82&lt;$A$9,Raw!X82,-999),-999),-999),-999),-999),-999)</f>
        <v>318</v>
      </c>
      <c r="R82" s="9">
        <f t="shared" si="20"/>
        <v>0.29170299999999999</v>
      </c>
      <c r="S82" s="9">
        <f t="shared" si="21"/>
        <v>0.47548746336485831</v>
      </c>
      <c r="T82" s="9">
        <f t="shared" si="22"/>
        <v>0.31056900000000004</v>
      </c>
      <c r="U82" s="9">
        <f t="shared" si="23"/>
        <v>0.50557309158037478</v>
      </c>
      <c r="V82" s="15">
        <f t="shared" si="16"/>
        <v>0.25155216450000001</v>
      </c>
      <c r="X82" s="11">
        <f t="shared" si="24"/>
        <v>0</v>
      </c>
      <c r="Y82" s="11">
        <f t="shared" si="25"/>
        <v>4.8159999999999996E-18</v>
      </c>
      <c r="Z82" s="11">
        <f t="shared" si="26"/>
        <v>4.1799999999999997E-4</v>
      </c>
      <c r="AA82" s="16">
        <f t="shared" si="27"/>
        <v>0</v>
      </c>
      <c r="AB82" s="9">
        <f t="shared" si="17"/>
        <v>0.30372199999999999</v>
      </c>
      <c r="AC82" s="9">
        <f t="shared" si="18"/>
        <v>1</v>
      </c>
      <c r="AD82" s="15">
        <f t="shared" si="19"/>
        <v>0</v>
      </c>
      <c r="AE82" s="3">
        <f t="shared" si="28"/>
        <v>579.84639999999979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0.14719907407407407</v>
      </c>
      <c r="C83" s="15">
        <f>Raw!C83</f>
        <v>110.9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0.29665900000000001</v>
      </c>
      <c r="F83" s="9">
        <f>IF(Raw!$G83&gt;$C$8,IF(Raw!$Q83&gt;$C$8,IF(Raw!$N83&gt;$C$9,IF(Raw!$N83&lt;$A$9,IF(Raw!$X83&gt;$C$9,IF(Raw!$X83&lt;$A$9,Raw!I83,-999),-999),-999),-999),-999),-999)</f>
        <v>0.57919699999999996</v>
      </c>
      <c r="G83" s="9">
        <f>Raw!G83</f>
        <v>0.98560899999999996</v>
      </c>
      <c r="H83" s="9">
        <f>IF(Raw!$G83&gt;$C$8,IF(Raw!$Q83&gt;$C$8,IF(Raw!$N83&gt;$C$9,IF(Raw!$N83&lt;$A$9,IF(Raw!$X83&gt;$C$9,IF(Raw!$X83&lt;$A$9,Raw!L83,-999),-999),-999),-999),-999),-999)</f>
        <v>496.6</v>
      </c>
      <c r="I83" s="9">
        <f>IF(Raw!$G83&gt;$C$8,IF(Raw!$Q83&gt;$C$8,IF(Raw!$N83&gt;$C$9,IF(Raw!$N83&lt;$A$9,IF(Raw!$X83&gt;$C$9,IF(Raw!$X83&lt;$A$9,Raw!M83,-999),-999),-999),-999),-999),-999)</f>
        <v>5.5000000000000002E-5</v>
      </c>
      <c r="J83" s="9">
        <f>IF(Raw!$G83&gt;$C$8,IF(Raw!$Q83&gt;$C$8,IF(Raw!$N83&gt;$C$9,IF(Raw!$N83&lt;$A$9,IF(Raw!$X83&gt;$C$9,IF(Raw!$X83&lt;$A$9,Raw!N83,-999),-999),-999),-999),-999),-999)</f>
        <v>447</v>
      </c>
      <c r="K83" s="9">
        <f>IF(Raw!$G83&gt;$C$8,IF(Raw!$Q83&gt;$C$8,IF(Raw!$N83&gt;$C$9,IF(Raw!$N83&lt;$A$9,IF(Raw!$X83&gt;$C$9,IF(Raw!$X83&lt;$A$9,Raw!R83,-999),-999),-999),-999),-999),-999)</f>
        <v>0.30314999999999998</v>
      </c>
      <c r="L83" s="9">
        <f>IF(Raw!$G83&gt;$C$8,IF(Raw!$Q83&gt;$C$8,IF(Raw!$N83&gt;$C$9,IF(Raw!$N83&lt;$A$9,IF(Raw!$X83&gt;$C$9,IF(Raw!$X83&lt;$A$9,Raw!S83,-999),-999),-999),-999),-999),-999)</f>
        <v>0.565141</v>
      </c>
      <c r="M83" s="9">
        <f>Raw!Q83</f>
        <v>0.99088399999999999</v>
      </c>
      <c r="N83" s="9">
        <f>IF(Raw!$G83&gt;$C$8,IF(Raw!$Q83&gt;$C$8,IF(Raw!$N83&gt;$C$9,IF(Raw!$N83&lt;$A$9,IF(Raw!$X83&gt;$C$9,IF(Raw!$X83&lt;$A$9,Raw!V83,-999),-999),-999),-999),-999),-999)</f>
        <v>500.2</v>
      </c>
      <c r="O83" s="9">
        <f>IF(Raw!$G83&gt;$C$8,IF(Raw!$Q83&gt;$C$8,IF(Raw!$N83&gt;$C$9,IF(Raw!$N83&lt;$A$9,IF(Raw!$X83&gt;$C$9,IF(Raw!$X83&lt;$A$9,Raw!W83,-999),-999),-999),-999),-999),-999)</f>
        <v>0.18465699999999999</v>
      </c>
      <c r="P83" s="9">
        <f>IF(Raw!$G83&gt;$C$8,IF(Raw!$Q83&gt;$C$8,IF(Raw!$N83&gt;$C$9,IF(Raw!$N83&lt;$A$9,IF(Raw!$X83&gt;$C$9,IF(Raw!$X83&lt;$A$9,Raw!X83,-999),-999),-999),-999),-999),-999)</f>
        <v>352</v>
      </c>
      <c r="R83" s="9">
        <f t="shared" si="20"/>
        <v>0.28253799999999996</v>
      </c>
      <c r="S83" s="9">
        <f t="shared" si="21"/>
        <v>0.48780984708139025</v>
      </c>
      <c r="T83" s="9">
        <f t="shared" si="22"/>
        <v>0.26199100000000003</v>
      </c>
      <c r="U83" s="9">
        <f t="shared" si="23"/>
        <v>0.46358519378349833</v>
      </c>
      <c r="V83" s="15">
        <f t="shared" si="16"/>
        <v>0.23142523949999999</v>
      </c>
      <c r="X83" s="11">
        <f t="shared" si="24"/>
        <v>0</v>
      </c>
      <c r="Y83" s="11">
        <f t="shared" si="25"/>
        <v>4.9659999999999996E-18</v>
      </c>
      <c r="Z83" s="11">
        <f t="shared" si="26"/>
        <v>4.4699999999999997E-4</v>
      </c>
      <c r="AA83" s="16">
        <f t="shared" si="27"/>
        <v>0</v>
      </c>
      <c r="AB83" s="9">
        <f t="shared" si="17"/>
        <v>0.30314999999999998</v>
      </c>
      <c r="AC83" s="9">
        <f t="shared" si="18"/>
        <v>1</v>
      </c>
      <c r="AD83" s="15">
        <f t="shared" si="19"/>
        <v>0</v>
      </c>
      <c r="AE83" s="3">
        <f t="shared" si="28"/>
        <v>597.90639999999973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0.14725694444444445</v>
      </c>
      <c r="C84" s="15">
        <f>Raw!C84</f>
        <v>112.2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0.290659</v>
      </c>
      <c r="F84" s="9">
        <f>IF(Raw!$G84&gt;$C$8,IF(Raw!$Q84&gt;$C$8,IF(Raw!$N84&gt;$C$9,IF(Raw!$N84&lt;$A$9,IF(Raw!$X84&gt;$C$9,IF(Raw!$X84&lt;$A$9,Raw!I84,-999),-999),-999),-999),-999),-999)</f>
        <v>0.55379100000000003</v>
      </c>
      <c r="G84" s="9">
        <f>Raw!G84</f>
        <v>0.99195599999999995</v>
      </c>
      <c r="H84" s="9">
        <f>IF(Raw!$G84&gt;$C$8,IF(Raw!$Q84&gt;$C$8,IF(Raw!$N84&gt;$C$9,IF(Raw!$N84&lt;$A$9,IF(Raw!$X84&gt;$C$9,IF(Raw!$X84&lt;$A$9,Raw!L84,-999),-999),-999),-999),-999),-999)</f>
        <v>486.3</v>
      </c>
      <c r="I84" s="9">
        <f>IF(Raw!$G84&gt;$C$8,IF(Raw!$Q84&gt;$C$8,IF(Raw!$N84&gt;$C$9,IF(Raw!$N84&lt;$A$9,IF(Raw!$X84&gt;$C$9,IF(Raw!$X84&lt;$A$9,Raw!M84,-999),-999),-999),-999),-999),-999)</f>
        <v>5.0000000000000004E-6</v>
      </c>
      <c r="J84" s="9">
        <f>IF(Raw!$G84&gt;$C$8,IF(Raw!$Q84&gt;$C$8,IF(Raw!$N84&gt;$C$9,IF(Raw!$N84&lt;$A$9,IF(Raw!$X84&gt;$C$9,IF(Raw!$X84&lt;$A$9,Raw!N84,-999),-999),-999),-999),-999),-999)</f>
        <v>531</v>
      </c>
      <c r="K84" s="9">
        <f>IF(Raw!$G84&gt;$C$8,IF(Raw!$Q84&gt;$C$8,IF(Raw!$N84&gt;$C$9,IF(Raw!$N84&lt;$A$9,IF(Raw!$X84&gt;$C$9,IF(Raw!$X84&lt;$A$9,Raw!R84,-999),-999),-999),-999),-999),-999)</f>
        <v>0.27550000000000002</v>
      </c>
      <c r="L84" s="9">
        <f>IF(Raw!$G84&gt;$C$8,IF(Raw!$Q84&gt;$C$8,IF(Raw!$N84&gt;$C$9,IF(Raw!$N84&lt;$A$9,IF(Raw!$X84&gt;$C$9,IF(Raw!$X84&lt;$A$9,Raw!S84,-999),-999),-999),-999),-999),-999)</f>
        <v>0.52854299999999999</v>
      </c>
      <c r="M84" s="9">
        <f>Raw!Q84</f>
        <v>0.98977199999999999</v>
      </c>
      <c r="N84" s="9">
        <f>IF(Raw!$G84&gt;$C$8,IF(Raw!$Q84&gt;$C$8,IF(Raw!$N84&gt;$C$9,IF(Raw!$N84&lt;$A$9,IF(Raw!$X84&gt;$C$9,IF(Raw!$X84&lt;$A$9,Raw!V84,-999),-999),-999),-999),-999),-999)</f>
        <v>489.7</v>
      </c>
      <c r="O84" s="9">
        <f>IF(Raw!$G84&gt;$C$8,IF(Raw!$Q84&gt;$C$8,IF(Raw!$N84&gt;$C$9,IF(Raw!$N84&lt;$A$9,IF(Raw!$X84&gt;$C$9,IF(Raw!$X84&lt;$A$9,Raw!W84,-999),-999),-999),-999),-999),-999)</f>
        <v>3.7392000000000002E-2</v>
      </c>
      <c r="P84" s="9">
        <f>IF(Raw!$G84&gt;$C$8,IF(Raw!$Q84&gt;$C$8,IF(Raw!$N84&gt;$C$9,IF(Raw!$N84&lt;$A$9,IF(Raw!$X84&gt;$C$9,IF(Raw!$X84&lt;$A$9,Raw!X84,-999),-999),-999),-999),-999),-999)</f>
        <v>591</v>
      </c>
      <c r="R84" s="9">
        <f t="shared" si="20"/>
        <v>0.26313200000000003</v>
      </c>
      <c r="S84" s="9">
        <f t="shared" si="21"/>
        <v>0.47514676114274162</v>
      </c>
      <c r="T84" s="9">
        <f t="shared" si="22"/>
        <v>0.25304299999999996</v>
      </c>
      <c r="U84" s="9">
        <f t="shared" si="23"/>
        <v>0.4787557492957053</v>
      </c>
      <c r="V84" s="15">
        <f t="shared" si="16"/>
        <v>0.21643835849999998</v>
      </c>
      <c r="X84" s="11">
        <f t="shared" si="24"/>
        <v>0</v>
      </c>
      <c r="Y84" s="11">
        <f t="shared" si="25"/>
        <v>4.8629999999999995E-18</v>
      </c>
      <c r="Z84" s="11">
        <f t="shared" si="26"/>
        <v>5.31E-4</v>
      </c>
      <c r="AA84" s="16">
        <f t="shared" si="27"/>
        <v>0</v>
      </c>
      <c r="AB84" s="9">
        <f t="shared" si="17"/>
        <v>0.27550000000000002</v>
      </c>
      <c r="AC84" s="9">
        <f t="shared" si="18"/>
        <v>1</v>
      </c>
      <c r="AD84" s="15">
        <f t="shared" si="19"/>
        <v>0</v>
      </c>
      <c r="AE84" s="3">
        <f t="shared" si="28"/>
        <v>585.50519999999983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0.14731481481481482</v>
      </c>
      <c r="C85" s="15">
        <f>Raw!C85</f>
        <v>115.3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0.27244699999999999</v>
      </c>
      <c r="F85" s="9">
        <f>IF(Raw!$G85&gt;$C$8,IF(Raw!$Q85&gt;$C$8,IF(Raw!$N85&gt;$C$9,IF(Raw!$N85&lt;$A$9,IF(Raw!$X85&gt;$C$9,IF(Raw!$X85&lt;$A$9,Raw!I85,-999),-999),-999),-999),-999),-999)</f>
        <v>0.52938799999999997</v>
      </c>
      <c r="G85" s="9">
        <f>Raw!G85</f>
        <v>0.98650400000000005</v>
      </c>
      <c r="H85" s="9">
        <f>IF(Raw!$G85&gt;$C$8,IF(Raw!$Q85&gt;$C$8,IF(Raw!$N85&gt;$C$9,IF(Raw!$N85&lt;$A$9,IF(Raw!$X85&gt;$C$9,IF(Raw!$X85&lt;$A$9,Raw!L85,-999),-999),-999),-999),-999),-999)</f>
        <v>523.70000000000005</v>
      </c>
      <c r="I85" s="9">
        <f>IF(Raw!$G85&gt;$C$8,IF(Raw!$Q85&gt;$C$8,IF(Raw!$N85&gt;$C$9,IF(Raw!$N85&lt;$A$9,IF(Raw!$X85&gt;$C$9,IF(Raw!$X85&lt;$A$9,Raw!M85,-999),-999),-999),-999),-999),-999)</f>
        <v>6.5944000000000003E-2</v>
      </c>
      <c r="J85" s="9">
        <f>IF(Raw!$G85&gt;$C$8,IF(Raw!$Q85&gt;$C$8,IF(Raw!$N85&gt;$C$9,IF(Raw!$N85&lt;$A$9,IF(Raw!$X85&gt;$C$9,IF(Raw!$X85&lt;$A$9,Raw!N85,-999),-999),-999),-999),-999),-999)</f>
        <v>389</v>
      </c>
      <c r="K85" s="9">
        <f>IF(Raw!$G85&gt;$C$8,IF(Raw!$Q85&gt;$C$8,IF(Raw!$N85&gt;$C$9,IF(Raw!$N85&lt;$A$9,IF(Raw!$X85&gt;$C$9,IF(Raw!$X85&lt;$A$9,Raw!R85,-999),-999),-999),-999),-999),-999)</f>
        <v>0.27861799999999998</v>
      </c>
      <c r="L85" s="9">
        <f>IF(Raw!$G85&gt;$C$8,IF(Raw!$Q85&gt;$C$8,IF(Raw!$N85&gt;$C$9,IF(Raw!$N85&lt;$A$9,IF(Raw!$X85&gt;$C$9,IF(Raw!$X85&lt;$A$9,Raw!S85,-999),-999),-999),-999),-999),-999)</f>
        <v>0.55155900000000002</v>
      </c>
      <c r="M85" s="9">
        <f>Raw!Q85</f>
        <v>0.98424199999999995</v>
      </c>
      <c r="N85" s="9">
        <f>IF(Raw!$G85&gt;$C$8,IF(Raw!$Q85&gt;$C$8,IF(Raw!$N85&gt;$C$9,IF(Raw!$N85&lt;$A$9,IF(Raw!$X85&gt;$C$9,IF(Raw!$X85&lt;$A$9,Raw!V85,-999),-999),-999),-999),-999),-999)</f>
        <v>459.8</v>
      </c>
      <c r="O85" s="9">
        <f>IF(Raw!$G85&gt;$C$8,IF(Raw!$Q85&gt;$C$8,IF(Raw!$N85&gt;$C$9,IF(Raw!$N85&lt;$A$9,IF(Raw!$X85&gt;$C$9,IF(Raw!$X85&lt;$A$9,Raw!W85,-999),-999),-999),-999),-999),-999)</f>
        <v>9.0000000000000002E-6</v>
      </c>
      <c r="P85" s="9">
        <f>IF(Raw!$G85&gt;$C$8,IF(Raw!$Q85&gt;$C$8,IF(Raw!$N85&gt;$C$9,IF(Raw!$N85&lt;$A$9,IF(Raw!$X85&gt;$C$9,IF(Raw!$X85&lt;$A$9,Raw!X85,-999),-999),-999),-999),-999),-999)</f>
        <v>311</v>
      </c>
      <c r="R85" s="9">
        <f t="shared" si="20"/>
        <v>0.25694099999999997</v>
      </c>
      <c r="S85" s="9">
        <f t="shared" si="21"/>
        <v>0.48535478703710699</v>
      </c>
      <c r="T85" s="9">
        <f t="shared" si="22"/>
        <v>0.27294100000000004</v>
      </c>
      <c r="U85" s="9">
        <f t="shared" si="23"/>
        <v>0.49485367839161365</v>
      </c>
      <c r="V85" s="15">
        <f t="shared" si="16"/>
        <v>0.2258634105</v>
      </c>
      <c r="X85" s="11">
        <f t="shared" si="24"/>
        <v>0</v>
      </c>
      <c r="Y85" s="11">
        <f t="shared" si="25"/>
        <v>5.2369999999999999E-18</v>
      </c>
      <c r="Z85" s="11">
        <f t="shared" si="26"/>
        <v>3.8899999999999997E-4</v>
      </c>
      <c r="AA85" s="16">
        <f t="shared" si="27"/>
        <v>0</v>
      </c>
      <c r="AB85" s="9">
        <f t="shared" si="17"/>
        <v>0.27861799999999998</v>
      </c>
      <c r="AC85" s="9">
        <f t="shared" si="18"/>
        <v>1</v>
      </c>
      <c r="AD85" s="15">
        <f t="shared" si="19"/>
        <v>0</v>
      </c>
      <c r="AE85" s="3">
        <f t="shared" si="28"/>
        <v>630.53479999999979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0.14736111111111111</v>
      </c>
      <c r="C86" s="15">
        <f>Raw!C86</f>
        <v>117.1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0.28477999999999998</v>
      </c>
      <c r="F86" s="9">
        <f>IF(Raw!$G86&gt;$C$8,IF(Raw!$Q86&gt;$C$8,IF(Raw!$N86&gt;$C$9,IF(Raw!$N86&lt;$A$9,IF(Raw!$X86&gt;$C$9,IF(Raw!$X86&lt;$A$9,Raw!I86,-999),-999),-999),-999),-999),-999)</f>
        <v>0.51592400000000005</v>
      </c>
      <c r="G86" s="9">
        <f>Raw!G86</f>
        <v>0.98730300000000004</v>
      </c>
      <c r="H86" s="9">
        <f>IF(Raw!$G86&gt;$C$8,IF(Raw!$Q86&gt;$C$8,IF(Raw!$N86&gt;$C$9,IF(Raw!$N86&lt;$A$9,IF(Raw!$X86&gt;$C$9,IF(Raw!$X86&lt;$A$9,Raw!L86,-999),-999),-999),-999),-999),-999)</f>
        <v>508.5</v>
      </c>
      <c r="I86" s="9">
        <f>IF(Raw!$G86&gt;$C$8,IF(Raw!$Q86&gt;$C$8,IF(Raw!$N86&gt;$C$9,IF(Raw!$N86&lt;$A$9,IF(Raw!$X86&gt;$C$9,IF(Raw!$X86&lt;$A$9,Raw!M86,-999),-999),-999),-999),-999),-999)</f>
        <v>0.22915199999999999</v>
      </c>
      <c r="J86" s="9">
        <f>IF(Raw!$G86&gt;$C$8,IF(Raw!$Q86&gt;$C$8,IF(Raw!$N86&gt;$C$9,IF(Raw!$N86&lt;$A$9,IF(Raw!$X86&gt;$C$9,IF(Raw!$X86&lt;$A$9,Raw!N86,-999),-999),-999),-999),-999),-999)</f>
        <v>389</v>
      </c>
      <c r="K86" s="9">
        <f>IF(Raw!$G86&gt;$C$8,IF(Raw!$Q86&gt;$C$8,IF(Raw!$N86&gt;$C$9,IF(Raw!$N86&lt;$A$9,IF(Raw!$X86&gt;$C$9,IF(Raw!$X86&lt;$A$9,Raw!R86,-999),-999),-999),-999),-999),-999)</f>
        <v>0.26014999999999999</v>
      </c>
      <c r="L86" s="9">
        <f>IF(Raw!$G86&gt;$C$8,IF(Raw!$Q86&gt;$C$8,IF(Raw!$N86&gt;$C$9,IF(Raw!$N86&lt;$A$9,IF(Raw!$X86&gt;$C$9,IF(Raw!$X86&lt;$A$9,Raw!S86,-999),-999),-999),-999),-999),-999)</f>
        <v>0.52041999999999999</v>
      </c>
      <c r="M86" s="9">
        <f>Raw!Q86</f>
        <v>0.98204899999999995</v>
      </c>
      <c r="N86" s="9">
        <f>IF(Raw!$G86&gt;$C$8,IF(Raw!$Q86&gt;$C$8,IF(Raw!$N86&gt;$C$9,IF(Raw!$N86&lt;$A$9,IF(Raw!$X86&gt;$C$9,IF(Raw!$X86&lt;$A$9,Raw!V86,-999),-999),-999),-999),-999),-999)</f>
        <v>491.1</v>
      </c>
      <c r="O86" s="9">
        <f>IF(Raw!$G86&gt;$C$8,IF(Raw!$Q86&gt;$C$8,IF(Raw!$N86&gt;$C$9,IF(Raw!$N86&lt;$A$9,IF(Raw!$X86&gt;$C$9,IF(Raw!$X86&lt;$A$9,Raw!W86,-999),-999),-999),-999),-999),-999)</f>
        <v>6.9999999999999999E-6</v>
      </c>
      <c r="P86" s="9">
        <f>IF(Raw!$G86&gt;$C$8,IF(Raw!$Q86&gt;$C$8,IF(Raw!$N86&gt;$C$9,IF(Raw!$N86&lt;$A$9,IF(Raw!$X86&gt;$C$9,IF(Raw!$X86&lt;$A$9,Raw!X86,-999),-999),-999),-999),-999),-999)</f>
        <v>377</v>
      </c>
      <c r="R86" s="9">
        <f t="shared" si="20"/>
        <v>0.23114400000000007</v>
      </c>
      <c r="S86" s="9">
        <f t="shared" si="21"/>
        <v>0.44801947573673651</v>
      </c>
      <c r="T86" s="9">
        <f t="shared" si="22"/>
        <v>0.26027</v>
      </c>
      <c r="U86" s="9">
        <f t="shared" si="23"/>
        <v>0.50011529149533074</v>
      </c>
      <c r="V86" s="15">
        <f t="shared" si="16"/>
        <v>0.21311198999999997</v>
      </c>
      <c r="X86" s="11">
        <f t="shared" si="24"/>
        <v>0</v>
      </c>
      <c r="Y86" s="11">
        <f t="shared" si="25"/>
        <v>5.0849999999999995E-18</v>
      </c>
      <c r="Z86" s="11">
        <f t="shared" si="26"/>
        <v>3.8899999999999997E-4</v>
      </c>
      <c r="AA86" s="16">
        <f t="shared" si="27"/>
        <v>0</v>
      </c>
      <c r="AB86" s="9">
        <f t="shared" si="17"/>
        <v>0.26014999999999999</v>
      </c>
      <c r="AC86" s="9">
        <f t="shared" si="18"/>
        <v>1</v>
      </c>
      <c r="AD86" s="15">
        <f t="shared" si="19"/>
        <v>0</v>
      </c>
      <c r="AE86" s="3">
        <f t="shared" si="28"/>
        <v>612.23399999999981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0.14741898148148147</v>
      </c>
      <c r="C87" s="15">
        <f>Raw!C87</f>
        <v>119.7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0.26684400000000003</v>
      </c>
      <c r="F87" s="9">
        <f>IF(Raw!$G87&gt;$C$8,IF(Raw!$Q87&gt;$C$8,IF(Raw!$N87&gt;$C$9,IF(Raw!$N87&lt;$A$9,IF(Raw!$X87&gt;$C$9,IF(Raw!$X87&lt;$A$9,Raw!I87,-999),-999),-999),-999),-999),-999)</f>
        <v>0.50870800000000005</v>
      </c>
      <c r="G87" s="9">
        <f>Raw!G87</f>
        <v>0.98899300000000001</v>
      </c>
      <c r="H87" s="9">
        <f>IF(Raw!$G87&gt;$C$8,IF(Raw!$Q87&gt;$C$8,IF(Raw!$N87&gt;$C$9,IF(Raw!$N87&lt;$A$9,IF(Raw!$X87&gt;$C$9,IF(Raw!$X87&lt;$A$9,Raw!L87,-999),-999),-999),-999),-999),-999)</f>
        <v>504.1</v>
      </c>
      <c r="I87" s="9">
        <f>IF(Raw!$G87&gt;$C$8,IF(Raw!$Q87&gt;$C$8,IF(Raw!$N87&gt;$C$9,IF(Raw!$N87&lt;$A$9,IF(Raw!$X87&gt;$C$9,IF(Raw!$X87&lt;$A$9,Raw!M87,-999),-999),-999),-999),-999),-999)</f>
        <v>6.9999999999999999E-6</v>
      </c>
      <c r="J87" s="9">
        <f>IF(Raw!$G87&gt;$C$8,IF(Raw!$Q87&gt;$C$8,IF(Raw!$N87&gt;$C$9,IF(Raw!$N87&lt;$A$9,IF(Raw!$X87&gt;$C$9,IF(Raw!$X87&lt;$A$9,Raw!N87,-999),-999),-999),-999),-999),-999)</f>
        <v>321</v>
      </c>
      <c r="K87" s="9">
        <f>IF(Raw!$G87&gt;$C$8,IF(Raw!$Q87&gt;$C$8,IF(Raw!$N87&gt;$C$9,IF(Raw!$N87&lt;$A$9,IF(Raw!$X87&gt;$C$9,IF(Raw!$X87&lt;$A$9,Raw!R87,-999),-999),-999),-999),-999),-999)</f>
        <v>0.25872000000000001</v>
      </c>
      <c r="L87" s="9">
        <f>IF(Raw!$G87&gt;$C$8,IF(Raw!$Q87&gt;$C$8,IF(Raw!$N87&gt;$C$9,IF(Raw!$N87&lt;$A$9,IF(Raw!$X87&gt;$C$9,IF(Raw!$X87&lt;$A$9,Raw!S87,-999),-999),-999),-999),-999),-999)</f>
        <v>0.50866500000000003</v>
      </c>
      <c r="M87" s="9">
        <f>Raw!Q87</f>
        <v>0.99034</v>
      </c>
      <c r="N87" s="9">
        <f>IF(Raw!$G87&gt;$C$8,IF(Raw!$Q87&gt;$C$8,IF(Raw!$N87&gt;$C$9,IF(Raw!$N87&lt;$A$9,IF(Raw!$X87&gt;$C$9,IF(Raw!$X87&lt;$A$9,Raw!V87,-999),-999),-999),-999),-999),-999)</f>
        <v>442.4</v>
      </c>
      <c r="O87" s="9">
        <f>IF(Raw!$G87&gt;$C$8,IF(Raw!$Q87&gt;$C$8,IF(Raw!$N87&gt;$C$9,IF(Raw!$N87&lt;$A$9,IF(Raw!$X87&gt;$C$9,IF(Raw!$X87&lt;$A$9,Raw!W87,-999),-999),-999),-999),-999),-999)</f>
        <v>6.0000000000000002E-6</v>
      </c>
      <c r="P87" s="9">
        <f>IF(Raw!$G87&gt;$C$8,IF(Raw!$Q87&gt;$C$8,IF(Raw!$N87&gt;$C$9,IF(Raw!$N87&lt;$A$9,IF(Raw!$X87&gt;$C$9,IF(Raw!$X87&lt;$A$9,Raw!X87,-999),-999),-999),-999),-999),-999)</f>
        <v>310</v>
      </c>
      <c r="R87" s="9">
        <f t="shared" si="20"/>
        <v>0.24186400000000002</v>
      </c>
      <c r="S87" s="9">
        <f t="shared" si="21"/>
        <v>0.47544760451968515</v>
      </c>
      <c r="T87" s="9">
        <f t="shared" si="22"/>
        <v>0.24994500000000003</v>
      </c>
      <c r="U87" s="9">
        <f t="shared" si="23"/>
        <v>0.4913744802571437</v>
      </c>
      <c r="V87" s="15">
        <f t="shared" si="16"/>
        <v>0.2082983175</v>
      </c>
      <c r="X87" s="11">
        <f t="shared" si="24"/>
        <v>0</v>
      </c>
      <c r="Y87" s="11">
        <f t="shared" si="25"/>
        <v>5.0409999999999996E-18</v>
      </c>
      <c r="Z87" s="11">
        <f t="shared" si="26"/>
        <v>3.21E-4</v>
      </c>
      <c r="AA87" s="16">
        <f t="shared" si="27"/>
        <v>0</v>
      </c>
      <c r="AB87" s="9">
        <f t="shared" si="17"/>
        <v>0.25872000000000001</v>
      </c>
      <c r="AC87" s="9">
        <f t="shared" si="18"/>
        <v>1</v>
      </c>
      <c r="AD87" s="15">
        <f t="shared" si="19"/>
        <v>0</v>
      </c>
      <c r="AE87" s="3">
        <f t="shared" si="28"/>
        <v>606.93639999999982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0.14747685185185186</v>
      </c>
      <c r="C88" s="15">
        <f>Raw!C88</f>
        <v>121.7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0.285607</v>
      </c>
      <c r="F88" s="9">
        <f>IF(Raw!$G88&gt;$C$8,IF(Raw!$Q88&gt;$C$8,IF(Raw!$N88&gt;$C$9,IF(Raw!$N88&lt;$A$9,IF(Raw!$X88&gt;$C$9,IF(Raw!$X88&lt;$A$9,Raw!I88,-999),-999),-999),-999),-999),-999)</f>
        <v>0.50794399999999995</v>
      </c>
      <c r="G88" s="9">
        <f>Raw!G88</f>
        <v>0.985406</v>
      </c>
      <c r="H88" s="9">
        <f>IF(Raw!$G88&gt;$C$8,IF(Raw!$Q88&gt;$C$8,IF(Raw!$N88&gt;$C$9,IF(Raw!$N88&lt;$A$9,IF(Raw!$X88&gt;$C$9,IF(Raw!$X88&lt;$A$9,Raw!L88,-999),-999),-999),-999),-999),-999)</f>
        <v>530.20000000000005</v>
      </c>
      <c r="I88" s="9">
        <f>IF(Raw!$G88&gt;$C$8,IF(Raw!$Q88&gt;$C$8,IF(Raw!$N88&gt;$C$9,IF(Raw!$N88&lt;$A$9,IF(Raw!$X88&gt;$C$9,IF(Raw!$X88&lt;$A$9,Raw!M88,-999),-999),-999),-999),-999),-999)</f>
        <v>0.21293500000000001</v>
      </c>
      <c r="J88" s="9">
        <f>IF(Raw!$G88&gt;$C$8,IF(Raw!$Q88&gt;$C$8,IF(Raw!$N88&gt;$C$9,IF(Raw!$N88&lt;$A$9,IF(Raw!$X88&gt;$C$9,IF(Raw!$X88&lt;$A$9,Raw!N88,-999),-999),-999),-999),-999),-999)</f>
        <v>380</v>
      </c>
      <c r="K88" s="9">
        <f>IF(Raw!$G88&gt;$C$8,IF(Raw!$Q88&gt;$C$8,IF(Raw!$N88&gt;$C$9,IF(Raw!$N88&lt;$A$9,IF(Raw!$X88&gt;$C$9,IF(Raw!$X88&lt;$A$9,Raw!R88,-999),-999),-999),-999),-999),-999)</f>
        <v>0.26302199999999998</v>
      </c>
      <c r="L88" s="9">
        <f>IF(Raw!$G88&gt;$C$8,IF(Raw!$Q88&gt;$C$8,IF(Raw!$N88&gt;$C$9,IF(Raw!$N88&lt;$A$9,IF(Raw!$X88&gt;$C$9,IF(Raw!$X88&lt;$A$9,Raw!S88,-999),-999),-999),-999),-999),-999)</f>
        <v>0.469723</v>
      </c>
      <c r="M88" s="9">
        <f>Raw!Q88</f>
        <v>0.98523400000000005</v>
      </c>
      <c r="N88" s="9">
        <f>IF(Raw!$G88&gt;$C$8,IF(Raw!$Q88&gt;$C$8,IF(Raw!$N88&gt;$C$9,IF(Raw!$N88&lt;$A$9,IF(Raw!$X88&gt;$C$9,IF(Raw!$X88&lt;$A$9,Raw!V88,-999),-999),-999),-999),-999),-999)</f>
        <v>514.5</v>
      </c>
      <c r="O88" s="9">
        <f>IF(Raw!$G88&gt;$C$8,IF(Raw!$Q88&gt;$C$8,IF(Raw!$N88&gt;$C$9,IF(Raw!$N88&lt;$A$9,IF(Raw!$X88&gt;$C$9,IF(Raw!$X88&lt;$A$9,Raw!W88,-999),-999),-999),-999),-999),-999)</f>
        <v>0.22917999999999999</v>
      </c>
      <c r="P88" s="9">
        <f>IF(Raw!$G88&gt;$C$8,IF(Raw!$Q88&gt;$C$8,IF(Raw!$N88&gt;$C$9,IF(Raw!$N88&lt;$A$9,IF(Raw!$X88&gt;$C$9,IF(Raw!$X88&lt;$A$9,Raw!X88,-999),-999),-999),-999),-999),-999)</f>
        <v>545</v>
      </c>
      <c r="R88" s="9">
        <f t="shared" si="20"/>
        <v>0.22233699999999995</v>
      </c>
      <c r="S88" s="9">
        <f t="shared" si="21"/>
        <v>0.43771951238719226</v>
      </c>
      <c r="T88" s="9">
        <f t="shared" si="22"/>
        <v>0.20670100000000002</v>
      </c>
      <c r="U88" s="9">
        <f t="shared" si="23"/>
        <v>0.44004870955861225</v>
      </c>
      <c r="V88" s="15">
        <f t="shared" si="16"/>
        <v>0.19235156849999999</v>
      </c>
      <c r="X88" s="11">
        <f t="shared" si="24"/>
        <v>0</v>
      </c>
      <c r="Y88" s="11">
        <f t="shared" si="25"/>
        <v>5.302E-18</v>
      </c>
      <c r="Z88" s="11">
        <f t="shared" si="26"/>
        <v>3.7999999999999997E-4</v>
      </c>
      <c r="AA88" s="16">
        <f t="shared" si="27"/>
        <v>0</v>
      </c>
      <c r="AB88" s="9">
        <f t="shared" si="17"/>
        <v>0.26302199999999998</v>
      </c>
      <c r="AC88" s="9">
        <f t="shared" si="18"/>
        <v>1</v>
      </c>
      <c r="AD88" s="15">
        <f t="shared" si="19"/>
        <v>0</v>
      </c>
      <c r="AE88" s="3">
        <f t="shared" si="28"/>
        <v>638.36079999999981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0.14753472222222222</v>
      </c>
      <c r="C89" s="15">
        <f>Raw!C89</f>
        <v>124.4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0.239679</v>
      </c>
      <c r="F89" s="9">
        <f>IF(Raw!$G89&gt;$C$8,IF(Raw!$Q89&gt;$C$8,IF(Raw!$N89&gt;$C$9,IF(Raw!$N89&lt;$A$9,IF(Raw!$X89&gt;$C$9,IF(Raw!$X89&lt;$A$9,Raw!I89,-999),-999),-999),-999),-999),-999)</f>
        <v>0.44736500000000001</v>
      </c>
      <c r="G89" s="9">
        <f>Raw!G89</f>
        <v>0.98883699999999997</v>
      </c>
      <c r="H89" s="9">
        <f>IF(Raw!$G89&gt;$C$8,IF(Raw!$Q89&gt;$C$8,IF(Raw!$N89&gt;$C$9,IF(Raw!$N89&lt;$A$9,IF(Raw!$X89&gt;$C$9,IF(Raw!$X89&lt;$A$9,Raw!L89,-999),-999),-999),-999),-999),-999)</f>
        <v>521.9</v>
      </c>
      <c r="I89" s="9">
        <f>IF(Raw!$G89&gt;$C$8,IF(Raw!$Q89&gt;$C$8,IF(Raw!$N89&gt;$C$9,IF(Raw!$N89&lt;$A$9,IF(Raw!$X89&gt;$C$9,IF(Raw!$X89&lt;$A$9,Raw!M89,-999),-999),-999),-999),-999),-999)</f>
        <v>8.7430999999999995E-2</v>
      </c>
      <c r="J89" s="9">
        <f>IF(Raw!$G89&gt;$C$8,IF(Raw!$Q89&gt;$C$8,IF(Raw!$N89&gt;$C$9,IF(Raw!$N89&lt;$A$9,IF(Raw!$X89&gt;$C$9,IF(Raw!$X89&lt;$A$9,Raw!N89,-999),-999),-999),-999),-999),-999)</f>
        <v>436</v>
      </c>
      <c r="K89" s="9">
        <f>IF(Raw!$G89&gt;$C$8,IF(Raw!$Q89&gt;$C$8,IF(Raw!$N89&gt;$C$9,IF(Raw!$N89&lt;$A$9,IF(Raw!$X89&gt;$C$9,IF(Raw!$X89&lt;$A$9,Raw!R89,-999),-999),-999),-999),-999),-999)</f>
        <v>0.232821</v>
      </c>
      <c r="L89" s="9">
        <f>IF(Raw!$G89&gt;$C$8,IF(Raw!$Q89&gt;$C$8,IF(Raw!$N89&gt;$C$9,IF(Raw!$N89&lt;$A$9,IF(Raw!$X89&gt;$C$9,IF(Raw!$X89&lt;$A$9,Raw!S89,-999),-999),-999),-999),-999),-999)</f>
        <v>0.44872699999999999</v>
      </c>
      <c r="M89" s="9">
        <f>Raw!Q89</f>
        <v>0.98564300000000005</v>
      </c>
      <c r="N89" s="9">
        <f>IF(Raw!$G89&gt;$C$8,IF(Raw!$Q89&gt;$C$8,IF(Raw!$N89&gt;$C$9,IF(Raw!$N89&lt;$A$9,IF(Raw!$X89&gt;$C$9,IF(Raw!$X89&lt;$A$9,Raw!V89,-999),-999),-999),-999),-999),-999)</f>
        <v>508.6</v>
      </c>
      <c r="O89" s="9">
        <f>IF(Raw!$G89&gt;$C$8,IF(Raw!$Q89&gt;$C$8,IF(Raw!$N89&gt;$C$9,IF(Raw!$N89&lt;$A$9,IF(Raw!$X89&gt;$C$9,IF(Raw!$X89&lt;$A$9,Raw!W89,-999),-999),-999),-999),-999),-999)</f>
        <v>3.8483000000000003E-2</v>
      </c>
      <c r="P89" s="9">
        <f>IF(Raw!$G89&gt;$C$8,IF(Raw!$Q89&gt;$C$8,IF(Raw!$N89&gt;$C$9,IF(Raw!$N89&lt;$A$9,IF(Raw!$X89&gt;$C$9,IF(Raw!$X89&lt;$A$9,Raw!X89,-999),-999),-999),-999),-999),-999)</f>
        <v>385</v>
      </c>
      <c r="R89" s="9">
        <f t="shared" si="20"/>
        <v>0.20768600000000001</v>
      </c>
      <c r="S89" s="9">
        <f t="shared" si="21"/>
        <v>0.46424284420998513</v>
      </c>
      <c r="T89" s="9">
        <f t="shared" si="22"/>
        <v>0.21590599999999999</v>
      </c>
      <c r="U89" s="9">
        <f t="shared" si="23"/>
        <v>0.48115223732915557</v>
      </c>
      <c r="V89" s="15">
        <f t="shared" si="16"/>
        <v>0.18375370649999997</v>
      </c>
      <c r="X89" s="11">
        <f t="shared" si="24"/>
        <v>0</v>
      </c>
      <c r="Y89" s="11">
        <f t="shared" si="25"/>
        <v>5.2189999999999997E-18</v>
      </c>
      <c r="Z89" s="11">
        <f t="shared" si="26"/>
        <v>4.3599999999999997E-4</v>
      </c>
      <c r="AA89" s="16">
        <f t="shared" si="27"/>
        <v>0</v>
      </c>
      <c r="AB89" s="9">
        <f t="shared" si="17"/>
        <v>0.232821</v>
      </c>
      <c r="AC89" s="9">
        <f t="shared" si="18"/>
        <v>1</v>
      </c>
      <c r="AD89" s="15">
        <f t="shared" si="19"/>
        <v>0</v>
      </c>
      <c r="AE89" s="3">
        <f t="shared" si="28"/>
        <v>628.36759999999981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0.14758101851851851</v>
      </c>
      <c r="C90" s="15">
        <f>Raw!C90</f>
        <v>126.8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0.224075</v>
      </c>
      <c r="F90" s="9">
        <f>IF(Raw!$G90&gt;$C$8,IF(Raw!$Q90&gt;$C$8,IF(Raw!$N90&gt;$C$9,IF(Raw!$N90&lt;$A$9,IF(Raw!$X90&gt;$C$9,IF(Raw!$X90&lt;$A$9,Raw!I90,-999),-999),-999),-999),-999),-999)</f>
        <v>0.41150700000000001</v>
      </c>
      <c r="G90" s="9">
        <f>Raw!G90</f>
        <v>0.98727299999999996</v>
      </c>
      <c r="H90" s="9">
        <f>IF(Raw!$G90&gt;$C$8,IF(Raw!$Q90&gt;$C$8,IF(Raw!$N90&gt;$C$9,IF(Raw!$N90&lt;$A$9,IF(Raw!$X90&gt;$C$9,IF(Raw!$X90&lt;$A$9,Raw!L90,-999),-999),-999),-999),-999),-999)</f>
        <v>556.1</v>
      </c>
      <c r="I90" s="9">
        <f>IF(Raw!$G90&gt;$C$8,IF(Raw!$Q90&gt;$C$8,IF(Raw!$N90&gt;$C$9,IF(Raw!$N90&lt;$A$9,IF(Raw!$X90&gt;$C$9,IF(Raw!$X90&lt;$A$9,Raw!M90,-999),-999),-999),-999),-999),-999)</f>
        <v>2.7599999999999999E-4</v>
      </c>
      <c r="J90" s="9">
        <f>IF(Raw!$G90&gt;$C$8,IF(Raw!$Q90&gt;$C$8,IF(Raw!$N90&gt;$C$9,IF(Raw!$N90&lt;$A$9,IF(Raw!$X90&gt;$C$9,IF(Raw!$X90&lt;$A$9,Raw!N90,-999),-999),-999),-999),-999),-999)</f>
        <v>484</v>
      </c>
      <c r="K90" s="9">
        <f>IF(Raw!$G90&gt;$C$8,IF(Raw!$Q90&gt;$C$8,IF(Raw!$N90&gt;$C$9,IF(Raw!$N90&lt;$A$9,IF(Raw!$X90&gt;$C$9,IF(Raw!$X90&lt;$A$9,Raw!R90,-999),-999),-999),-999),-999),-999)</f>
        <v>0.221582</v>
      </c>
      <c r="L90" s="9">
        <f>IF(Raw!$G90&gt;$C$8,IF(Raw!$Q90&gt;$C$8,IF(Raw!$N90&gt;$C$9,IF(Raw!$N90&lt;$A$9,IF(Raw!$X90&gt;$C$9,IF(Raw!$X90&lt;$A$9,Raw!S90,-999),-999),-999),-999),-999),-999)</f>
        <v>0.41603699999999999</v>
      </c>
      <c r="M90" s="9">
        <f>Raw!Q90</f>
        <v>0.97906700000000002</v>
      </c>
      <c r="N90" s="9">
        <f>IF(Raw!$G90&gt;$C$8,IF(Raw!$Q90&gt;$C$8,IF(Raw!$N90&gt;$C$9,IF(Raw!$N90&lt;$A$9,IF(Raw!$X90&gt;$C$9,IF(Raw!$X90&lt;$A$9,Raw!V90,-999),-999),-999),-999),-999),-999)</f>
        <v>516.6</v>
      </c>
      <c r="O90" s="9">
        <f>IF(Raw!$G90&gt;$C$8,IF(Raw!$Q90&gt;$C$8,IF(Raw!$N90&gt;$C$9,IF(Raw!$N90&lt;$A$9,IF(Raw!$X90&gt;$C$9,IF(Raw!$X90&lt;$A$9,Raw!W90,-999),-999),-999),-999),-999),-999)</f>
        <v>5.3999999999999998E-5</v>
      </c>
      <c r="P90" s="9">
        <f>IF(Raw!$G90&gt;$C$8,IF(Raw!$Q90&gt;$C$8,IF(Raw!$N90&gt;$C$9,IF(Raw!$N90&lt;$A$9,IF(Raw!$X90&gt;$C$9,IF(Raw!$X90&lt;$A$9,Raw!X90,-999),-999),-999),-999),-999),-999)</f>
        <v>358</v>
      </c>
      <c r="R90" s="9">
        <f t="shared" si="20"/>
        <v>0.18743200000000002</v>
      </c>
      <c r="S90" s="9">
        <f t="shared" si="21"/>
        <v>0.4554770635736452</v>
      </c>
      <c r="T90" s="9">
        <f t="shared" si="22"/>
        <v>0.19445499999999999</v>
      </c>
      <c r="U90" s="9">
        <f t="shared" si="23"/>
        <v>0.46739833235986222</v>
      </c>
      <c r="V90" s="15">
        <f t="shared" si="16"/>
        <v>0.17036715149999998</v>
      </c>
      <c r="X90" s="11">
        <f t="shared" si="24"/>
        <v>0</v>
      </c>
      <c r="Y90" s="11">
        <f t="shared" si="25"/>
        <v>5.5609999999999999E-18</v>
      </c>
      <c r="Z90" s="11">
        <f t="shared" si="26"/>
        <v>4.84E-4</v>
      </c>
      <c r="AA90" s="16">
        <f t="shared" si="27"/>
        <v>0</v>
      </c>
      <c r="AB90" s="9">
        <f t="shared" si="17"/>
        <v>0.221582</v>
      </c>
      <c r="AC90" s="9">
        <f t="shared" si="18"/>
        <v>1</v>
      </c>
      <c r="AD90" s="15">
        <f t="shared" si="19"/>
        <v>0</v>
      </c>
      <c r="AE90" s="3">
        <f t="shared" si="28"/>
        <v>669.54439999999977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0.1476388888888889</v>
      </c>
      <c r="C91" s="15">
        <f>Raw!C91</f>
        <v>128.6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0.22175400000000001</v>
      </c>
      <c r="F91" s="9">
        <f>IF(Raw!$G91&gt;$C$8,IF(Raw!$Q91&gt;$C$8,IF(Raw!$N91&gt;$C$9,IF(Raw!$N91&lt;$A$9,IF(Raw!$X91&gt;$C$9,IF(Raw!$X91&lt;$A$9,Raw!I91,-999),-999),-999),-999),-999),-999)</f>
        <v>0.40690300000000001</v>
      </c>
      <c r="G91" s="9">
        <f>Raw!G91</f>
        <v>0.98830600000000002</v>
      </c>
      <c r="H91" s="9">
        <f>IF(Raw!$G91&gt;$C$8,IF(Raw!$Q91&gt;$C$8,IF(Raw!$N91&gt;$C$9,IF(Raw!$N91&lt;$A$9,IF(Raw!$X91&gt;$C$9,IF(Raw!$X91&lt;$A$9,Raw!L91,-999),-999),-999),-999),-999),-999)</f>
        <v>524.5</v>
      </c>
      <c r="I91" s="9">
        <f>IF(Raw!$G91&gt;$C$8,IF(Raw!$Q91&gt;$C$8,IF(Raw!$N91&gt;$C$9,IF(Raw!$N91&lt;$A$9,IF(Raw!$X91&gt;$C$9,IF(Raw!$X91&lt;$A$9,Raw!M91,-999),-999),-999),-999),-999),-999)</f>
        <v>3.9737000000000001E-2</v>
      </c>
      <c r="J91" s="9">
        <f>IF(Raw!$G91&gt;$C$8,IF(Raw!$Q91&gt;$C$8,IF(Raw!$N91&gt;$C$9,IF(Raw!$N91&lt;$A$9,IF(Raw!$X91&gt;$C$9,IF(Raw!$X91&lt;$A$9,Raw!N91,-999),-999),-999),-999),-999),-999)</f>
        <v>575</v>
      </c>
      <c r="K91" s="9">
        <f>IF(Raw!$G91&gt;$C$8,IF(Raw!$Q91&gt;$C$8,IF(Raw!$N91&gt;$C$9,IF(Raw!$N91&lt;$A$9,IF(Raw!$X91&gt;$C$9,IF(Raw!$X91&lt;$A$9,Raw!R91,-999),-999),-999),-999),-999),-999)</f>
        <v>0.20797599999999999</v>
      </c>
      <c r="L91" s="9">
        <f>IF(Raw!$G91&gt;$C$8,IF(Raw!$Q91&gt;$C$8,IF(Raw!$N91&gt;$C$9,IF(Raw!$N91&lt;$A$9,IF(Raw!$X91&gt;$C$9,IF(Raw!$X91&lt;$A$9,Raw!S91,-999),-999),-999),-999),-999),-999)</f>
        <v>0.39987699999999998</v>
      </c>
      <c r="M91" s="9">
        <f>Raw!Q91</f>
        <v>0.98656600000000005</v>
      </c>
      <c r="N91" s="9">
        <f>IF(Raw!$G91&gt;$C$8,IF(Raw!$Q91&gt;$C$8,IF(Raw!$N91&gt;$C$9,IF(Raw!$N91&lt;$A$9,IF(Raw!$X91&gt;$C$9,IF(Raw!$X91&lt;$A$9,Raw!V91,-999),-999),-999),-999),-999),-999)</f>
        <v>471.1</v>
      </c>
      <c r="O91" s="9">
        <f>IF(Raw!$G91&gt;$C$8,IF(Raw!$Q91&gt;$C$8,IF(Raw!$N91&gt;$C$9,IF(Raw!$N91&lt;$A$9,IF(Raw!$X91&gt;$C$9,IF(Raw!$X91&lt;$A$9,Raw!W91,-999),-999),-999),-999),-999),-999)</f>
        <v>1.2999999999999999E-5</v>
      </c>
      <c r="P91" s="9">
        <f>IF(Raw!$G91&gt;$C$8,IF(Raw!$Q91&gt;$C$8,IF(Raw!$N91&gt;$C$9,IF(Raw!$N91&lt;$A$9,IF(Raw!$X91&gt;$C$9,IF(Raw!$X91&lt;$A$9,Raw!X91,-999),-999),-999),-999),-999),-999)</f>
        <v>455</v>
      </c>
      <c r="R91" s="9">
        <f t="shared" si="20"/>
        <v>0.18514900000000001</v>
      </c>
      <c r="S91" s="9">
        <f t="shared" si="21"/>
        <v>0.4550199924797802</v>
      </c>
      <c r="T91" s="9">
        <f t="shared" si="22"/>
        <v>0.19190099999999999</v>
      </c>
      <c r="U91" s="9">
        <f t="shared" si="23"/>
        <v>0.47990006927130091</v>
      </c>
      <c r="V91" s="15">
        <f t="shared" si="16"/>
        <v>0.16374963149999999</v>
      </c>
      <c r="X91" s="11">
        <f t="shared" si="24"/>
        <v>0</v>
      </c>
      <c r="Y91" s="11">
        <f t="shared" si="25"/>
        <v>5.2449999999999994E-18</v>
      </c>
      <c r="Z91" s="11">
        <f t="shared" si="26"/>
        <v>5.7499999999999999E-4</v>
      </c>
      <c r="AA91" s="16">
        <f t="shared" si="27"/>
        <v>0</v>
      </c>
      <c r="AB91" s="9">
        <f t="shared" si="17"/>
        <v>0.20797599999999999</v>
      </c>
      <c r="AC91" s="9">
        <f t="shared" si="18"/>
        <v>1</v>
      </c>
      <c r="AD91" s="15">
        <f t="shared" si="19"/>
        <v>0</v>
      </c>
      <c r="AE91" s="3">
        <f t="shared" si="28"/>
        <v>631.49799999999971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0.14769675925925926</v>
      </c>
      <c r="C92" s="15">
        <f>Raw!C92</f>
        <v>131.9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0.20481199999999999</v>
      </c>
      <c r="F92" s="9">
        <f>IF(Raw!$G92&gt;$C$8,IF(Raw!$Q92&gt;$C$8,IF(Raw!$N92&gt;$C$9,IF(Raw!$N92&lt;$A$9,IF(Raw!$X92&gt;$C$9,IF(Raw!$X92&lt;$A$9,Raw!I92,-999),-999),-999),-999),-999),-999)</f>
        <v>0.37479499999999999</v>
      </c>
      <c r="G92" s="9">
        <f>Raw!G92</f>
        <v>0.978159</v>
      </c>
      <c r="H92" s="9">
        <f>IF(Raw!$G92&gt;$C$8,IF(Raw!$Q92&gt;$C$8,IF(Raw!$N92&gt;$C$9,IF(Raw!$N92&lt;$A$9,IF(Raw!$X92&gt;$C$9,IF(Raw!$X92&lt;$A$9,Raw!L92,-999),-999),-999),-999),-999),-999)</f>
        <v>504</v>
      </c>
      <c r="I92" s="9">
        <f>IF(Raw!$G92&gt;$C$8,IF(Raw!$Q92&gt;$C$8,IF(Raw!$N92&gt;$C$9,IF(Raw!$N92&lt;$A$9,IF(Raw!$X92&gt;$C$9,IF(Raw!$X92&lt;$A$9,Raw!M92,-999),-999),-999),-999),-999),-999)</f>
        <v>5.8E-5</v>
      </c>
      <c r="J92" s="9">
        <f>IF(Raw!$G92&gt;$C$8,IF(Raw!$Q92&gt;$C$8,IF(Raw!$N92&gt;$C$9,IF(Raw!$N92&lt;$A$9,IF(Raw!$X92&gt;$C$9,IF(Raw!$X92&lt;$A$9,Raw!N92,-999),-999),-999),-999),-999),-999)</f>
        <v>494</v>
      </c>
      <c r="K92" s="9">
        <f>IF(Raw!$G92&gt;$C$8,IF(Raw!$Q92&gt;$C$8,IF(Raw!$N92&gt;$C$9,IF(Raw!$N92&lt;$A$9,IF(Raw!$X92&gt;$C$9,IF(Raw!$X92&lt;$A$9,Raw!R92,-999),-999),-999),-999),-999),-999)</f>
        <v>0.20263800000000001</v>
      </c>
      <c r="L92" s="9">
        <f>IF(Raw!$G92&gt;$C$8,IF(Raw!$Q92&gt;$C$8,IF(Raw!$N92&gt;$C$9,IF(Raw!$N92&lt;$A$9,IF(Raw!$X92&gt;$C$9,IF(Raw!$X92&lt;$A$9,Raw!S92,-999),-999),-999),-999),-999),-999)</f>
        <v>0.37041000000000002</v>
      </c>
      <c r="M92" s="9">
        <f>Raw!Q92</f>
        <v>0.98006199999999999</v>
      </c>
      <c r="N92" s="9">
        <f>IF(Raw!$G92&gt;$C$8,IF(Raw!$Q92&gt;$C$8,IF(Raw!$N92&gt;$C$9,IF(Raw!$N92&lt;$A$9,IF(Raw!$X92&gt;$C$9,IF(Raw!$X92&lt;$A$9,Raw!V92,-999),-999),-999),-999),-999),-999)</f>
        <v>475.9</v>
      </c>
      <c r="O92" s="9">
        <f>IF(Raw!$G92&gt;$C$8,IF(Raw!$Q92&gt;$C$8,IF(Raw!$N92&gt;$C$9,IF(Raw!$N92&lt;$A$9,IF(Raw!$X92&gt;$C$9,IF(Raw!$X92&lt;$A$9,Raw!W92,-999),-999),-999),-999),-999),-999)</f>
        <v>3.0000000000000001E-6</v>
      </c>
      <c r="P92" s="9">
        <f>IF(Raw!$G92&gt;$C$8,IF(Raw!$Q92&gt;$C$8,IF(Raw!$N92&gt;$C$9,IF(Raw!$N92&lt;$A$9,IF(Raw!$X92&gt;$C$9,IF(Raw!$X92&lt;$A$9,Raw!X92,-999),-999),-999),-999),-999),-999)</f>
        <v>371</v>
      </c>
      <c r="R92" s="9">
        <f t="shared" si="20"/>
        <v>0.169983</v>
      </c>
      <c r="S92" s="9">
        <f t="shared" si="21"/>
        <v>0.45353593297669392</v>
      </c>
      <c r="T92" s="9">
        <f t="shared" si="22"/>
        <v>0.167772</v>
      </c>
      <c r="U92" s="9">
        <f t="shared" si="23"/>
        <v>0.45293593585486353</v>
      </c>
      <c r="V92" s="15">
        <f t="shared" si="16"/>
        <v>0.15168289499999998</v>
      </c>
      <c r="X92" s="11">
        <f t="shared" si="24"/>
        <v>0</v>
      </c>
      <c r="Y92" s="11">
        <f t="shared" si="25"/>
        <v>5.0399999999999994E-18</v>
      </c>
      <c r="Z92" s="11">
        <f t="shared" si="26"/>
        <v>4.9399999999999997E-4</v>
      </c>
      <c r="AA92" s="16">
        <f t="shared" si="27"/>
        <v>0</v>
      </c>
      <c r="AB92" s="9">
        <f t="shared" si="17"/>
        <v>0.20263800000000001</v>
      </c>
      <c r="AC92" s="9">
        <f t="shared" si="18"/>
        <v>1</v>
      </c>
      <c r="AD92" s="15">
        <f t="shared" si="19"/>
        <v>0</v>
      </c>
      <c r="AE92" s="3">
        <f t="shared" si="28"/>
        <v>606.8159999999998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0.14775462962962962</v>
      </c>
      <c r="C93" s="15">
        <f>Raw!C93</f>
        <v>133.9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0.17615700000000001</v>
      </c>
      <c r="F93" s="9">
        <f>IF(Raw!$G93&gt;$C$8,IF(Raw!$Q93&gt;$C$8,IF(Raw!$N93&gt;$C$9,IF(Raw!$N93&lt;$A$9,IF(Raw!$X93&gt;$C$9,IF(Raw!$X93&lt;$A$9,Raw!I93,-999),-999),-999),-999),-999),-999)</f>
        <v>0.31151899999999999</v>
      </c>
      <c r="G93" s="9">
        <f>Raw!G93</f>
        <v>0.97906400000000005</v>
      </c>
      <c r="H93" s="9">
        <f>IF(Raw!$G93&gt;$C$8,IF(Raw!$Q93&gt;$C$8,IF(Raw!$N93&gt;$C$9,IF(Raw!$N93&lt;$A$9,IF(Raw!$X93&gt;$C$9,IF(Raw!$X93&lt;$A$9,Raw!L93,-999),-999),-999),-999),-999),-999)</f>
        <v>553.6</v>
      </c>
      <c r="I93" s="9">
        <f>IF(Raw!$G93&gt;$C$8,IF(Raw!$Q93&gt;$C$8,IF(Raw!$N93&gt;$C$9,IF(Raw!$N93&lt;$A$9,IF(Raw!$X93&gt;$C$9,IF(Raw!$X93&lt;$A$9,Raw!M93,-999),-999),-999),-999),-999),-999)</f>
        <v>8.7539000000000006E-2</v>
      </c>
      <c r="J93" s="9">
        <f>IF(Raw!$G93&gt;$C$8,IF(Raw!$Q93&gt;$C$8,IF(Raw!$N93&gt;$C$9,IF(Raw!$N93&lt;$A$9,IF(Raw!$X93&gt;$C$9,IF(Raw!$X93&lt;$A$9,Raw!N93,-999),-999),-999),-999),-999),-999)</f>
        <v>491</v>
      </c>
      <c r="K93" s="9">
        <f>IF(Raw!$G93&gt;$C$8,IF(Raw!$Q93&gt;$C$8,IF(Raw!$N93&gt;$C$9,IF(Raw!$N93&lt;$A$9,IF(Raw!$X93&gt;$C$9,IF(Raw!$X93&lt;$A$9,Raw!R93,-999),-999),-999),-999),-999),-999)</f>
        <v>0.16573299999999999</v>
      </c>
      <c r="L93" s="9">
        <f>IF(Raw!$G93&gt;$C$8,IF(Raw!$Q93&gt;$C$8,IF(Raw!$N93&gt;$C$9,IF(Raw!$N93&lt;$A$9,IF(Raw!$X93&gt;$C$9,IF(Raw!$X93&lt;$A$9,Raw!S93,-999),-999),-999),-999),-999),-999)</f>
        <v>0.307365</v>
      </c>
      <c r="M93" s="9">
        <f>Raw!Q93</f>
        <v>0.97348100000000004</v>
      </c>
      <c r="N93" s="9">
        <f>IF(Raw!$G93&gt;$C$8,IF(Raw!$Q93&gt;$C$8,IF(Raw!$N93&gt;$C$9,IF(Raw!$N93&lt;$A$9,IF(Raw!$X93&gt;$C$9,IF(Raw!$X93&lt;$A$9,Raw!V93,-999),-999),-999),-999),-999),-999)</f>
        <v>482.5</v>
      </c>
      <c r="O93" s="9">
        <f>IF(Raw!$G93&gt;$C$8,IF(Raw!$Q93&gt;$C$8,IF(Raw!$N93&gt;$C$9,IF(Raw!$N93&lt;$A$9,IF(Raw!$X93&gt;$C$9,IF(Raw!$X93&lt;$A$9,Raw!W93,-999),-999),-999),-999),-999),-999)</f>
        <v>5.7000000000000003E-5</v>
      </c>
      <c r="P93" s="9">
        <f>IF(Raw!$G93&gt;$C$8,IF(Raw!$Q93&gt;$C$8,IF(Raw!$N93&gt;$C$9,IF(Raw!$N93&lt;$A$9,IF(Raw!$X93&gt;$C$9,IF(Raw!$X93&lt;$A$9,Raw!X93,-999),-999),-999),-999),-999),-999)</f>
        <v>423</v>
      </c>
      <c r="R93" s="9">
        <f t="shared" si="20"/>
        <v>0.13536199999999998</v>
      </c>
      <c r="S93" s="9">
        <f t="shared" si="21"/>
        <v>0.43452245288409369</v>
      </c>
      <c r="T93" s="9">
        <f t="shared" si="22"/>
        <v>0.14163200000000001</v>
      </c>
      <c r="U93" s="9">
        <f t="shared" si="23"/>
        <v>0.46079416979812277</v>
      </c>
      <c r="V93" s="15">
        <f t="shared" si="16"/>
        <v>0.12586596749999998</v>
      </c>
      <c r="X93" s="11">
        <f t="shared" si="24"/>
        <v>0</v>
      </c>
      <c r="Y93" s="11">
        <f t="shared" si="25"/>
        <v>5.5359999999999997E-18</v>
      </c>
      <c r="Z93" s="11">
        <f t="shared" si="26"/>
        <v>4.9100000000000001E-4</v>
      </c>
      <c r="AA93" s="16">
        <f t="shared" si="27"/>
        <v>0</v>
      </c>
      <c r="AB93" s="9">
        <f t="shared" si="17"/>
        <v>0.16573299999999999</v>
      </c>
      <c r="AC93" s="9">
        <f t="shared" si="18"/>
        <v>1</v>
      </c>
      <c r="AD93" s="15">
        <f t="shared" si="19"/>
        <v>0</v>
      </c>
      <c r="AE93" s="3">
        <f t="shared" si="28"/>
        <v>666.53439999999978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0.14780092592592595</v>
      </c>
      <c r="C94" s="15">
        <f>Raw!C94</f>
        <v>136.6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0.15376500000000001</v>
      </c>
      <c r="F94" s="9">
        <f>IF(Raw!$G94&gt;$C$8,IF(Raw!$Q94&gt;$C$8,IF(Raw!$N94&gt;$C$9,IF(Raw!$N94&lt;$A$9,IF(Raw!$X94&gt;$C$9,IF(Raw!$X94&lt;$A$9,Raw!I94,-999),-999),-999),-999),-999),-999)</f>
        <v>0.24491599999999999</v>
      </c>
      <c r="G94" s="9">
        <f>Raw!G94</f>
        <v>0.96998799999999996</v>
      </c>
      <c r="H94" s="9">
        <f>IF(Raw!$G94&gt;$C$8,IF(Raw!$Q94&gt;$C$8,IF(Raw!$N94&gt;$C$9,IF(Raw!$N94&lt;$A$9,IF(Raw!$X94&gt;$C$9,IF(Raw!$X94&lt;$A$9,Raw!L94,-999),-999),-999),-999),-999),-999)</f>
        <v>563.1</v>
      </c>
      <c r="I94" s="9">
        <f>IF(Raw!$G94&gt;$C$8,IF(Raw!$Q94&gt;$C$8,IF(Raw!$N94&gt;$C$9,IF(Raw!$N94&lt;$A$9,IF(Raw!$X94&gt;$C$9,IF(Raw!$X94&lt;$A$9,Raw!M94,-999),-999),-999),-999),-999),-999)</f>
        <v>0.186698</v>
      </c>
      <c r="J94" s="9">
        <f>IF(Raw!$G94&gt;$C$8,IF(Raw!$Q94&gt;$C$8,IF(Raw!$N94&gt;$C$9,IF(Raw!$N94&lt;$A$9,IF(Raw!$X94&gt;$C$9,IF(Raw!$X94&lt;$A$9,Raw!N94,-999),-999),-999),-999),-999),-999)</f>
        <v>433</v>
      </c>
      <c r="K94" s="9">
        <f>IF(Raw!$G94&gt;$C$8,IF(Raw!$Q94&gt;$C$8,IF(Raw!$N94&gt;$C$9,IF(Raw!$N94&lt;$A$9,IF(Raw!$X94&gt;$C$9,IF(Raw!$X94&lt;$A$9,Raw!R94,-999),-999),-999),-999),-999),-999)</f>
        <v>0.14643600000000001</v>
      </c>
      <c r="L94" s="9">
        <f>IF(Raw!$G94&gt;$C$8,IF(Raw!$Q94&gt;$C$8,IF(Raw!$N94&gt;$C$9,IF(Raw!$N94&lt;$A$9,IF(Raw!$X94&gt;$C$9,IF(Raw!$X94&lt;$A$9,Raw!S94,-999),-999),-999),-999),-999),-999)</f>
        <v>0.25206899999999999</v>
      </c>
      <c r="M94" s="9">
        <f>Raw!Q94</f>
        <v>0.95225300000000002</v>
      </c>
      <c r="N94" s="9">
        <f>IF(Raw!$G94&gt;$C$8,IF(Raw!$Q94&gt;$C$8,IF(Raw!$N94&gt;$C$9,IF(Raw!$N94&lt;$A$9,IF(Raw!$X94&gt;$C$9,IF(Raw!$X94&lt;$A$9,Raw!V94,-999),-999),-999),-999),-999),-999)</f>
        <v>547.9</v>
      </c>
      <c r="O94" s="9">
        <f>IF(Raw!$G94&gt;$C$8,IF(Raw!$Q94&gt;$C$8,IF(Raw!$N94&gt;$C$9,IF(Raw!$N94&lt;$A$9,IF(Raw!$X94&gt;$C$9,IF(Raw!$X94&lt;$A$9,Raw!W94,-999),-999),-999),-999),-999),-999)</f>
        <v>6.4999999999999994E-5</v>
      </c>
      <c r="P94" s="9">
        <f>IF(Raw!$G94&gt;$C$8,IF(Raw!$Q94&gt;$C$8,IF(Raw!$N94&gt;$C$9,IF(Raw!$N94&lt;$A$9,IF(Raw!$X94&gt;$C$9,IF(Raw!$X94&lt;$A$9,Raw!X94,-999),-999),-999),-999),-999),-999)</f>
        <v>704</v>
      </c>
      <c r="R94" s="9">
        <f t="shared" si="20"/>
        <v>9.1150999999999982E-2</v>
      </c>
      <c r="S94" s="9">
        <f t="shared" si="21"/>
        <v>0.37217249995916962</v>
      </c>
      <c r="T94" s="9">
        <f t="shared" si="22"/>
        <v>0.10563299999999998</v>
      </c>
      <c r="U94" s="9">
        <f t="shared" si="23"/>
        <v>0.41906382776144618</v>
      </c>
      <c r="V94" s="15">
        <f t="shared" si="16"/>
        <v>0.10322225549999998</v>
      </c>
      <c r="X94" s="11">
        <f t="shared" si="24"/>
        <v>0</v>
      </c>
      <c r="Y94" s="11">
        <f t="shared" si="25"/>
        <v>5.6309999999999995E-18</v>
      </c>
      <c r="Z94" s="11">
        <f t="shared" si="26"/>
        <v>4.3299999999999995E-4</v>
      </c>
      <c r="AA94" s="16">
        <f t="shared" si="27"/>
        <v>0</v>
      </c>
      <c r="AB94" s="9">
        <f t="shared" si="17"/>
        <v>0.14643600000000001</v>
      </c>
      <c r="AC94" s="9">
        <f t="shared" si="18"/>
        <v>1</v>
      </c>
      <c r="AD94" s="15">
        <f t="shared" si="19"/>
        <v>0</v>
      </c>
      <c r="AE94" s="3">
        <f t="shared" si="28"/>
        <v>677.97239999999977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0.14785879629629631</v>
      </c>
      <c r="C95" s="15">
        <f>Raw!C95</f>
        <v>137.9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0.13842299999999999</v>
      </c>
      <c r="F95" s="9">
        <f>IF(Raw!$G95&gt;$C$8,IF(Raw!$Q95&gt;$C$8,IF(Raw!$N95&gt;$C$9,IF(Raw!$N95&lt;$A$9,IF(Raw!$X95&gt;$C$9,IF(Raw!$X95&lt;$A$9,Raw!I95,-999),-999),-999),-999),-999),-999)</f>
        <v>0.22870699999999999</v>
      </c>
      <c r="G95" s="9">
        <f>Raw!G95</f>
        <v>0.96809000000000001</v>
      </c>
      <c r="H95" s="9">
        <f>IF(Raw!$G95&gt;$C$8,IF(Raw!$Q95&gt;$C$8,IF(Raw!$N95&gt;$C$9,IF(Raw!$N95&lt;$A$9,IF(Raw!$X95&gt;$C$9,IF(Raw!$X95&lt;$A$9,Raw!L95,-999),-999),-999),-999),-999),-999)</f>
        <v>666.9</v>
      </c>
      <c r="I95" s="9">
        <f>IF(Raw!$G95&gt;$C$8,IF(Raw!$Q95&gt;$C$8,IF(Raw!$N95&gt;$C$9,IF(Raw!$N95&lt;$A$9,IF(Raw!$X95&gt;$C$9,IF(Raw!$X95&lt;$A$9,Raw!M95,-999),-999),-999),-999),-999),-999)</f>
        <v>0.168157</v>
      </c>
      <c r="J95" s="9">
        <f>IF(Raw!$G95&gt;$C$8,IF(Raw!$Q95&gt;$C$8,IF(Raw!$N95&gt;$C$9,IF(Raw!$N95&lt;$A$9,IF(Raw!$X95&gt;$C$9,IF(Raw!$X95&lt;$A$9,Raw!N95,-999),-999),-999),-999),-999),-999)</f>
        <v>514</v>
      </c>
      <c r="K95" s="9">
        <f>IF(Raw!$G95&gt;$C$8,IF(Raw!$Q95&gt;$C$8,IF(Raw!$N95&gt;$C$9,IF(Raw!$N95&lt;$A$9,IF(Raw!$X95&gt;$C$9,IF(Raw!$X95&lt;$A$9,Raw!R95,-999),-999),-999),-999),-999),-999)</f>
        <v>0.14841299999999999</v>
      </c>
      <c r="L95" s="9">
        <f>IF(Raw!$G95&gt;$C$8,IF(Raw!$Q95&gt;$C$8,IF(Raw!$N95&gt;$C$9,IF(Raw!$N95&lt;$A$9,IF(Raw!$X95&gt;$C$9,IF(Raw!$X95&lt;$A$9,Raw!S95,-999),-999),-999),-999),-999),-999)</f>
        <v>0.25487500000000002</v>
      </c>
      <c r="M95" s="9">
        <f>Raw!Q95</f>
        <v>0.95502900000000002</v>
      </c>
      <c r="N95" s="9">
        <f>IF(Raw!$G95&gt;$C$8,IF(Raw!$Q95&gt;$C$8,IF(Raw!$N95&gt;$C$9,IF(Raw!$N95&lt;$A$9,IF(Raw!$X95&gt;$C$9,IF(Raw!$X95&lt;$A$9,Raw!V95,-999),-999),-999),-999),-999),-999)</f>
        <v>525.29999999999995</v>
      </c>
      <c r="O95" s="9">
        <f>IF(Raw!$G95&gt;$C$8,IF(Raw!$Q95&gt;$C$8,IF(Raw!$N95&gt;$C$9,IF(Raw!$N95&lt;$A$9,IF(Raw!$X95&gt;$C$9,IF(Raw!$X95&lt;$A$9,Raw!W95,-999),-999),-999),-999),-999),-999)</f>
        <v>0.124615</v>
      </c>
      <c r="P95" s="9">
        <f>IF(Raw!$G95&gt;$C$8,IF(Raw!$Q95&gt;$C$8,IF(Raw!$N95&gt;$C$9,IF(Raw!$N95&lt;$A$9,IF(Raw!$X95&gt;$C$9,IF(Raw!$X95&lt;$A$9,Raw!X95,-999),-999),-999),-999),-999),-999)</f>
        <v>323</v>
      </c>
      <c r="R95" s="9">
        <f t="shared" si="20"/>
        <v>9.0284000000000003E-2</v>
      </c>
      <c r="S95" s="9">
        <f t="shared" si="21"/>
        <v>0.39475835894834876</v>
      </c>
      <c r="T95" s="9">
        <f t="shared" si="22"/>
        <v>0.10646200000000003</v>
      </c>
      <c r="U95" s="9">
        <f t="shared" si="23"/>
        <v>0.41770279548798439</v>
      </c>
      <c r="V95" s="15">
        <f t="shared" si="16"/>
        <v>0.10437131250000001</v>
      </c>
      <c r="X95" s="11">
        <f t="shared" si="24"/>
        <v>0</v>
      </c>
      <c r="Y95" s="11">
        <f t="shared" si="25"/>
        <v>6.6689999999999997E-18</v>
      </c>
      <c r="Z95" s="11">
        <f t="shared" si="26"/>
        <v>5.1400000000000003E-4</v>
      </c>
      <c r="AA95" s="16">
        <f t="shared" si="27"/>
        <v>0</v>
      </c>
      <c r="AB95" s="9">
        <f t="shared" si="17"/>
        <v>0.14841299999999999</v>
      </c>
      <c r="AC95" s="9">
        <f t="shared" si="18"/>
        <v>1</v>
      </c>
      <c r="AD95" s="15">
        <f t="shared" si="19"/>
        <v>0</v>
      </c>
      <c r="AE95" s="3">
        <f t="shared" si="28"/>
        <v>802.94759999999974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0.14791666666666667</v>
      </c>
      <c r="C96" s="15">
        <f>Raw!C96</f>
        <v>141.30000000000001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0.13622400000000001</v>
      </c>
      <c r="F96" s="9">
        <f>IF(Raw!$G96&gt;$C$8,IF(Raw!$Q96&gt;$C$8,IF(Raw!$N96&gt;$C$9,IF(Raw!$N96&lt;$A$9,IF(Raw!$X96&gt;$C$9,IF(Raw!$X96&lt;$A$9,Raw!I96,-999),-999),-999),-999),-999),-999)</f>
        <v>0.21316099999999999</v>
      </c>
      <c r="G96" s="9">
        <f>Raw!G96</f>
        <v>0.94572800000000001</v>
      </c>
      <c r="H96" s="9">
        <f>IF(Raw!$G96&gt;$C$8,IF(Raw!$Q96&gt;$C$8,IF(Raw!$N96&gt;$C$9,IF(Raw!$N96&lt;$A$9,IF(Raw!$X96&gt;$C$9,IF(Raw!$X96&lt;$A$9,Raw!L96,-999),-999),-999),-999),-999),-999)</f>
        <v>597.1</v>
      </c>
      <c r="I96" s="9">
        <f>IF(Raw!$G96&gt;$C$8,IF(Raw!$Q96&gt;$C$8,IF(Raw!$N96&gt;$C$9,IF(Raw!$N96&lt;$A$9,IF(Raw!$X96&gt;$C$9,IF(Raw!$X96&lt;$A$9,Raw!M96,-999),-999),-999),-999),-999),-999)</f>
        <v>6.0000000000000002E-6</v>
      </c>
      <c r="J96" s="9">
        <f>IF(Raw!$G96&gt;$C$8,IF(Raw!$Q96&gt;$C$8,IF(Raw!$N96&gt;$C$9,IF(Raw!$N96&lt;$A$9,IF(Raw!$X96&gt;$C$9,IF(Raw!$X96&lt;$A$9,Raw!N96,-999),-999),-999),-999),-999),-999)</f>
        <v>698</v>
      </c>
      <c r="K96" s="9">
        <f>IF(Raw!$G96&gt;$C$8,IF(Raw!$Q96&gt;$C$8,IF(Raw!$N96&gt;$C$9,IF(Raw!$N96&lt;$A$9,IF(Raw!$X96&gt;$C$9,IF(Raw!$X96&lt;$A$9,Raw!R96,-999),-999),-999),-999),-999),-999)</f>
        <v>0.128996</v>
      </c>
      <c r="L96" s="9">
        <f>IF(Raw!$G96&gt;$C$8,IF(Raw!$Q96&gt;$C$8,IF(Raw!$N96&gt;$C$9,IF(Raw!$N96&lt;$A$9,IF(Raw!$X96&gt;$C$9,IF(Raw!$X96&lt;$A$9,Raw!S96,-999),-999),-999),-999),-999),-999)</f>
        <v>0.21534800000000001</v>
      </c>
      <c r="M96" s="9">
        <f>Raw!Q96</f>
        <v>0.93339000000000005</v>
      </c>
      <c r="N96" s="9">
        <f>IF(Raw!$G96&gt;$C$8,IF(Raw!$Q96&gt;$C$8,IF(Raw!$N96&gt;$C$9,IF(Raw!$N96&lt;$A$9,IF(Raw!$X96&gt;$C$9,IF(Raw!$X96&lt;$A$9,Raw!V96,-999),-999),-999),-999),-999),-999)</f>
        <v>515</v>
      </c>
      <c r="O96" s="9">
        <f>IF(Raw!$G96&gt;$C$8,IF(Raw!$Q96&gt;$C$8,IF(Raw!$N96&gt;$C$9,IF(Raw!$N96&lt;$A$9,IF(Raw!$X96&gt;$C$9,IF(Raw!$X96&lt;$A$9,Raw!W96,-999),-999),-999),-999),-999),-999)</f>
        <v>1.9999999999999999E-6</v>
      </c>
      <c r="P96" s="9">
        <f>IF(Raw!$G96&gt;$C$8,IF(Raw!$Q96&gt;$C$8,IF(Raw!$N96&gt;$C$9,IF(Raw!$N96&lt;$A$9,IF(Raw!$X96&gt;$C$9,IF(Raw!$X96&lt;$A$9,Raw!X96,-999),-999),-999),-999),-999),-999)</f>
        <v>478</v>
      </c>
      <c r="R96" s="9">
        <f t="shared" si="20"/>
        <v>7.6936999999999978E-2</v>
      </c>
      <c r="S96" s="9">
        <f t="shared" si="21"/>
        <v>0.36093375429839408</v>
      </c>
      <c r="T96" s="9">
        <f t="shared" si="22"/>
        <v>8.6352000000000012E-2</v>
      </c>
      <c r="U96" s="9">
        <f t="shared" si="23"/>
        <v>0.40098816798855808</v>
      </c>
      <c r="V96" s="15">
        <f t="shared" si="16"/>
        <v>8.8185005999999996E-2</v>
      </c>
      <c r="X96" s="11">
        <f t="shared" si="24"/>
        <v>0</v>
      </c>
      <c r="Y96" s="11">
        <f t="shared" si="25"/>
        <v>5.971E-18</v>
      </c>
      <c r="Z96" s="11">
        <f t="shared" si="26"/>
        <v>6.9799999999999994E-4</v>
      </c>
      <c r="AA96" s="16">
        <f t="shared" si="27"/>
        <v>0</v>
      </c>
      <c r="AB96" s="9">
        <f t="shared" si="17"/>
        <v>0.128996</v>
      </c>
      <c r="AC96" s="9">
        <f t="shared" si="18"/>
        <v>1</v>
      </c>
      <c r="AD96" s="15">
        <f t="shared" si="19"/>
        <v>0</v>
      </c>
      <c r="AE96" s="3">
        <f t="shared" si="28"/>
        <v>718.9083999999998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0.14797453703703703</v>
      </c>
      <c r="C97" s="15">
        <f>Raw!C97</f>
        <v>142.4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0.13606099999999999</v>
      </c>
      <c r="F97" s="9">
        <f>IF(Raw!$G97&gt;$C$8,IF(Raw!$Q97&gt;$C$8,IF(Raw!$N97&gt;$C$9,IF(Raw!$N97&lt;$A$9,IF(Raw!$X97&gt;$C$9,IF(Raw!$X97&lt;$A$9,Raw!I97,-999),-999),-999),-999),-999),-999)</f>
        <v>0.20708299999999999</v>
      </c>
      <c r="G97" s="9">
        <f>Raw!G97</f>
        <v>0.95895699999999995</v>
      </c>
      <c r="H97" s="9">
        <f>IF(Raw!$G97&gt;$C$8,IF(Raw!$Q97&gt;$C$8,IF(Raw!$N97&gt;$C$9,IF(Raw!$N97&lt;$A$9,IF(Raw!$X97&gt;$C$9,IF(Raw!$X97&lt;$A$9,Raw!L97,-999),-999),-999),-999),-999),-999)</f>
        <v>607.4</v>
      </c>
      <c r="I97" s="9">
        <f>IF(Raw!$G97&gt;$C$8,IF(Raw!$Q97&gt;$C$8,IF(Raw!$N97&gt;$C$9,IF(Raw!$N97&lt;$A$9,IF(Raw!$X97&gt;$C$9,IF(Raw!$X97&lt;$A$9,Raw!M97,-999),-999),-999),-999),-999),-999)</f>
        <v>0.39935399999999999</v>
      </c>
      <c r="J97" s="9">
        <f>IF(Raw!$G97&gt;$C$8,IF(Raw!$Q97&gt;$C$8,IF(Raw!$N97&gt;$C$9,IF(Raw!$N97&lt;$A$9,IF(Raw!$X97&gt;$C$9,IF(Raw!$X97&lt;$A$9,Raw!N97,-999),-999),-999),-999),-999),-999)</f>
        <v>554</v>
      </c>
      <c r="K97" s="9">
        <f>IF(Raw!$G97&gt;$C$8,IF(Raw!$Q97&gt;$C$8,IF(Raw!$N97&gt;$C$9,IF(Raw!$N97&lt;$A$9,IF(Raw!$X97&gt;$C$9,IF(Raw!$X97&lt;$A$9,Raw!R97,-999),-999),-999),-999),-999),-999)</f>
        <v>0.121859</v>
      </c>
      <c r="L97" s="9">
        <f>IF(Raw!$G97&gt;$C$8,IF(Raw!$Q97&gt;$C$8,IF(Raw!$N97&gt;$C$9,IF(Raw!$N97&lt;$A$9,IF(Raw!$X97&gt;$C$9,IF(Raw!$X97&lt;$A$9,Raw!S97,-999),-999),-999),-999),-999),-999)</f>
        <v>0.19763600000000001</v>
      </c>
      <c r="M97" s="9">
        <f>Raw!Q97</f>
        <v>0.937662</v>
      </c>
      <c r="N97" s="9">
        <f>IF(Raw!$G97&gt;$C$8,IF(Raw!$Q97&gt;$C$8,IF(Raw!$N97&gt;$C$9,IF(Raw!$N97&lt;$A$9,IF(Raw!$X97&gt;$C$9,IF(Raw!$X97&lt;$A$9,Raw!V97,-999),-999),-999),-999),-999),-999)</f>
        <v>567.1</v>
      </c>
      <c r="O97" s="9">
        <f>IF(Raw!$G97&gt;$C$8,IF(Raw!$Q97&gt;$C$8,IF(Raw!$N97&gt;$C$9,IF(Raw!$N97&lt;$A$9,IF(Raw!$X97&gt;$C$9,IF(Raw!$X97&lt;$A$9,Raw!W97,-999),-999),-999),-999),-999),-999)</f>
        <v>1.4E-5</v>
      </c>
      <c r="P97" s="9">
        <f>IF(Raw!$G97&gt;$C$8,IF(Raw!$Q97&gt;$C$8,IF(Raw!$N97&gt;$C$9,IF(Raw!$N97&lt;$A$9,IF(Raw!$X97&gt;$C$9,IF(Raw!$X97&lt;$A$9,Raw!X97,-999),-999),-999),-999),-999),-999)</f>
        <v>711</v>
      </c>
      <c r="R97" s="9">
        <f t="shared" si="20"/>
        <v>7.1022000000000002E-2</v>
      </c>
      <c r="S97" s="9">
        <f t="shared" si="21"/>
        <v>0.34296393233630962</v>
      </c>
      <c r="T97" s="9">
        <f t="shared" si="22"/>
        <v>7.5777000000000011E-2</v>
      </c>
      <c r="U97" s="9">
        <f t="shared" si="23"/>
        <v>0.38341698880770714</v>
      </c>
      <c r="V97" s="15">
        <f t="shared" si="16"/>
        <v>8.0931941999999993E-2</v>
      </c>
      <c r="X97" s="11">
        <f t="shared" si="24"/>
        <v>0</v>
      </c>
      <c r="Y97" s="11">
        <f t="shared" si="25"/>
        <v>6.0739999999999994E-18</v>
      </c>
      <c r="Z97" s="11">
        <f t="shared" si="26"/>
        <v>5.5400000000000002E-4</v>
      </c>
      <c r="AA97" s="16">
        <f t="shared" si="27"/>
        <v>0</v>
      </c>
      <c r="AB97" s="9">
        <f t="shared" si="17"/>
        <v>0.121859</v>
      </c>
      <c r="AC97" s="9">
        <f t="shared" si="18"/>
        <v>1</v>
      </c>
      <c r="AD97" s="15">
        <f t="shared" si="19"/>
        <v>0</v>
      </c>
      <c r="AE97" s="3">
        <f t="shared" si="28"/>
        <v>731.3095999999997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0.14802083333333335</v>
      </c>
      <c r="C98" s="15">
        <f>Raw!C98</f>
        <v>145.69999999999999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0.127522</v>
      </c>
      <c r="F98" s="9">
        <f>IF(Raw!$G98&gt;$C$8,IF(Raw!$Q98&gt;$C$8,IF(Raw!$N98&gt;$C$9,IF(Raw!$N98&lt;$A$9,IF(Raw!$X98&gt;$C$9,IF(Raw!$X98&lt;$A$9,Raw!I98,-999),-999),-999),-999),-999),-999)</f>
        <v>0.19419400000000001</v>
      </c>
      <c r="G98" s="9">
        <f>Raw!G98</f>
        <v>0.94894599999999996</v>
      </c>
      <c r="H98" s="9">
        <f>IF(Raw!$G98&gt;$C$8,IF(Raw!$Q98&gt;$C$8,IF(Raw!$N98&gt;$C$9,IF(Raw!$N98&lt;$A$9,IF(Raw!$X98&gt;$C$9,IF(Raw!$X98&lt;$A$9,Raw!L98,-999),-999),-999),-999),-999),-999)</f>
        <v>594.9</v>
      </c>
      <c r="I98" s="9">
        <f>IF(Raw!$G98&gt;$C$8,IF(Raw!$Q98&gt;$C$8,IF(Raw!$N98&gt;$C$9,IF(Raw!$N98&lt;$A$9,IF(Raw!$X98&gt;$C$9,IF(Raw!$X98&lt;$A$9,Raw!M98,-999),-999),-999),-999),-999),-999)</f>
        <v>0.22793099999999999</v>
      </c>
      <c r="J98" s="9">
        <f>IF(Raw!$G98&gt;$C$8,IF(Raw!$Q98&gt;$C$8,IF(Raw!$N98&gt;$C$9,IF(Raw!$N98&lt;$A$9,IF(Raw!$X98&gt;$C$9,IF(Raw!$X98&lt;$A$9,Raw!N98,-999),-999),-999),-999),-999),-999)</f>
        <v>507</v>
      </c>
      <c r="K98" s="9">
        <f>IF(Raw!$G98&gt;$C$8,IF(Raw!$Q98&gt;$C$8,IF(Raw!$N98&gt;$C$9,IF(Raw!$N98&lt;$A$9,IF(Raw!$X98&gt;$C$9,IF(Raw!$X98&lt;$A$9,Raw!R98,-999),-999),-999),-999),-999),-999)</f>
        <v>0.12250900000000001</v>
      </c>
      <c r="L98" s="9">
        <f>IF(Raw!$G98&gt;$C$8,IF(Raw!$Q98&gt;$C$8,IF(Raw!$N98&gt;$C$9,IF(Raw!$N98&lt;$A$9,IF(Raw!$X98&gt;$C$9,IF(Raw!$X98&lt;$A$9,Raw!S98,-999),-999),-999),-999),-999),-999)</f>
        <v>0.187137</v>
      </c>
      <c r="M98" s="9">
        <f>Raw!Q98</f>
        <v>0.94885200000000003</v>
      </c>
      <c r="N98" s="9">
        <f>IF(Raw!$G98&gt;$C$8,IF(Raw!$Q98&gt;$C$8,IF(Raw!$N98&gt;$C$9,IF(Raw!$N98&lt;$A$9,IF(Raw!$X98&gt;$C$9,IF(Raw!$X98&lt;$A$9,Raw!V98,-999),-999),-999),-999),-999),-999)</f>
        <v>588.9</v>
      </c>
      <c r="O98" s="9">
        <f>IF(Raw!$G98&gt;$C$8,IF(Raw!$Q98&gt;$C$8,IF(Raw!$N98&gt;$C$9,IF(Raw!$N98&lt;$A$9,IF(Raw!$X98&gt;$C$9,IF(Raw!$X98&lt;$A$9,Raw!W98,-999),-999),-999),-999),-999),-999)</f>
        <v>0.255056</v>
      </c>
      <c r="P98" s="9">
        <f>IF(Raw!$G98&gt;$C$8,IF(Raw!$Q98&gt;$C$8,IF(Raw!$N98&gt;$C$9,IF(Raw!$N98&lt;$A$9,IF(Raw!$X98&gt;$C$9,IF(Raw!$X98&lt;$A$9,Raw!X98,-999),-999),-999),-999),-999),-999)</f>
        <v>413</v>
      </c>
      <c r="R98" s="9">
        <f t="shared" si="20"/>
        <v>6.6672000000000009E-2</v>
      </c>
      <c r="S98" s="9">
        <f t="shared" si="21"/>
        <v>0.34332677631646707</v>
      </c>
      <c r="T98" s="9">
        <f t="shared" si="22"/>
        <v>6.4627999999999991E-2</v>
      </c>
      <c r="U98" s="9">
        <f t="shared" si="23"/>
        <v>0.34535126671903466</v>
      </c>
      <c r="V98" s="15">
        <f t="shared" si="16"/>
        <v>7.6632601499999994E-2</v>
      </c>
      <c r="X98" s="11">
        <f t="shared" si="24"/>
        <v>0</v>
      </c>
      <c r="Y98" s="11">
        <f t="shared" si="25"/>
        <v>5.9489999999999997E-18</v>
      </c>
      <c r="Z98" s="11">
        <f t="shared" si="26"/>
        <v>5.0699999999999996E-4</v>
      </c>
      <c r="AA98" s="16">
        <f t="shared" si="27"/>
        <v>0</v>
      </c>
      <c r="AB98" s="9">
        <f t="shared" si="17"/>
        <v>0.12250900000000001</v>
      </c>
      <c r="AC98" s="9">
        <f t="shared" si="18"/>
        <v>1</v>
      </c>
      <c r="AD98" s="15">
        <f t="shared" si="19"/>
        <v>0</v>
      </c>
      <c r="AE98" s="3">
        <f t="shared" si="28"/>
        <v>716.25959999999975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0.14807870370370371</v>
      </c>
      <c r="C99" s="15">
        <f>Raw!C99</f>
        <v>147.30000000000001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0.113881</v>
      </c>
      <c r="F99" s="9">
        <f>IF(Raw!$G99&gt;$C$8,IF(Raw!$Q99&gt;$C$8,IF(Raw!$N99&gt;$C$9,IF(Raw!$N99&lt;$A$9,IF(Raw!$X99&gt;$C$9,IF(Raw!$X99&lt;$A$9,Raw!I99,-999),-999),-999),-999),-999),-999)</f>
        <v>0.17239299999999999</v>
      </c>
      <c r="G99" s="9">
        <f>Raw!G99</f>
        <v>0.90822199999999997</v>
      </c>
      <c r="H99" s="9">
        <f>IF(Raw!$G99&gt;$C$8,IF(Raw!$Q99&gt;$C$8,IF(Raw!$N99&gt;$C$9,IF(Raw!$N99&lt;$A$9,IF(Raw!$X99&gt;$C$9,IF(Raw!$X99&lt;$A$9,Raw!L99,-999),-999),-999),-999),-999),-999)</f>
        <v>606.79999999999995</v>
      </c>
      <c r="I99" s="9">
        <f>IF(Raw!$G99&gt;$C$8,IF(Raw!$Q99&gt;$C$8,IF(Raw!$N99&gt;$C$9,IF(Raw!$N99&lt;$A$9,IF(Raw!$X99&gt;$C$9,IF(Raw!$X99&lt;$A$9,Raw!M99,-999),-999),-999),-999),-999),-999)</f>
        <v>1.5999999999999999E-5</v>
      </c>
      <c r="J99" s="9">
        <f>IF(Raw!$G99&gt;$C$8,IF(Raw!$Q99&gt;$C$8,IF(Raw!$N99&gt;$C$9,IF(Raw!$N99&lt;$A$9,IF(Raw!$X99&gt;$C$9,IF(Raw!$X99&lt;$A$9,Raw!N99,-999),-999),-999),-999),-999),-999)</f>
        <v>468</v>
      </c>
      <c r="K99" s="9">
        <f>IF(Raw!$G99&gt;$C$8,IF(Raw!$Q99&gt;$C$8,IF(Raw!$N99&gt;$C$9,IF(Raw!$N99&lt;$A$9,IF(Raw!$X99&gt;$C$9,IF(Raw!$X99&lt;$A$9,Raw!R99,-999),-999),-999),-999),-999),-999)</f>
        <v>0.103728</v>
      </c>
      <c r="L99" s="9">
        <f>IF(Raw!$G99&gt;$C$8,IF(Raw!$Q99&gt;$C$8,IF(Raw!$N99&gt;$C$9,IF(Raw!$N99&lt;$A$9,IF(Raw!$X99&gt;$C$9,IF(Raw!$X99&lt;$A$9,Raw!S99,-999),-999),-999),-999),-999),-999)</f>
        <v>0.17702899999999999</v>
      </c>
      <c r="M99" s="9">
        <f>Raw!Q99</f>
        <v>0.949909</v>
      </c>
      <c r="N99" s="9">
        <f>IF(Raw!$G99&gt;$C$8,IF(Raw!$Q99&gt;$C$8,IF(Raw!$N99&gt;$C$9,IF(Raw!$N99&lt;$A$9,IF(Raw!$X99&gt;$C$9,IF(Raw!$X99&lt;$A$9,Raw!V99,-999),-999),-999),-999),-999),-999)</f>
        <v>582.79999999999995</v>
      </c>
      <c r="O99" s="9">
        <f>IF(Raw!$G99&gt;$C$8,IF(Raw!$Q99&gt;$C$8,IF(Raw!$N99&gt;$C$9,IF(Raw!$N99&lt;$A$9,IF(Raw!$X99&gt;$C$9,IF(Raw!$X99&lt;$A$9,Raw!W99,-999),-999),-999),-999),-999),-999)</f>
        <v>1.4E-5</v>
      </c>
      <c r="P99" s="9">
        <f>IF(Raw!$G99&gt;$C$8,IF(Raw!$Q99&gt;$C$8,IF(Raw!$N99&gt;$C$9,IF(Raw!$N99&lt;$A$9,IF(Raw!$X99&gt;$C$9,IF(Raw!$X99&lt;$A$9,Raw!X99,-999),-999),-999),-999),-999),-999)</f>
        <v>502</v>
      </c>
      <c r="R99" s="9">
        <f t="shared" si="20"/>
        <v>5.8511999999999995E-2</v>
      </c>
      <c r="S99" s="9">
        <f t="shared" si="21"/>
        <v>0.33941053291026896</v>
      </c>
      <c r="T99" s="9">
        <f t="shared" si="22"/>
        <v>7.3300999999999991E-2</v>
      </c>
      <c r="U99" s="9">
        <f t="shared" si="23"/>
        <v>0.41406210281931205</v>
      </c>
      <c r="V99" s="15">
        <f t="shared" si="16"/>
        <v>7.2493375499999999E-2</v>
      </c>
      <c r="X99" s="11">
        <f t="shared" si="24"/>
        <v>0</v>
      </c>
      <c r="Y99" s="11">
        <f t="shared" si="25"/>
        <v>6.0679999999999988E-18</v>
      </c>
      <c r="Z99" s="11">
        <f t="shared" si="26"/>
        <v>4.6799999999999999E-4</v>
      </c>
      <c r="AA99" s="16">
        <f t="shared" si="27"/>
        <v>0</v>
      </c>
      <c r="AB99" s="9">
        <f t="shared" si="17"/>
        <v>0.103728</v>
      </c>
      <c r="AC99" s="9">
        <f t="shared" si="18"/>
        <v>1</v>
      </c>
      <c r="AD99" s="15">
        <f t="shared" si="19"/>
        <v>0</v>
      </c>
      <c r="AE99" s="3">
        <f t="shared" si="28"/>
        <v>730.58719999999971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0.14813657407407407</v>
      </c>
      <c r="C100" s="15">
        <f>Raw!C100</f>
        <v>150.6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0.103867</v>
      </c>
      <c r="F100" s="9">
        <f>IF(Raw!$G100&gt;$C$8,IF(Raw!$Q100&gt;$C$8,IF(Raw!$N100&gt;$C$9,IF(Raw!$N100&lt;$A$9,IF(Raw!$X100&gt;$C$9,IF(Raw!$X100&lt;$A$9,Raw!I100,-999),-999),-999),-999),-999),-999)</f>
        <v>0.15895000000000001</v>
      </c>
      <c r="G100" s="9">
        <f>Raw!G100</f>
        <v>0.88611700000000004</v>
      </c>
      <c r="H100" s="9">
        <f>IF(Raw!$G100&gt;$C$8,IF(Raw!$Q100&gt;$C$8,IF(Raw!$N100&gt;$C$9,IF(Raw!$N100&lt;$A$9,IF(Raw!$X100&gt;$C$9,IF(Raw!$X100&lt;$A$9,Raw!L100,-999),-999),-999),-999),-999),-999)</f>
        <v>671.7</v>
      </c>
      <c r="I100" s="9">
        <f>IF(Raw!$G100&gt;$C$8,IF(Raw!$Q100&gt;$C$8,IF(Raw!$N100&gt;$C$9,IF(Raw!$N100&lt;$A$9,IF(Raw!$X100&gt;$C$9,IF(Raw!$X100&lt;$A$9,Raw!M100,-999),-999),-999),-999),-999),-999)</f>
        <v>3.9999999999999998E-6</v>
      </c>
      <c r="J100" s="9">
        <f>IF(Raw!$G100&gt;$C$8,IF(Raw!$Q100&gt;$C$8,IF(Raw!$N100&gt;$C$9,IF(Raw!$N100&lt;$A$9,IF(Raw!$X100&gt;$C$9,IF(Raw!$X100&lt;$A$9,Raw!N100,-999),-999),-999),-999),-999),-999)</f>
        <v>529</v>
      </c>
      <c r="K100" s="9">
        <f>IF(Raw!$G100&gt;$C$8,IF(Raw!$Q100&gt;$C$8,IF(Raw!$N100&gt;$C$9,IF(Raw!$N100&lt;$A$9,IF(Raw!$X100&gt;$C$9,IF(Raw!$X100&lt;$A$9,Raw!R100,-999),-999),-999),-999),-999),-999)</f>
        <v>0.100244</v>
      </c>
      <c r="L100" s="9">
        <f>IF(Raw!$G100&gt;$C$8,IF(Raw!$Q100&gt;$C$8,IF(Raw!$N100&gt;$C$9,IF(Raw!$N100&lt;$A$9,IF(Raw!$X100&gt;$C$9,IF(Raw!$X100&lt;$A$9,Raw!S100,-999),-999),-999),-999),-999),-999)</f>
        <v>0.15362200000000001</v>
      </c>
      <c r="M100" s="9">
        <f>Raw!Q100</f>
        <v>0.87654399999999999</v>
      </c>
      <c r="N100" s="9">
        <f>IF(Raw!$G100&gt;$C$8,IF(Raw!$Q100&gt;$C$8,IF(Raw!$N100&gt;$C$9,IF(Raw!$N100&lt;$A$9,IF(Raw!$X100&gt;$C$9,IF(Raw!$X100&lt;$A$9,Raw!V100,-999),-999),-999),-999),-999),-999)</f>
        <v>611.5</v>
      </c>
      <c r="O100" s="9">
        <f>IF(Raw!$G100&gt;$C$8,IF(Raw!$Q100&gt;$C$8,IF(Raw!$N100&gt;$C$9,IF(Raw!$N100&lt;$A$9,IF(Raw!$X100&gt;$C$9,IF(Raw!$X100&lt;$A$9,Raw!W100,-999),-999),-999),-999),-999),-999)</f>
        <v>0.30787500000000001</v>
      </c>
      <c r="P100" s="9">
        <f>IF(Raw!$G100&gt;$C$8,IF(Raw!$Q100&gt;$C$8,IF(Raw!$N100&gt;$C$9,IF(Raw!$N100&lt;$A$9,IF(Raw!$X100&gt;$C$9,IF(Raw!$X100&lt;$A$9,Raw!X100,-999),-999),-999),-999),-999),-999)</f>
        <v>592</v>
      </c>
      <c r="R100" s="9">
        <f t="shared" si="20"/>
        <v>5.5083000000000007E-2</v>
      </c>
      <c r="S100" s="9">
        <f t="shared" si="21"/>
        <v>0.34654293803082731</v>
      </c>
      <c r="T100" s="9">
        <f t="shared" si="22"/>
        <v>5.3378000000000009E-2</v>
      </c>
      <c r="U100" s="9">
        <f t="shared" si="23"/>
        <v>0.34746325396102123</v>
      </c>
      <c r="V100" s="15">
        <f t="shared" si="16"/>
        <v>6.2908209000000007E-2</v>
      </c>
      <c r="X100" s="11">
        <f t="shared" si="24"/>
        <v>0</v>
      </c>
      <c r="Y100" s="11">
        <f t="shared" si="25"/>
        <v>6.7169999999999998E-18</v>
      </c>
      <c r="Z100" s="11">
        <f t="shared" si="26"/>
        <v>5.2899999999999996E-4</v>
      </c>
      <c r="AA100" s="16">
        <f t="shared" si="27"/>
        <v>0</v>
      </c>
      <c r="AB100" s="9">
        <f t="shared" si="17"/>
        <v>0.100244</v>
      </c>
      <c r="AC100" s="9">
        <f t="shared" si="18"/>
        <v>1</v>
      </c>
      <c r="AD100" s="15">
        <f t="shared" si="19"/>
        <v>0</v>
      </c>
      <c r="AE100" s="3">
        <f t="shared" si="28"/>
        <v>808.7267999999998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0.14819444444444443</v>
      </c>
      <c r="C101" s="15">
        <f>Raw!C101</f>
        <v>151.9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9.7886000000000001E-2</v>
      </c>
      <c r="F101" s="9">
        <f>IF(Raw!$G101&gt;$C$8,IF(Raw!$Q101&gt;$C$8,IF(Raw!$N101&gt;$C$9,IF(Raw!$N101&lt;$A$9,IF(Raw!$X101&gt;$C$9,IF(Raw!$X101&lt;$A$9,Raw!I101,-999),-999),-999),-999),-999),-999)</f>
        <v>0.148674</v>
      </c>
      <c r="G101" s="9">
        <f>Raw!G101</f>
        <v>0.90131600000000001</v>
      </c>
      <c r="H101" s="9">
        <f>IF(Raw!$G101&gt;$C$8,IF(Raw!$Q101&gt;$C$8,IF(Raw!$N101&gt;$C$9,IF(Raw!$N101&lt;$A$9,IF(Raw!$X101&gt;$C$9,IF(Raw!$X101&lt;$A$9,Raw!L101,-999),-999),-999),-999),-999),-999)</f>
        <v>596.70000000000005</v>
      </c>
      <c r="I101" s="9">
        <f>IF(Raw!$G101&gt;$C$8,IF(Raw!$Q101&gt;$C$8,IF(Raw!$N101&gt;$C$9,IF(Raw!$N101&lt;$A$9,IF(Raw!$X101&gt;$C$9,IF(Raw!$X101&lt;$A$9,Raw!M101,-999),-999),-999),-999),-999),-999)</f>
        <v>9.9999999999999995E-7</v>
      </c>
      <c r="J101" s="9">
        <f>IF(Raw!$G101&gt;$C$8,IF(Raw!$Q101&gt;$C$8,IF(Raw!$N101&gt;$C$9,IF(Raw!$N101&lt;$A$9,IF(Raw!$X101&gt;$C$9,IF(Raw!$X101&lt;$A$9,Raw!N101,-999),-999),-999),-999),-999),-999)</f>
        <v>538</v>
      </c>
      <c r="K101" s="9">
        <f>IF(Raw!$G101&gt;$C$8,IF(Raw!$Q101&gt;$C$8,IF(Raw!$N101&gt;$C$9,IF(Raw!$N101&lt;$A$9,IF(Raw!$X101&gt;$C$9,IF(Raw!$X101&lt;$A$9,Raw!R101,-999),-999),-999),-999),-999),-999)</f>
        <v>9.3369999999999995E-2</v>
      </c>
      <c r="L101" s="9">
        <f>IF(Raw!$G101&gt;$C$8,IF(Raw!$Q101&gt;$C$8,IF(Raw!$N101&gt;$C$9,IF(Raw!$N101&lt;$A$9,IF(Raw!$X101&gt;$C$9,IF(Raw!$X101&lt;$A$9,Raw!S101,-999),-999),-999),-999),-999),-999)</f>
        <v>0.139292</v>
      </c>
      <c r="M101" s="9">
        <f>Raw!Q101</f>
        <v>0.89787799999999995</v>
      </c>
      <c r="N101" s="9">
        <f>IF(Raw!$G101&gt;$C$8,IF(Raw!$Q101&gt;$C$8,IF(Raw!$N101&gt;$C$9,IF(Raw!$N101&lt;$A$9,IF(Raw!$X101&gt;$C$9,IF(Raw!$X101&lt;$A$9,Raw!V101,-999),-999),-999),-999),-999),-999)</f>
        <v>642.79999999999995</v>
      </c>
      <c r="O101" s="9">
        <f>IF(Raw!$G101&gt;$C$8,IF(Raw!$Q101&gt;$C$8,IF(Raw!$N101&gt;$C$9,IF(Raw!$N101&lt;$A$9,IF(Raw!$X101&gt;$C$9,IF(Raw!$X101&lt;$A$9,Raw!W101,-999),-999),-999),-999),-999),-999)</f>
        <v>0.26246900000000001</v>
      </c>
      <c r="P101" s="9">
        <f>IF(Raw!$G101&gt;$C$8,IF(Raw!$Q101&gt;$C$8,IF(Raw!$N101&gt;$C$9,IF(Raw!$N101&lt;$A$9,IF(Raw!$X101&gt;$C$9,IF(Raw!$X101&lt;$A$9,Raw!X101,-999),-999),-999),-999),-999),-999)</f>
        <v>676</v>
      </c>
      <c r="R101" s="9">
        <f t="shared" si="20"/>
        <v>5.0788E-2</v>
      </c>
      <c r="S101" s="9">
        <f t="shared" si="21"/>
        <v>0.3416064678423934</v>
      </c>
      <c r="T101" s="9">
        <f t="shared" si="22"/>
        <v>4.5922000000000004E-2</v>
      </c>
      <c r="U101" s="9">
        <f t="shared" si="23"/>
        <v>0.32968153232059272</v>
      </c>
      <c r="V101" s="15">
        <f t="shared" si="16"/>
        <v>5.7040073999999996E-2</v>
      </c>
      <c r="X101" s="11">
        <f t="shared" si="24"/>
        <v>0</v>
      </c>
      <c r="Y101" s="11">
        <f t="shared" si="25"/>
        <v>5.9669999999999999E-18</v>
      </c>
      <c r="Z101" s="11">
        <f t="shared" si="26"/>
        <v>5.3799999999999996E-4</v>
      </c>
      <c r="AA101" s="16">
        <f t="shared" si="27"/>
        <v>0</v>
      </c>
      <c r="AB101" s="9">
        <f t="shared" si="17"/>
        <v>9.3369999999999995E-2</v>
      </c>
      <c r="AC101" s="9">
        <f t="shared" si="18"/>
        <v>1</v>
      </c>
      <c r="AD101" s="15">
        <f t="shared" si="19"/>
        <v>0</v>
      </c>
      <c r="AE101" s="3">
        <f t="shared" si="28"/>
        <v>718.42679999999984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0.14824074074074076</v>
      </c>
      <c r="C102" s="15">
        <f>Raw!C102</f>
        <v>155.5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9.9554000000000004E-2</v>
      </c>
      <c r="F102" s="9">
        <f>IF(Raw!$G102&gt;$C$8,IF(Raw!$Q102&gt;$C$8,IF(Raw!$N102&gt;$C$9,IF(Raw!$N102&lt;$A$9,IF(Raw!$X102&gt;$C$9,IF(Raw!$X102&lt;$A$9,Raw!I102,-999),-999),-999),-999),-999),-999)</f>
        <v>0.138624</v>
      </c>
      <c r="G102" s="9">
        <f>Raw!G102</f>
        <v>0.80887100000000001</v>
      </c>
      <c r="H102" s="9">
        <f>IF(Raw!$G102&gt;$C$8,IF(Raw!$Q102&gt;$C$8,IF(Raw!$N102&gt;$C$9,IF(Raw!$N102&lt;$A$9,IF(Raw!$X102&gt;$C$9,IF(Raw!$X102&lt;$A$9,Raw!L102,-999),-999),-999),-999),-999),-999)</f>
        <v>592.29999999999995</v>
      </c>
      <c r="I102" s="9">
        <f>IF(Raw!$G102&gt;$C$8,IF(Raw!$Q102&gt;$C$8,IF(Raw!$N102&gt;$C$9,IF(Raw!$N102&lt;$A$9,IF(Raw!$X102&gt;$C$9,IF(Raw!$X102&lt;$A$9,Raw!M102,-999),-999),-999),-999),-999),-999)</f>
        <v>4.8978000000000001E-2</v>
      </c>
      <c r="J102" s="9">
        <f>IF(Raw!$G102&gt;$C$8,IF(Raw!$Q102&gt;$C$8,IF(Raw!$N102&gt;$C$9,IF(Raw!$N102&lt;$A$9,IF(Raw!$X102&gt;$C$9,IF(Raw!$X102&lt;$A$9,Raw!N102,-999),-999),-999),-999),-999),-999)</f>
        <v>613</v>
      </c>
      <c r="K102" s="9">
        <f>IF(Raw!$G102&gt;$C$8,IF(Raw!$Q102&gt;$C$8,IF(Raw!$N102&gt;$C$9,IF(Raw!$N102&lt;$A$9,IF(Raw!$X102&gt;$C$9,IF(Raw!$X102&lt;$A$9,Raw!R102,-999),-999),-999),-999),-999),-999)</f>
        <v>8.6027000000000006E-2</v>
      </c>
      <c r="L102" s="9">
        <f>IF(Raw!$G102&gt;$C$8,IF(Raw!$Q102&gt;$C$8,IF(Raw!$N102&gt;$C$9,IF(Raw!$N102&lt;$A$9,IF(Raw!$X102&gt;$C$9,IF(Raw!$X102&lt;$A$9,Raw!S102,-999),-999),-999),-999),-999),-999)</f>
        <v>0.13237099999999999</v>
      </c>
      <c r="M102" s="9">
        <f>Raw!Q102</f>
        <v>0.88015100000000002</v>
      </c>
      <c r="N102" s="9">
        <f>IF(Raw!$G102&gt;$C$8,IF(Raw!$Q102&gt;$C$8,IF(Raw!$N102&gt;$C$9,IF(Raw!$N102&lt;$A$9,IF(Raw!$X102&gt;$C$9,IF(Raw!$X102&lt;$A$9,Raw!V102,-999),-999),-999),-999),-999),-999)</f>
        <v>604.9</v>
      </c>
      <c r="O102" s="9">
        <f>IF(Raw!$G102&gt;$C$8,IF(Raw!$Q102&gt;$C$8,IF(Raw!$N102&gt;$C$9,IF(Raw!$N102&lt;$A$9,IF(Raw!$X102&gt;$C$9,IF(Raw!$X102&lt;$A$9,Raw!W102,-999),-999),-999),-999),-999),-999)</f>
        <v>0.29447499999999999</v>
      </c>
      <c r="P102" s="9">
        <f>IF(Raw!$G102&gt;$C$8,IF(Raw!$Q102&gt;$C$8,IF(Raw!$N102&gt;$C$9,IF(Raw!$N102&lt;$A$9,IF(Raw!$X102&gt;$C$9,IF(Raw!$X102&lt;$A$9,Raw!X102,-999),-999),-999),-999),-999),-999)</f>
        <v>725</v>
      </c>
      <c r="R102" s="9">
        <f t="shared" si="20"/>
        <v>3.9069999999999994E-2</v>
      </c>
      <c r="S102" s="9">
        <f t="shared" si="21"/>
        <v>0.28184152816251151</v>
      </c>
      <c r="T102" s="9">
        <f t="shared" si="22"/>
        <v>4.6343999999999982E-2</v>
      </c>
      <c r="U102" s="9">
        <f t="shared" si="23"/>
        <v>0.35010689652567395</v>
      </c>
      <c r="V102" s="15">
        <f t="shared" si="16"/>
        <v>5.4205924499999995E-2</v>
      </c>
      <c r="X102" s="11">
        <f t="shared" si="24"/>
        <v>0</v>
      </c>
      <c r="Y102" s="11">
        <f t="shared" si="25"/>
        <v>5.9229999999999992E-18</v>
      </c>
      <c r="Z102" s="11">
        <f t="shared" si="26"/>
        <v>6.1299999999999994E-4</v>
      </c>
      <c r="AA102" s="16">
        <f t="shared" si="27"/>
        <v>0</v>
      </c>
      <c r="AB102" s="9">
        <f t="shared" si="17"/>
        <v>8.6027000000000006E-2</v>
      </c>
      <c r="AC102" s="9">
        <f t="shared" si="18"/>
        <v>1</v>
      </c>
      <c r="AD102" s="15">
        <f t="shared" si="19"/>
        <v>0</v>
      </c>
      <c r="AE102" s="3">
        <f t="shared" si="28"/>
        <v>713.12919999999974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0.14829861111111112</v>
      </c>
      <c r="C103" s="15">
        <f>Raw!C103</f>
        <v>156.4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8.3164000000000002E-2</v>
      </c>
      <c r="F103" s="9">
        <f>IF(Raw!$G103&gt;$C$8,IF(Raw!$Q103&gt;$C$8,IF(Raw!$N103&gt;$C$9,IF(Raw!$N103&lt;$A$9,IF(Raw!$X103&gt;$C$9,IF(Raw!$X103&lt;$A$9,Raw!I103,-999),-999),-999),-999),-999),-999)</f>
        <v>0.128133</v>
      </c>
      <c r="G103" s="9">
        <f>Raw!G103</f>
        <v>0.89570700000000003</v>
      </c>
      <c r="H103" s="9">
        <f>IF(Raw!$G103&gt;$C$8,IF(Raw!$Q103&gt;$C$8,IF(Raw!$N103&gt;$C$9,IF(Raw!$N103&lt;$A$9,IF(Raw!$X103&gt;$C$9,IF(Raw!$X103&lt;$A$9,Raw!L103,-999),-999),-999),-999),-999),-999)</f>
        <v>730.5</v>
      </c>
      <c r="I103" s="9">
        <f>IF(Raw!$G103&gt;$C$8,IF(Raw!$Q103&gt;$C$8,IF(Raw!$N103&gt;$C$9,IF(Raw!$N103&lt;$A$9,IF(Raw!$X103&gt;$C$9,IF(Raw!$X103&lt;$A$9,Raw!M103,-999),-999),-999),-999),-999),-999)</f>
        <v>8.7520000000000001E-2</v>
      </c>
      <c r="J103" s="9">
        <f>IF(Raw!$G103&gt;$C$8,IF(Raw!$Q103&gt;$C$8,IF(Raw!$N103&gt;$C$9,IF(Raw!$N103&lt;$A$9,IF(Raw!$X103&gt;$C$9,IF(Raw!$X103&lt;$A$9,Raw!N103,-999),-999),-999),-999),-999),-999)</f>
        <v>579</v>
      </c>
      <c r="K103" s="9">
        <f>IF(Raw!$G103&gt;$C$8,IF(Raw!$Q103&gt;$C$8,IF(Raw!$N103&gt;$C$9,IF(Raw!$N103&lt;$A$9,IF(Raw!$X103&gt;$C$9,IF(Raw!$X103&lt;$A$9,Raw!R103,-999),-999),-999),-999),-999),-999)</f>
        <v>7.6189999999999994E-2</v>
      </c>
      <c r="L103" s="9">
        <f>IF(Raw!$G103&gt;$C$8,IF(Raw!$Q103&gt;$C$8,IF(Raw!$N103&gt;$C$9,IF(Raw!$N103&lt;$A$9,IF(Raw!$X103&gt;$C$9,IF(Raw!$X103&lt;$A$9,Raw!S103,-999),-999),-999),-999),-999),-999)</f>
        <v>0.11723799999999999</v>
      </c>
      <c r="M103" s="9">
        <f>Raw!Q103</f>
        <v>0.86875999999999998</v>
      </c>
      <c r="N103" s="9">
        <f>IF(Raw!$G103&gt;$C$8,IF(Raw!$Q103&gt;$C$8,IF(Raw!$N103&gt;$C$9,IF(Raw!$N103&lt;$A$9,IF(Raw!$X103&gt;$C$9,IF(Raw!$X103&lt;$A$9,Raw!V103,-999),-999),-999),-999),-999),-999)</f>
        <v>676.4</v>
      </c>
      <c r="O103" s="9">
        <f>IF(Raw!$G103&gt;$C$8,IF(Raw!$Q103&gt;$C$8,IF(Raw!$N103&gt;$C$9,IF(Raw!$N103&lt;$A$9,IF(Raw!$X103&gt;$C$9,IF(Raw!$X103&lt;$A$9,Raw!W103,-999),-999),-999),-999),-999),-999)</f>
        <v>9.0000000000000002E-6</v>
      </c>
      <c r="P103" s="9">
        <f>IF(Raw!$G103&gt;$C$8,IF(Raw!$Q103&gt;$C$8,IF(Raw!$N103&gt;$C$9,IF(Raw!$N103&lt;$A$9,IF(Raw!$X103&gt;$C$9,IF(Raw!$X103&lt;$A$9,Raw!X103,-999),-999),-999),-999),-999),-999)</f>
        <v>710</v>
      </c>
      <c r="R103" s="9">
        <f t="shared" si="20"/>
        <v>4.4968999999999995E-2</v>
      </c>
      <c r="S103" s="9">
        <f t="shared" si="21"/>
        <v>0.35095564764736636</v>
      </c>
      <c r="T103" s="9">
        <f t="shared" si="22"/>
        <v>4.1048000000000001E-2</v>
      </c>
      <c r="U103" s="9">
        <f t="shared" si="23"/>
        <v>0.35012538596700732</v>
      </c>
      <c r="V103" s="15">
        <f t="shared" si="16"/>
        <v>4.8008960999999996E-2</v>
      </c>
      <c r="X103" s="11">
        <f t="shared" si="24"/>
        <v>0</v>
      </c>
      <c r="Y103" s="11">
        <f t="shared" si="25"/>
        <v>7.3049999999999993E-18</v>
      </c>
      <c r="Z103" s="11">
        <f t="shared" si="26"/>
        <v>5.7899999999999998E-4</v>
      </c>
      <c r="AA103" s="16">
        <f t="shared" si="27"/>
        <v>0</v>
      </c>
      <c r="AB103" s="9">
        <f t="shared" si="17"/>
        <v>7.6189999999999994E-2</v>
      </c>
      <c r="AC103" s="9">
        <f t="shared" si="18"/>
        <v>1</v>
      </c>
      <c r="AD103" s="15">
        <f t="shared" si="19"/>
        <v>0</v>
      </c>
      <c r="AE103" s="3">
        <f t="shared" si="28"/>
        <v>879.52199999999971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0.14835648148148148</v>
      </c>
      <c r="C104" s="15">
        <f>Raw!C104</f>
        <v>160.30000000000001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0.84551500000000002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0.739402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0.14841435185185184</v>
      </c>
      <c r="C105" s="15">
        <f>Raw!C105</f>
        <v>161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8.0949999999999994E-2</v>
      </c>
      <c r="F105" s="9">
        <f>IF(Raw!$G105&gt;$C$8,IF(Raw!$Q105&gt;$C$8,IF(Raw!$N105&gt;$C$9,IF(Raw!$N105&lt;$A$9,IF(Raw!$X105&gt;$C$9,IF(Raw!$X105&lt;$A$9,Raw!I105,-999),-999),-999),-999),-999),-999)</f>
        <v>0.114659</v>
      </c>
      <c r="G105" s="9">
        <f>Raw!G105</f>
        <v>0.80623699999999998</v>
      </c>
      <c r="H105" s="9">
        <f>IF(Raw!$G105&gt;$C$8,IF(Raw!$Q105&gt;$C$8,IF(Raw!$N105&gt;$C$9,IF(Raw!$N105&lt;$A$9,IF(Raw!$X105&gt;$C$9,IF(Raw!$X105&lt;$A$9,Raw!L105,-999),-999),-999),-999),-999),-999)</f>
        <v>694.6</v>
      </c>
      <c r="I105" s="9">
        <f>IF(Raw!$G105&gt;$C$8,IF(Raw!$Q105&gt;$C$8,IF(Raw!$N105&gt;$C$9,IF(Raw!$N105&lt;$A$9,IF(Raw!$X105&gt;$C$9,IF(Raw!$X105&lt;$A$9,Raw!M105,-999),-999),-999),-999),-999),-999)</f>
        <v>3.9999999999999998E-6</v>
      </c>
      <c r="J105" s="9">
        <f>IF(Raw!$G105&gt;$C$8,IF(Raw!$Q105&gt;$C$8,IF(Raw!$N105&gt;$C$9,IF(Raw!$N105&lt;$A$9,IF(Raw!$X105&gt;$C$9,IF(Raw!$X105&lt;$A$9,Raw!N105,-999),-999),-999),-999),-999),-999)</f>
        <v>695</v>
      </c>
      <c r="K105" s="9">
        <f>IF(Raw!$G105&gt;$C$8,IF(Raw!$Q105&gt;$C$8,IF(Raw!$N105&gt;$C$9,IF(Raw!$N105&lt;$A$9,IF(Raw!$X105&gt;$C$9,IF(Raw!$X105&lt;$A$9,Raw!R105,-999),-999),-999),-999),-999),-999)</f>
        <v>7.5909000000000004E-2</v>
      </c>
      <c r="L105" s="9">
        <f>IF(Raw!$G105&gt;$C$8,IF(Raw!$Q105&gt;$C$8,IF(Raw!$N105&gt;$C$9,IF(Raw!$N105&lt;$A$9,IF(Raw!$X105&gt;$C$9,IF(Raw!$X105&lt;$A$9,Raw!S105,-999),-999),-999),-999),-999),-999)</f>
        <v>0.108887</v>
      </c>
      <c r="M105" s="9">
        <f>Raw!Q105</f>
        <v>0.86694400000000005</v>
      </c>
      <c r="N105" s="9">
        <f>IF(Raw!$G105&gt;$C$8,IF(Raw!$Q105&gt;$C$8,IF(Raw!$N105&gt;$C$9,IF(Raw!$N105&lt;$A$9,IF(Raw!$X105&gt;$C$9,IF(Raw!$X105&lt;$A$9,Raw!V105,-999),-999),-999),-999),-999),-999)</f>
        <v>699.5</v>
      </c>
      <c r="O105" s="9">
        <f>IF(Raw!$G105&gt;$C$8,IF(Raw!$Q105&gt;$C$8,IF(Raw!$N105&gt;$C$9,IF(Raw!$N105&lt;$A$9,IF(Raw!$X105&gt;$C$9,IF(Raw!$X105&lt;$A$9,Raw!W105,-999),-999),-999),-999),-999),-999)</f>
        <v>0.30382100000000001</v>
      </c>
      <c r="P105" s="9">
        <f>IF(Raw!$G105&gt;$C$8,IF(Raw!$Q105&gt;$C$8,IF(Raw!$N105&gt;$C$9,IF(Raw!$N105&lt;$A$9,IF(Raw!$X105&gt;$C$9,IF(Raw!$X105&lt;$A$9,Raw!X105,-999),-999),-999),-999),-999),-999)</f>
        <v>563</v>
      </c>
      <c r="R105" s="9">
        <f t="shared" si="20"/>
        <v>3.3709000000000003E-2</v>
      </c>
      <c r="S105" s="9">
        <f t="shared" si="21"/>
        <v>0.29399349375103573</v>
      </c>
      <c r="T105" s="9">
        <f t="shared" si="22"/>
        <v>3.2977999999999993E-2</v>
      </c>
      <c r="U105" s="9">
        <f t="shared" si="23"/>
        <v>0.30286443744432295</v>
      </c>
      <c r="V105" s="15">
        <f t="shared" si="16"/>
        <v>4.4589226499999995E-2</v>
      </c>
      <c r="X105" s="11">
        <f t="shared" si="24"/>
        <v>0</v>
      </c>
      <c r="Y105" s="11">
        <f t="shared" si="25"/>
        <v>6.9459999999999999E-18</v>
      </c>
      <c r="Z105" s="11">
        <f t="shared" si="26"/>
        <v>6.9499999999999998E-4</v>
      </c>
      <c r="AA105" s="16">
        <f t="shared" si="27"/>
        <v>0</v>
      </c>
      <c r="AB105" s="9">
        <f t="shared" si="17"/>
        <v>7.5909000000000004E-2</v>
      </c>
      <c r="AC105" s="9">
        <f t="shared" si="18"/>
        <v>1</v>
      </c>
      <c r="AD105" s="15">
        <f t="shared" si="19"/>
        <v>0</v>
      </c>
      <c r="AE105" s="3">
        <f t="shared" si="28"/>
        <v>836.29839999999979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0.14846064814814816</v>
      </c>
      <c r="C106" s="15">
        <f>Raw!C106</f>
        <v>164.3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0.786574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0.720078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0.14851851851851852</v>
      </c>
      <c r="C107" s="15">
        <f>Raw!C107</f>
        <v>166.5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0.77384900000000001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0.77964500000000003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0.14857638888888888</v>
      </c>
      <c r="C108" s="15">
        <f>Raw!C108</f>
        <v>168.3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0.68679900000000005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0.68565900000000002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0.14863425925925924</v>
      </c>
      <c r="C109" s="15">
        <f>Raw!C109</f>
        <v>170.7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0.66173899999999997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0.68367199999999995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0.14868055555555557</v>
      </c>
      <c r="C110" s="15">
        <f>Raw!C110</f>
        <v>173.7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0.70540800000000004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0.52105000000000001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0.14873842592592593</v>
      </c>
      <c r="C111" s="15">
        <f>Raw!C111</f>
        <v>175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0.54670300000000005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0.55035999999999996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0.14879629629629629</v>
      </c>
      <c r="C112" s="15">
        <f>Raw!C112</f>
        <v>178.7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0.62189300000000003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0.51191799999999998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0.14885416666666665</v>
      </c>
      <c r="C113" s="15">
        <f>Raw!C113</f>
        <v>180.1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0.34730800000000001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0.29347099999999998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0.14890046296296297</v>
      </c>
      <c r="C114" s="15">
        <f>Raw!C114</f>
        <v>182.3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0.45169799999999999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0.50213600000000003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0.14895833333333333</v>
      </c>
      <c r="C115" s="15">
        <f>Raw!C115</f>
        <v>183.9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0.30680200000000002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0.24704799999999999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0.14901620370370369</v>
      </c>
      <c r="C116" s="15">
        <f>Raw!C116</f>
        <v>187.2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0.38492100000000001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0.17686099999999999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0.14906250000000001</v>
      </c>
      <c r="C117" s="15">
        <f>Raw!C117</f>
        <v>189.2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0.45594600000000002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0.174674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0.14912037037037038</v>
      </c>
      <c r="C118" s="15">
        <f>Raw!C118</f>
        <v>191.8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0.323075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0.23455999999999999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0.14917824074074074</v>
      </c>
      <c r="C119" s="15">
        <f>Raw!C119</f>
        <v>193.8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0.31443100000000002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0.16267400000000001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0.1492361111111111</v>
      </c>
      <c r="C120" s="15">
        <f>Raw!C120</f>
        <v>197.1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0.206565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5.2880999999999997E-2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0.14929398148148149</v>
      </c>
      <c r="C121" s="15">
        <f>Raw!C121</f>
        <v>198.7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9.2866000000000004E-2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0.36325099999999999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0.14934027777777778</v>
      </c>
      <c r="C122" s="15">
        <f>Raw!C122</f>
        <v>201.2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0.19175900000000001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0.23585800000000001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0.14939814814814814</v>
      </c>
      <c r="C123" s="15">
        <f>Raw!C123</f>
        <v>203.3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0.20569799999999999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5.9029999999999999E-2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0.14945601851851853</v>
      </c>
      <c r="C124" s="15">
        <f>Raw!C124</f>
        <v>206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6.6639000000000004E-2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0.15857299999999999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0.14951388888888889</v>
      </c>
      <c r="C125" s="15">
        <f>Raw!C125</f>
        <v>207.4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1.2404E-2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9.2609999999999998E-2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0.14956018518518518</v>
      </c>
      <c r="C126" s="15">
        <f>Raw!C126</f>
        <v>206.5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0.14039299999999999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4.7412000000000003E-2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0.14961805555555555</v>
      </c>
      <c r="C127" s="15">
        <f>Raw!C127</f>
        <v>206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0.236455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0.19786300000000001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0.14967592592592593</v>
      </c>
      <c r="C128" s="15">
        <f>Raw!C128</f>
        <v>202.7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0.160689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0.36287700000000001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0.1497337962962963</v>
      </c>
      <c r="C129" s="15">
        <f>Raw!C129</f>
        <v>201.8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0.30156500000000003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0.102535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0.14978009259259259</v>
      </c>
      <c r="C130" s="15">
        <f>Raw!C130</f>
        <v>198.7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0.19583600000000001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0.206265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0.14983796296296295</v>
      </c>
      <c r="C131" s="15">
        <f>Raw!C131</f>
        <v>197.2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0.200262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0.11156199999999999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0.14989583333333334</v>
      </c>
      <c r="C132" s="15">
        <f>Raw!C132</f>
        <v>195.1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0.30763000000000001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0.15023400000000001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0.1499537037037037</v>
      </c>
      <c r="C133" s="15">
        <f>Raw!C133</f>
        <v>193.1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0.232048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0.288524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0.15</v>
      </c>
      <c r="C134" s="15">
        <f>Raw!C134</f>
        <v>190.7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0.24310300000000001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0.283723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0.15005787037037036</v>
      </c>
      <c r="C135" s="15">
        <f>Raw!C135</f>
        <v>189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0.277476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0.30715599999999998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0.15011574074074074</v>
      </c>
      <c r="C136" s="15">
        <f>Raw!C136</f>
        <v>186.1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0.24464900000000001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0.30202000000000001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0.1501736111111111</v>
      </c>
      <c r="C137" s="15">
        <f>Raw!C137</f>
        <v>184.9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0.64109099999999997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0.62034100000000003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0.1502199074074074</v>
      </c>
      <c r="C138" s="15">
        <f>Raw!C138</f>
        <v>181.9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0.53824099999999997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0.479935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0.15027777777777776</v>
      </c>
      <c r="C139" s="15">
        <f>Raw!C139</f>
        <v>180.5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0.48021900000000001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0.52086600000000005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0.15033564814814815</v>
      </c>
      <c r="C140" s="15">
        <f>Raw!C140</f>
        <v>177.8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0.51203900000000002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0.49441600000000002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0.15039351851851854</v>
      </c>
      <c r="C141" s="15">
        <f>Raw!C141</f>
        <v>176.3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0.70165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0.72989099999999996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0.1504398148148148</v>
      </c>
      <c r="C142" s="15">
        <f>Raw!C142</f>
        <v>174.1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0.64423600000000003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0.61237200000000003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0.15049768518518519</v>
      </c>
      <c r="C143" s="15">
        <f>Raw!C143</f>
        <v>172.1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0.763324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0.70075500000000002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0.15055555555555555</v>
      </c>
      <c r="C144" s="15">
        <f>Raw!C144</f>
        <v>170.1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0.72526599999999997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0.76072300000000004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0.15061342592592594</v>
      </c>
      <c r="C145" s="15">
        <f>Raw!C145</f>
        <v>167.9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0.79257999999999995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0.78657699999999997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0.15065972222222221</v>
      </c>
      <c r="C146" s="15">
        <f>Raw!C146</f>
        <v>165.9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0.73074300000000003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0.81492799999999999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0.1507175925925926</v>
      </c>
      <c r="C147" s="15">
        <f>Raw!C147</f>
        <v>163.5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0.77412199999999998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0.86274499999999998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0.15077546296296296</v>
      </c>
      <c r="C148" s="15">
        <f>Raw!C148</f>
        <v>161.4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8.5999000000000006E-2</v>
      </c>
      <c r="F148" s="9">
        <f>IF(Raw!$G148&gt;$C$8,IF(Raw!$Q148&gt;$C$8,IF(Raw!$N148&gt;$C$9,IF(Raw!$N148&lt;$A$9,IF(Raw!$X148&gt;$C$9,IF(Raw!$X148&lt;$A$9,Raw!I148,-999),-999),-999),-999),-999),-999)</f>
        <v>0.11716500000000001</v>
      </c>
      <c r="G148" s="9">
        <f>Raw!G148</f>
        <v>0.80510999999999999</v>
      </c>
      <c r="H148" s="9">
        <f>IF(Raw!$G148&gt;$C$8,IF(Raw!$Q148&gt;$C$8,IF(Raw!$N148&gt;$C$9,IF(Raw!$N148&lt;$A$9,IF(Raw!$X148&gt;$C$9,IF(Raw!$X148&lt;$A$9,Raw!L148,-999),-999),-999),-999),-999),-999)</f>
        <v>745.6</v>
      </c>
      <c r="I148" s="9">
        <f>IF(Raw!$G148&gt;$C$8,IF(Raw!$Q148&gt;$C$8,IF(Raw!$N148&gt;$C$9,IF(Raw!$N148&lt;$A$9,IF(Raw!$X148&gt;$C$9,IF(Raw!$X148&lt;$A$9,Raw!M148,-999),-999),-999),-999),-999),-999)</f>
        <v>0.268266</v>
      </c>
      <c r="J148" s="9">
        <f>IF(Raw!$G148&gt;$C$8,IF(Raw!$Q148&gt;$C$8,IF(Raw!$N148&gt;$C$9,IF(Raw!$N148&lt;$A$9,IF(Raw!$X148&gt;$C$9,IF(Raw!$X148&lt;$A$9,Raw!N148,-999),-999),-999),-999),-999),-999)</f>
        <v>831</v>
      </c>
      <c r="K148" s="9">
        <f>IF(Raw!$G148&gt;$C$8,IF(Raw!$Q148&gt;$C$8,IF(Raw!$N148&gt;$C$9,IF(Raw!$N148&lt;$A$9,IF(Raw!$X148&gt;$C$9,IF(Raw!$X148&lt;$A$9,Raw!R148,-999),-999),-999),-999),-999),-999)</f>
        <v>7.2733000000000006E-2</v>
      </c>
      <c r="L148" s="9">
        <f>IF(Raw!$G148&gt;$C$8,IF(Raw!$Q148&gt;$C$8,IF(Raw!$N148&gt;$C$9,IF(Raw!$N148&lt;$A$9,IF(Raw!$X148&gt;$C$9,IF(Raw!$X148&lt;$A$9,Raw!S148,-999),-999),-999),-999),-999),-999)</f>
        <v>0.111348</v>
      </c>
      <c r="M148" s="9">
        <f>Raw!Q148</f>
        <v>0.80284199999999994</v>
      </c>
      <c r="N148" s="9">
        <f>IF(Raw!$G148&gt;$C$8,IF(Raw!$Q148&gt;$C$8,IF(Raw!$N148&gt;$C$9,IF(Raw!$N148&lt;$A$9,IF(Raw!$X148&gt;$C$9,IF(Raw!$X148&lt;$A$9,Raw!V148,-999),-999),-999),-999),-999),-999)</f>
        <v>893.3</v>
      </c>
      <c r="O148" s="9">
        <f>IF(Raw!$G148&gt;$C$8,IF(Raw!$Q148&gt;$C$8,IF(Raw!$N148&gt;$C$9,IF(Raw!$N148&lt;$A$9,IF(Raw!$X148&gt;$C$9,IF(Raw!$X148&lt;$A$9,Raw!W148,-999),-999),-999),-999),-999),-999)</f>
        <v>0.22917899999999999</v>
      </c>
      <c r="P148" s="9">
        <f>IF(Raw!$G148&gt;$C$8,IF(Raw!$Q148&gt;$C$8,IF(Raw!$N148&gt;$C$9,IF(Raw!$N148&lt;$A$9,IF(Raw!$X148&gt;$C$9,IF(Raw!$X148&lt;$A$9,Raw!X148,-999),-999),-999),-999),-999),-999)</f>
        <v>757</v>
      </c>
      <c r="R148" s="9">
        <f t="shared" si="36"/>
        <v>3.1165999999999999E-2</v>
      </c>
      <c r="S148" s="9">
        <f t="shared" si="37"/>
        <v>0.26600093884692527</v>
      </c>
      <c r="T148" s="9">
        <f t="shared" si="38"/>
        <v>3.8614999999999997E-2</v>
      </c>
      <c r="U148" s="9">
        <f t="shared" si="39"/>
        <v>0.34679563171318745</v>
      </c>
      <c r="V148" s="15">
        <f t="shared" si="32"/>
        <v>4.5597005999999995E-2</v>
      </c>
      <c r="X148" s="11">
        <f t="shared" si="40"/>
        <v>0</v>
      </c>
      <c r="Y148" s="11">
        <f t="shared" si="41"/>
        <v>7.4559999999999995E-18</v>
      </c>
      <c r="Z148" s="11">
        <f t="shared" si="42"/>
        <v>8.3099999999999992E-4</v>
      </c>
      <c r="AA148" s="16">
        <f t="shared" si="43"/>
        <v>0</v>
      </c>
      <c r="AB148" s="9">
        <f t="shared" si="33"/>
        <v>7.2733000000000006E-2</v>
      </c>
      <c r="AC148" s="9">
        <f t="shared" si="34"/>
        <v>1</v>
      </c>
      <c r="AD148" s="15">
        <f t="shared" si="35"/>
        <v>0</v>
      </c>
      <c r="AE148" s="3">
        <f t="shared" si="44"/>
        <v>897.70239999999967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0.15083333333333335</v>
      </c>
      <c r="C149" s="15">
        <f>Raw!C149</f>
        <v>159.69999999999999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8.9066000000000006E-2</v>
      </c>
      <c r="F149" s="9">
        <f>IF(Raw!$G149&gt;$C$8,IF(Raw!$Q149&gt;$C$8,IF(Raw!$N149&gt;$C$9,IF(Raw!$N149&lt;$A$9,IF(Raw!$X149&gt;$C$9,IF(Raw!$X149&lt;$A$9,Raw!I149,-999),-999),-999),-999),-999),-999)</f>
        <v>0.128278</v>
      </c>
      <c r="G149" s="9">
        <f>Raw!G149</f>
        <v>0.85969799999999996</v>
      </c>
      <c r="H149" s="9">
        <f>IF(Raw!$G149&gt;$C$8,IF(Raw!$Q149&gt;$C$8,IF(Raw!$N149&gt;$C$9,IF(Raw!$N149&lt;$A$9,IF(Raw!$X149&gt;$C$9,IF(Raw!$X149&lt;$A$9,Raw!L149,-999),-999),-999),-999),-999),-999)</f>
        <v>750.7</v>
      </c>
      <c r="I149" s="9">
        <f>IF(Raw!$G149&gt;$C$8,IF(Raw!$Q149&gt;$C$8,IF(Raw!$N149&gt;$C$9,IF(Raw!$N149&lt;$A$9,IF(Raw!$X149&gt;$C$9,IF(Raw!$X149&lt;$A$9,Raw!M149,-999),-999),-999),-999),-999),-999)</f>
        <v>0.175037</v>
      </c>
      <c r="J149" s="9">
        <f>IF(Raw!$G149&gt;$C$8,IF(Raw!$Q149&gt;$C$8,IF(Raw!$N149&gt;$C$9,IF(Raw!$N149&lt;$A$9,IF(Raw!$X149&gt;$C$9,IF(Raw!$X149&lt;$A$9,Raw!N149,-999),-999),-999),-999),-999),-999)</f>
        <v>833</v>
      </c>
      <c r="K149" s="9">
        <f>IF(Raw!$G149&gt;$C$8,IF(Raw!$Q149&gt;$C$8,IF(Raw!$N149&gt;$C$9,IF(Raw!$N149&lt;$A$9,IF(Raw!$X149&gt;$C$9,IF(Raw!$X149&lt;$A$9,Raw!R149,-999),-999),-999),-999),-999),-999)</f>
        <v>8.5764999999999994E-2</v>
      </c>
      <c r="L149" s="9">
        <f>IF(Raw!$G149&gt;$C$8,IF(Raw!$Q149&gt;$C$8,IF(Raw!$N149&gt;$C$9,IF(Raw!$N149&lt;$A$9,IF(Raw!$X149&gt;$C$9,IF(Raw!$X149&lt;$A$9,Raw!S149,-999),-999),-999),-999),-999),-999)</f>
        <v>0.127193</v>
      </c>
      <c r="M149" s="9">
        <f>Raw!Q149</f>
        <v>0.85946</v>
      </c>
      <c r="N149" s="9">
        <f>IF(Raw!$G149&gt;$C$8,IF(Raw!$Q149&gt;$C$8,IF(Raw!$N149&gt;$C$9,IF(Raw!$N149&lt;$A$9,IF(Raw!$X149&gt;$C$9,IF(Raw!$X149&lt;$A$9,Raw!V149,-999),-999),-999),-999),-999),-999)</f>
        <v>439.6</v>
      </c>
      <c r="O149" s="9">
        <f>IF(Raw!$G149&gt;$C$8,IF(Raw!$Q149&gt;$C$8,IF(Raw!$N149&gt;$C$9,IF(Raw!$N149&lt;$A$9,IF(Raw!$X149&gt;$C$9,IF(Raw!$X149&lt;$A$9,Raw!W149,-999),-999),-999),-999),-999),-999)</f>
        <v>9.9999999999999995E-7</v>
      </c>
      <c r="P149" s="9">
        <f>IF(Raw!$G149&gt;$C$8,IF(Raw!$Q149&gt;$C$8,IF(Raw!$N149&gt;$C$9,IF(Raw!$N149&lt;$A$9,IF(Raw!$X149&gt;$C$9,IF(Raw!$X149&lt;$A$9,Raw!X149,-999),-999),-999),-999),-999),-999)</f>
        <v>454</v>
      </c>
      <c r="R149" s="9">
        <f t="shared" si="36"/>
        <v>3.9211999999999997E-2</v>
      </c>
      <c r="S149" s="9">
        <f t="shared" si="37"/>
        <v>0.30567985157236621</v>
      </c>
      <c r="T149" s="9">
        <f t="shared" si="38"/>
        <v>4.1428000000000006E-2</v>
      </c>
      <c r="U149" s="9">
        <f t="shared" si="39"/>
        <v>0.32570974817796583</v>
      </c>
      <c r="V149" s="15">
        <f t="shared" si="32"/>
        <v>5.2085533499999996E-2</v>
      </c>
      <c r="X149" s="11">
        <f t="shared" si="40"/>
        <v>0</v>
      </c>
      <c r="Y149" s="11">
        <f t="shared" si="41"/>
        <v>7.5070000000000002E-18</v>
      </c>
      <c r="Z149" s="11">
        <f t="shared" si="42"/>
        <v>8.3299999999999997E-4</v>
      </c>
      <c r="AA149" s="16">
        <f t="shared" si="43"/>
        <v>0</v>
      </c>
      <c r="AB149" s="9">
        <f t="shared" si="33"/>
        <v>8.5764999999999994E-2</v>
      </c>
      <c r="AC149" s="9">
        <f t="shared" si="34"/>
        <v>1</v>
      </c>
      <c r="AD149" s="15">
        <f t="shared" si="35"/>
        <v>0</v>
      </c>
      <c r="AE149" s="3">
        <f t="shared" si="44"/>
        <v>903.84279999999978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0.15087962962962961</v>
      </c>
      <c r="C150" s="15">
        <f>Raw!C150</f>
        <v>157.19999999999999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9.5108999999999999E-2</v>
      </c>
      <c r="F150" s="9">
        <f>IF(Raw!$G150&gt;$C$8,IF(Raw!$Q150&gt;$C$8,IF(Raw!$N150&gt;$C$9,IF(Raw!$N150&lt;$A$9,IF(Raw!$X150&gt;$C$9,IF(Raw!$X150&lt;$A$9,Raw!I150,-999),-999),-999),-999),-999),-999)</f>
        <v>0.13608000000000001</v>
      </c>
      <c r="G150" s="9">
        <f>Raw!G150</f>
        <v>0.87461999999999995</v>
      </c>
      <c r="H150" s="9">
        <f>IF(Raw!$G150&gt;$C$8,IF(Raw!$Q150&gt;$C$8,IF(Raw!$N150&gt;$C$9,IF(Raw!$N150&lt;$A$9,IF(Raw!$X150&gt;$C$9,IF(Raw!$X150&lt;$A$9,Raw!L150,-999),-999),-999),-999),-999),-999)</f>
        <v>762.7</v>
      </c>
      <c r="I150" s="9">
        <f>IF(Raw!$G150&gt;$C$8,IF(Raw!$Q150&gt;$C$8,IF(Raw!$N150&gt;$C$9,IF(Raw!$N150&lt;$A$9,IF(Raw!$X150&gt;$C$9,IF(Raw!$X150&lt;$A$9,Raw!M150,-999),-999),-999),-999),-999),-999)</f>
        <v>0.37081500000000001</v>
      </c>
      <c r="J150" s="9">
        <f>IF(Raw!$G150&gt;$C$8,IF(Raw!$Q150&gt;$C$8,IF(Raw!$N150&gt;$C$9,IF(Raw!$N150&lt;$A$9,IF(Raw!$X150&gt;$C$9,IF(Raw!$X150&lt;$A$9,Raw!N150,-999),-999),-999),-999),-999),-999)</f>
        <v>1091</v>
      </c>
      <c r="K150" s="9">
        <f>IF(Raw!$G150&gt;$C$8,IF(Raw!$Q150&gt;$C$8,IF(Raw!$N150&gt;$C$9,IF(Raw!$N150&lt;$A$9,IF(Raw!$X150&gt;$C$9,IF(Raw!$X150&lt;$A$9,Raw!R150,-999),-999),-999),-999),-999),-999)</f>
        <v>8.4553000000000003E-2</v>
      </c>
      <c r="L150" s="9">
        <f>IF(Raw!$G150&gt;$C$8,IF(Raw!$Q150&gt;$C$8,IF(Raw!$N150&gt;$C$9,IF(Raw!$N150&lt;$A$9,IF(Raw!$X150&gt;$C$9,IF(Raw!$X150&lt;$A$9,Raw!S150,-999),-999),-999),-999),-999),-999)</f>
        <v>0.13314999999999999</v>
      </c>
      <c r="M150" s="9">
        <f>Raw!Q150</f>
        <v>0.85927200000000004</v>
      </c>
      <c r="N150" s="9">
        <f>IF(Raw!$G150&gt;$C$8,IF(Raw!$Q150&gt;$C$8,IF(Raw!$N150&gt;$C$9,IF(Raw!$N150&lt;$A$9,IF(Raw!$X150&gt;$C$9,IF(Raw!$X150&lt;$A$9,Raw!V150,-999),-999),-999),-999),-999),-999)</f>
        <v>674.5</v>
      </c>
      <c r="O150" s="9">
        <f>IF(Raw!$G150&gt;$C$8,IF(Raw!$Q150&gt;$C$8,IF(Raw!$N150&gt;$C$9,IF(Raw!$N150&lt;$A$9,IF(Raw!$X150&gt;$C$9,IF(Raw!$X150&lt;$A$9,Raw!W150,-999),-999),-999),-999),-999),-999)</f>
        <v>0.195713</v>
      </c>
      <c r="P150" s="9">
        <f>IF(Raw!$G150&gt;$C$8,IF(Raw!$Q150&gt;$C$8,IF(Raw!$N150&gt;$C$9,IF(Raw!$N150&lt;$A$9,IF(Raw!$X150&gt;$C$9,IF(Raw!$X150&lt;$A$9,Raw!X150,-999),-999),-999),-999),-999),-999)</f>
        <v>640</v>
      </c>
      <c r="R150" s="9">
        <f t="shared" si="36"/>
        <v>4.0971000000000007E-2</v>
      </c>
      <c r="S150" s="9">
        <f t="shared" si="37"/>
        <v>0.30108024691358026</v>
      </c>
      <c r="T150" s="9">
        <f t="shared" si="38"/>
        <v>4.8596999999999987E-2</v>
      </c>
      <c r="U150" s="9">
        <f t="shared" si="39"/>
        <v>0.3649793466015771</v>
      </c>
      <c r="V150" s="15">
        <f t="shared" si="32"/>
        <v>5.4524924999999995E-2</v>
      </c>
      <c r="X150" s="11">
        <f t="shared" si="40"/>
        <v>0</v>
      </c>
      <c r="Y150" s="11">
        <f t="shared" si="41"/>
        <v>7.6269999999999996E-18</v>
      </c>
      <c r="Z150" s="11">
        <f t="shared" si="42"/>
        <v>1.091E-3</v>
      </c>
      <c r="AA150" s="16">
        <f t="shared" si="43"/>
        <v>0</v>
      </c>
      <c r="AB150" s="9">
        <f t="shared" si="33"/>
        <v>8.4553000000000003E-2</v>
      </c>
      <c r="AC150" s="9">
        <f t="shared" si="34"/>
        <v>1</v>
      </c>
      <c r="AD150" s="15">
        <f t="shared" si="35"/>
        <v>0</v>
      </c>
      <c r="AE150" s="3">
        <f t="shared" si="44"/>
        <v>918.29079999999965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0.1509375</v>
      </c>
      <c r="C151" s="15">
        <f>Raw!C151</f>
        <v>155.19999999999999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9.7173999999999996E-2</v>
      </c>
      <c r="F151" s="9">
        <f>IF(Raw!$G151&gt;$C$8,IF(Raw!$Q151&gt;$C$8,IF(Raw!$N151&gt;$C$9,IF(Raw!$N151&lt;$A$9,IF(Raw!$X151&gt;$C$9,IF(Raw!$X151&lt;$A$9,Raw!I151,-999),-999),-999),-999),-999),-999)</f>
        <v>0.139871</v>
      </c>
      <c r="G151" s="9">
        <f>Raw!G151</f>
        <v>0.85983699999999996</v>
      </c>
      <c r="H151" s="9">
        <f>IF(Raw!$G151&gt;$C$8,IF(Raw!$Q151&gt;$C$8,IF(Raw!$N151&gt;$C$9,IF(Raw!$N151&lt;$A$9,IF(Raw!$X151&gt;$C$9,IF(Raw!$X151&lt;$A$9,Raw!L151,-999),-999),-999),-999),-999),-999)</f>
        <v>713.7</v>
      </c>
      <c r="I151" s="9">
        <f>IF(Raw!$G151&gt;$C$8,IF(Raw!$Q151&gt;$C$8,IF(Raw!$N151&gt;$C$9,IF(Raw!$N151&lt;$A$9,IF(Raw!$X151&gt;$C$9,IF(Raw!$X151&lt;$A$9,Raw!M151,-999),-999),-999),-999),-999),-999)</f>
        <v>0.37081500000000001</v>
      </c>
      <c r="J151" s="9">
        <f>IF(Raw!$G151&gt;$C$8,IF(Raw!$Q151&gt;$C$8,IF(Raw!$N151&gt;$C$9,IF(Raw!$N151&lt;$A$9,IF(Raw!$X151&gt;$C$9,IF(Raw!$X151&lt;$A$9,Raw!N151,-999),-999),-999),-999),-999),-999)</f>
        <v>836</v>
      </c>
      <c r="K151" s="9">
        <f>IF(Raw!$G151&gt;$C$8,IF(Raw!$Q151&gt;$C$8,IF(Raw!$N151&gt;$C$9,IF(Raw!$N151&lt;$A$9,IF(Raw!$X151&gt;$C$9,IF(Raw!$X151&lt;$A$9,Raw!R151,-999),-999),-999),-999),-999),-999)</f>
        <v>9.2005000000000003E-2</v>
      </c>
      <c r="L151" s="9">
        <f>IF(Raw!$G151&gt;$C$8,IF(Raw!$Q151&gt;$C$8,IF(Raw!$N151&gt;$C$9,IF(Raw!$N151&lt;$A$9,IF(Raw!$X151&gt;$C$9,IF(Raw!$X151&lt;$A$9,Raw!S151,-999),-999),-999),-999),-999),-999)</f>
        <v>0.14609800000000001</v>
      </c>
      <c r="M151" s="9">
        <f>Raw!Q151</f>
        <v>0.88778900000000005</v>
      </c>
      <c r="N151" s="9">
        <f>IF(Raw!$G151&gt;$C$8,IF(Raw!$Q151&gt;$C$8,IF(Raw!$N151&gt;$C$9,IF(Raw!$N151&lt;$A$9,IF(Raw!$X151&gt;$C$9,IF(Raw!$X151&lt;$A$9,Raw!V151,-999),-999),-999),-999),-999),-999)</f>
        <v>520.6</v>
      </c>
      <c r="O151" s="9">
        <f>IF(Raw!$G151&gt;$C$8,IF(Raw!$Q151&gt;$C$8,IF(Raw!$N151&gt;$C$9,IF(Raw!$N151&lt;$A$9,IF(Raw!$X151&gt;$C$9,IF(Raw!$X151&lt;$A$9,Raw!W151,-999),-999),-999),-999),-999),-999)</f>
        <v>0</v>
      </c>
      <c r="P151" s="9">
        <f>IF(Raw!$G151&gt;$C$8,IF(Raw!$Q151&gt;$C$8,IF(Raw!$N151&gt;$C$9,IF(Raw!$N151&lt;$A$9,IF(Raw!$X151&gt;$C$9,IF(Raw!$X151&lt;$A$9,Raw!X151,-999),-999),-999),-999),-999),-999)</f>
        <v>540</v>
      </c>
      <c r="R151" s="9">
        <f t="shared" si="36"/>
        <v>4.2696999999999999E-2</v>
      </c>
      <c r="S151" s="9">
        <f t="shared" si="37"/>
        <v>0.30525984657291361</v>
      </c>
      <c r="T151" s="9">
        <f t="shared" si="38"/>
        <v>5.4093000000000002E-2</v>
      </c>
      <c r="U151" s="9">
        <f t="shared" si="39"/>
        <v>0.37025147503730371</v>
      </c>
      <c r="V151" s="15">
        <f t="shared" si="32"/>
        <v>5.9827130999999999E-2</v>
      </c>
      <c r="X151" s="11">
        <f t="shared" si="40"/>
        <v>0</v>
      </c>
      <c r="Y151" s="11">
        <f t="shared" si="41"/>
        <v>7.1369999999999998E-18</v>
      </c>
      <c r="Z151" s="11">
        <f t="shared" si="42"/>
        <v>8.3599999999999994E-4</v>
      </c>
      <c r="AA151" s="16">
        <f t="shared" si="43"/>
        <v>0</v>
      </c>
      <c r="AB151" s="9">
        <f t="shared" si="33"/>
        <v>9.2005000000000003E-2</v>
      </c>
      <c r="AC151" s="9">
        <f t="shared" si="34"/>
        <v>1</v>
      </c>
      <c r="AD151" s="15">
        <f t="shared" si="35"/>
        <v>0</v>
      </c>
      <c r="AE151" s="3">
        <f t="shared" si="44"/>
        <v>859.29479999999978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0.15099537037037036</v>
      </c>
      <c r="C152" s="15">
        <f>Raw!C152</f>
        <v>153.5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0.10156900000000001</v>
      </c>
      <c r="F152" s="9">
        <f>IF(Raw!$G152&gt;$C$8,IF(Raw!$Q152&gt;$C$8,IF(Raw!$N152&gt;$C$9,IF(Raw!$N152&lt;$A$9,IF(Raw!$X152&gt;$C$9,IF(Raw!$X152&lt;$A$9,Raw!I152,-999),-999),-999),-999),-999),-999)</f>
        <v>0.15511900000000001</v>
      </c>
      <c r="G152" s="9">
        <f>Raw!G152</f>
        <v>0.90155600000000002</v>
      </c>
      <c r="H152" s="9">
        <f>IF(Raw!$G152&gt;$C$8,IF(Raw!$Q152&gt;$C$8,IF(Raw!$N152&gt;$C$9,IF(Raw!$N152&lt;$A$9,IF(Raw!$X152&gt;$C$9,IF(Raw!$X152&lt;$A$9,Raw!L152,-999),-999),-999),-999),-999),-999)</f>
        <v>634.6</v>
      </c>
      <c r="I152" s="9">
        <f>IF(Raw!$G152&gt;$C$8,IF(Raw!$Q152&gt;$C$8,IF(Raw!$N152&gt;$C$9,IF(Raw!$N152&lt;$A$9,IF(Raw!$X152&gt;$C$9,IF(Raw!$X152&lt;$A$9,Raw!M152,-999),-999),-999),-999),-999),-999)</f>
        <v>9.0547000000000002E-2</v>
      </c>
      <c r="J152" s="9">
        <f>IF(Raw!$G152&gt;$C$8,IF(Raw!$Q152&gt;$C$8,IF(Raw!$N152&gt;$C$9,IF(Raw!$N152&lt;$A$9,IF(Raw!$X152&gt;$C$9,IF(Raw!$X152&lt;$A$9,Raw!N152,-999),-999),-999),-999),-999),-999)</f>
        <v>881</v>
      </c>
      <c r="K152" s="9">
        <f>IF(Raw!$G152&gt;$C$8,IF(Raw!$Q152&gt;$C$8,IF(Raw!$N152&gt;$C$9,IF(Raw!$N152&lt;$A$9,IF(Raw!$X152&gt;$C$9,IF(Raw!$X152&lt;$A$9,Raw!R152,-999),-999),-999),-999),-999),-999)</f>
        <v>9.7075999999999996E-2</v>
      </c>
      <c r="L152" s="9">
        <f>IF(Raw!$G152&gt;$C$8,IF(Raw!$Q152&gt;$C$8,IF(Raw!$N152&gt;$C$9,IF(Raw!$N152&lt;$A$9,IF(Raw!$X152&gt;$C$9,IF(Raw!$X152&lt;$A$9,Raw!S152,-999),-999),-999),-999),-999),-999)</f>
        <v>0.15060899999999999</v>
      </c>
      <c r="M152" s="9">
        <f>Raw!Q152</f>
        <v>0.89368999999999998</v>
      </c>
      <c r="N152" s="9">
        <f>IF(Raw!$G152&gt;$C$8,IF(Raw!$Q152&gt;$C$8,IF(Raw!$N152&gt;$C$9,IF(Raw!$N152&lt;$A$9,IF(Raw!$X152&gt;$C$9,IF(Raw!$X152&lt;$A$9,Raw!V152,-999),-999),-999),-999),-999),-999)</f>
        <v>563.4</v>
      </c>
      <c r="O152" s="9">
        <f>IF(Raw!$G152&gt;$C$8,IF(Raw!$Q152&gt;$C$8,IF(Raw!$N152&gt;$C$9,IF(Raw!$N152&lt;$A$9,IF(Raw!$X152&gt;$C$9,IF(Raw!$X152&lt;$A$9,Raw!W152,-999),-999),-999),-999),-999),-999)</f>
        <v>9.9999999999999995E-7</v>
      </c>
      <c r="P152" s="9">
        <f>IF(Raw!$G152&gt;$C$8,IF(Raw!$Q152&gt;$C$8,IF(Raw!$N152&gt;$C$9,IF(Raw!$N152&lt;$A$9,IF(Raw!$X152&gt;$C$9,IF(Raw!$X152&lt;$A$9,Raw!X152,-999),-999),-999),-999),-999),-999)</f>
        <v>721</v>
      </c>
      <c r="R152" s="9">
        <f t="shared" si="36"/>
        <v>5.355E-2</v>
      </c>
      <c r="S152" s="9">
        <f t="shared" si="37"/>
        <v>0.34521883199350173</v>
      </c>
      <c r="T152" s="9">
        <f t="shared" si="38"/>
        <v>5.3532999999999997E-2</v>
      </c>
      <c r="U152" s="9">
        <f t="shared" si="39"/>
        <v>0.35544356578956104</v>
      </c>
      <c r="V152" s="15">
        <f t="shared" si="32"/>
        <v>6.1674385499999991E-2</v>
      </c>
      <c r="X152" s="11">
        <f t="shared" si="40"/>
        <v>0</v>
      </c>
      <c r="Y152" s="11">
        <f t="shared" si="41"/>
        <v>6.346E-18</v>
      </c>
      <c r="Z152" s="11">
        <f t="shared" si="42"/>
        <v>8.8099999999999995E-4</v>
      </c>
      <c r="AA152" s="16">
        <f t="shared" si="43"/>
        <v>0</v>
      </c>
      <c r="AB152" s="9">
        <f t="shared" si="33"/>
        <v>9.7075999999999996E-2</v>
      </c>
      <c r="AC152" s="9">
        <f t="shared" si="34"/>
        <v>1</v>
      </c>
      <c r="AD152" s="15">
        <f t="shared" si="35"/>
        <v>0</v>
      </c>
      <c r="AE152" s="3">
        <f t="shared" si="44"/>
        <v>764.05839999999978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0.15104166666666666</v>
      </c>
      <c r="C153" s="15">
        <f>Raw!C153</f>
        <v>151.5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0.107503</v>
      </c>
      <c r="F153" s="9">
        <f>IF(Raw!$G153&gt;$C$8,IF(Raw!$Q153&gt;$C$8,IF(Raw!$N153&gt;$C$9,IF(Raw!$N153&lt;$A$9,IF(Raw!$X153&gt;$C$9,IF(Raw!$X153&lt;$A$9,Raw!I153,-999),-999),-999),-999),-999),-999)</f>
        <v>0.164303</v>
      </c>
      <c r="G153" s="9">
        <f>Raw!G153</f>
        <v>0.914049</v>
      </c>
      <c r="H153" s="9">
        <f>IF(Raw!$G153&gt;$C$8,IF(Raw!$Q153&gt;$C$8,IF(Raw!$N153&gt;$C$9,IF(Raw!$N153&lt;$A$9,IF(Raw!$X153&gt;$C$9,IF(Raw!$X153&lt;$A$9,Raw!L153,-999),-999),-999),-999),-999),-999)</f>
        <v>672.7</v>
      </c>
      <c r="I153" s="9">
        <f>IF(Raw!$G153&gt;$C$8,IF(Raw!$Q153&gt;$C$8,IF(Raw!$N153&gt;$C$9,IF(Raw!$N153&lt;$A$9,IF(Raw!$X153&gt;$C$9,IF(Raw!$X153&lt;$A$9,Raw!M153,-999),-999),-999),-999),-999),-999)</f>
        <v>0.101048</v>
      </c>
      <c r="J153" s="9">
        <f>IF(Raw!$G153&gt;$C$8,IF(Raw!$Q153&gt;$C$8,IF(Raw!$N153&gt;$C$9,IF(Raw!$N153&lt;$A$9,IF(Raw!$X153&gt;$C$9,IF(Raw!$X153&lt;$A$9,Raw!N153,-999),-999),-999),-999),-999),-999)</f>
        <v>520</v>
      </c>
      <c r="K153" s="9">
        <f>IF(Raw!$G153&gt;$C$8,IF(Raw!$Q153&gt;$C$8,IF(Raw!$N153&gt;$C$9,IF(Raw!$N153&lt;$A$9,IF(Raw!$X153&gt;$C$9,IF(Raw!$X153&lt;$A$9,Raw!R153,-999),-999),-999),-999),-999),-999)</f>
        <v>0.101119</v>
      </c>
      <c r="L153" s="9">
        <f>IF(Raw!$G153&gt;$C$8,IF(Raw!$Q153&gt;$C$8,IF(Raw!$N153&gt;$C$9,IF(Raw!$N153&lt;$A$9,IF(Raw!$X153&gt;$C$9,IF(Raw!$X153&lt;$A$9,Raw!S153,-999),-999),-999),-999),-999),-999)</f>
        <v>0.16669500000000001</v>
      </c>
      <c r="M153" s="9">
        <f>Raw!Q153</f>
        <v>0.91172500000000001</v>
      </c>
      <c r="N153" s="9">
        <f>IF(Raw!$G153&gt;$C$8,IF(Raw!$Q153&gt;$C$8,IF(Raw!$N153&gt;$C$9,IF(Raw!$N153&lt;$A$9,IF(Raw!$X153&gt;$C$9,IF(Raw!$X153&lt;$A$9,Raw!V153,-999),-999),-999),-999),-999),-999)</f>
        <v>556.29999999999995</v>
      </c>
      <c r="O153" s="9">
        <f>IF(Raw!$G153&gt;$C$8,IF(Raw!$Q153&gt;$C$8,IF(Raw!$N153&gt;$C$9,IF(Raw!$N153&lt;$A$9,IF(Raw!$X153&gt;$C$9,IF(Raw!$X153&lt;$A$9,Raw!W153,-999),-999),-999),-999),-999),-999)</f>
        <v>9.9999999999999995E-7</v>
      </c>
      <c r="P153" s="9">
        <f>IF(Raw!$G153&gt;$C$8,IF(Raw!$Q153&gt;$C$8,IF(Raw!$N153&gt;$C$9,IF(Raw!$N153&lt;$A$9,IF(Raw!$X153&gt;$C$9,IF(Raw!$X153&lt;$A$9,Raw!X153,-999),-999),-999),-999),-999),-999)</f>
        <v>619</v>
      </c>
      <c r="R153" s="9">
        <f t="shared" si="36"/>
        <v>5.6800000000000003E-2</v>
      </c>
      <c r="S153" s="9">
        <f t="shared" si="37"/>
        <v>0.34570275649257776</v>
      </c>
      <c r="T153" s="9">
        <f t="shared" si="38"/>
        <v>6.5576000000000009E-2</v>
      </c>
      <c r="U153" s="9">
        <f t="shared" si="39"/>
        <v>0.3933891238489457</v>
      </c>
      <c r="V153" s="15">
        <f t="shared" si="32"/>
        <v>6.8261602500000004E-2</v>
      </c>
      <c r="X153" s="11">
        <f t="shared" si="40"/>
        <v>0</v>
      </c>
      <c r="Y153" s="11">
        <f t="shared" si="41"/>
        <v>6.7269999999999997E-18</v>
      </c>
      <c r="Z153" s="11">
        <f t="shared" si="42"/>
        <v>5.1999999999999995E-4</v>
      </c>
      <c r="AA153" s="16">
        <f t="shared" si="43"/>
        <v>0</v>
      </c>
      <c r="AB153" s="9">
        <f t="shared" si="33"/>
        <v>0.101119</v>
      </c>
      <c r="AC153" s="9">
        <f t="shared" si="34"/>
        <v>1</v>
      </c>
      <c r="AD153" s="15">
        <f t="shared" si="35"/>
        <v>0</v>
      </c>
      <c r="AE153" s="3">
        <f t="shared" si="44"/>
        <v>809.93079999999975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0.15109953703703705</v>
      </c>
      <c r="C154" s="15">
        <f>Raw!C154</f>
        <v>149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0.120424</v>
      </c>
      <c r="F154" s="9">
        <f>IF(Raw!$G154&gt;$C$8,IF(Raw!$Q154&gt;$C$8,IF(Raw!$N154&gt;$C$9,IF(Raw!$N154&lt;$A$9,IF(Raw!$X154&gt;$C$9,IF(Raw!$X154&lt;$A$9,Raw!I154,-999),-999),-999),-999),-999),-999)</f>
        <v>0.180836</v>
      </c>
      <c r="G154" s="9">
        <f>Raw!G154</f>
        <v>0.93177100000000002</v>
      </c>
      <c r="H154" s="9">
        <f>IF(Raw!$G154&gt;$C$8,IF(Raw!$Q154&gt;$C$8,IF(Raw!$N154&gt;$C$9,IF(Raw!$N154&lt;$A$9,IF(Raw!$X154&gt;$C$9,IF(Raw!$X154&lt;$A$9,Raw!L154,-999),-999),-999),-999),-999),-999)</f>
        <v>620.4</v>
      </c>
      <c r="I154" s="9">
        <f>IF(Raw!$G154&gt;$C$8,IF(Raw!$Q154&gt;$C$8,IF(Raw!$N154&gt;$C$9,IF(Raw!$N154&lt;$A$9,IF(Raw!$X154&gt;$C$9,IF(Raw!$X154&lt;$A$9,Raw!M154,-999),-999),-999),-999),-999),-999)</f>
        <v>0.237844</v>
      </c>
      <c r="J154" s="9">
        <f>IF(Raw!$G154&gt;$C$8,IF(Raw!$Q154&gt;$C$8,IF(Raw!$N154&gt;$C$9,IF(Raw!$N154&lt;$A$9,IF(Raw!$X154&gt;$C$9,IF(Raw!$X154&lt;$A$9,Raw!N154,-999),-999),-999),-999),-999),-999)</f>
        <v>639</v>
      </c>
      <c r="K154" s="9">
        <f>IF(Raw!$G154&gt;$C$8,IF(Raw!$Q154&gt;$C$8,IF(Raw!$N154&gt;$C$9,IF(Raw!$N154&lt;$A$9,IF(Raw!$X154&gt;$C$9,IF(Raw!$X154&lt;$A$9,Raw!R154,-999),-999),-999),-999),-999),-999)</f>
        <v>0.11612699999999999</v>
      </c>
      <c r="L154" s="9">
        <f>IF(Raw!$G154&gt;$C$8,IF(Raw!$Q154&gt;$C$8,IF(Raw!$N154&gt;$C$9,IF(Raw!$N154&lt;$A$9,IF(Raw!$X154&gt;$C$9,IF(Raw!$X154&lt;$A$9,Raw!S154,-999),-999),-999),-999),-999),-999)</f>
        <v>0.16956599999999999</v>
      </c>
      <c r="M154" s="9">
        <f>Raw!Q154</f>
        <v>0.89289200000000002</v>
      </c>
      <c r="N154" s="9">
        <f>IF(Raw!$G154&gt;$C$8,IF(Raw!$Q154&gt;$C$8,IF(Raw!$N154&gt;$C$9,IF(Raw!$N154&lt;$A$9,IF(Raw!$X154&gt;$C$9,IF(Raw!$X154&lt;$A$9,Raw!V154,-999),-999),-999),-999),-999),-999)</f>
        <v>493</v>
      </c>
      <c r="O154" s="9">
        <f>IF(Raw!$G154&gt;$C$8,IF(Raw!$Q154&gt;$C$8,IF(Raw!$N154&gt;$C$9,IF(Raw!$N154&lt;$A$9,IF(Raw!$X154&gt;$C$9,IF(Raw!$X154&lt;$A$9,Raw!W154,-999),-999),-999),-999),-999),-999)</f>
        <v>5.0000000000000004E-6</v>
      </c>
      <c r="P154" s="9">
        <f>IF(Raw!$G154&gt;$C$8,IF(Raw!$Q154&gt;$C$8,IF(Raw!$N154&gt;$C$9,IF(Raw!$N154&lt;$A$9,IF(Raw!$X154&gt;$C$9,IF(Raw!$X154&lt;$A$9,Raw!X154,-999),-999),-999),-999),-999),-999)</f>
        <v>577</v>
      </c>
      <c r="R154" s="9">
        <f t="shared" si="36"/>
        <v>6.0411999999999993E-2</v>
      </c>
      <c r="S154" s="9">
        <f t="shared" si="37"/>
        <v>0.33407064964940608</v>
      </c>
      <c r="T154" s="9">
        <f t="shared" si="38"/>
        <v>5.3439E-2</v>
      </c>
      <c r="U154" s="9">
        <f t="shared" si="39"/>
        <v>0.31515162237712752</v>
      </c>
      <c r="V154" s="15">
        <f t="shared" si="32"/>
        <v>6.9437276999999992E-2</v>
      </c>
      <c r="X154" s="11">
        <f t="shared" si="40"/>
        <v>0</v>
      </c>
      <c r="Y154" s="11">
        <f t="shared" si="41"/>
        <v>6.2039999999999995E-18</v>
      </c>
      <c r="Z154" s="11">
        <f t="shared" si="42"/>
        <v>6.3899999999999992E-4</v>
      </c>
      <c r="AA154" s="16">
        <f t="shared" si="43"/>
        <v>0</v>
      </c>
      <c r="AB154" s="9">
        <f t="shared" si="33"/>
        <v>0.11612699999999999</v>
      </c>
      <c r="AC154" s="9">
        <f t="shared" si="34"/>
        <v>1</v>
      </c>
      <c r="AD154" s="15">
        <f t="shared" si="35"/>
        <v>0</v>
      </c>
      <c r="AE154" s="3">
        <f t="shared" si="44"/>
        <v>746.96159999999975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0.15115740740740741</v>
      </c>
      <c r="C155" s="15">
        <f>Raw!C155</f>
        <v>147.30000000000001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0.121021</v>
      </c>
      <c r="F155" s="9">
        <f>IF(Raw!$G155&gt;$C$8,IF(Raw!$Q155&gt;$C$8,IF(Raw!$N155&gt;$C$9,IF(Raw!$N155&lt;$A$9,IF(Raw!$X155&gt;$C$9,IF(Raw!$X155&lt;$A$9,Raw!I155,-999),-999),-999),-999),-999),-999)</f>
        <v>0.180288</v>
      </c>
      <c r="G155" s="9">
        <f>Raw!G155</f>
        <v>0.911358</v>
      </c>
      <c r="H155" s="9">
        <f>IF(Raw!$G155&gt;$C$8,IF(Raw!$Q155&gt;$C$8,IF(Raw!$N155&gt;$C$9,IF(Raw!$N155&lt;$A$9,IF(Raw!$X155&gt;$C$9,IF(Raw!$X155&lt;$A$9,Raw!L155,-999),-999),-999),-999),-999),-999)</f>
        <v>727.1</v>
      </c>
      <c r="I155" s="9">
        <f>IF(Raw!$G155&gt;$C$8,IF(Raw!$Q155&gt;$C$8,IF(Raw!$N155&gt;$C$9,IF(Raw!$N155&lt;$A$9,IF(Raw!$X155&gt;$C$9,IF(Raw!$X155&lt;$A$9,Raw!M155,-999),-999),-999),-999),-999),-999)</f>
        <v>0.37081999999999998</v>
      </c>
      <c r="J155" s="9">
        <f>IF(Raw!$G155&gt;$C$8,IF(Raw!$Q155&gt;$C$8,IF(Raw!$N155&gt;$C$9,IF(Raw!$N155&lt;$A$9,IF(Raw!$X155&gt;$C$9,IF(Raw!$X155&lt;$A$9,Raw!N155,-999),-999),-999),-999),-999),-999)</f>
        <v>583</v>
      </c>
      <c r="K155" s="9">
        <f>IF(Raw!$G155&gt;$C$8,IF(Raw!$Q155&gt;$C$8,IF(Raw!$N155&gt;$C$9,IF(Raw!$N155&lt;$A$9,IF(Raw!$X155&gt;$C$9,IF(Raw!$X155&lt;$A$9,Raw!R155,-999),-999),-999),-999),-999),-999)</f>
        <v>0.107616</v>
      </c>
      <c r="L155" s="9">
        <f>IF(Raw!$G155&gt;$C$8,IF(Raw!$Q155&gt;$C$8,IF(Raw!$N155&gt;$C$9,IF(Raw!$N155&lt;$A$9,IF(Raw!$X155&gt;$C$9,IF(Raw!$X155&lt;$A$9,Raw!S155,-999),-999),-999),-999),-999),-999)</f>
        <v>0.19129299999999999</v>
      </c>
      <c r="M155" s="9">
        <f>Raw!Q155</f>
        <v>0.93709900000000002</v>
      </c>
      <c r="N155" s="9">
        <f>IF(Raw!$G155&gt;$C$8,IF(Raw!$Q155&gt;$C$8,IF(Raw!$N155&gt;$C$9,IF(Raw!$N155&lt;$A$9,IF(Raw!$X155&gt;$C$9,IF(Raw!$X155&lt;$A$9,Raw!V155,-999),-999),-999),-999),-999),-999)</f>
        <v>650.9</v>
      </c>
      <c r="O155" s="9">
        <f>IF(Raw!$G155&gt;$C$8,IF(Raw!$Q155&gt;$C$8,IF(Raw!$N155&gt;$C$9,IF(Raw!$N155&lt;$A$9,IF(Raw!$X155&gt;$C$9,IF(Raw!$X155&lt;$A$9,Raw!W155,-999),-999),-999),-999),-999),-999)</f>
        <v>1.2999999999999999E-5</v>
      </c>
      <c r="P155" s="9">
        <f>IF(Raw!$G155&gt;$C$8,IF(Raw!$Q155&gt;$C$8,IF(Raw!$N155&gt;$C$9,IF(Raw!$N155&lt;$A$9,IF(Raw!$X155&gt;$C$9,IF(Raw!$X155&lt;$A$9,Raw!X155,-999),-999),-999),-999),-999),-999)</f>
        <v>706</v>
      </c>
      <c r="R155" s="9">
        <f t="shared" si="36"/>
        <v>5.9267E-2</v>
      </c>
      <c r="S155" s="9">
        <f t="shared" si="37"/>
        <v>0.32873513489527867</v>
      </c>
      <c r="T155" s="9">
        <f t="shared" si="38"/>
        <v>8.3676999999999988E-2</v>
      </c>
      <c r="U155" s="9">
        <f t="shared" si="39"/>
        <v>0.43742844746017884</v>
      </c>
      <c r="V155" s="15">
        <f t="shared" si="32"/>
        <v>7.8334483499999996E-2</v>
      </c>
      <c r="X155" s="11">
        <f t="shared" si="40"/>
        <v>0</v>
      </c>
      <c r="Y155" s="11">
        <f t="shared" si="41"/>
        <v>7.2709999999999993E-18</v>
      </c>
      <c r="Z155" s="11">
        <f t="shared" si="42"/>
        <v>5.8299999999999997E-4</v>
      </c>
      <c r="AA155" s="16">
        <f t="shared" si="43"/>
        <v>0</v>
      </c>
      <c r="AB155" s="9">
        <f t="shared" si="33"/>
        <v>0.107616</v>
      </c>
      <c r="AC155" s="9">
        <f t="shared" si="34"/>
        <v>1</v>
      </c>
      <c r="AD155" s="15">
        <f t="shared" si="35"/>
        <v>0</v>
      </c>
      <c r="AE155" s="3">
        <f t="shared" si="44"/>
        <v>875.42839999999967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0.15121527777777777</v>
      </c>
      <c r="C156" s="15">
        <f>Raw!C156</f>
        <v>144.80000000000001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0.132856</v>
      </c>
      <c r="F156" s="9">
        <f>IF(Raw!$G156&gt;$C$8,IF(Raw!$Q156&gt;$C$8,IF(Raw!$N156&gt;$C$9,IF(Raw!$N156&lt;$A$9,IF(Raw!$X156&gt;$C$9,IF(Raw!$X156&lt;$A$9,Raw!I156,-999),-999),-999),-999),-999),-999)</f>
        <v>0.205622</v>
      </c>
      <c r="G156" s="9">
        <f>Raw!G156</f>
        <v>0.94045400000000001</v>
      </c>
      <c r="H156" s="9">
        <f>IF(Raw!$G156&gt;$C$8,IF(Raw!$Q156&gt;$C$8,IF(Raw!$N156&gt;$C$9,IF(Raw!$N156&lt;$A$9,IF(Raw!$X156&gt;$C$9,IF(Raw!$X156&lt;$A$9,Raw!L156,-999),-999),-999),-999),-999),-999)</f>
        <v>547.5</v>
      </c>
      <c r="I156" s="9">
        <f>IF(Raw!$G156&gt;$C$8,IF(Raw!$Q156&gt;$C$8,IF(Raw!$N156&gt;$C$9,IF(Raw!$N156&lt;$A$9,IF(Raw!$X156&gt;$C$9,IF(Raw!$X156&lt;$A$9,Raw!M156,-999),-999),-999),-999),-999),-999)</f>
        <v>0.105183</v>
      </c>
      <c r="J156" s="9">
        <f>IF(Raw!$G156&gt;$C$8,IF(Raw!$Q156&gt;$C$8,IF(Raw!$N156&gt;$C$9,IF(Raw!$N156&lt;$A$9,IF(Raw!$X156&gt;$C$9,IF(Raw!$X156&lt;$A$9,Raw!N156,-999),-999),-999),-999),-999),-999)</f>
        <v>483</v>
      </c>
      <c r="K156" s="9">
        <f>IF(Raw!$G156&gt;$C$8,IF(Raw!$Q156&gt;$C$8,IF(Raw!$N156&gt;$C$9,IF(Raw!$N156&lt;$A$9,IF(Raw!$X156&gt;$C$9,IF(Raw!$X156&lt;$A$9,Raw!R156,-999),-999),-999),-999),-999),-999)</f>
        <v>0.13226599999999999</v>
      </c>
      <c r="L156" s="9">
        <f>IF(Raw!$G156&gt;$C$8,IF(Raw!$Q156&gt;$C$8,IF(Raw!$N156&gt;$C$9,IF(Raw!$N156&lt;$A$9,IF(Raw!$X156&gt;$C$9,IF(Raw!$X156&lt;$A$9,Raw!S156,-999),-999),-999),-999),-999),-999)</f>
        <v>0.20787800000000001</v>
      </c>
      <c r="M156" s="9">
        <f>Raw!Q156</f>
        <v>0.94161799999999996</v>
      </c>
      <c r="N156" s="9">
        <f>IF(Raw!$G156&gt;$C$8,IF(Raw!$Q156&gt;$C$8,IF(Raw!$N156&gt;$C$9,IF(Raw!$N156&lt;$A$9,IF(Raw!$X156&gt;$C$9,IF(Raw!$X156&lt;$A$9,Raw!V156,-999),-999),-999),-999),-999),-999)</f>
        <v>515.20000000000005</v>
      </c>
      <c r="O156" s="9">
        <f>IF(Raw!$G156&gt;$C$8,IF(Raw!$Q156&gt;$C$8,IF(Raw!$N156&gt;$C$9,IF(Raw!$N156&lt;$A$9,IF(Raw!$X156&gt;$C$9,IF(Raw!$X156&lt;$A$9,Raw!W156,-999),-999),-999),-999),-999),-999)</f>
        <v>3.9999999999999998E-6</v>
      </c>
      <c r="P156" s="9">
        <f>IF(Raw!$G156&gt;$C$8,IF(Raw!$Q156&gt;$C$8,IF(Raw!$N156&gt;$C$9,IF(Raw!$N156&lt;$A$9,IF(Raw!$X156&gt;$C$9,IF(Raw!$X156&lt;$A$9,Raw!X156,-999),-999),-999),-999),-999),-999)</f>
        <v>576</v>
      </c>
      <c r="R156" s="9">
        <f t="shared" si="36"/>
        <v>7.2765999999999997E-2</v>
      </c>
      <c r="S156" s="9">
        <f t="shared" si="37"/>
        <v>0.35388236667282685</v>
      </c>
      <c r="T156" s="9">
        <f t="shared" si="38"/>
        <v>7.5612000000000013E-2</v>
      </c>
      <c r="U156" s="9">
        <f t="shared" si="39"/>
        <v>0.36373257391354546</v>
      </c>
      <c r="V156" s="15">
        <f t="shared" si="32"/>
        <v>8.5126041E-2</v>
      </c>
      <c r="X156" s="11">
        <f t="shared" si="40"/>
        <v>0</v>
      </c>
      <c r="Y156" s="11">
        <f t="shared" si="41"/>
        <v>5.4749999999999998E-18</v>
      </c>
      <c r="Z156" s="11">
        <f t="shared" si="42"/>
        <v>4.8299999999999998E-4</v>
      </c>
      <c r="AA156" s="16">
        <f t="shared" si="43"/>
        <v>0</v>
      </c>
      <c r="AB156" s="9">
        <f t="shared" si="33"/>
        <v>0.13226599999999999</v>
      </c>
      <c r="AC156" s="9">
        <f t="shared" si="34"/>
        <v>1</v>
      </c>
      <c r="AD156" s="15">
        <f t="shared" si="35"/>
        <v>0</v>
      </c>
      <c r="AE156" s="3">
        <f t="shared" si="44"/>
        <v>659.18999999999983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0.15126157407407406</v>
      </c>
      <c r="C157" s="15">
        <f>Raw!C157</f>
        <v>143.30000000000001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0.14449200000000001</v>
      </c>
      <c r="F157" s="9">
        <f>IF(Raw!$G157&gt;$C$8,IF(Raw!$Q157&gt;$C$8,IF(Raw!$N157&gt;$C$9,IF(Raw!$N157&lt;$A$9,IF(Raw!$X157&gt;$C$9,IF(Raw!$X157&lt;$A$9,Raw!I157,-999),-999),-999),-999),-999),-999)</f>
        <v>0.21732599999999999</v>
      </c>
      <c r="G157" s="9">
        <f>Raw!G157</f>
        <v>0.91391299999999998</v>
      </c>
      <c r="H157" s="9">
        <f>IF(Raw!$G157&gt;$C$8,IF(Raw!$Q157&gt;$C$8,IF(Raw!$N157&gt;$C$9,IF(Raw!$N157&lt;$A$9,IF(Raw!$X157&gt;$C$9,IF(Raw!$X157&lt;$A$9,Raw!L157,-999),-999),-999),-999),-999),-999)</f>
        <v>615.5</v>
      </c>
      <c r="I157" s="9">
        <f>IF(Raw!$G157&gt;$C$8,IF(Raw!$Q157&gt;$C$8,IF(Raw!$N157&gt;$C$9,IF(Raw!$N157&lt;$A$9,IF(Raw!$X157&gt;$C$9,IF(Raw!$X157&lt;$A$9,Raw!M157,-999),-999),-999),-999),-999),-999)</f>
        <v>0.211144</v>
      </c>
      <c r="J157" s="9">
        <f>IF(Raw!$G157&gt;$C$8,IF(Raw!$Q157&gt;$C$8,IF(Raw!$N157&gt;$C$9,IF(Raw!$N157&lt;$A$9,IF(Raw!$X157&gt;$C$9,IF(Raw!$X157&lt;$A$9,Raw!N157,-999),-999),-999),-999),-999),-999)</f>
        <v>685</v>
      </c>
      <c r="K157" s="9">
        <f>IF(Raw!$G157&gt;$C$8,IF(Raw!$Q157&gt;$C$8,IF(Raw!$N157&gt;$C$9,IF(Raw!$N157&lt;$A$9,IF(Raw!$X157&gt;$C$9,IF(Raw!$X157&lt;$A$9,Raw!R157,-999),-999),-999),-999),-999),-999)</f>
        <v>0.12668099999999999</v>
      </c>
      <c r="L157" s="9">
        <f>IF(Raw!$G157&gt;$C$8,IF(Raw!$Q157&gt;$C$8,IF(Raw!$N157&gt;$C$9,IF(Raw!$N157&lt;$A$9,IF(Raw!$X157&gt;$C$9,IF(Raw!$X157&lt;$A$9,Raw!S157,-999),-999),-999),-999),-999),-999)</f>
        <v>0.241059</v>
      </c>
      <c r="M157" s="9">
        <f>Raw!Q157</f>
        <v>0.95458799999999999</v>
      </c>
      <c r="N157" s="9">
        <f>IF(Raw!$G157&gt;$C$8,IF(Raw!$Q157&gt;$C$8,IF(Raw!$N157&gt;$C$9,IF(Raw!$N157&lt;$A$9,IF(Raw!$X157&gt;$C$9,IF(Raw!$X157&lt;$A$9,Raw!V157,-999),-999),-999),-999),-999),-999)</f>
        <v>617.20000000000005</v>
      </c>
      <c r="O157" s="9">
        <f>IF(Raw!$G157&gt;$C$8,IF(Raw!$Q157&gt;$C$8,IF(Raw!$N157&gt;$C$9,IF(Raw!$N157&lt;$A$9,IF(Raw!$X157&gt;$C$9,IF(Raw!$X157&lt;$A$9,Raw!W157,-999),-999),-999),-999),-999),-999)</f>
        <v>1.9999999999999999E-6</v>
      </c>
      <c r="P157" s="9">
        <f>IF(Raw!$G157&gt;$C$8,IF(Raw!$Q157&gt;$C$8,IF(Raw!$N157&gt;$C$9,IF(Raw!$N157&lt;$A$9,IF(Raw!$X157&gt;$C$9,IF(Raw!$X157&lt;$A$9,Raw!X157,-999),-999),-999),-999),-999),-999)</f>
        <v>409</v>
      </c>
      <c r="R157" s="9">
        <f t="shared" si="36"/>
        <v>7.2833999999999982E-2</v>
      </c>
      <c r="S157" s="9">
        <f t="shared" si="37"/>
        <v>0.33513707517738323</v>
      </c>
      <c r="T157" s="9">
        <f t="shared" si="38"/>
        <v>0.11437800000000001</v>
      </c>
      <c r="U157" s="9">
        <f t="shared" si="39"/>
        <v>0.4744813510385425</v>
      </c>
      <c r="V157" s="15">
        <f t="shared" si="32"/>
        <v>9.8713660499999994E-2</v>
      </c>
      <c r="X157" s="11">
        <f t="shared" si="40"/>
        <v>0</v>
      </c>
      <c r="Y157" s="11">
        <f t="shared" si="41"/>
        <v>6.155E-18</v>
      </c>
      <c r="Z157" s="11">
        <f t="shared" si="42"/>
        <v>6.8499999999999995E-4</v>
      </c>
      <c r="AA157" s="16">
        <f t="shared" si="43"/>
        <v>0</v>
      </c>
      <c r="AB157" s="9">
        <f t="shared" si="33"/>
        <v>0.12668099999999999</v>
      </c>
      <c r="AC157" s="9">
        <f t="shared" si="34"/>
        <v>1</v>
      </c>
      <c r="AD157" s="15">
        <f t="shared" si="35"/>
        <v>0</v>
      </c>
      <c r="AE157" s="3">
        <f t="shared" si="44"/>
        <v>741.06199999999978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0.15131944444444445</v>
      </c>
      <c r="C158" s="15">
        <f>Raw!C158</f>
        <v>140.4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0.14126</v>
      </c>
      <c r="F158" s="9">
        <f>IF(Raw!$G158&gt;$C$8,IF(Raw!$Q158&gt;$C$8,IF(Raw!$N158&gt;$C$9,IF(Raw!$N158&lt;$A$9,IF(Raw!$X158&gt;$C$9,IF(Raw!$X158&lt;$A$9,Raw!I158,-999),-999),-999),-999),-999),-999)</f>
        <v>0.23213900000000001</v>
      </c>
      <c r="G158" s="9">
        <f>Raw!G158</f>
        <v>0.96387500000000004</v>
      </c>
      <c r="H158" s="9">
        <f>IF(Raw!$G158&gt;$C$8,IF(Raw!$Q158&gt;$C$8,IF(Raw!$N158&gt;$C$9,IF(Raw!$N158&lt;$A$9,IF(Raw!$X158&gt;$C$9,IF(Raw!$X158&lt;$A$9,Raw!L158,-999),-999),-999),-999),-999),-999)</f>
        <v>687.5</v>
      </c>
      <c r="I158" s="9">
        <f>IF(Raw!$G158&gt;$C$8,IF(Raw!$Q158&gt;$C$8,IF(Raw!$N158&gt;$C$9,IF(Raw!$N158&lt;$A$9,IF(Raw!$X158&gt;$C$9,IF(Raw!$X158&lt;$A$9,Raw!M158,-999),-999),-999),-999),-999),-999)</f>
        <v>0.105904</v>
      </c>
      <c r="J158" s="9">
        <f>IF(Raw!$G158&gt;$C$8,IF(Raw!$Q158&gt;$C$8,IF(Raw!$N158&gt;$C$9,IF(Raw!$N158&lt;$A$9,IF(Raw!$X158&gt;$C$9,IF(Raw!$X158&lt;$A$9,Raw!N158,-999),-999),-999),-999),-999),-999)</f>
        <v>584</v>
      </c>
      <c r="K158" s="9">
        <f>IF(Raw!$G158&gt;$C$8,IF(Raw!$Q158&gt;$C$8,IF(Raw!$N158&gt;$C$9,IF(Raw!$N158&lt;$A$9,IF(Raw!$X158&gt;$C$9,IF(Raw!$X158&lt;$A$9,Raw!R158,-999),-999),-999),-999),-999),-999)</f>
        <v>0.128715</v>
      </c>
      <c r="L158" s="9">
        <f>IF(Raw!$G158&gt;$C$8,IF(Raw!$Q158&gt;$C$8,IF(Raw!$N158&gt;$C$9,IF(Raw!$N158&lt;$A$9,IF(Raw!$X158&gt;$C$9,IF(Raw!$X158&lt;$A$9,Raw!S158,-999),-999),-999),-999),-999),-999)</f>
        <v>0.230772</v>
      </c>
      <c r="M158" s="9">
        <f>Raw!Q158</f>
        <v>0.94737099999999996</v>
      </c>
      <c r="N158" s="9">
        <f>IF(Raw!$G158&gt;$C$8,IF(Raw!$Q158&gt;$C$8,IF(Raw!$N158&gt;$C$9,IF(Raw!$N158&lt;$A$9,IF(Raw!$X158&gt;$C$9,IF(Raw!$X158&lt;$A$9,Raw!V158,-999),-999),-999),-999),-999),-999)</f>
        <v>580.1</v>
      </c>
      <c r="O158" s="9">
        <f>IF(Raw!$G158&gt;$C$8,IF(Raw!$Q158&gt;$C$8,IF(Raw!$N158&gt;$C$9,IF(Raw!$N158&lt;$A$9,IF(Raw!$X158&gt;$C$9,IF(Raw!$X158&lt;$A$9,Raw!W158,-999),-999),-999),-999),-999),-999)</f>
        <v>6.0000000000000002E-6</v>
      </c>
      <c r="P158" s="9">
        <f>IF(Raw!$G158&gt;$C$8,IF(Raw!$Q158&gt;$C$8,IF(Raw!$N158&gt;$C$9,IF(Raw!$N158&lt;$A$9,IF(Raw!$X158&gt;$C$9,IF(Raw!$X158&lt;$A$9,Raw!X158,-999),-999),-999),-999),-999),-999)</f>
        <v>398</v>
      </c>
      <c r="R158" s="9">
        <f t="shared" si="36"/>
        <v>9.0879000000000015E-2</v>
      </c>
      <c r="S158" s="9">
        <f t="shared" si="37"/>
        <v>0.39148527390916654</v>
      </c>
      <c r="T158" s="9">
        <f t="shared" si="38"/>
        <v>0.10205700000000001</v>
      </c>
      <c r="U158" s="9">
        <f t="shared" si="39"/>
        <v>0.44224169309968281</v>
      </c>
      <c r="V158" s="15">
        <f t="shared" si="32"/>
        <v>9.4501134000000001E-2</v>
      </c>
      <c r="X158" s="11">
        <f t="shared" si="40"/>
        <v>0</v>
      </c>
      <c r="Y158" s="11">
        <f t="shared" si="41"/>
        <v>6.8749999999999992E-18</v>
      </c>
      <c r="Z158" s="11">
        <f t="shared" si="42"/>
        <v>5.8399999999999999E-4</v>
      </c>
      <c r="AA158" s="16">
        <f t="shared" si="43"/>
        <v>0</v>
      </c>
      <c r="AB158" s="9">
        <f t="shared" si="33"/>
        <v>0.128715</v>
      </c>
      <c r="AC158" s="9">
        <f t="shared" si="34"/>
        <v>1</v>
      </c>
      <c r="AD158" s="15">
        <f t="shared" si="35"/>
        <v>0</v>
      </c>
      <c r="AE158" s="3">
        <f t="shared" si="44"/>
        <v>827.74999999999966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0.15137731481481481</v>
      </c>
      <c r="C159" s="15">
        <f>Raw!C159</f>
        <v>139.1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0.148869</v>
      </c>
      <c r="F159" s="9">
        <f>IF(Raw!$G159&gt;$C$8,IF(Raw!$Q159&gt;$C$8,IF(Raw!$N159&gt;$C$9,IF(Raw!$N159&lt;$A$9,IF(Raw!$X159&gt;$C$9,IF(Raw!$X159&lt;$A$9,Raw!I159,-999),-999),-999),-999),-999),-999)</f>
        <v>0.23391300000000001</v>
      </c>
      <c r="G159" s="9">
        <f>Raw!G159</f>
        <v>0.96830499999999997</v>
      </c>
      <c r="H159" s="9">
        <f>IF(Raw!$G159&gt;$C$8,IF(Raw!$Q159&gt;$C$8,IF(Raw!$N159&gt;$C$9,IF(Raw!$N159&lt;$A$9,IF(Raw!$X159&gt;$C$9,IF(Raw!$X159&lt;$A$9,Raw!L159,-999),-999),-999),-999),-999),-999)</f>
        <v>612.20000000000005</v>
      </c>
      <c r="I159" s="9">
        <f>IF(Raw!$G159&gt;$C$8,IF(Raw!$Q159&gt;$C$8,IF(Raw!$N159&gt;$C$9,IF(Raw!$N159&lt;$A$9,IF(Raw!$X159&gt;$C$9,IF(Raw!$X159&lt;$A$9,Raw!M159,-999),-999),-999),-999),-999),-999)</f>
        <v>0.16592199999999999</v>
      </c>
      <c r="J159" s="9">
        <f>IF(Raw!$G159&gt;$C$8,IF(Raw!$Q159&gt;$C$8,IF(Raw!$N159&gt;$C$9,IF(Raw!$N159&lt;$A$9,IF(Raw!$X159&gt;$C$9,IF(Raw!$X159&lt;$A$9,Raw!N159,-999),-999),-999),-999),-999),-999)</f>
        <v>425</v>
      </c>
      <c r="K159" s="9">
        <f>IF(Raw!$G159&gt;$C$8,IF(Raw!$Q159&gt;$C$8,IF(Raw!$N159&gt;$C$9,IF(Raw!$N159&lt;$A$9,IF(Raw!$X159&gt;$C$9,IF(Raw!$X159&lt;$A$9,Raw!R159,-999),-999),-999),-999),-999),-999)</f>
        <v>0.13537199999999999</v>
      </c>
      <c r="L159" s="9">
        <f>IF(Raw!$G159&gt;$C$8,IF(Raw!$Q159&gt;$C$8,IF(Raw!$N159&gt;$C$9,IF(Raw!$N159&lt;$A$9,IF(Raw!$X159&gt;$C$9,IF(Raw!$X159&lt;$A$9,Raw!S159,-999),-999),-999),-999),-999),-999)</f>
        <v>0.24380399999999999</v>
      </c>
      <c r="M159" s="9">
        <f>Raw!Q159</f>
        <v>0.95669499999999996</v>
      </c>
      <c r="N159" s="9">
        <f>IF(Raw!$G159&gt;$C$8,IF(Raw!$Q159&gt;$C$8,IF(Raw!$N159&gt;$C$9,IF(Raw!$N159&lt;$A$9,IF(Raw!$X159&gt;$C$9,IF(Raw!$X159&lt;$A$9,Raw!V159,-999),-999),-999),-999),-999),-999)</f>
        <v>551.20000000000005</v>
      </c>
      <c r="O159" s="9">
        <f>IF(Raw!$G159&gt;$C$8,IF(Raw!$Q159&gt;$C$8,IF(Raw!$N159&gt;$C$9,IF(Raw!$N159&lt;$A$9,IF(Raw!$X159&gt;$C$9,IF(Raw!$X159&lt;$A$9,Raw!W159,-999),-999),-999),-999),-999),-999)</f>
        <v>1.9999999999999999E-6</v>
      </c>
      <c r="P159" s="9">
        <f>IF(Raw!$G159&gt;$C$8,IF(Raw!$Q159&gt;$C$8,IF(Raw!$N159&gt;$C$9,IF(Raw!$N159&lt;$A$9,IF(Raw!$X159&gt;$C$9,IF(Raw!$X159&lt;$A$9,Raw!X159,-999),-999),-999),-999),-999),-999)</f>
        <v>523</v>
      </c>
      <c r="R159" s="9">
        <f t="shared" si="36"/>
        <v>8.5044000000000008E-2</v>
      </c>
      <c r="S159" s="9">
        <f t="shared" si="37"/>
        <v>0.36357107129573818</v>
      </c>
      <c r="T159" s="9">
        <f t="shared" si="38"/>
        <v>0.108432</v>
      </c>
      <c r="U159" s="9">
        <f t="shared" si="39"/>
        <v>0.44475070138307821</v>
      </c>
      <c r="V159" s="15">
        <f t="shared" si="32"/>
        <v>9.9837737999999995E-2</v>
      </c>
      <c r="X159" s="11">
        <f t="shared" si="40"/>
        <v>0</v>
      </c>
      <c r="Y159" s="11">
        <f t="shared" si="41"/>
        <v>6.1220000000000002E-18</v>
      </c>
      <c r="Z159" s="11">
        <f t="shared" si="42"/>
        <v>4.2499999999999998E-4</v>
      </c>
      <c r="AA159" s="16">
        <f t="shared" si="43"/>
        <v>0</v>
      </c>
      <c r="AB159" s="9">
        <f t="shared" si="33"/>
        <v>0.13537199999999999</v>
      </c>
      <c r="AC159" s="9">
        <f t="shared" si="34"/>
        <v>1</v>
      </c>
      <c r="AD159" s="15">
        <f t="shared" si="35"/>
        <v>0</v>
      </c>
      <c r="AE159" s="3">
        <f t="shared" si="44"/>
        <v>737.08879999999988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0.1514351851851852</v>
      </c>
      <c r="C160" s="15">
        <f>Raw!C160</f>
        <v>137.30000000000001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0.18082100000000001</v>
      </c>
      <c r="F160" s="9">
        <f>IF(Raw!$G160&gt;$C$8,IF(Raw!$Q160&gt;$C$8,IF(Raw!$N160&gt;$C$9,IF(Raw!$N160&lt;$A$9,IF(Raw!$X160&gt;$C$9,IF(Raw!$X160&lt;$A$9,Raw!I160,-999),-999),-999),-999),-999),-999)</f>
        <v>0.29984300000000003</v>
      </c>
      <c r="G160" s="9">
        <f>Raw!G160</f>
        <v>0.96779199999999999</v>
      </c>
      <c r="H160" s="9">
        <f>IF(Raw!$G160&gt;$C$8,IF(Raw!$Q160&gt;$C$8,IF(Raw!$N160&gt;$C$9,IF(Raw!$N160&lt;$A$9,IF(Raw!$X160&gt;$C$9,IF(Raw!$X160&lt;$A$9,Raw!L160,-999),-999),-999),-999),-999),-999)</f>
        <v>541.79999999999995</v>
      </c>
      <c r="I160" s="9">
        <f>IF(Raw!$G160&gt;$C$8,IF(Raw!$Q160&gt;$C$8,IF(Raw!$N160&gt;$C$9,IF(Raw!$N160&lt;$A$9,IF(Raw!$X160&gt;$C$9,IF(Raw!$X160&lt;$A$9,Raw!M160,-999),-999),-999),-999),-999),-999)</f>
        <v>0.27635999999999999</v>
      </c>
      <c r="J160" s="9">
        <f>IF(Raw!$G160&gt;$C$8,IF(Raw!$Q160&gt;$C$8,IF(Raw!$N160&gt;$C$9,IF(Raw!$N160&lt;$A$9,IF(Raw!$X160&gt;$C$9,IF(Raw!$X160&lt;$A$9,Raw!N160,-999),-999),-999),-999),-999),-999)</f>
        <v>634</v>
      </c>
      <c r="K160" s="9">
        <f>IF(Raw!$G160&gt;$C$8,IF(Raw!$Q160&gt;$C$8,IF(Raw!$N160&gt;$C$9,IF(Raw!$N160&lt;$A$9,IF(Raw!$X160&gt;$C$9,IF(Raw!$X160&lt;$A$9,Raw!R160,-999),-999),-999),-999),-999),-999)</f>
        <v>0.17763599999999999</v>
      </c>
      <c r="L160" s="9">
        <f>IF(Raw!$G160&gt;$C$8,IF(Raw!$Q160&gt;$C$8,IF(Raw!$N160&gt;$C$9,IF(Raw!$N160&lt;$A$9,IF(Raw!$X160&gt;$C$9,IF(Raw!$X160&lt;$A$9,Raw!S160,-999),-999),-999),-999),-999),-999)</f>
        <v>0.31931700000000002</v>
      </c>
      <c r="M160" s="9">
        <f>Raw!Q160</f>
        <v>0.97563999999999995</v>
      </c>
      <c r="N160" s="9">
        <f>IF(Raw!$G160&gt;$C$8,IF(Raw!$Q160&gt;$C$8,IF(Raw!$N160&gt;$C$9,IF(Raw!$N160&lt;$A$9,IF(Raw!$X160&gt;$C$9,IF(Raw!$X160&lt;$A$9,Raw!V160,-999),-999),-999),-999),-999),-999)</f>
        <v>474</v>
      </c>
      <c r="O160" s="9">
        <f>IF(Raw!$G160&gt;$C$8,IF(Raw!$Q160&gt;$C$8,IF(Raw!$N160&gt;$C$9,IF(Raw!$N160&lt;$A$9,IF(Raw!$X160&gt;$C$9,IF(Raw!$X160&lt;$A$9,Raw!W160,-999),-999),-999),-999),-999),-999)</f>
        <v>6.9999999999999999E-6</v>
      </c>
      <c r="P160" s="9">
        <f>IF(Raw!$G160&gt;$C$8,IF(Raw!$Q160&gt;$C$8,IF(Raw!$N160&gt;$C$9,IF(Raw!$N160&lt;$A$9,IF(Raw!$X160&gt;$C$9,IF(Raw!$X160&lt;$A$9,Raw!X160,-999),-999),-999),-999),-999),-999)</f>
        <v>367</v>
      </c>
      <c r="R160" s="9">
        <f t="shared" si="36"/>
        <v>0.11902200000000002</v>
      </c>
      <c r="S160" s="9">
        <f t="shared" si="37"/>
        <v>0.39694773598183053</v>
      </c>
      <c r="T160" s="9">
        <f t="shared" si="38"/>
        <v>0.14168100000000003</v>
      </c>
      <c r="U160" s="9">
        <f t="shared" si="39"/>
        <v>0.44370014750232534</v>
      </c>
      <c r="V160" s="15">
        <f t="shared" si="32"/>
        <v>0.1307603115</v>
      </c>
      <c r="X160" s="11">
        <f t="shared" si="40"/>
        <v>0</v>
      </c>
      <c r="Y160" s="11">
        <f t="shared" si="41"/>
        <v>5.4179999999999992E-18</v>
      </c>
      <c r="Z160" s="11">
        <f t="shared" si="42"/>
        <v>6.3400000000000001E-4</v>
      </c>
      <c r="AA160" s="16">
        <f t="shared" si="43"/>
        <v>0</v>
      </c>
      <c r="AB160" s="9">
        <f t="shared" si="33"/>
        <v>0.17763599999999999</v>
      </c>
      <c r="AC160" s="9">
        <f t="shared" si="34"/>
        <v>1</v>
      </c>
      <c r="AD160" s="15">
        <f t="shared" si="35"/>
        <v>0</v>
      </c>
      <c r="AE160" s="3">
        <f t="shared" si="44"/>
        <v>652.32719999999972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0.15148148148148147</v>
      </c>
      <c r="C161" s="15">
        <f>Raw!C161</f>
        <v>134.6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0.19986799999999999</v>
      </c>
      <c r="F161" s="9">
        <f>IF(Raw!$G161&gt;$C$8,IF(Raw!$Q161&gt;$C$8,IF(Raw!$N161&gt;$C$9,IF(Raw!$N161&lt;$A$9,IF(Raw!$X161&gt;$C$9,IF(Raw!$X161&lt;$A$9,Raw!I161,-999),-999),-999),-999),-999),-999)</f>
        <v>0.34664499999999998</v>
      </c>
      <c r="G161" s="9">
        <f>Raw!G161</f>
        <v>0.97954300000000005</v>
      </c>
      <c r="H161" s="9">
        <f>IF(Raw!$G161&gt;$C$8,IF(Raw!$Q161&gt;$C$8,IF(Raw!$N161&gt;$C$9,IF(Raw!$N161&lt;$A$9,IF(Raw!$X161&gt;$C$9,IF(Raw!$X161&lt;$A$9,Raw!L161,-999),-999),-999),-999),-999),-999)</f>
        <v>561.70000000000005</v>
      </c>
      <c r="I161" s="9">
        <f>IF(Raw!$G161&gt;$C$8,IF(Raw!$Q161&gt;$C$8,IF(Raw!$N161&gt;$C$9,IF(Raw!$N161&lt;$A$9,IF(Raw!$X161&gt;$C$9,IF(Raw!$X161&lt;$A$9,Raw!M161,-999),-999),-999),-999),-999),-999)</f>
        <v>0.31968999999999997</v>
      </c>
      <c r="J161" s="9">
        <f>IF(Raw!$G161&gt;$C$8,IF(Raw!$Q161&gt;$C$8,IF(Raw!$N161&gt;$C$9,IF(Raw!$N161&lt;$A$9,IF(Raw!$X161&gt;$C$9,IF(Raw!$X161&lt;$A$9,Raw!N161,-999),-999),-999),-999),-999),-999)</f>
        <v>501</v>
      </c>
      <c r="K161" s="9">
        <f>IF(Raw!$G161&gt;$C$8,IF(Raw!$Q161&gt;$C$8,IF(Raw!$N161&gt;$C$9,IF(Raw!$N161&lt;$A$9,IF(Raw!$X161&gt;$C$9,IF(Raw!$X161&lt;$A$9,Raw!R161,-999),-999),-999),-999),-999),-999)</f>
        <v>0.19421099999999999</v>
      </c>
      <c r="L161" s="9">
        <f>IF(Raw!$G161&gt;$C$8,IF(Raw!$Q161&gt;$C$8,IF(Raw!$N161&gt;$C$9,IF(Raw!$N161&lt;$A$9,IF(Raw!$X161&gt;$C$9,IF(Raw!$X161&lt;$A$9,Raw!S161,-999),-999),-999),-999),-999),-999)</f>
        <v>0.37467499999999998</v>
      </c>
      <c r="M161" s="9">
        <f>Raw!Q161</f>
        <v>0.97315600000000002</v>
      </c>
      <c r="N161" s="9">
        <f>IF(Raw!$G161&gt;$C$8,IF(Raw!$Q161&gt;$C$8,IF(Raw!$N161&gt;$C$9,IF(Raw!$N161&lt;$A$9,IF(Raw!$X161&gt;$C$9,IF(Raw!$X161&lt;$A$9,Raw!V161,-999),-999),-999),-999),-999),-999)</f>
        <v>385.4</v>
      </c>
      <c r="O161" s="9">
        <f>IF(Raw!$G161&gt;$C$8,IF(Raw!$Q161&gt;$C$8,IF(Raw!$N161&gt;$C$9,IF(Raw!$N161&lt;$A$9,IF(Raw!$X161&gt;$C$9,IF(Raw!$X161&lt;$A$9,Raw!W161,-999),-999),-999),-999),-999),-999)</f>
        <v>1.9999999999999999E-6</v>
      </c>
      <c r="P161" s="9">
        <f>IF(Raw!$G161&gt;$C$8,IF(Raw!$Q161&gt;$C$8,IF(Raw!$N161&gt;$C$9,IF(Raw!$N161&lt;$A$9,IF(Raw!$X161&gt;$C$9,IF(Raw!$X161&lt;$A$9,Raw!X161,-999),-999),-999),-999),-999),-999)</f>
        <v>429</v>
      </c>
      <c r="R161" s="9">
        <f t="shared" si="36"/>
        <v>0.14677699999999999</v>
      </c>
      <c r="S161" s="9">
        <f t="shared" si="37"/>
        <v>0.42342165616120236</v>
      </c>
      <c r="T161" s="9">
        <f t="shared" si="38"/>
        <v>0.18046399999999999</v>
      </c>
      <c r="U161" s="9">
        <f t="shared" si="39"/>
        <v>0.48165476746513641</v>
      </c>
      <c r="V161" s="15">
        <f t="shared" si="32"/>
        <v>0.15342941249999997</v>
      </c>
      <c r="X161" s="11">
        <f t="shared" si="40"/>
        <v>0</v>
      </c>
      <c r="Y161" s="11">
        <f t="shared" si="41"/>
        <v>5.6170000000000002E-18</v>
      </c>
      <c r="Z161" s="11">
        <f t="shared" si="42"/>
        <v>5.0099999999999993E-4</v>
      </c>
      <c r="AA161" s="16">
        <f t="shared" si="43"/>
        <v>0</v>
      </c>
      <c r="AB161" s="9">
        <f t="shared" si="33"/>
        <v>0.19421099999999999</v>
      </c>
      <c r="AC161" s="9">
        <f t="shared" si="34"/>
        <v>1</v>
      </c>
      <c r="AD161" s="15">
        <f t="shared" si="35"/>
        <v>0</v>
      </c>
      <c r="AE161" s="3">
        <f t="shared" si="44"/>
        <v>676.28679999999986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0.15153935185185186</v>
      </c>
      <c r="C162" s="15">
        <f>Raw!C162</f>
        <v>133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0.22014400000000001</v>
      </c>
      <c r="F162" s="9">
        <f>IF(Raw!$G162&gt;$C$8,IF(Raw!$Q162&gt;$C$8,IF(Raw!$N162&gt;$C$9,IF(Raw!$N162&lt;$A$9,IF(Raw!$X162&gt;$C$9,IF(Raw!$X162&lt;$A$9,Raw!I162,-999),-999),-999),-999),-999),-999)</f>
        <v>0.39489800000000003</v>
      </c>
      <c r="G162" s="9">
        <f>Raw!G162</f>
        <v>0.98910699999999996</v>
      </c>
      <c r="H162" s="9">
        <f>IF(Raw!$G162&gt;$C$8,IF(Raw!$Q162&gt;$C$8,IF(Raw!$N162&gt;$C$9,IF(Raw!$N162&lt;$A$9,IF(Raw!$X162&gt;$C$9,IF(Raw!$X162&lt;$A$9,Raw!L162,-999),-999),-999),-999),-999),-999)</f>
        <v>541.1</v>
      </c>
      <c r="I162" s="9">
        <f>IF(Raw!$G162&gt;$C$8,IF(Raw!$Q162&gt;$C$8,IF(Raw!$N162&gt;$C$9,IF(Raw!$N162&lt;$A$9,IF(Raw!$X162&gt;$C$9,IF(Raw!$X162&lt;$A$9,Raw!M162,-999),-999),-999),-999),-999),-999)</f>
        <v>0.138763</v>
      </c>
      <c r="J162" s="9">
        <f>IF(Raw!$G162&gt;$C$8,IF(Raw!$Q162&gt;$C$8,IF(Raw!$N162&gt;$C$9,IF(Raw!$N162&lt;$A$9,IF(Raw!$X162&gt;$C$9,IF(Raw!$X162&lt;$A$9,Raw!N162,-999),-999),-999),-999),-999),-999)</f>
        <v>461</v>
      </c>
      <c r="K162" s="9">
        <f>IF(Raw!$G162&gt;$C$8,IF(Raw!$Q162&gt;$C$8,IF(Raw!$N162&gt;$C$9,IF(Raw!$N162&lt;$A$9,IF(Raw!$X162&gt;$C$9,IF(Raw!$X162&lt;$A$9,Raw!R162,-999),-999),-999),-999),-999),-999)</f>
        <v>0.213781</v>
      </c>
      <c r="L162" s="9">
        <f>IF(Raw!$G162&gt;$C$8,IF(Raw!$Q162&gt;$C$8,IF(Raw!$N162&gt;$C$9,IF(Raw!$N162&lt;$A$9,IF(Raw!$X162&gt;$C$9,IF(Raw!$X162&lt;$A$9,Raw!S162,-999),-999),-999),-999),-999),-999)</f>
        <v>0.40952499999999997</v>
      </c>
      <c r="M162" s="9">
        <f>Raw!Q162</f>
        <v>0.97947899999999999</v>
      </c>
      <c r="N162" s="9">
        <f>IF(Raw!$G162&gt;$C$8,IF(Raw!$Q162&gt;$C$8,IF(Raw!$N162&gt;$C$9,IF(Raw!$N162&lt;$A$9,IF(Raw!$X162&gt;$C$9,IF(Raw!$X162&lt;$A$9,Raw!V162,-999),-999),-999),-999),-999),-999)</f>
        <v>482.4</v>
      </c>
      <c r="O162" s="9">
        <f>IF(Raw!$G162&gt;$C$8,IF(Raw!$Q162&gt;$C$8,IF(Raw!$N162&gt;$C$9,IF(Raw!$N162&lt;$A$9,IF(Raw!$X162&gt;$C$9,IF(Raw!$X162&lt;$A$9,Raw!W162,-999),-999),-999),-999),-999),-999)</f>
        <v>5.0000000000000004E-6</v>
      </c>
      <c r="P162" s="9">
        <f>IF(Raw!$G162&gt;$C$8,IF(Raw!$Q162&gt;$C$8,IF(Raw!$N162&gt;$C$9,IF(Raw!$N162&lt;$A$9,IF(Raw!$X162&gt;$C$9,IF(Raw!$X162&lt;$A$9,Raw!X162,-999),-999),-999),-999),-999),-999)</f>
        <v>386</v>
      </c>
      <c r="R162" s="9">
        <f t="shared" si="36"/>
        <v>0.17475400000000002</v>
      </c>
      <c r="S162" s="9">
        <f t="shared" si="37"/>
        <v>0.44252946330444826</v>
      </c>
      <c r="T162" s="9">
        <f t="shared" si="38"/>
        <v>0.19574399999999997</v>
      </c>
      <c r="U162" s="9">
        <f t="shared" si="39"/>
        <v>0.47797814541236794</v>
      </c>
      <c r="V162" s="15">
        <f t="shared" si="32"/>
        <v>0.16770048749999997</v>
      </c>
      <c r="X162" s="11">
        <f t="shared" si="40"/>
        <v>0</v>
      </c>
      <c r="Y162" s="11">
        <f t="shared" si="41"/>
        <v>5.4109999999999999E-18</v>
      </c>
      <c r="Z162" s="11">
        <f t="shared" si="42"/>
        <v>4.6099999999999998E-4</v>
      </c>
      <c r="AA162" s="16">
        <f t="shared" si="43"/>
        <v>0</v>
      </c>
      <c r="AB162" s="9">
        <f t="shared" si="33"/>
        <v>0.213781</v>
      </c>
      <c r="AC162" s="9">
        <f t="shared" si="34"/>
        <v>1</v>
      </c>
      <c r="AD162" s="15">
        <f t="shared" si="35"/>
        <v>0</v>
      </c>
      <c r="AE162" s="3">
        <f t="shared" si="44"/>
        <v>651.48439999999982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0.15159722222222222</v>
      </c>
      <c r="C163" s="15">
        <f>Raw!C163</f>
        <v>130.4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0.26009199999999999</v>
      </c>
      <c r="F163" s="9">
        <f>IF(Raw!$G163&gt;$C$8,IF(Raw!$Q163&gt;$C$8,IF(Raw!$N163&gt;$C$9,IF(Raw!$N163&lt;$A$9,IF(Raw!$X163&gt;$C$9,IF(Raw!$X163&lt;$A$9,Raw!I163,-999),-999),-999),-999),-999),-999)</f>
        <v>0.479935</v>
      </c>
      <c r="G163" s="9">
        <f>Raw!G163</f>
        <v>0.98095699999999997</v>
      </c>
      <c r="H163" s="9">
        <f>IF(Raw!$G163&gt;$C$8,IF(Raw!$Q163&gt;$C$8,IF(Raw!$N163&gt;$C$9,IF(Raw!$N163&lt;$A$9,IF(Raw!$X163&gt;$C$9,IF(Raw!$X163&lt;$A$9,Raw!L163,-999),-999),-999),-999),-999),-999)</f>
        <v>617.79999999999995</v>
      </c>
      <c r="I163" s="9">
        <f>IF(Raw!$G163&gt;$C$8,IF(Raw!$Q163&gt;$C$8,IF(Raw!$N163&gt;$C$9,IF(Raw!$N163&lt;$A$9,IF(Raw!$X163&gt;$C$9,IF(Raw!$X163&lt;$A$9,Raw!M163,-999),-999),-999),-999),-999),-999)</f>
        <v>0.21565100000000001</v>
      </c>
      <c r="J163" s="9">
        <f>IF(Raw!$G163&gt;$C$8,IF(Raw!$Q163&gt;$C$8,IF(Raw!$N163&gt;$C$9,IF(Raw!$N163&lt;$A$9,IF(Raw!$X163&gt;$C$9,IF(Raw!$X163&lt;$A$9,Raw!N163,-999),-999),-999),-999),-999),-999)</f>
        <v>381</v>
      </c>
      <c r="K163" s="9">
        <f>IF(Raw!$G163&gt;$C$8,IF(Raw!$Q163&gt;$C$8,IF(Raw!$N163&gt;$C$9,IF(Raw!$N163&lt;$A$9,IF(Raw!$X163&gt;$C$9,IF(Raw!$X163&lt;$A$9,Raw!R163,-999),-999),-999),-999),-999),-999)</f>
        <v>0.22311300000000001</v>
      </c>
      <c r="L163" s="9">
        <f>IF(Raw!$G163&gt;$C$8,IF(Raw!$Q163&gt;$C$8,IF(Raw!$N163&gt;$C$9,IF(Raw!$N163&lt;$A$9,IF(Raw!$X163&gt;$C$9,IF(Raw!$X163&lt;$A$9,Raw!S163,-999),-999),-999),-999),-999),-999)</f>
        <v>0.430037</v>
      </c>
      <c r="M163" s="9">
        <f>Raw!Q163</f>
        <v>0.96769300000000003</v>
      </c>
      <c r="N163" s="9">
        <f>IF(Raw!$G163&gt;$C$8,IF(Raw!$Q163&gt;$C$8,IF(Raw!$N163&gt;$C$9,IF(Raw!$N163&lt;$A$9,IF(Raw!$X163&gt;$C$9,IF(Raw!$X163&lt;$A$9,Raw!V163,-999),-999),-999),-999),-999),-999)</f>
        <v>426.5</v>
      </c>
      <c r="O163" s="9">
        <f>IF(Raw!$G163&gt;$C$8,IF(Raw!$Q163&gt;$C$8,IF(Raw!$N163&gt;$C$9,IF(Raw!$N163&lt;$A$9,IF(Raw!$X163&gt;$C$9,IF(Raw!$X163&lt;$A$9,Raw!W163,-999),-999),-999),-999),-999),-999)</f>
        <v>3.0000000000000001E-6</v>
      </c>
      <c r="P163" s="9">
        <f>IF(Raw!$G163&gt;$C$8,IF(Raw!$Q163&gt;$C$8,IF(Raw!$N163&gt;$C$9,IF(Raw!$N163&lt;$A$9,IF(Raw!$X163&gt;$C$9,IF(Raw!$X163&lt;$A$9,Raw!X163,-999),-999),-999),-999),-999),-999)</f>
        <v>406</v>
      </c>
      <c r="R163" s="9">
        <f t="shared" si="36"/>
        <v>0.21984300000000001</v>
      </c>
      <c r="S163" s="9">
        <f t="shared" si="37"/>
        <v>0.45806828007959416</v>
      </c>
      <c r="T163" s="9">
        <f t="shared" si="38"/>
        <v>0.206924</v>
      </c>
      <c r="U163" s="9">
        <f t="shared" si="39"/>
        <v>0.48117720103153916</v>
      </c>
      <c r="V163" s="15">
        <f t="shared" si="32"/>
        <v>0.1761001515</v>
      </c>
      <c r="X163" s="11">
        <f t="shared" si="40"/>
        <v>0</v>
      </c>
      <c r="Y163" s="11">
        <f t="shared" si="41"/>
        <v>6.177999999999999E-18</v>
      </c>
      <c r="Z163" s="11">
        <f t="shared" si="42"/>
        <v>3.8099999999999999E-4</v>
      </c>
      <c r="AA163" s="16">
        <f t="shared" si="43"/>
        <v>0</v>
      </c>
      <c r="AB163" s="9">
        <f t="shared" si="33"/>
        <v>0.22311300000000001</v>
      </c>
      <c r="AC163" s="9">
        <f t="shared" si="34"/>
        <v>1</v>
      </c>
      <c r="AD163" s="15">
        <f t="shared" si="35"/>
        <v>0</v>
      </c>
      <c r="AE163" s="3">
        <f t="shared" si="44"/>
        <v>743.83119999999963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0.15165509259259261</v>
      </c>
      <c r="C164" s="15">
        <f>Raw!C164</f>
        <v>128.6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0.24970700000000001</v>
      </c>
      <c r="F164" s="9">
        <f>IF(Raw!$G164&gt;$C$8,IF(Raw!$Q164&gt;$C$8,IF(Raw!$N164&gt;$C$9,IF(Raw!$N164&lt;$A$9,IF(Raw!$X164&gt;$C$9,IF(Raw!$X164&lt;$A$9,Raw!I164,-999),-999),-999),-999),-999),-999)</f>
        <v>0.43308200000000002</v>
      </c>
      <c r="G164" s="9">
        <f>Raw!G164</f>
        <v>0.98940799999999995</v>
      </c>
      <c r="H164" s="9">
        <f>IF(Raw!$G164&gt;$C$8,IF(Raw!$Q164&gt;$C$8,IF(Raw!$N164&gt;$C$9,IF(Raw!$N164&lt;$A$9,IF(Raw!$X164&gt;$C$9,IF(Raw!$X164&lt;$A$9,Raw!L164,-999),-999),-999),-999),-999),-999)</f>
        <v>574.6</v>
      </c>
      <c r="I164" s="9">
        <f>IF(Raw!$G164&gt;$C$8,IF(Raw!$Q164&gt;$C$8,IF(Raw!$N164&gt;$C$9,IF(Raw!$N164&lt;$A$9,IF(Raw!$X164&gt;$C$9,IF(Raw!$X164&lt;$A$9,Raw!M164,-999),-999),-999),-999),-999),-999)</f>
        <v>0.22892299999999999</v>
      </c>
      <c r="J164" s="9">
        <f>IF(Raw!$G164&gt;$C$8,IF(Raw!$Q164&gt;$C$8,IF(Raw!$N164&gt;$C$9,IF(Raw!$N164&lt;$A$9,IF(Raw!$X164&gt;$C$9,IF(Raw!$X164&lt;$A$9,Raw!N164,-999),-999),-999),-999),-999),-999)</f>
        <v>440</v>
      </c>
      <c r="K164" s="9">
        <f>IF(Raw!$G164&gt;$C$8,IF(Raw!$Q164&gt;$C$8,IF(Raw!$N164&gt;$C$9,IF(Raw!$N164&lt;$A$9,IF(Raw!$X164&gt;$C$9,IF(Raw!$X164&lt;$A$9,Raw!R164,-999),-999),-999),-999),-999),-999)</f>
        <v>0.227658</v>
      </c>
      <c r="L164" s="9">
        <f>IF(Raw!$G164&gt;$C$8,IF(Raw!$Q164&gt;$C$8,IF(Raw!$N164&gt;$C$9,IF(Raw!$N164&lt;$A$9,IF(Raw!$X164&gt;$C$9,IF(Raw!$X164&lt;$A$9,Raw!S164,-999),-999),-999),-999),-999),-999)</f>
        <v>0.42978300000000003</v>
      </c>
      <c r="M164" s="9">
        <f>Raw!Q164</f>
        <v>0.97351299999999996</v>
      </c>
      <c r="N164" s="9">
        <f>IF(Raw!$G164&gt;$C$8,IF(Raw!$Q164&gt;$C$8,IF(Raw!$N164&gt;$C$9,IF(Raw!$N164&lt;$A$9,IF(Raw!$X164&gt;$C$9,IF(Raw!$X164&lt;$A$9,Raw!V164,-999),-999),-999),-999),-999),-999)</f>
        <v>514.79999999999995</v>
      </c>
      <c r="O164" s="9">
        <f>IF(Raw!$G164&gt;$C$8,IF(Raw!$Q164&gt;$C$8,IF(Raw!$N164&gt;$C$9,IF(Raw!$N164&lt;$A$9,IF(Raw!$X164&gt;$C$9,IF(Raw!$X164&lt;$A$9,Raw!W164,-999),-999),-999),-999),-999),-999)</f>
        <v>2.3E-5</v>
      </c>
      <c r="P164" s="9">
        <f>IF(Raw!$G164&gt;$C$8,IF(Raw!$Q164&gt;$C$8,IF(Raw!$N164&gt;$C$9,IF(Raw!$N164&lt;$A$9,IF(Raw!$X164&gt;$C$9,IF(Raw!$X164&lt;$A$9,Raw!X164,-999),-999),-999),-999),-999),-999)</f>
        <v>427</v>
      </c>
      <c r="R164" s="9">
        <f t="shared" si="36"/>
        <v>0.18337500000000001</v>
      </c>
      <c r="S164" s="9">
        <f t="shared" si="37"/>
        <v>0.42341865974572945</v>
      </c>
      <c r="T164" s="9">
        <f t="shared" si="38"/>
        <v>0.20212500000000003</v>
      </c>
      <c r="U164" s="9">
        <f t="shared" si="39"/>
        <v>0.47029547469304278</v>
      </c>
      <c r="V164" s="15">
        <f t="shared" si="32"/>
        <v>0.17599613850000001</v>
      </c>
      <c r="X164" s="11">
        <f t="shared" si="40"/>
        <v>0</v>
      </c>
      <c r="Y164" s="11">
        <f t="shared" si="41"/>
        <v>5.7460000000000001E-18</v>
      </c>
      <c r="Z164" s="11">
        <f t="shared" si="42"/>
        <v>4.3999999999999996E-4</v>
      </c>
      <c r="AA164" s="16">
        <f t="shared" si="43"/>
        <v>0</v>
      </c>
      <c r="AB164" s="9">
        <f t="shared" si="33"/>
        <v>0.227658</v>
      </c>
      <c r="AC164" s="9">
        <f t="shared" si="34"/>
        <v>1</v>
      </c>
      <c r="AD164" s="15">
        <f t="shared" si="35"/>
        <v>0</v>
      </c>
      <c r="AE164" s="3">
        <f t="shared" si="44"/>
        <v>691.81839999999977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0.15170138888888887</v>
      </c>
      <c r="C165" s="15">
        <f>Raw!C165</f>
        <v>126.6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0.24763399999999999</v>
      </c>
      <c r="F165" s="9">
        <f>IF(Raw!$G165&gt;$C$8,IF(Raw!$Q165&gt;$C$8,IF(Raw!$N165&gt;$C$9,IF(Raw!$N165&lt;$A$9,IF(Raw!$X165&gt;$C$9,IF(Raw!$X165&lt;$A$9,Raw!I165,-999),-999),-999),-999),-999),-999)</f>
        <v>0.42674000000000001</v>
      </c>
      <c r="G165" s="9">
        <f>Raw!G165</f>
        <v>0.98673500000000003</v>
      </c>
      <c r="H165" s="9">
        <f>IF(Raw!$G165&gt;$C$8,IF(Raw!$Q165&gt;$C$8,IF(Raw!$N165&gt;$C$9,IF(Raw!$N165&lt;$A$9,IF(Raw!$X165&gt;$C$9,IF(Raw!$X165&lt;$A$9,Raw!L165,-999),-999),-999),-999),-999),-999)</f>
        <v>596.6</v>
      </c>
      <c r="I165" s="9">
        <f>IF(Raw!$G165&gt;$C$8,IF(Raw!$Q165&gt;$C$8,IF(Raw!$N165&gt;$C$9,IF(Raw!$N165&lt;$A$9,IF(Raw!$X165&gt;$C$9,IF(Raw!$X165&lt;$A$9,Raw!M165,-999),-999),-999),-999),-999),-999)</f>
        <v>0.33976299999999998</v>
      </c>
      <c r="J165" s="9">
        <f>IF(Raw!$G165&gt;$C$8,IF(Raw!$Q165&gt;$C$8,IF(Raw!$N165&gt;$C$9,IF(Raw!$N165&lt;$A$9,IF(Raw!$X165&gt;$C$9,IF(Raw!$X165&lt;$A$9,Raw!N165,-999),-999),-999),-999),-999),-999)</f>
        <v>463</v>
      </c>
      <c r="K165" s="9">
        <f>IF(Raw!$G165&gt;$C$8,IF(Raw!$Q165&gt;$C$8,IF(Raw!$N165&gt;$C$9,IF(Raw!$N165&lt;$A$9,IF(Raw!$X165&gt;$C$9,IF(Raw!$X165&lt;$A$9,Raw!R165,-999),-999),-999),-999),-999),-999)</f>
        <v>0.22923499999999999</v>
      </c>
      <c r="L165" s="9">
        <f>IF(Raw!$G165&gt;$C$8,IF(Raw!$Q165&gt;$C$8,IF(Raw!$N165&gt;$C$9,IF(Raw!$N165&lt;$A$9,IF(Raw!$X165&gt;$C$9,IF(Raw!$X165&lt;$A$9,Raw!S165,-999),-999),-999),-999),-999),-999)</f>
        <v>0.458625</v>
      </c>
      <c r="M165" s="9">
        <f>Raw!Q165</f>
        <v>0.97480800000000001</v>
      </c>
      <c r="N165" s="9">
        <f>IF(Raw!$G165&gt;$C$8,IF(Raw!$Q165&gt;$C$8,IF(Raw!$N165&gt;$C$9,IF(Raw!$N165&lt;$A$9,IF(Raw!$X165&gt;$C$9,IF(Raw!$X165&lt;$A$9,Raw!V165,-999),-999),-999),-999),-999),-999)</f>
        <v>450</v>
      </c>
      <c r="O165" s="9">
        <f>IF(Raw!$G165&gt;$C$8,IF(Raw!$Q165&gt;$C$8,IF(Raw!$N165&gt;$C$9,IF(Raw!$N165&lt;$A$9,IF(Raw!$X165&gt;$C$9,IF(Raw!$X165&lt;$A$9,Raw!W165,-999),-999),-999),-999),-999),-999)</f>
        <v>3.0000000000000001E-6</v>
      </c>
      <c r="P165" s="9">
        <f>IF(Raw!$G165&gt;$C$8,IF(Raw!$Q165&gt;$C$8,IF(Raw!$N165&gt;$C$9,IF(Raw!$N165&lt;$A$9,IF(Raw!$X165&gt;$C$9,IF(Raw!$X165&lt;$A$9,Raw!X165,-999),-999),-999),-999),-999),-999)</f>
        <v>446</v>
      </c>
      <c r="R165" s="9">
        <f t="shared" si="36"/>
        <v>0.17910600000000002</v>
      </c>
      <c r="S165" s="9">
        <f t="shared" si="37"/>
        <v>0.41970755026479828</v>
      </c>
      <c r="T165" s="9">
        <f t="shared" si="38"/>
        <v>0.22939000000000001</v>
      </c>
      <c r="U165" s="9">
        <f t="shared" si="39"/>
        <v>0.50016898337421645</v>
      </c>
      <c r="V165" s="15">
        <f t="shared" si="32"/>
        <v>0.18780693749999999</v>
      </c>
      <c r="X165" s="11">
        <f t="shared" si="40"/>
        <v>0</v>
      </c>
      <c r="Y165" s="11">
        <f t="shared" si="41"/>
        <v>5.9659999999999997E-18</v>
      </c>
      <c r="Z165" s="11">
        <f t="shared" si="42"/>
        <v>4.6299999999999998E-4</v>
      </c>
      <c r="AA165" s="16">
        <f t="shared" si="43"/>
        <v>0</v>
      </c>
      <c r="AB165" s="9">
        <f t="shared" si="33"/>
        <v>0.22923499999999999</v>
      </c>
      <c r="AC165" s="9">
        <f t="shared" si="34"/>
        <v>1</v>
      </c>
      <c r="AD165" s="15">
        <f t="shared" si="35"/>
        <v>0</v>
      </c>
      <c r="AE165" s="3">
        <f t="shared" si="44"/>
        <v>718.30639999999971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0.15175925925925926</v>
      </c>
      <c r="C166" s="15">
        <f>Raw!C166</f>
        <v>123.5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0.26464500000000002</v>
      </c>
      <c r="F166" s="9">
        <f>IF(Raw!$G166&gt;$C$8,IF(Raw!$Q166&gt;$C$8,IF(Raw!$N166&gt;$C$9,IF(Raw!$N166&lt;$A$9,IF(Raw!$X166&gt;$C$9,IF(Raw!$X166&lt;$A$9,Raw!I166,-999),-999),-999),-999),-999),-999)</f>
        <v>0.47842299999999999</v>
      </c>
      <c r="G166" s="9">
        <f>Raw!G166</f>
        <v>0.99110200000000004</v>
      </c>
      <c r="H166" s="9">
        <f>IF(Raw!$G166&gt;$C$8,IF(Raw!$Q166&gt;$C$8,IF(Raw!$N166&gt;$C$9,IF(Raw!$N166&lt;$A$9,IF(Raw!$X166&gt;$C$9,IF(Raw!$X166&lt;$A$9,Raw!L166,-999),-999),-999),-999),-999),-999)</f>
        <v>532.29999999999995</v>
      </c>
      <c r="I166" s="9">
        <f>IF(Raw!$G166&gt;$C$8,IF(Raw!$Q166&gt;$C$8,IF(Raw!$N166&gt;$C$9,IF(Raw!$N166&lt;$A$9,IF(Raw!$X166&gt;$C$9,IF(Raw!$X166&lt;$A$9,Raw!M166,-999),-999),-999),-999),-999),-999)</f>
        <v>0.15227599999999999</v>
      </c>
      <c r="J166" s="9">
        <f>IF(Raw!$G166&gt;$C$8,IF(Raw!$Q166&gt;$C$8,IF(Raw!$N166&gt;$C$9,IF(Raw!$N166&lt;$A$9,IF(Raw!$X166&gt;$C$9,IF(Raw!$X166&lt;$A$9,Raw!N166,-999),-999),-999),-999),-999),-999)</f>
        <v>488</v>
      </c>
      <c r="K166" s="9">
        <f>IF(Raw!$G166&gt;$C$8,IF(Raw!$Q166&gt;$C$8,IF(Raw!$N166&gt;$C$9,IF(Raw!$N166&lt;$A$9,IF(Raw!$X166&gt;$C$9,IF(Raw!$X166&lt;$A$9,Raw!R166,-999),-999),-999),-999),-999),-999)</f>
        <v>0.25039099999999997</v>
      </c>
      <c r="L166" s="9">
        <f>IF(Raw!$G166&gt;$C$8,IF(Raw!$Q166&gt;$C$8,IF(Raw!$N166&gt;$C$9,IF(Raw!$N166&lt;$A$9,IF(Raw!$X166&gt;$C$9,IF(Raw!$X166&lt;$A$9,Raw!S166,-999),-999),-999),-999),-999),-999)</f>
        <v>0.47768300000000002</v>
      </c>
      <c r="M166" s="9">
        <f>Raw!Q166</f>
        <v>0.98675400000000002</v>
      </c>
      <c r="N166" s="9">
        <f>IF(Raw!$G166&gt;$C$8,IF(Raw!$Q166&gt;$C$8,IF(Raw!$N166&gt;$C$9,IF(Raw!$N166&lt;$A$9,IF(Raw!$X166&gt;$C$9,IF(Raw!$X166&lt;$A$9,Raw!V166,-999),-999),-999),-999),-999),-999)</f>
        <v>460.1</v>
      </c>
      <c r="O166" s="9">
        <f>IF(Raw!$G166&gt;$C$8,IF(Raw!$Q166&gt;$C$8,IF(Raw!$N166&gt;$C$9,IF(Raw!$N166&lt;$A$9,IF(Raw!$X166&gt;$C$9,IF(Raw!$X166&lt;$A$9,Raw!W166,-999),-999),-999),-999),-999),-999)</f>
        <v>1.2999999999999999E-5</v>
      </c>
      <c r="P166" s="9">
        <f>IF(Raw!$G166&gt;$C$8,IF(Raw!$Q166&gt;$C$8,IF(Raw!$N166&gt;$C$9,IF(Raw!$N166&lt;$A$9,IF(Raw!$X166&gt;$C$9,IF(Raw!$X166&lt;$A$9,Raw!X166,-999),-999),-999),-999),-999),-999)</f>
        <v>362</v>
      </c>
      <c r="R166" s="9">
        <f t="shared" si="36"/>
        <v>0.21377799999999997</v>
      </c>
      <c r="S166" s="9">
        <f t="shared" si="37"/>
        <v>0.44683888525426241</v>
      </c>
      <c r="T166" s="9">
        <f t="shared" si="38"/>
        <v>0.22729200000000005</v>
      </c>
      <c r="U166" s="9">
        <f t="shared" si="39"/>
        <v>0.47582183163311242</v>
      </c>
      <c r="V166" s="15">
        <f t="shared" si="32"/>
        <v>0.19561118850000001</v>
      </c>
      <c r="X166" s="11">
        <f t="shared" si="40"/>
        <v>0</v>
      </c>
      <c r="Y166" s="11">
        <f t="shared" si="41"/>
        <v>5.3229999999999993E-18</v>
      </c>
      <c r="Z166" s="11">
        <f t="shared" si="42"/>
        <v>4.8799999999999999E-4</v>
      </c>
      <c r="AA166" s="16">
        <f t="shared" si="43"/>
        <v>0</v>
      </c>
      <c r="AB166" s="9">
        <f t="shared" si="33"/>
        <v>0.25039099999999997</v>
      </c>
      <c r="AC166" s="9">
        <f t="shared" si="34"/>
        <v>1</v>
      </c>
      <c r="AD166" s="15">
        <f t="shared" si="35"/>
        <v>0</v>
      </c>
      <c r="AE166" s="3">
        <f t="shared" si="44"/>
        <v>640.88919999999973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0.15181712962962965</v>
      </c>
      <c r="C167" s="15">
        <f>Raw!C167</f>
        <v>122.2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0.27290799999999998</v>
      </c>
      <c r="F167" s="9">
        <f>IF(Raw!$G167&gt;$C$8,IF(Raw!$Q167&gt;$C$8,IF(Raw!$N167&gt;$C$9,IF(Raw!$N167&lt;$A$9,IF(Raw!$X167&gt;$C$9,IF(Raw!$X167&lt;$A$9,Raw!I167,-999),-999),-999),-999),-999),-999)</f>
        <v>0.49181999999999998</v>
      </c>
      <c r="G167" s="9">
        <f>Raw!G167</f>
        <v>0.98806099999999997</v>
      </c>
      <c r="H167" s="9">
        <f>IF(Raw!$G167&gt;$C$8,IF(Raw!$Q167&gt;$C$8,IF(Raw!$N167&gt;$C$9,IF(Raw!$N167&lt;$A$9,IF(Raw!$X167&gt;$C$9,IF(Raw!$X167&lt;$A$9,Raw!L167,-999),-999),-999),-999),-999),-999)</f>
        <v>533.1</v>
      </c>
      <c r="I167" s="9">
        <f>IF(Raw!$G167&gt;$C$8,IF(Raw!$Q167&gt;$C$8,IF(Raw!$N167&gt;$C$9,IF(Raw!$N167&lt;$A$9,IF(Raw!$X167&gt;$C$9,IF(Raw!$X167&lt;$A$9,Raw!M167,-999),-999),-999),-999),-999),-999)</f>
        <v>0.28897800000000001</v>
      </c>
      <c r="J167" s="9">
        <f>IF(Raw!$G167&gt;$C$8,IF(Raw!$Q167&gt;$C$8,IF(Raw!$N167&gt;$C$9,IF(Raw!$N167&lt;$A$9,IF(Raw!$X167&gt;$C$9,IF(Raw!$X167&lt;$A$9,Raw!N167,-999),-999),-999),-999),-999),-999)</f>
        <v>401</v>
      </c>
      <c r="K167" s="9">
        <f>IF(Raw!$G167&gt;$C$8,IF(Raw!$Q167&gt;$C$8,IF(Raw!$N167&gt;$C$9,IF(Raw!$N167&lt;$A$9,IF(Raw!$X167&gt;$C$9,IF(Raw!$X167&lt;$A$9,Raw!R167,-999),-999),-999),-999),-999),-999)</f>
        <v>0.27450999999999998</v>
      </c>
      <c r="L167" s="9">
        <f>IF(Raw!$G167&gt;$C$8,IF(Raw!$Q167&gt;$C$8,IF(Raw!$N167&gt;$C$9,IF(Raw!$N167&lt;$A$9,IF(Raw!$X167&gt;$C$9,IF(Raw!$X167&lt;$A$9,Raw!S167,-999),-999),-999),-999),-999),-999)</f>
        <v>0.55670799999999998</v>
      </c>
      <c r="M167" s="9">
        <f>Raw!Q167</f>
        <v>0.98311899999999997</v>
      </c>
      <c r="N167" s="9">
        <f>IF(Raw!$G167&gt;$C$8,IF(Raw!$Q167&gt;$C$8,IF(Raw!$N167&gt;$C$9,IF(Raw!$N167&lt;$A$9,IF(Raw!$X167&gt;$C$9,IF(Raw!$X167&lt;$A$9,Raw!V167,-999),-999),-999),-999),-999),-999)</f>
        <v>416.7</v>
      </c>
      <c r="O167" s="9">
        <f>IF(Raw!$G167&gt;$C$8,IF(Raw!$Q167&gt;$C$8,IF(Raw!$N167&gt;$C$9,IF(Raw!$N167&lt;$A$9,IF(Raw!$X167&gt;$C$9,IF(Raw!$X167&lt;$A$9,Raw!W167,-999),-999),-999),-999),-999),-999)</f>
        <v>1.9999999999999999E-6</v>
      </c>
      <c r="P167" s="9">
        <f>IF(Raw!$G167&gt;$C$8,IF(Raw!$Q167&gt;$C$8,IF(Raw!$N167&gt;$C$9,IF(Raw!$N167&lt;$A$9,IF(Raw!$X167&gt;$C$9,IF(Raw!$X167&lt;$A$9,Raw!X167,-999),-999),-999),-999),-999),-999)</f>
        <v>355</v>
      </c>
      <c r="R167" s="9">
        <f t="shared" si="36"/>
        <v>0.218912</v>
      </c>
      <c r="S167" s="9">
        <f t="shared" si="37"/>
        <v>0.44510593306494245</v>
      </c>
      <c r="T167" s="9">
        <f t="shared" si="38"/>
        <v>0.282198</v>
      </c>
      <c r="U167" s="9">
        <f t="shared" si="39"/>
        <v>0.5069048765241384</v>
      </c>
      <c r="V167" s="15">
        <f t="shared" si="32"/>
        <v>0.22797192599999999</v>
      </c>
      <c r="X167" s="11">
        <f t="shared" si="40"/>
        <v>0</v>
      </c>
      <c r="Y167" s="11">
        <f t="shared" si="41"/>
        <v>5.3309999999999996E-18</v>
      </c>
      <c r="Z167" s="11">
        <f t="shared" si="42"/>
        <v>4.0099999999999999E-4</v>
      </c>
      <c r="AA167" s="16">
        <f t="shared" si="43"/>
        <v>0</v>
      </c>
      <c r="AB167" s="9">
        <f t="shared" si="33"/>
        <v>0.27450999999999998</v>
      </c>
      <c r="AC167" s="9">
        <f t="shared" si="34"/>
        <v>1</v>
      </c>
      <c r="AD167" s="15">
        <f t="shared" si="35"/>
        <v>0</v>
      </c>
      <c r="AE167" s="3">
        <f t="shared" si="44"/>
        <v>641.85239999999976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0.15187500000000001</v>
      </c>
      <c r="C168" s="15">
        <f>Raw!C168</f>
        <v>119.5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0.28880899999999998</v>
      </c>
      <c r="F168" s="9">
        <f>IF(Raw!$G168&gt;$C$8,IF(Raw!$Q168&gt;$C$8,IF(Raw!$N168&gt;$C$9,IF(Raw!$N168&lt;$A$9,IF(Raw!$X168&gt;$C$9,IF(Raw!$X168&lt;$A$9,Raw!I168,-999),-999),-999),-999),-999),-999)</f>
        <v>0.56039099999999997</v>
      </c>
      <c r="G168" s="9">
        <f>Raw!G168</f>
        <v>0.99204499999999995</v>
      </c>
      <c r="H168" s="9">
        <f>IF(Raw!$G168&gt;$C$8,IF(Raw!$Q168&gt;$C$8,IF(Raw!$N168&gt;$C$9,IF(Raw!$N168&lt;$A$9,IF(Raw!$X168&gt;$C$9,IF(Raw!$X168&lt;$A$9,Raw!L168,-999),-999),-999),-999),-999),-999)</f>
        <v>512.1</v>
      </c>
      <c r="I168" s="9">
        <f>IF(Raw!$G168&gt;$C$8,IF(Raw!$Q168&gt;$C$8,IF(Raw!$N168&gt;$C$9,IF(Raw!$N168&lt;$A$9,IF(Raw!$X168&gt;$C$9,IF(Raw!$X168&lt;$A$9,Raw!M168,-999),-999),-999),-999),-999),-999)</f>
        <v>9.5535999999999996E-2</v>
      </c>
      <c r="J168" s="9">
        <f>IF(Raw!$G168&gt;$C$8,IF(Raw!$Q168&gt;$C$8,IF(Raw!$N168&gt;$C$9,IF(Raw!$N168&lt;$A$9,IF(Raw!$X168&gt;$C$9,IF(Raw!$X168&lt;$A$9,Raw!N168,-999),-999),-999),-999),-999),-999)</f>
        <v>504</v>
      </c>
      <c r="K168" s="9">
        <f>IF(Raw!$G168&gt;$C$8,IF(Raw!$Q168&gt;$C$8,IF(Raw!$N168&gt;$C$9,IF(Raw!$N168&lt;$A$9,IF(Raw!$X168&gt;$C$9,IF(Raw!$X168&lt;$A$9,Raw!R168,-999),-999),-999),-999),-999),-999)</f>
        <v>0.25923800000000002</v>
      </c>
      <c r="L168" s="9">
        <f>IF(Raw!$G168&gt;$C$8,IF(Raw!$Q168&gt;$C$8,IF(Raw!$N168&gt;$C$9,IF(Raw!$N168&lt;$A$9,IF(Raw!$X168&gt;$C$9,IF(Raw!$X168&lt;$A$9,Raw!S168,-999),-999),-999),-999),-999),-999)</f>
        <v>0.53129099999999996</v>
      </c>
      <c r="M168" s="9">
        <f>Raw!Q168</f>
        <v>0.98270100000000005</v>
      </c>
      <c r="N168" s="9">
        <f>IF(Raw!$G168&gt;$C$8,IF(Raw!$Q168&gt;$C$8,IF(Raw!$N168&gt;$C$9,IF(Raw!$N168&lt;$A$9,IF(Raw!$X168&gt;$C$9,IF(Raw!$X168&lt;$A$9,Raw!V168,-999),-999),-999),-999),-999),-999)</f>
        <v>432.8</v>
      </c>
      <c r="O168" s="9">
        <f>IF(Raw!$G168&gt;$C$8,IF(Raw!$Q168&gt;$C$8,IF(Raw!$N168&gt;$C$9,IF(Raw!$N168&lt;$A$9,IF(Raw!$X168&gt;$C$9,IF(Raw!$X168&lt;$A$9,Raw!W168,-999),-999),-999),-999),-999),-999)</f>
        <v>3.9999999999999998E-6</v>
      </c>
      <c r="P168" s="9">
        <f>IF(Raw!$G168&gt;$C$8,IF(Raw!$Q168&gt;$C$8,IF(Raw!$N168&gt;$C$9,IF(Raw!$N168&lt;$A$9,IF(Raw!$X168&gt;$C$9,IF(Raw!$X168&lt;$A$9,Raw!X168,-999),-999),-999),-999),-999),-999)</f>
        <v>349</v>
      </c>
      <c r="R168" s="9">
        <f t="shared" si="36"/>
        <v>0.27158199999999999</v>
      </c>
      <c r="S168" s="9">
        <f t="shared" si="37"/>
        <v>0.48462948191530558</v>
      </c>
      <c r="T168" s="9">
        <f t="shared" si="38"/>
        <v>0.27205299999999993</v>
      </c>
      <c r="U168" s="9">
        <f t="shared" si="39"/>
        <v>0.51206024570339037</v>
      </c>
      <c r="V168" s="15">
        <f t="shared" si="32"/>
        <v>0.21756366449999998</v>
      </c>
      <c r="X168" s="11">
        <f t="shared" si="40"/>
        <v>0</v>
      </c>
      <c r="Y168" s="11">
        <f t="shared" si="41"/>
        <v>5.1209999999999999E-18</v>
      </c>
      <c r="Z168" s="11">
        <f t="shared" si="42"/>
        <v>5.04E-4</v>
      </c>
      <c r="AA168" s="16">
        <f t="shared" si="43"/>
        <v>0</v>
      </c>
      <c r="AB168" s="9">
        <f t="shared" si="33"/>
        <v>0.25923800000000002</v>
      </c>
      <c r="AC168" s="9">
        <f t="shared" si="34"/>
        <v>1</v>
      </c>
      <c r="AD168" s="15">
        <f t="shared" si="35"/>
        <v>0</v>
      </c>
      <c r="AE168" s="3">
        <f t="shared" si="44"/>
        <v>616.56839999999977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0.15192129629629628</v>
      </c>
      <c r="C169" s="15">
        <f>Raw!C169</f>
        <v>118.2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0.28016600000000003</v>
      </c>
      <c r="F169" s="9">
        <f>IF(Raw!$G169&gt;$C$8,IF(Raw!$Q169&gt;$C$8,IF(Raw!$N169&gt;$C$9,IF(Raw!$N169&lt;$A$9,IF(Raw!$X169&gt;$C$9,IF(Raw!$X169&lt;$A$9,Raw!I169,-999),-999),-999),-999),-999),-999)</f>
        <v>0.51908399999999999</v>
      </c>
      <c r="G169" s="9">
        <f>Raw!G169</f>
        <v>0.98987000000000003</v>
      </c>
      <c r="H169" s="9">
        <f>IF(Raw!$G169&gt;$C$8,IF(Raw!$Q169&gt;$C$8,IF(Raw!$N169&gt;$C$9,IF(Raw!$N169&lt;$A$9,IF(Raw!$X169&gt;$C$9,IF(Raw!$X169&lt;$A$9,Raw!L169,-999),-999),-999),-999),-999),-999)</f>
        <v>560</v>
      </c>
      <c r="I169" s="9">
        <f>IF(Raw!$G169&gt;$C$8,IF(Raw!$Q169&gt;$C$8,IF(Raw!$N169&gt;$C$9,IF(Raw!$N169&lt;$A$9,IF(Raw!$X169&gt;$C$9,IF(Raw!$X169&lt;$A$9,Raw!M169,-999),-999),-999),-999),-999),-999)</f>
        <v>0.25285600000000003</v>
      </c>
      <c r="J169" s="9">
        <f>IF(Raw!$G169&gt;$C$8,IF(Raw!$Q169&gt;$C$8,IF(Raw!$N169&gt;$C$9,IF(Raw!$N169&lt;$A$9,IF(Raw!$X169&gt;$C$9,IF(Raw!$X169&lt;$A$9,Raw!N169,-999),-999),-999),-999),-999),-999)</f>
        <v>418</v>
      </c>
      <c r="K169" s="9">
        <f>IF(Raw!$G169&gt;$C$8,IF(Raw!$Q169&gt;$C$8,IF(Raw!$N169&gt;$C$9,IF(Raw!$N169&lt;$A$9,IF(Raw!$X169&gt;$C$9,IF(Raw!$X169&lt;$A$9,Raw!R169,-999),-999),-999),-999),-999),-999)</f>
        <v>0.267683</v>
      </c>
      <c r="L169" s="9">
        <f>IF(Raw!$G169&gt;$C$8,IF(Raw!$Q169&gt;$C$8,IF(Raw!$N169&gt;$C$9,IF(Raw!$N169&lt;$A$9,IF(Raw!$X169&gt;$C$9,IF(Raw!$X169&lt;$A$9,Raw!S169,-999),-999),-999),-999),-999),-999)</f>
        <v>0.56964400000000004</v>
      </c>
      <c r="M169" s="9">
        <f>Raw!Q169</f>
        <v>0.98745400000000005</v>
      </c>
      <c r="N169" s="9">
        <f>IF(Raw!$G169&gt;$C$8,IF(Raw!$Q169&gt;$C$8,IF(Raw!$N169&gt;$C$9,IF(Raw!$N169&lt;$A$9,IF(Raw!$X169&gt;$C$9,IF(Raw!$X169&lt;$A$9,Raw!V169,-999),-999),-999),-999),-999),-999)</f>
        <v>416.8</v>
      </c>
      <c r="O169" s="9">
        <f>IF(Raw!$G169&gt;$C$8,IF(Raw!$Q169&gt;$C$8,IF(Raw!$N169&gt;$C$9,IF(Raw!$N169&lt;$A$9,IF(Raw!$X169&gt;$C$9,IF(Raw!$X169&lt;$A$9,Raw!W169,-999),-999),-999),-999),-999),-999)</f>
        <v>3.0000000000000001E-6</v>
      </c>
      <c r="P169" s="9">
        <f>IF(Raw!$G169&gt;$C$8,IF(Raw!$Q169&gt;$C$8,IF(Raw!$N169&gt;$C$9,IF(Raw!$N169&lt;$A$9,IF(Raw!$X169&gt;$C$9,IF(Raw!$X169&lt;$A$9,Raw!X169,-999),-999),-999),-999),-999),-999)</f>
        <v>383</v>
      </c>
      <c r="R169" s="9">
        <f t="shared" si="36"/>
        <v>0.23891799999999996</v>
      </c>
      <c r="S169" s="9">
        <f t="shared" si="37"/>
        <v>0.46026847292538386</v>
      </c>
      <c r="T169" s="9">
        <f t="shared" si="38"/>
        <v>0.30196100000000003</v>
      </c>
      <c r="U169" s="9">
        <f t="shared" si="39"/>
        <v>0.53008721236421341</v>
      </c>
      <c r="V169" s="15">
        <f t="shared" si="32"/>
        <v>0.233269218</v>
      </c>
      <c r="X169" s="11">
        <f t="shared" si="40"/>
        <v>0</v>
      </c>
      <c r="Y169" s="11">
        <f t="shared" si="41"/>
        <v>5.5999999999999995E-18</v>
      </c>
      <c r="Z169" s="11">
        <f t="shared" si="42"/>
        <v>4.1799999999999997E-4</v>
      </c>
      <c r="AA169" s="16">
        <f t="shared" si="43"/>
        <v>0</v>
      </c>
      <c r="AB169" s="9">
        <f t="shared" si="33"/>
        <v>0.267683</v>
      </c>
      <c r="AC169" s="9">
        <f t="shared" si="34"/>
        <v>1</v>
      </c>
      <c r="AD169" s="15">
        <f t="shared" si="35"/>
        <v>0</v>
      </c>
      <c r="AE169" s="3">
        <f t="shared" si="44"/>
        <v>674.23999999999978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0.15197916666666667</v>
      </c>
      <c r="C170" s="15">
        <f>Raw!C170</f>
        <v>115.5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0.29897400000000002</v>
      </c>
      <c r="F170" s="9">
        <f>IF(Raw!$G170&gt;$C$8,IF(Raw!$Q170&gt;$C$8,IF(Raw!$N170&gt;$C$9,IF(Raw!$N170&lt;$A$9,IF(Raw!$X170&gt;$C$9,IF(Raw!$X170&lt;$A$9,Raw!I170,-999),-999),-999),-999),-999),-999)</f>
        <v>0.537192</v>
      </c>
      <c r="G170" s="9">
        <f>Raw!G170</f>
        <v>0.985267</v>
      </c>
      <c r="H170" s="9">
        <f>IF(Raw!$G170&gt;$C$8,IF(Raw!$Q170&gt;$C$8,IF(Raw!$N170&gt;$C$9,IF(Raw!$N170&lt;$A$9,IF(Raw!$X170&gt;$C$9,IF(Raw!$X170&lt;$A$9,Raw!L170,-999),-999),-999),-999),-999),-999)</f>
        <v>540.6</v>
      </c>
      <c r="I170" s="9">
        <f>IF(Raw!$G170&gt;$C$8,IF(Raw!$Q170&gt;$C$8,IF(Raw!$N170&gt;$C$9,IF(Raw!$N170&lt;$A$9,IF(Raw!$X170&gt;$C$9,IF(Raw!$X170&lt;$A$9,Raw!M170,-999),-999),-999),-999),-999),-999)</f>
        <v>0.15306500000000001</v>
      </c>
      <c r="J170" s="9">
        <f>IF(Raw!$G170&gt;$C$8,IF(Raw!$Q170&gt;$C$8,IF(Raw!$N170&gt;$C$9,IF(Raw!$N170&lt;$A$9,IF(Raw!$X170&gt;$C$9,IF(Raw!$X170&lt;$A$9,Raw!N170,-999),-999),-999),-999),-999),-999)</f>
        <v>352</v>
      </c>
      <c r="K170" s="9">
        <f>IF(Raw!$G170&gt;$C$8,IF(Raw!$Q170&gt;$C$8,IF(Raw!$N170&gt;$C$9,IF(Raw!$N170&lt;$A$9,IF(Raw!$X170&gt;$C$9,IF(Raw!$X170&lt;$A$9,Raw!R170,-999),-999),-999),-999),-999),-999)</f>
        <v>0.26890399999999998</v>
      </c>
      <c r="L170" s="9">
        <f>IF(Raw!$G170&gt;$C$8,IF(Raw!$Q170&gt;$C$8,IF(Raw!$N170&gt;$C$9,IF(Raw!$N170&lt;$A$9,IF(Raw!$X170&gt;$C$9,IF(Raw!$X170&lt;$A$9,Raw!S170,-999),-999),-999),-999),-999),-999)</f>
        <v>0.52927100000000005</v>
      </c>
      <c r="M170" s="9">
        <f>Raw!Q170</f>
        <v>0.98569799999999996</v>
      </c>
      <c r="N170" s="9">
        <f>IF(Raw!$G170&gt;$C$8,IF(Raw!$Q170&gt;$C$8,IF(Raw!$N170&gt;$C$9,IF(Raw!$N170&lt;$A$9,IF(Raw!$X170&gt;$C$9,IF(Raw!$X170&lt;$A$9,Raw!V170,-999),-999),-999),-999),-999),-999)</f>
        <v>507.2</v>
      </c>
      <c r="O170" s="9">
        <f>IF(Raw!$G170&gt;$C$8,IF(Raw!$Q170&gt;$C$8,IF(Raw!$N170&gt;$C$9,IF(Raw!$N170&lt;$A$9,IF(Raw!$X170&gt;$C$9,IF(Raw!$X170&lt;$A$9,Raw!W170,-999),-999),-999),-999),-999),-999)</f>
        <v>3.6364E-2</v>
      </c>
      <c r="P170" s="9">
        <f>IF(Raw!$G170&gt;$C$8,IF(Raw!$Q170&gt;$C$8,IF(Raw!$N170&gt;$C$9,IF(Raw!$N170&lt;$A$9,IF(Raw!$X170&gt;$C$9,IF(Raw!$X170&lt;$A$9,Raw!X170,-999),-999),-999),-999),-999),-999)</f>
        <v>446</v>
      </c>
      <c r="R170" s="9">
        <f t="shared" si="36"/>
        <v>0.23821799999999999</v>
      </c>
      <c r="S170" s="9">
        <f t="shared" si="37"/>
        <v>0.44345038645400525</v>
      </c>
      <c r="T170" s="9">
        <f t="shared" si="38"/>
        <v>0.26036700000000007</v>
      </c>
      <c r="U170" s="9">
        <f t="shared" si="39"/>
        <v>0.49193513341936368</v>
      </c>
      <c r="V170" s="15">
        <f t="shared" si="32"/>
        <v>0.2167364745</v>
      </c>
      <c r="X170" s="11">
        <f t="shared" si="40"/>
        <v>0</v>
      </c>
      <c r="Y170" s="11">
        <f t="shared" si="41"/>
        <v>5.4059999999999996E-18</v>
      </c>
      <c r="Z170" s="11">
        <f t="shared" si="42"/>
        <v>3.5199999999999999E-4</v>
      </c>
      <c r="AA170" s="16">
        <f t="shared" si="43"/>
        <v>0</v>
      </c>
      <c r="AB170" s="9">
        <f t="shared" si="33"/>
        <v>0.26890399999999998</v>
      </c>
      <c r="AC170" s="9">
        <f t="shared" si="34"/>
        <v>1</v>
      </c>
      <c r="AD170" s="15">
        <f t="shared" si="35"/>
        <v>0</v>
      </c>
      <c r="AE170" s="3">
        <f t="shared" si="44"/>
        <v>650.88239999999973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0.15203703703703705</v>
      </c>
      <c r="C171" s="15">
        <f>Raw!C171</f>
        <v>114.4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0.30464799999999997</v>
      </c>
      <c r="F171" s="9">
        <f>IF(Raw!$G171&gt;$C$8,IF(Raw!$Q171&gt;$C$8,IF(Raw!$N171&gt;$C$9,IF(Raw!$N171&lt;$A$9,IF(Raw!$X171&gt;$C$9,IF(Raw!$X171&lt;$A$9,Raw!I171,-999),-999),-999),-999),-999),-999)</f>
        <v>0.56932499999999997</v>
      </c>
      <c r="G171" s="9">
        <f>Raw!G171</f>
        <v>0.99157600000000001</v>
      </c>
      <c r="H171" s="9">
        <f>IF(Raw!$G171&gt;$C$8,IF(Raw!$Q171&gt;$C$8,IF(Raw!$N171&gt;$C$9,IF(Raw!$N171&lt;$A$9,IF(Raw!$X171&gt;$C$9,IF(Raw!$X171&lt;$A$9,Raw!L171,-999),-999),-999),-999),-999),-999)</f>
        <v>556.4</v>
      </c>
      <c r="I171" s="9">
        <f>IF(Raw!$G171&gt;$C$8,IF(Raw!$Q171&gt;$C$8,IF(Raw!$N171&gt;$C$9,IF(Raw!$N171&lt;$A$9,IF(Raw!$X171&gt;$C$9,IF(Raw!$X171&lt;$A$9,Raw!M171,-999),-999),-999),-999),-999),-999)</f>
        <v>0.201929</v>
      </c>
      <c r="J171" s="9">
        <f>IF(Raw!$G171&gt;$C$8,IF(Raw!$Q171&gt;$C$8,IF(Raw!$N171&gt;$C$9,IF(Raw!$N171&lt;$A$9,IF(Raw!$X171&gt;$C$9,IF(Raw!$X171&lt;$A$9,Raw!N171,-999),-999),-999),-999),-999),-999)</f>
        <v>352</v>
      </c>
      <c r="K171" s="9">
        <f>IF(Raw!$G171&gt;$C$8,IF(Raw!$Q171&gt;$C$8,IF(Raw!$N171&gt;$C$9,IF(Raw!$N171&lt;$A$9,IF(Raw!$X171&gt;$C$9,IF(Raw!$X171&lt;$A$9,Raw!R171,-999),-999),-999),-999),-999),-999)</f>
        <v>0.291626</v>
      </c>
      <c r="L171" s="9">
        <f>IF(Raw!$G171&gt;$C$8,IF(Raw!$Q171&gt;$C$8,IF(Raw!$N171&gt;$C$9,IF(Raw!$N171&lt;$A$9,IF(Raw!$X171&gt;$C$9,IF(Raw!$X171&lt;$A$9,Raw!S171,-999),-999),-999),-999),-999),-999)</f>
        <v>0.59736100000000003</v>
      </c>
      <c r="M171" s="9">
        <f>Raw!Q171</f>
        <v>0.98226100000000005</v>
      </c>
      <c r="N171" s="9">
        <f>IF(Raw!$G171&gt;$C$8,IF(Raw!$Q171&gt;$C$8,IF(Raw!$N171&gt;$C$9,IF(Raw!$N171&lt;$A$9,IF(Raw!$X171&gt;$C$9,IF(Raw!$X171&lt;$A$9,Raw!V171,-999),-999),-999),-999),-999),-999)</f>
        <v>429.1</v>
      </c>
      <c r="O171" s="9">
        <f>IF(Raw!$G171&gt;$C$8,IF(Raw!$Q171&gt;$C$8,IF(Raw!$N171&gt;$C$9,IF(Raw!$N171&lt;$A$9,IF(Raw!$X171&gt;$C$9,IF(Raw!$X171&lt;$A$9,Raw!W171,-999),-999),-999),-999),-999),-999)</f>
        <v>3.9999999999999998E-6</v>
      </c>
      <c r="P171" s="9">
        <f>IF(Raw!$G171&gt;$C$8,IF(Raw!$Q171&gt;$C$8,IF(Raw!$N171&gt;$C$9,IF(Raw!$N171&lt;$A$9,IF(Raw!$X171&gt;$C$9,IF(Raw!$X171&lt;$A$9,Raw!X171,-999),-999),-999),-999),-999),-999)</f>
        <v>380</v>
      </c>
      <c r="R171" s="9">
        <f t="shared" si="36"/>
        <v>0.264677</v>
      </c>
      <c r="S171" s="9">
        <f t="shared" si="37"/>
        <v>0.46489614894831599</v>
      </c>
      <c r="T171" s="9">
        <f t="shared" si="38"/>
        <v>0.30573500000000003</v>
      </c>
      <c r="U171" s="9">
        <f t="shared" si="39"/>
        <v>0.51180944186178878</v>
      </c>
      <c r="V171" s="15">
        <f t="shared" si="32"/>
        <v>0.24461932950000001</v>
      </c>
      <c r="X171" s="11">
        <f t="shared" si="40"/>
        <v>0</v>
      </c>
      <c r="Y171" s="11">
        <f t="shared" si="41"/>
        <v>5.5639999999999998E-18</v>
      </c>
      <c r="Z171" s="11">
        <f t="shared" si="42"/>
        <v>3.5199999999999999E-4</v>
      </c>
      <c r="AA171" s="16">
        <f t="shared" si="43"/>
        <v>0</v>
      </c>
      <c r="AB171" s="9">
        <f t="shared" si="33"/>
        <v>0.291626</v>
      </c>
      <c r="AC171" s="9">
        <f t="shared" si="34"/>
        <v>1</v>
      </c>
      <c r="AD171" s="15">
        <f t="shared" si="35"/>
        <v>0</v>
      </c>
      <c r="AE171" s="3">
        <f t="shared" si="44"/>
        <v>669.90559999999982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0.15209490740740741</v>
      </c>
      <c r="C172" s="15">
        <f>Raw!C172</f>
        <v>111.1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0.31769900000000001</v>
      </c>
      <c r="F172" s="9">
        <f>IF(Raw!$G172&gt;$C$8,IF(Raw!$Q172&gt;$C$8,IF(Raw!$N172&gt;$C$9,IF(Raw!$N172&lt;$A$9,IF(Raw!$X172&gt;$C$9,IF(Raw!$X172&lt;$A$9,Raw!I172,-999),-999),-999),-999),-999),-999)</f>
        <v>0.61993600000000004</v>
      </c>
      <c r="G172" s="9">
        <f>Raw!G172</f>
        <v>0.98874700000000004</v>
      </c>
      <c r="H172" s="9">
        <f>IF(Raw!$G172&gt;$C$8,IF(Raw!$Q172&gt;$C$8,IF(Raw!$N172&gt;$C$9,IF(Raw!$N172&lt;$A$9,IF(Raw!$X172&gt;$C$9,IF(Raw!$X172&lt;$A$9,Raw!L172,-999),-999),-999),-999),-999),-999)</f>
        <v>490.9</v>
      </c>
      <c r="I172" s="9">
        <f>IF(Raw!$G172&gt;$C$8,IF(Raw!$Q172&gt;$C$8,IF(Raw!$N172&gt;$C$9,IF(Raw!$N172&lt;$A$9,IF(Raw!$X172&gt;$C$9,IF(Raw!$X172&lt;$A$9,Raw!M172,-999),-999),-999),-999),-999),-999)</f>
        <v>1.2978999999999999E-2</v>
      </c>
      <c r="J172" s="9">
        <f>IF(Raw!$G172&gt;$C$8,IF(Raw!$Q172&gt;$C$8,IF(Raw!$N172&gt;$C$9,IF(Raw!$N172&lt;$A$9,IF(Raw!$X172&gt;$C$9,IF(Raw!$X172&lt;$A$9,Raw!N172,-999),-999),-999),-999),-999),-999)</f>
        <v>402</v>
      </c>
      <c r="K172" s="9">
        <f>IF(Raw!$G172&gt;$C$8,IF(Raw!$Q172&gt;$C$8,IF(Raw!$N172&gt;$C$9,IF(Raw!$N172&lt;$A$9,IF(Raw!$X172&gt;$C$9,IF(Raw!$X172&lt;$A$9,Raw!R172,-999),-999),-999),-999),-999),-999)</f>
        <v>0.299041</v>
      </c>
      <c r="L172" s="9">
        <f>IF(Raw!$G172&gt;$C$8,IF(Raw!$Q172&gt;$C$8,IF(Raw!$N172&gt;$C$9,IF(Raw!$N172&lt;$A$9,IF(Raw!$X172&gt;$C$9,IF(Raw!$X172&lt;$A$9,Raw!S172,-999),-999),-999),-999),-999),-999)</f>
        <v>0.62520500000000001</v>
      </c>
      <c r="M172" s="9">
        <f>Raw!Q172</f>
        <v>0.98859900000000001</v>
      </c>
      <c r="N172" s="9">
        <f>IF(Raw!$G172&gt;$C$8,IF(Raw!$Q172&gt;$C$8,IF(Raw!$N172&gt;$C$9,IF(Raw!$N172&lt;$A$9,IF(Raw!$X172&gt;$C$9,IF(Raw!$X172&lt;$A$9,Raw!V172,-999),-999),-999),-999),-999),-999)</f>
        <v>430.2</v>
      </c>
      <c r="O172" s="9">
        <f>IF(Raw!$G172&gt;$C$8,IF(Raw!$Q172&gt;$C$8,IF(Raw!$N172&gt;$C$9,IF(Raw!$N172&lt;$A$9,IF(Raw!$X172&gt;$C$9,IF(Raw!$X172&lt;$A$9,Raw!W172,-999),-999),-999),-999),-999),-999)</f>
        <v>3.0000000000000001E-6</v>
      </c>
      <c r="P172" s="9">
        <f>IF(Raw!$G172&gt;$C$8,IF(Raw!$Q172&gt;$C$8,IF(Raw!$N172&gt;$C$9,IF(Raw!$N172&lt;$A$9,IF(Raw!$X172&gt;$C$9,IF(Raw!$X172&lt;$A$9,Raw!X172,-999),-999),-999),-999),-999),-999)</f>
        <v>335</v>
      </c>
      <c r="R172" s="9">
        <f t="shared" si="36"/>
        <v>0.30223700000000003</v>
      </c>
      <c r="S172" s="9">
        <f t="shared" si="37"/>
        <v>0.48752935786919943</v>
      </c>
      <c r="T172" s="9">
        <f t="shared" si="38"/>
        <v>0.32616400000000001</v>
      </c>
      <c r="U172" s="9">
        <f t="shared" si="39"/>
        <v>0.52169128525843522</v>
      </c>
      <c r="V172" s="15">
        <f t="shared" si="32"/>
        <v>0.2560214475</v>
      </c>
      <c r="X172" s="11">
        <f t="shared" si="40"/>
        <v>0</v>
      </c>
      <c r="Y172" s="11">
        <f t="shared" si="41"/>
        <v>4.9089999999999998E-18</v>
      </c>
      <c r="Z172" s="11">
        <f t="shared" si="42"/>
        <v>4.0199999999999996E-4</v>
      </c>
      <c r="AA172" s="16">
        <f t="shared" si="43"/>
        <v>0</v>
      </c>
      <c r="AB172" s="9">
        <f t="shared" si="33"/>
        <v>0.299041</v>
      </c>
      <c r="AC172" s="9">
        <f t="shared" si="34"/>
        <v>1</v>
      </c>
      <c r="AD172" s="15">
        <f t="shared" si="35"/>
        <v>0</v>
      </c>
      <c r="AE172" s="3">
        <f t="shared" si="44"/>
        <v>591.04359999999986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0.15214120370370371</v>
      </c>
      <c r="C173" s="15">
        <f>Raw!C173</f>
        <v>109.5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0.363703</v>
      </c>
      <c r="F173" s="9">
        <f>IF(Raw!$G173&gt;$C$8,IF(Raw!$Q173&gt;$C$8,IF(Raw!$N173&gt;$C$9,IF(Raw!$N173&lt;$A$9,IF(Raw!$X173&gt;$C$9,IF(Raw!$X173&lt;$A$9,Raw!I173,-999),-999),-999),-999),-999),-999)</f>
        <v>0.67741399999999996</v>
      </c>
      <c r="G173" s="9">
        <f>Raw!G173</f>
        <v>0.99165000000000003</v>
      </c>
      <c r="H173" s="9">
        <f>IF(Raw!$G173&gt;$C$8,IF(Raw!$Q173&gt;$C$8,IF(Raw!$N173&gt;$C$9,IF(Raw!$N173&lt;$A$9,IF(Raw!$X173&gt;$C$9,IF(Raw!$X173&lt;$A$9,Raw!L173,-999),-999),-999),-999),-999),-999)</f>
        <v>523.5</v>
      </c>
      <c r="I173" s="9">
        <f>IF(Raw!$G173&gt;$C$8,IF(Raw!$Q173&gt;$C$8,IF(Raw!$N173&gt;$C$9,IF(Raw!$N173&lt;$A$9,IF(Raw!$X173&gt;$C$9,IF(Raw!$X173&lt;$A$9,Raw!M173,-999),-999),-999),-999),-999),-999)</f>
        <v>0.15582399999999999</v>
      </c>
      <c r="J173" s="9">
        <f>IF(Raw!$G173&gt;$C$8,IF(Raw!$Q173&gt;$C$8,IF(Raw!$N173&gt;$C$9,IF(Raw!$N173&lt;$A$9,IF(Raw!$X173&gt;$C$9,IF(Raw!$X173&lt;$A$9,Raw!N173,-999),-999),-999),-999),-999),-999)</f>
        <v>378</v>
      </c>
      <c r="K173" s="9">
        <f>IF(Raw!$G173&gt;$C$8,IF(Raw!$Q173&gt;$C$8,IF(Raw!$N173&gt;$C$9,IF(Raw!$N173&lt;$A$9,IF(Raw!$X173&gt;$C$9,IF(Raw!$X173&lt;$A$9,Raw!R173,-999),-999),-999),-999),-999),-999)</f>
        <v>0.33950999999999998</v>
      </c>
      <c r="L173" s="9">
        <f>IF(Raw!$G173&gt;$C$8,IF(Raw!$Q173&gt;$C$8,IF(Raw!$N173&gt;$C$9,IF(Raw!$N173&lt;$A$9,IF(Raw!$X173&gt;$C$9,IF(Raw!$X173&lt;$A$9,Raw!S173,-999),-999),-999),-999),-999),-999)</f>
        <v>0.707422</v>
      </c>
      <c r="M173" s="9">
        <f>Raw!Q173</f>
        <v>0.98797500000000005</v>
      </c>
      <c r="N173" s="9">
        <f>IF(Raw!$G173&gt;$C$8,IF(Raw!$Q173&gt;$C$8,IF(Raw!$N173&gt;$C$9,IF(Raw!$N173&lt;$A$9,IF(Raw!$X173&gt;$C$9,IF(Raw!$X173&lt;$A$9,Raw!V173,-999),-999),-999),-999),-999),-999)</f>
        <v>425.6</v>
      </c>
      <c r="O173" s="9">
        <f>IF(Raw!$G173&gt;$C$8,IF(Raw!$Q173&gt;$C$8,IF(Raw!$N173&gt;$C$9,IF(Raw!$N173&lt;$A$9,IF(Raw!$X173&gt;$C$9,IF(Raw!$X173&lt;$A$9,Raw!W173,-999),-999),-999),-999),-999),-999)</f>
        <v>3.9999999999999998E-6</v>
      </c>
      <c r="P173" s="9">
        <f>IF(Raw!$G173&gt;$C$8,IF(Raw!$Q173&gt;$C$8,IF(Raw!$N173&gt;$C$9,IF(Raw!$N173&lt;$A$9,IF(Raw!$X173&gt;$C$9,IF(Raw!$X173&lt;$A$9,Raw!X173,-999),-999),-999),-999),-999),-999)</f>
        <v>377</v>
      </c>
      <c r="R173" s="9">
        <f t="shared" si="36"/>
        <v>0.31371099999999996</v>
      </c>
      <c r="S173" s="9">
        <f t="shared" si="37"/>
        <v>0.46310085117815691</v>
      </c>
      <c r="T173" s="9">
        <f t="shared" si="38"/>
        <v>0.36791200000000002</v>
      </c>
      <c r="U173" s="9">
        <f t="shared" si="39"/>
        <v>0.52007429794380156</v>
      </c>
      <c r="V173" s="15">
        <f t="shared" si="32"/>
        <v>0.28968930900000001</v>
      </c>
      <c r="X173" s="11">
        <f t="shared" si="40"/>
        <v>0</v>
      </c>
      <c r="Y173" s="11">
        <f t="shared" si="41"/>
        <v>5.2349999999999995E-18</v>
      </c>
      <c r="Z173" s="11">
        <f t="shared" si="42"/>
        <v>3.7799999999999997E-4</v>
      </c>
      <c r="AA173" s="16">
        <f t="shared" si="43"/>
        <v>0</v>
      </c>
      <c r="AB173" s="9">
        <f t="shared" si="33"/>
        <v>0.33950999999999998</v>
      </c>
      <c r="AC173" s="9">
        <f t="shared" si="34"/>
        <v>1</v>
      </c>
      <c r="AD173" s="15">
        <f t="shared" si="35"/>
        <v>0</v>
      </c>
      <c r="AE173" s="3">
        <f t="shared" si="44"/>
        <v>630.29399999999976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0.15219907407407407</v>
      </c>
      <c r="C174" s="15">
        <f>Raw!C174</f>
        <v>106.5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0.386129</v>
      </c>
      <c r="F174" s="9">
        <f>IF(Raw!$G174&gt;$C$8,IF(Raw!$Q174&gt;$C$8,IF(Raw!$N174&gt;$C$9,IF(Raw!$N174&lt;$A$9,IF(Raw!$X174&gt;$C$9,IF(Raw!$X174&lt;$A$9,Raw!I174,-999),-999),-999),-999),-999),-999)</f>
        <v>0.738985</v>
      </c>
      <c r="G174" s="9">
        <f>Raw!G174</f>
        <v>0.995367</v>
      </c>
      <c r="H174" s="9">
        <f>IF(Raw!$G174&gt;$C$8,IF(Raw!$Q174&gt;$C$8,IF(Raw!$N174&gt;$C$9,IF(Raw!$N174&lt;$A$9,IF(Raw!$X174&gt;$C$9,IF(Raw!$X174&lt;$A$9,Raw!L174,-999),-999),-999),-999),-999),-999)</f>
        <v>504</v>
      </c>
      <c r="I174" s="9">
        <f>IF(Raw!$G174&gt;$C$8,IF(Raw!$Q174&gt;$C$8,IF(Raw!$N174&gt;$C$9,IF(Raw!$N174&lt;$A$9,IF(Raw!$X174&gt;$C$9,IF(Raw!$X174&lt;$A$9,Raw!M174,-999),-999),-999),-999),-999),-999)</f>
        <v>2.9413000000000002E-2</v>
      </c>
      <c r="J174" s="9">
        <f>IF(Raw!$G174&gt;$C$8,IF(Raw!$Q174&gt;$C$8,IF(Raw!$N174&gt;$C$9,IF(Raw!$N174&lt;$A$9,IF(Raw!$X174&gt;$C$9,IF(Raw!$X174&lt;$A$9,Raw!N174,-999),-999),-999),-999),-999),-999)</f>
        <v>352</v>
      </c>
      <c r="K174" s="9">
        <f>IF(Raw!$G174&gt;$C$8,IF(Raw!$Q174&gt;$C$8,IF(Raw!$N174&gt;$C$9,IF(Raw!$N174&lt;$A$9,IF(Raw!$X174&gt;$C$9,IF(Raw!$X174&lt;$A$9,Raw!R174,-999),-999),-999),-999),-999),-999)</f>
        <v>0.361543</v>
      </c>
      <c r="L174" s="9">
        <f>IF(Raw!$G174&gt;$C$8,IF(Raw!$Q174&gt;$C$8,IF(Raw!$N174&gt;$C$9,IF(Raw!$N174&lt;$A$9,IF(Raw!$X174&gt;$C$9,IF(Raw!$X174&lt;$A$9,Raw!S174,-999),-999),-999),-999),-999),-999)</f>
        <v>0.72389800000000004</v>
      </c>
      <c r="M174" s="9">
        <f>Raw!Q174</f>
        <v>0.98721999999999999</v>
      </c>
      <c r="N174" s="9">
        <f>IF(Raw!$G174&gt;$C$8,IF(Raw!$Q174&gt;$C$8,IF(Raw!$N174&gt;$C$9,IF(Raw!$N174&lt;$A$9,IF(Raw!$X174&gt;$C$9,IF(Raw!$X174&lt;$A$9,Raw!V174,-999),-999),-999),-999),-999),-999)</f>
        <v>453.9</v>
      </c>
      <c r="O174" s="9">
        <f>IF(Raw!$G174&gt;$C$8,IF(Raw!$Q174&gt;$C$8,IF(Raw!$N174&gt;$C$9,IF(Raw!$N174&lt;$A$9,IF(Raw!$X174&gt;$C$9,IF(Raw!$X174&lt;$A$9,Raw!W174,-999),-999),-999),-999),-999),-999)</f>
        <v>5.0000000000000004E-6</v>
      </c>
      <c r="P174" s="9">
        <f>IF(Raw!$G174&gt;$C$8,IF(Raw!$Q174&gt;$C$8,IF(Raw!$N174&gt;$C$9,IF(Raw!$N174&lt;$A$9,IF(Raw!$X174&gt;$C$9,IF(Raw!$X174&lt;$A$9,Raw!X174,-999),-999),-999),-999),-999),-999)</f>
        <v>358</v>
      </c>
      <c r="R174" s="9">
        <f t="shared" si="36"/>
        <v>0.352856</v>
      </c>
      <c r="S174" s="9">
        <f t="shared" si="37"/>
        <v>0.47748736442552964</v>
      </c>
      <c r="T174" s="9">
        <f t="shared" si="38"/>
        <v>0.36235500000000004</v>
      </c>
      <c r="U174" s="9">
        <f t="shared" si="39"/>
        <v>0.50056085249579363</v>
      </c>
      <c r="V174" s="15">
        <f t="shared" si="32"/>
        <v>0.29643623099999999</v>
      </c>
      <c r="X174" s="11">
        <f t="shared" si="40"/>
        <v>0</v>
      </c>
      <c r="Y174" s="11">
        <f t="shared" si="41"/>
        <v>5.0399999999999994E-18</v>
      </c>
      <c r="Z174" s="11">
        <f t="shared" si="42"/>
        <v>3.5199999999999999E-4</v>
      </c>
      <c r="AA174" s="16">
        <f t="shared" si="43"/>
        <v>0</v>
      </c>
      <c r="AB174" s="9">
        <f t="shared" si="33"/>
        <v>0.361543</v>
      </c>
      <c r="AC174" s="9">
        <f t="shared" si="34"/>
        <v>1</v>
      </c>
      <c r="AD174" s="15">
        <f t="shared" si="35"/>
        <v>0</v>
      </c>
      <c r="AE174" s="3">
        <f t="shared" si="44"/>
        <v>606.8159999999998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0.15225694444444446</v>
      </c>
      <c r="C175" s="15">
        <f>Raw!C175</f>
        <v>105.1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0.44669300000000001</v>
      </c>
      <c r="F175" s="9">
        <f>IF(Raw!$G175&gt;$C$8,IF(Raw!$Q175&gt;$C$8,IF(Raw!$N175&gt;$C$9,IF(Raw!$N175&lt;$A$9,IF(Raw!$X175&gt;$C$9,IF(Raw!$X175&lt;$A$9,Raw!I175,-999),-999),-999),-999),-999),-999)</f>
        <v>0.878552</v>
      </c>
      <c r="G175" s="9">
        <f>Raw!G175</f>
        <v>0.99378500000000003</v>
      </c>
      <c r="H175" s="9">
        <f>IF(Raw!$G175&gt;$C$8,IF(Raw!$Q175&gt;$C$8,IF(Raw!$N175&gt;$C$9,IF(Raw!$N175&lt;$A$9,IF(Raw!$X175&gt;$C$9,IF(Raw!$X175&lt;$A$9,Raw!L175,-999),-999),-999),-999),-999),-999)</f>
        <v>502.5</v>
      </c>
      <c r="I175" s="9">
        <f>IF(Raw!$G175&gt;$C$8,IF(Raw!$Q175&gt;$C$8,IF(Raw!$N175&gt;$C$9,IF(Raw!$N175&lt;$A$9,IF(Raw!$X175&gt;$C$9,IF(Raw!$X175&lt;$A$9,Raw!M175,-999),-999),-999),-999),-999),-999)</f>
        <v>1.5E-5</v>
      </c>
      <c r="J175" s="9">
        <f>IF(Raw!$G175&gt;$C$8,IF(Raw!$Q175&gt;$C$8,IF(Raw!$N175&gt;$C$9,IF(Raw!$N175&lt;$A$9,IF(Raw!$X175&gt;$C$9,IF(Raw!$X175&lt;$A$9,Raw!N175,-999),-999),-999),-999),-999),-999)</f>
        <v>348</v>
      </c>
      <c r="K175" s="9">
        <f>IF(Raw!$G175&gt;$C$8,IF(Raw!$Q175&gt;$C$8,IF(Raw!$N175&gt;$C$9,IF(Raw!$N175&lt;$A$9,IF(Raw!$X175&gt;$C$9,IF(Raw!$X175&lt;$A$9,Raw!R175,-999),-999),-999),-999),-999),-999)</f>
        <v>0.425265</v>
      </c>
      <c r="L175" s="9">
        <f>IF(Raw!$G175&gt;$C$8,IF(Raw!$Q175&gt;$C$8,IF(Raw!$N175&gt;$C$9,IF(Raw!$N175&lt;$A$9,IF(Raw!$X175&gt;$C$9,IF(Raw!$X175&lt;$A$9,Raw!S175,-999),-999),-999),-999),-999),-999)</f>
        <v>0.85594499999999996</v>
      </c>
      <c r="M175" s="9">
        <f>Raw!Q175</f>
        <v>0.98829800000000001</v>
      </c>
      <c r="N175" s="9">
        <f>IF(Raw!$G175&gt;$C$8,IF(Raw!$Q175&gt;$C$8,IF(Raw!$N175&gt;$C$9,IF(Raw!$N175&lt;$A$9,IF(Raw!$X175&gt;$C$9,IF(Raw!$X175&lt;$A$9,Raw!V175,-999),-999),-999),-999),-999),-999)</f>
        <v>470.8</v>
      </c>
      <c r="O175" s="9">
        <f>IF(Raw!$G175&gt;$C$8,IF(Raw!$Q175&gt;$C$8,IF(Raw!$N175&gt;$C$9,IF(Raw!$N175&lt;$A$9,IF(Raw!$X175&gt;$C$9,IF(Raw!$X175&lt;$A$9,Raw!W175,-999),-999),-999),-999),-999),-999)</f>
        <v>3.0000000000000001E-6</v>
      </c>
      <c r="P175" s="9">
        <f>IF(Raw!$G175&gt;$C$8,IF(Raw!$Q175&gt;$C$8,IF(Raw!$N175&gt;$C$9,IF(Raw!$N175&lt;$A$9,IF(Raw!$X175&gt;$C$9,IF(Raw!$X175&lt;$A$9,Raw!X175,-999),-999),-999),-999),-999),-999)</f>
        <v>355</v>
      </c>
      <c r="R175" s="9">
        <f t="shared" si="36"/>
        <v>0.43185899999999999</v>
      </c>
      <c r="S175" s="9">
        <f t="shared" si="37"/>
        <v>0.49155769948733824</v>
      </c>
      <c r="T175" s="9">
        <f t="shared" si="38"/>
        <v>0.43067999999999995</v>
      </c>
      <c r="U175" s="9">
        <f t="shared" si="39"/>
        <v>0.50316317053081683</v>
      </c>
      <c r="V175" s="15">
        <f t="shared" si="32"/>
        <v>0.35050947749999994</v>
      </c>
      <c r="X175" s="11">
        <f t="shared" si="40"/>
        <v>0</v>
      </c>
      <c r="Y175" s="11">
        <f t="shared" si="41"/>
        <v>5.0249999999999998E-18</v>
      </c>
      <c r="Z175" s="11">
        <f t="shared" si="42"/>
        <v>3.48E-4</v>
      </c>
      <c r="AA175" s="16">
        <f t="shared" si="43"/>
        <v>0</v>
      </c>
      <c r="AB175" s="9">
        <f t="shared" si="33"/>
        <v>0.425265</v>
      </c>
      <c r="AC175" s="9">
        <f t="shared" si="34"/>
        <v>1</v>
      </c>
      <c r="AD175" s="15">
        <f t="shared" si="35"/>
        <v>0</v>
      </c>
      <c r="AE175" s="3">
        <f t="shared" si="44"/>
        <v>605.00999999999976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0.15231481481481482</v>
      </c>
      <c r="C176" s="15">
        <f>Raw!C176</f>
        <v>102.7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0.50563000000000002</v>
      </c>
      <c r="F176" s="9">
        <f>IF(Raw!$G176&gt;$C$8,IF(Raw!$Q176&gt;$C$8,IF(Raw!$N176&gt;$C$9,IF(Raw!$N176&lt;$A$9,IF(Raw!$X176&gt;$C$9,IF(Raw!$X176&lt;$A$9,Raw!I176,-999),-999),-999),-999),-999),-999)</f>
        <v>0.97894199999999998</v>
      </c>
      <c r="G176" s="9">
        <f>Raw!G176</f>
        <v>0.99257499999999999</v>
      </c>
      <c r="H176" s="9">
        <f>IF(Raw!$G176&gt;$C$8,IF(Raw!$Q176&gt;$C$8,IF(Raw!$N176&gt;$C$9,IF(Raw!$N176&lt;$A$9,IF(Raw!$X176&gt;$C$9,IF(Raw!$X176&lt;$A$9,Raw!L176,-999),-999),-999),-999),-999),-999)</f>
        <v>527.4</v>
      </c>
      <c r="I176" s="9">
        <f>IF(Raw!$G176&gt;$C$8,IF(Raw!$Q176&gt;$C$8,IF(Raw!$N176&gt;$C$9,IF(Raw!$N176&lt;$A$9,IF(Raw!$X176&gt;$C$9,IF(Raw!$X176&lt;$A$9,Raw!M176,-999),-999),-999),-999),-999),-999)</f>
        <v>6.9999999999999999E-6</v>
      </c>
      <c r="J176" s="9">
        <f>IF(Raw!$G176&gt;$C$8,IF(Raw!$Q176&gt;$C$8,IF(Raw!$N176&gt;$C$9,IF(Raw!$N176&lt;$A$9,IF(Raw!$X176&gt;$C$9,IF(Raw!$X176&lt;$A$9,Raw!N176,-999),-999),-999),-999),-999),-999)</f>
        <v>318</v>
      </c>
      <c r="K176" s="9">
        <f>IF(Raw!$G176&gt;$C$8,IF(Raw!$Q176&gt;$C$8,IF(Raw!$N176&gt;$C$9,IF(Raw!$N176&lt;$A$9,IF(Raw!$X176&gt;$C$9,IF(Raw!$X176&lt;$A$9,Raw!R176,-999),-999),-999),-999),-999),-999)</f>
        <v>0.49637199999999998</v>
      </c>
      <c r="L176" s="9">
        <f>IF(Raw!$G176&gt;$C$8,IF(Raw!$Q176&gt;$C$8,IF(Raw!$N176&gt;$C$9,IF(Raw!$N176&lt;$A$9,IF(Raw!$X176&gt;$C$9,IF(Raw!$X176&lt;$A$9,Raw!S176,-999),-999),-999),-999),-999),-999)</f>
        <v>0.98109599999999997</v>
      </c>
      <c r="M176" s="9">
        <f>Raw!Q176</f>
        <v>0.98821800000000004</v>
      </c>
      <c r="N176" s="9">
        <f>IF(Raw!$G176&gt;$C$8,IF(Raw!$Q176&gt;$C$8,IF(Raw!$N176&gt;$C$9,IF(Raw!$N176&lt;$A$9,IF(Raw!$X176&gt;$C$9,IF(Raw!$X176&lt;$A$9,Raw!V176,-999),-999),-999),-999),-999),-999)</f>
        <v>469.8</v>
      </c>
      <c r="O176" s="9">
        <f>IF(Raw!$G176&gt;$C$8,IF(Raw!$Q176&gt;$C$8,IF(Raw!$N176&gt;$C$9,IF(Raw!$N176&lt;$A$9,IF(Raw!$X176&gt;$C$9,IF(Raw!$X176&lt;$A$9,Raw!W176,-999),-999),-999),-999),-999),-999)</f>
        <v>1.9999999999999999E-6</v>
      </c>
      <c r="P176" s="9">
        <f>IF(Raw!$G176&gt;$C$8,IF(Raw!$Q176&gt;$C$8,IF(Raw!$N176&gt;$C$9,IF(Raw!$N176&lt;$A$9,IF(Raw!$X176&gt;$C$9,IF(Raw!$X176&lt;$A$9,Raw!X176,-999),-999),-999),-999),-999),-999)</f>
        <v>370</v>
      </c>
      <c r="R176" s="9">
        <f t="shared" si="36"/>
        <v>0.47331199999999995</v>
      </c>
      <c r="S176" s="9">
        <f t="shared" si="37"/>
        <v>0.48349340410361386</v>
      </c>
      <c r="T176" s="9">
        <f t="shared" si="38"/>
        <v>0.48472399999999999</v>
      </c>
      <c r="U176" s="9">
        <f t="shared" si="39"/>
        <v>0.49406378172982052</v>
      </c>
      <c r="V176" s="15">
        <f t="shared" si="32"/>
        <v>0.40175881199999997</v>
      </c>
      <c r="X176" s="11">
        <f t="shared" si="40"/>
        <v>0</v>
      </c>
      <c r="Y176" s="11">
        <f t="shared" si="41"/>
        <v>5.2739999999999998E-18</v>
      </c>
      <c r="Z176" s="11">
        <f t="shared" si="42"/>
        <v>3.1799999999999998E-4</v>
      </c>
      <c r="AA176" s="16">
        <f t="shared" si="43"/>
        <v>0</v>
      </c>
      <c r="AB176" s="9">
        <f t="shared" si="33"/>
        <v>0.49637199999999998</v>
      </c>
      <c r="AC176" s="9">
        <f t="shared" si="34"/>
        <v>1</v>
      </c>
      <c r="AD176" s="15">
        <f t="shared" si="35"/>
        <v>0</v>
      </c>
      <c r="AE176" s="3">
        <f t="shared" si="44"/>
        <v>634.98959999999977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0.15236111111111111</v>
      </c>
      <c r="C177" s="15">
        <f>Raw!C177</f>
        <v>100.7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0.56545400000000001</v>
      </c>
      <c r="F177" s="9">
        <f>IF(Raw!$G177&gt;$C$8,IF(Raw!$Q177&gt;$C$8,IF(Raw!$N177&gt;$C$9,IF(Raw!$N177&lt;$A$9,IF(Raw!$X177&gt;$C$9,IF(Raw!$X177&lt;$A$9,Raw!I177,-999),-999),-999),-999),-999),-999)</f>
        <v>1.0638780000000001</v>
      </c>
      <c r="G177" s="9">
        <f>Raw!G177</f>
        <v>0.99451800000000001</v>
      </c>
      <c r="H177" s="9">
        <f>IF(Raw!$G177&gt;$C$8,IF(Raw!$Q177&gt;$C$8,IF(Raw!$N177&gt;$C$9,IF(Raw!$N177&lt;$A$9,IF(Raw!$X177&gt;$C$9,IF(Raw!$X177&lt;$A$9,Raw!L177,-999),-999),-999),-999),-999),-999)</f>
        <v>542.20000000000005</v>
      </c>
      <c r="I177" s="9">
        <f>IF(Raw!$G177&gt;$C$8,IF(Raw!$Q177&gt;$C$8,IF(Raw!$N177&gt;$C$9,IF(Raw!$N177&lt;$A$9,IF(Raw!$X177&gt;$C$9,IF(Raw!$X177&lt;$A$9,Raw!M177,-999),-999),-999),-999),-999),-999)</f>
        <v>1.16E-4</v>
      </c>
      <c r="J177" s="9">
        <f>IF(Raw!$G177&gt;$C$8,IF(Raw!$Q177&gt;$C$8,IF(Raw!$N177&gt;$C$9,IF(Raw!$N177&lt;$A$9,IF(Raw!$X177&gt;$C$9,IF(Raw!$X177&lt;$A$9,Raw!N177,-999),-999),-999),-999),-999),-999)</f>
        <v>344</v>
      </c>
      <c r="K177" s="9">
        <f>IF(Raw!$G177&gt;$C$8,IF(Raw!$Q177&gt;$C$8,IF(Raw!$N177&gt;$C$9,IF(Raw!$N177&lt;$A$9,IF(Raw!$X177&gt;$C$9,IF(Raw!$X177&lt;$A$9,Raw!R177,-999),-999),-999),-999),-999),-999)</f>
        <v>0.55713999999999997</v>
      </c>
      <c r="L177" s="9">
        <f>IF(Raw!$G177&gt;$C$8,IF(Raw!$Q177&gt;$C$8,IF(Raw!$N177&gt;$C$9,IF(Raw!$N177&lt;$A$9,IF(Raw!$X177&gt;$C$9,IF(Raw!$X177&lt;$A$9,Raw!S177,-999),-999),-999),-999),-999),-999)</f>
        <v>1.108492</v>
      </c>
      <c r="M177" s="9">
        <f>Raw!Q177</f>
        <v>0.98519599999999996</v>
      </c>
      <c r="N177" s="9">
        <f>IF(Raw!$G177&gt;$C$8,IF(Raw!$Q177&gt;$C$8,IF(Raw!$N177&gt;$C$9,IF(Raw!$N177&lt;$A$9,IF(Raw!$X177&gt;$C$9,IF(Raw!$X177&lt;$A$9,Raw!V177,-999),-999),-999),-999),-999),-999)</f>
        <v>459.2</v>
      </c>
      <c r="O177" s="9">
        <f>IF(Raw!$G177&gt;$C$8,IF(Raw!$Q177&gt;$C$8,IF(Raw!$N177&gt;$C$9,IF(Raw!$N177&lt;$A$9,IF(Raw!$X177&gt;$C$9,IF(Raw!$X177&lt;$A$9,Raw!W177,-999),-999),-999),-999),-999),-999)</f>
        <v>3.9999999999999998E-6</v>
      </c>
      <c r="P177" s="9">
        <f>IF(Raw!$G177&gt;$C$8,IF(Raw!$Q177&gt;$C$8,IF(Raw!$N177&gt;$C$9,IF(Raw!$N177&lt;$A$9,IF(Raw!$X177&gt;$C$9,IF(Raw!$X177&lt;$A$9,Raw!X177,-999),-999),-999),-999),-999),-999)</f>
        <v>321</v>
      </c>
      <c r="R177" s="9">
        <f t="shared" si="36"/>
        <v>0.49842400000000009</v>
      </c>
      <c r="S177" s="9">
        <f t="shared" si="37"/>
        <v>0.46849732770110863</v>
      </c>
      <c r="T177" s="9">
        <f t="shared" si="38"/>
        <v>0.55135200000000006</v>
      </c>
      <c r="U177" s="9">
        <f t="shared" si="39"/>
        <v>0.49738924593050743</v>
      </c>
      <c r="V177" s="15">
        <f t="shared" si="32"/>
        <v>0.453927474</v>
      </c>
      <c r="X177" s="11">
        <f t="shared" si="40"/>
        <v>0</v>
      </c>
      <c r="Y177" s="11">
        <f t="shared" si="41"/>
        <v>5.4220000000000001E-18</v>
      </c>
      <c r="Z177" s="11">
        <f t="shared" si="42"/>
        <v>3.4399999999999996E-4</v>
      </c>
      <c r="AA177" s="16">
        <f t="shared" si="43"/>
        <v>0</v>
      </c>
      <c r="AB177" s="9">
        <f t="shared" si="33"/>
        <v>0.55713999999999997</v>
      </c>
      <c r="AC177" s="9">
        <f t="shared" si="34"/>
        <v>1</v>
      </c>
      <c r="AD177" s="15">
        <f t="shared" si="35"/>
        <v>0</v>
      </c>
      <c r="AE177" s="3">
        <f t="shared" si="44"/>
        <v>652.80879999999979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0.15241898148148147</v>
      </c>
      <c r="C178" s="15">
        <f>Raw!C178</f>
        <v>98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0.65615699999999999</v>
      </c>
      <c r="F178" s="9">
        <f>IF(Raw!$G178&gt;$C$8,IF(Raw!$Q178&gt;$C$8,IF(Raw!$N178&gt;$C$9,IF(Raw!$N178&lt;$A$9,IF(Raw!$X178&gt;$C$9,IF(Raw!$X178&lt;$A$9,Raw!I178,-999),-999),-999),-999),-999),-999)</f>
        <v>1.1634800000000001</v>
      </c>
      <c r="G178" s="9">
        <f>Raw!G178</f>
        <v>0.99446500000000004</v>
      </c>
      <c r="H178" s="9">
        <f>IF(Raw!$G178&gt;$C$8,IF(Raw!$Q178&gt;$C$8,IF(Raw!$N178&gt;$C$9,IF(Raw!$N178&lt;$A$9,IF(Raw!$X178&gt;$C$9,IF(Raw!$X178&lt;$A$9,Raw!L178,-999),-999),-999),-999),-999),-999)</f>
        <v>593.70000000000005</v>
      </c>
      <c r="I178" s="9">
        <f>IF(Raw!$G178&gt;$C$8,IF(Raw!$Q178&gt;$C$8,IF(Raw!$N178&gt;$C$9,IF(Raw!$N178&lt;$A$9,IF(Raw!$X178&gt;$C$9,IF(Raw!$X178&lt;$A$9,Raw!M178,-999),-999),-999),-999),-999),-999)</f>
        <v>7.1037000000000003E-2</v>
      </c>
      <c r="J178" s="9">
        <f>IF(Raw!$G178&gt;$C$8,IF(Raw!$Q178&gt;$C$8,IF(Raw!$N178&gt;$C$9,IF(Raw!$N178&lt;$A$9,IF(Raw!$X178&gt;$C$9,IF(Raw!$X178&lt;$A$9,Raw!N178,-999),-999),-999),-999),-999),-999)</f>
        <v>351</v>
      </c>
      <c r="K178" s="9">
        <f>IF(Raw!$G178&gt;$C$8,IF(Raw!$Q178&gt;$C$8,IF(Raw!$N178&gt;$C$9,IF(Raw!$N178&lt;$A$9,IF(Raw!$X178&gt;$C$9,IF(Raw!$X178&lt;$A$9,Raw!R178,-999),-999),-999),-999),-999),-999)</f>
        <v>0.61058800000000002</v>
      </c>
      <c r="L178" s="9">
        <f>IF(Raw!$G178&gt;$C$8,IF(Raw!$Q178&gt;$C$8,IF(Raw!$N178&gt;$C$9,IF(Raw!$N178&lt;$A$9,IF(Raw!$X178&gt;$C$9,IF(Raw!$X178&lt;$A$9,Raw!S178,-999),-999),-999),-999),-999),-999)</f>
        <v>1.1338569999999999</v>
      </c>
      <c r="M178" s="9">
        <f>Raw!Q178</f>
        <v>0.99372899999999997</v>
      </c>
      <c r="N178" s="9">
        <f>IF(Raw!$G178&gt;$C$8,IF(Raw!$Q178&gt;$C$8,IF(Raw!$N178&gt;$C$9,IF(Raw!$N178&lt;$A$9,IF(Raw!$X178&gt;$C$9,IF(Raw!$X178&lt;$A$9,Raw!V178,-999),-999),-999),-999),-999),-999)</f>
        <v>519.6</v>
      </c>
      <c r="O178" s="9">
        <f>IF(Raw!$G178&gt;$C$8,IF(Raw!$Q178&gt;$C$8,IF(Raw!$N178&gt;$C$9,IF(Raw!$N178&lt;$A$9,IF(Raw!$X178&gt;$C$9,IF(Raw!$X178&lt;$A$9,Raw!W178,-999),-999),-999),-999),-999),-999)</f>
        <v>1.5999999999999999E-5</v>
      </c>
      <c r="P178" s="9">
        <f>IF(Raw!$G178&gt;$C$8,IF(Raw!$Q178&gt;$C$8,IF(Raw!$N178&gt;$C$9,IF(Raw!$N178&lt;$A$9,IF(Raw!$X178&gt;$C$9,IF(Raw!$X178&lt;$A$9,Raw!X178,-999),-999),-999),-999),-999),-999)</f>
        <v>363</v>
      </c>
      <c r="R178" s="9">
        <f t="shared" si="36"/>
        <v>0.50732300000000008</v>
      </c>
      <c r="S178" s="9">
        <f t="shared" si="37"/>
        <v>0.43603929590538731</v>
      </c>
      <c r="T178" s="9">
        <f t="shared" si="38"/>
        <v>0.52326899999999987</v>
      </c>
      <c r="U178" s="9">
        <f t="shared" si="39"/>
        <v>0.46149470347671701</v>
      </c>
      <c r="V178" s="15">
        <f t="shared" si="32"/>
        <v>0.46431444149999995</v>
      </c>
      <c r="X178" s="11">
        <f t="shared" si="40"/>
        <v>0</v>
      </c>
      <c r="Y178" s="11">
        <f t="shared" si="41"/>
        <v>5.9370000000000001E-18</v>
      </c>
      <c r="Z178" s="11">
        <f t="shared" si="42"/>
        <v>3.5099999999999997E-4</v>
      </c>
      <c r="AA178" s="16">
        <f t="shared" si="43"/>
        <v>0</v>
      </c>
      <c r="AB178" s="9">
        <f t="shared" si="33"/>
        <v>0.61058800000000002</v>
      </c>
      <c r="AC178" s="9">
        <f t="shared" si="34"/>
        <v>1</v>
      </c>
      <c r="AD178" s="15">
        <f t="shared" si="35"/>
        <v>0</v>
      </c>
      <c r="AE178" s="3">
        <f t="shared" si="44"/>
        <v>714.81479999999976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0.15247685185185186</v>
      </c>
      <c r="C179" s="15">
        <f>Raw!C179</f>
        <v>96.9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0.62369600000000003</v>
      </c>
      <c r="F179" s="9">
        <f>IF(Raw!$G179&gt;$C$8,IF(Raw!$Q179&gt;$C$8,IF(Raw!$N179&gt;$C$9,IF(Raw!$N179&lt;$A$9,IF(Raw!$X179&gt;$C$9,IF(Raw!$X179&lt;$A$9,Raw!I179,-999),-999),-999),-999),-999),-999)</f>
        <v>1.0973580000000001</v>
      </c>
      <c r="G179" s="9">
        <f>Raw!G179</f>
        <v>0.99261699999999997</v>
      </c>
      <c r="H179" s="9">
        <f>IF(Raw!$G179&gt;$C$8,IF(Raw!$Q179&gt;$C$8,IF(Raw!$N179&gt;$C$9,IF(Raw!$N179&lt;$A$9,IF(Raw!$X179&gt;$C$9,IF(Raw!$X179&lt;$A$9,Raw!L179,-999),-999),-999),-999),-999),-999)</f>
        <v>580.29999999999995</v>
      </c>
      <c r="I179" s="9">
        <f>IF(Raw!$G179&gt;$C$8,IF(Raw!$Q179&gt;$C$8,IF(Raw!$N179&gt;$C$9,IF(Raw!$N179&lt;$A$9,IF(Raw!$X179&gt;$C$9,IF(Raw!$X179&lt;$A$9,Raw!M179,-999),-999),-999),-999),-999),-999)</f>
        <v>7.4805999999999997E-2</v>
      </c>
      <c r="J179" s="9">
        <f>IF(Raw!$G179&gt;$C$8,IF(Raw!$Q179&gt;$C$8,IF(Raw!$N179&gt;$C$9,IF(Raw!$N179&lt;$A$9,IF(Raw!$X179&gt;$C$9,IF(Raw!$X179&lt;$A$9,Raw!N179,-999),-999),-999),-999),-999),-999)</f>
        <v>294</v>
      </c>
      <c r="K179" s="9">
        <f>IF(Raw!$G179&gt;$C$8,IF(Raw!$Q179&gt;$C$8,IF(Raw!$N179&gt;$C$9,IF(Raw!$N179&lt;$A$9,IF(Raw!$X179&gt;$C$9,IF(Raw!$X179&lt;$A$9,Raw!R179,-999),-999),-999),-999),-999),-999)</f>
        <v>0.63459100000000002</v>
      </c>
      <c r="L179" s="9">
        <f>IF(Raw!$G179&gt;$C$8,IF(Raw!$Q179&gt;$C$8,IF(Raw!$N179&gt;$C$9,IF(Raw!$N179&lt;$A$9,IF(Raw!$X179&gt;$C$9,IF(Raw!$X179&lt;$A$9,Raw!S179,-999),-999),-999),-999),-999),-999)</f>
        <v>1.1871240000000001</v>
      </c>
      <c r="M179" s="9">
        <f>Raw!Q179</f>
        <v>0.987371</v>
      </c>
      <c r="N179" s="9">
        <f>IF(Raw!$G179&gt;$C$8,IF(Raw!$Q179&gt;$C$8,IF(Raw!$N179&gt;$C$9,IF(Raw!$N179&lt;$A$9,IF(Raw!$X179&gt;$C$9,IF(Raw!$X179&lt;$A$9,Raw!V179,-999),-999),-999),-999),-999),-999)</f>
        <v>511.2</v>
      </c>
      <c r="O179" s="9">
        <f>IF(Raw!$G179&gt;$C$8,IF(Raw!$Q179&gt;$C$8,IF(Raw!$N179&gt;$C$9,IF(Raw!$N179&lt;$A$9,IF(Raw!$X179&gt;$C$9,IF(Raw!$X179&lt;$A$9,Raw!W179,-999),-999),-999),-999),-999),-999)</f>
        <v>1.9999999999999999E-6</v>
      </c>
      <c r="P179" s="9">
        <f>IF(Raw!$G179&gt;$C$8,IF(Raw!$Q179&gt;$C$8,IF(Raw!$N179&gt;$C$9,IF(Raw!$N179&lt;$A$9,IF(Raw!$X179&gt;$C$9,IF(Raw!$X179&lt;$A$9,Raw!X179,-999),-999),-999),-999),-999),-999)</f>
        <v>373</v>
      </c>
      <c r="R179" s="9">
        <f t="shared" si="36"/>
        <v>0.47366200000000003</v>
      </c>
      <c r="S179" s="9">
        <f t="shared" si="37"/>
        <v>0.43163853546426961</v>
      </c>
      <c r="T179" s="9">
        <f t="shared" si="38"/>
        <v>0.55253300000000005</v>
      </c>
      <c r="U179" s="9">
        <f t="shared" si="39"/>
        <v>0.46543831983853418</v>
      </c>
      <c r="V179" s="15">
        <f t="shared" si="32"/>
        <v>0.486127278</v>
      </c>
      <c r="X179" s="11">
        <f t="shared" si="40"/>
        <v>0</v>
      </c>
      <c r="Y179" s="11">
        <f t="shared" si="41"/>
        <v>5.8029999999999991E-18</v>
      </c>
      <c r="Z179" s="11">
        <f t="shared" si="42"/>
        <v>2.9399999999999999E-4</v>
      </c>
      <c r="AA179" s="16">
        <f t="shared" si="43"/>
        <v>0</v>
      </c>
      <c r="AB179" s="9">
        <f t="shared" si="33"/>
        <v>0.63459100000000002</v>
      </c>
      <c r="AC179" s="9">
        <f t="shared" si="34"/>
        <v>1</v>
      </c>
      <c r="AD179" s="15">
        <f t="shared" si="35"/>
        <v>0</v>
      </c>
      <c r="AE179" s="3">
        <f t="shared" si="44"/>
        <v>698.68119999999965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0.15253472222222222</v>
      </c>
      <c r="C180" s="15">
        <f>Raw!C180</f>
        <v>93.8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0.58342799999999995</v>
      </c>
      <c r="F180" s="9">
        <f>IF(Raw!$G180&gt;$C$8,IF(Raw!$Q180&gt;$C$8,IF(Raw!$N180&gt;$C$9,IF(Raw!$N180&lt;$A$9,IF(Raw!$X180&gt;$C$9,IF(Raw!$X180&lt;$A$9,Raw!I180,-999),-999),-999),-999),-999),-999)</f>
        <v>1.024403</v>
      </c>
      <c r="G180" s="9">
        <f>Raw!G180</f>
        <v>0.99215299999999995</v>
      </c>
      <c r="H180" s="9">
        <f>IF(Raw!$G180&gt;$C$8,IF(Raw!$Q180&gt;$C$8,IF(Raw!$N180&gt;$C$9,IF(Raw!$N180&lt;$A$9,IF(Raw!$X180&gt;$C$9,IF(Raw!$X180&lt;$A$9,Raw!L180,-999),-999),-999),-999),-999),-999)</f>
        <v>555.70000000000005</v>
      </c>
      <c r="I180" s="9">
        <f>IF(Raw!$G180&gt;$C$8,IF(Raw!$Q180&gt;$C$8,IF(Raw!$N180&gt;$C$9,IF(Raw!$N180&lt;$A$9,IF(Raw!$X180&gt;$C$9,IF(Raw!$X180&lt;$A$9,Raw!M180,-999),-999),-999),-999),-999),-999)</f>
        <v>1.8176999999999999E-2</v>
      </c>
      <c r="J180" s="9">
        <f>IF(Raw!$G180&gt;$C$8,IF(Raw!$Q180&gt;$C$8,IF(Raw!$N180&gt;$C$9,IF(Raw!$N180&lt;$A$9,IF(Raw!$X180&gt;$C$9,IF(Raw!$X180&lt;$A$9,Raw!N180,-999),-999),-999),-999),-999),-999)</f>
        <v>405</v>
      </c>
      <c r="K180" s="9">
        <f>IF(Raw!$G180&gt;$C$8,IF(Raw!$Q180&gt;$C$8,IF(Raw!$N180&gt;$C$9,IF(Raw!$N180&lt;$A$9,IF(Raw!$X180&gt;$C$9,IF(Raw!$X180&lt;$A$9,Raw!R180,-999),-999),-999),-999),-999),-999)</f>
        <v>0.57491000000000003</v>
      </c>
      <c r="L180" s="9">
        <f>IF(Raw!$G180&gt;$C$8,IF(Raw!$Q180&gt;$C$8,IF(Raw!$N180&gt;$C$9,IF(Raw!$N180&lt;$A$9,IF(Raw!$X180&gt;$C$9,IF(Raw!$X180&lt;$A$9,Raw!S180,-999),-999),-999),-999),-999),-999)</f>
        <v>1.0712999999999999</v>
      </c>
      <c r="M180" s="9">
        <f>Raw!Q180</f>
        <v>0.989178</v>
      </c>
      <c r="N180" s="9">
        <f>IF(Raw!$G180&gt;$C$8,IF(Raw!$Q180&gt;$C$8,IF(Raw!$N180&gt;$C$9,IF(Raw!$N180&lt;$A$9,IF(Raw!$X180&gt;$C$9,IF(Raw!$X180&lt;$A$9,Raw!V180,-999),-999),-999),-999),-999),-999)</f>
        <v>516.5</v>
      </c>
      <c r="O180" s="9">
        <f>IF(Raw!$G180&gt;$C$8,IF(Raw!$Q180&gt;$C$8,IF(Raw!$N180&gt;$C$9,IF(Raw!$N180&lt;$A$9,IF(Raw!$X180&gt;$C$9,IF(Raw!$X180&lt;$A$9,Raw!W180,-999),-999),-999),-999),-999),-999)</f>
        <v>6.0000000000000002E-6</v>
      </c>
      <c r="P180" s="9">
        <f>IF(Raw!$G180&gt;$C$8,IF(Raw!$Q180&gt;$C$8,IF(Raw!$N180&gt;$C$9,IF(Raw!$N180&lt;$A$9,IF(Raw!$X180&gt;$C$9,IF(Raw!$X180&lt;$A$9,Raw!X180,-999),-999),-999),-999),-999),-999)</f>
        <v>256</v>
      </c>
      <c r="R180" s="9">
        <f t="shared" si="36"/>
        <v>0.44097500000000001</v>
      </c>
      <c r="S180" s="9">
        <f t="shared" si="37"/>
        <v>0.43047023485874214</v>
      </c>
      <c r="T180" s="9">
        <f t="shared" si="38"/>
        <v>0.49638999999999989</v>
      </c>
      <c r="U180" s="9">
        <f t="shared" si="39"/>
        <v>0.46335293568561553</v>
      </c>
      <c r="V180" s="15">
        <f t="shared" si="32"/>
        <v>0.43869734999999993</v>
      </c>
      <c r="X180" s="11">
        <f t="shared" si="40"/>
        <v>0</v>
      </c>
      <c r="Y180" s="11">
        <f t="shared" si="41"/>
        <v>5.5569999999999998E-18</v>
      </c>
      <c r="Z180" s="11">
        <f t="shared" si="42"/>
        <v>4.0499999999999998E-4</v>
      </c>
      <c r="AA180" s="16">
        <f t="shared" si="43"/>
        <v>0</v>
      </c>
      <c r="AB180" s="9">
        <f t="shared" si="33"/>
        <v>0.57491000000000003</v>
      </c>
      <c r="AC180" s="9">
        <f t="shared" si="34"/>
        <v>1</v>
      </c>
      <c r="AD180" s="15">
        <f t="shared" si="35"/>
        <v>0</v>
      </c>
      <c r="AE180" s="3">
        <f t="shared" si="44"/>
        <v>669.06279999999981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0.15259259259259259</v>
      </c>
      <c r="C181" s="15">
        <f>Raw!C181</f>
        <v>92.9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0.31559700000000002</v>
      </c>
      <c r="F181" s="9">
        <f>IF(Raw!$G181&gt;$C$8,IF(Raw!$Q181&gt;$C$8,IF(Raw!$N181&gt;$C$9,IF(Raw!$N181&lt;$A$9,IF(Raw!$X181&gt;$C$9,IF(Raw!$X181&lt;$A$9,Raw!I181,-999),-999),-999),-999),-999),-999)</f>
        <v>0.57095600000000002</v>
      </c>
      <c r="G181" s="9">
        <f>Raw!G181</f>
        <v>0.99094899999999997</v>
      </c>
      <c r="H181" s="9">
        <f>IF(Raw!$G181&gt;$C$8,IF(Raw!$Q181&gt;$C$8,IF(Raw!$N181&gt;$C$9,IF(Raw!$N181&lt;$A$9,IF(Raw!$X181&gt;$C$9,IF(Raw!$X181&lt;$A$9,Raw!L181,-999),-999),-999),-999),-999),-999)</f>
        <v>487.6</v>
      </c>
      <c r="I181" s="9">
        <f>IF(Raw!$G181&gt;$C$8,IF(Raw!$Q181&gt;$C$8,IF(Raw!$N181&gt;$C$9,IF(Raw!$N181&lt;$A$9,IF(Raw!$X181&gt;$C$9,IF(Raw!$X181&lt;$A$9,Raw!M181,-999),-999),-999),-999),-999),-999)</f>
        <v>1.1E-5</v>
      </c>
      <c r="J181" s="9">
        <f>IF(Raw!$G181&gt;$C$8,IF(Raw!$Q181&gt;$C$8,IF(Raw!$N181&gt;$C$9,IF(Raw!$N181&lt;$A$9,IF(Raw!$X181&gt;$C$9,IF(Raw!$X181&lt;$A$9,Raw!N181,-999),-999),-999),-999),-999),-999)</f>
        <v>369</v>
      </c>
      <c r="K181" s="9">
        <f>IF(Raw!$G181&gt;$C$8,IF(Raw!$Q181&gt;$C$8,IF(Raw!$N181&gt;$C$9,IF(Raw!$N181&lt;$A$9,IF(Raw!$X181&gt;$C$9,IF(Raw!$X181&lt;$A$9,Raw!R181,-999),-999),-999),-999),-999),-999)</f>
        <v>0.31386599999999998</v>
      </c>
      <c r="L181" s="9">
        <f>IF(Raw!$G181&gt;$C$8,IF(Raw!$Q181&gt;$C$8,IF(Raw!$N181&gt;$C$9,IF(Raw!$N181&lt;$A$9,IF(Raw!$X181&gt;$C$9,IF(Raw!$X181&lt;$A$9,Raw!S181,-999),-999),-999),-999),-999),-999)</f>
        <v>0.572214</v>
      </c>
      <c r="M181" s="9">
        <f>Raw!Q181</f>
        <v>0.98459399999999997</v>
      </c>
      <c r="N181" s="9">
        <f>IF(Raw!$G181&gt;$C$8,IF(Raw!$Q181&gt;$C$8,IF(Raw!$N181&gt;$C$9,IF(Raw!$N181&lt;$A$9,IF(Raw!$X181&gt;$C$9,IF(Raw!$X181&lt;$A$9,Raw!V181,-999),-999),-999),-999),-999),-999)</f>
        <v>429.6</v>
      </c>
      <c r="O181" s="9">
        <f>IF(Raw!$G181&gt;$C$8,IF(Raw!$Q181&gt;$C$8,IF(Raw!$N181&gt;$C$9,IF(Raw!$N181&lt;$A$9,IF(Raw!$X181&gt;$C$9,IF(Raw!$X181&lt;$A$9,Raw!W181,-999),-999),-999),-999),-999),-999)</f>
        <v>1.9999999999999999E-6</v>
      </c>
      <c r="P181" s="9">
        <f>IF(Raw!$G181&gt;$C$8,IF(Raw!$Q181&gt;$C$8,IF(Raw!$N181&gt;$C$9,IF(Raw!$N181&lt;$A$9,IF(Raw!$X181&gt;$C$9,IF(Raw!$X181&lt;$A$9,Raw!X181,-999),-999),-999),-999),-999),-999)</f>
        <v>371</v>
      </c>
      <c r="R181" s="9">
        <f t="shared" si="36"/>
        <v>0.255359</v>
      </c>
      <c r="S181" s="9">
        <f t="shared" si="37"/>
        <v>0.44724812419871235</v>
      </c>
      <c r="T181" s="9">
        <f t="shared" si="38"/>
        <v>0.25834800000000002</v>
      </c>
      <c r="U181" s="9">
        <f t="shared" si="39"/>
        <v>0.45148842915412768</v>
      </c>
      <c r="V181" s="15">
        <f t="shared" si="32"/>
        <v>0.23432163299999997</v>
      </c>
      <c r="X181" s="11">
        <f t="shared" si="40"/>
        <v>0</v>
      </c>
      <c r="Y181" s="11">
        <f t="shared" si="41"/>
        <v>4.8760000000000001E-18</v>
      </c>
      <c r="Z181" s="11">
        <f t="shared" si="42"/>
        <v>3.6899999999999997E-4</v>
      </c>
      <c r="AA181" s="16">
        <f t="shared" si="43"/>
        <v>0</v>
      </c>
      <c r="AB181" s="9">
        <f t="shared" si="33"/>
        <v>0.31386599999999998</v>
      </c>
      <c r="AC181" s="9">
        <f t="shared" si="34"/>
        <v>1</v>
      </c>
      <c r="AD181" s="15">
        <f t="shared" si="35"/>
        <v>0</v>
      </c>
      <c r="AE181" s="3">
        <f t="shared" si="44"/>
        <v>587.07039999999984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0.15263888888888888</v>
      </c>
      <c r="C182" s="15">
        <f>Raw!C182</f>
        <v>90.2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0.244309</v>
      </c>
      <c r="F182" s="9">
        <f>IF(Raw!$G182&gt;$C$8,IF(Raw!$Q182&gt;$C$8,IF(Raw!$N182&gt;$C$9,IF(Raw!$N182&lt;$A$9,IF(Raw!$X182&gt;$C$9,IF(Raw!$X182&lt;$A$9,Raw!I182,-999),-999),-999),-999),-999),-999)</f>
        <v>0.43752000000000002</v>
      </c>
      <c r="G182" s="9">
        <f>Raw!G182</f>
        <v>0.98621899999999996</v>
      </c>
      <c r="H182" s="9">
        <f>IF(Raw!$G182&gt;$C$8,IF(Raw!$Q182&gt;$C$8,IF(Raw!$N182&gt;$C$9,IF(Raw!$N182&lt;$A$9,IF(Raw!$X182&gt;$C$9,IF(Raw!$X182&lt;$A$9,Raw!L182,-999),-999),-999),-999),-999),-999)</f>
        <v>474.3</v>
      </c>
      <c r="I182" s="9">
        <f>IF(Raw!$G182&gt;$C$8,IF(Raw!$Q182&gt;$C$8,IF(Raw!$N182&gt;$C$9,IF(Raw!$N182&lt;$A$9,IF(Raw!$X182&gt;$C$9,IF(Raw!$X182&lt;$A$9,Raw!M182,-999),-999),-999),-999),-999),-999)</f>
        <v>6.0000000000000002E-6</v>
      </c>
      <c r="J182" s="9">
        <f>IF(Raw!$G182&gt;$C$8,IF(Raw!$Q182&gt;$C$8,IF(Raw!$N182&gt;$C$9,IF(Raw!$N182&lt;$A$9,IF(Raw!$X182&gt;$C$9,IF(Raw!$X182&lt;$A$9,Raw!N182,-999),-999),-999),-999),-999),-999)</f>
        <v>399</v>
      </c>
      <c r="K182" s="9">
        <f>IF(Raw!$G182&gt;$C$8,IF(Raw!$Q182&gt;$C$8,IF(Raw!$N182&gt;$C$9,IF(Raw!$N182&lt;$A$9,IF(Raw!$X182&gt;$C$9,IF(Raw!$X182&lt;$A$9,Raw!R182,-999),-999),-999),-999),-999),-999)</f>
        <v>0.23921200000000001</v>
      </c>
      <c r="L182" s="9">
        <f>IF(Raw!$G182&gt;$C$8,IF(Raw!$Q182&gt;$C$8,IF(Raw!$N182&gt;$C$9,IF(Raw!$N182&lt;$A$9,IF(Raw!$X182&gt;$C$9,IF(Raw!$X182&lt;$A$9,Raw!S182,-999),-999),-999),-999),-999),-999)</f>
        <v>0.43495099999999998</v>
      </c>
      <c r="M182" s="9">
        <f>Raw!Q182</f>
        <v>0.98093600000000003</v>
      </c>
      <c r="N182" s="9">
        <f>IF(Raw!$G182&gt;$C$8,IF(Raw!$Q182&gt;$C$8,IF(Raw!$N182&gt;$C$9,IF(Raw!$N182&lt;$A$9,IF(Raw!$X182&gt;$C$9,IF(Raw!$X182&lt;$A$9,Raw!V182,-999),-999),-999),-999),-999),-999)</f>
        <v>426.1</v>
      </c>
      <c r="O182" s="9">
        <f>IF(Raw!$G182&gt;$C$8,IF(Raw!$Q182&gt;$C$8,IF(Raw!$N182&gt;$C$9,IF(Raw!$N182&lt;$A$9,IF(Raw!$X182&gt;$C$9,IF(Raw!$X182&lt;$A$9,Raw!W182,-999),-999),-999),-999),-999),-999)</f>
        <v>3.9999999999999998E-6</v>
      </c>
      <c r="P182" s="9">
        <f>IF(Raw!$G182&gt;$C$8,IF(Raw!$Q182&gt;$C$8,IF(Raw!$N182&gt;$C$9,IF(Raw!$N182&lt;$A$9,IF(Raw!$X182&gt;$C$9,IF(Raw!$X182&lt;$A$9,Raw!X182,-999),-999),-999),-999),-999),-999)</f>
        <v>409</v>
      </c>
      <c r="R182" s="9">
        <f t="shared" si="36"/>
        <v>0.19321100000000002</v>
      </c>
      <c r="S182" s="9">
        <f t="shared" si="37"/>
        <v>0.44160495520204796</v>
      </c>
      <c r="T182" s="9">
        <f t="shared" si="38"/>
        <v>0.19573899999999997</v>
      </c>
      <c r="U182" s="9">
        <f t="shared" si="39"/>
        <v>0.45002540516058126</v>
      </c>
      <c r="V182" s="15">
        <f t="shared" si="32"/>
        <v>0.17811243449999997</v>
      </c>
      <c r="X182" s="11">
        <f t="shared" si="40"/>
        <v>0</v>
      </c>
      <c r="Y182" s="11">
        <f t="shared" si="41"/>
        <v>4.7430000000000001E-18</v>
      </c>
      <c r="Z182" s="11">
        <f t="shared" si="42"/>
        <v>3.9899999999999999E-4</v>
      </c>
      <c r="AA182" s="16">
        <f t="shared" si="43"/>
        <v>0</v>
      </c>
      <c r="AB182" s="9">
        <f t="shared" si="33"/>
        <v>0.23921200000000001</v>
      </c>
      <c r="AC182" s="9">
        <f t="shared" si="34"/>
        <v>1</v>
      </c>
      <c r="AD182" s="15">
        <f t="shared" si="35"/>
        <v>0</v>
      </c>
      <c r="AE182" s="3">
        <f t="shared" si="44"/>
        <v>571.05719999999985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0.15269675925925927</v>
      </c>
      <c r="C183" s="15">
        <f>Raw!C183</f>
        <v>88.3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0.22903999999999999</v>
      </c>
      <c r="F183" s="9">
        <f>IF(Raw!$G183&gt;$C$8,IF(Raw!$Q183&gt;$C$8,IF(Raw!$N183&gt;$C$9,IF(Raw!$N183&lt;$A$9,IF(Raw!$X183&gt;$C$9,IF(Raw!$X183&lt;$A$9,Raw!I183,-999),-999),-999),-999),-999),-999)</f>
        <v>0.40814699999999998</v>
      </c>
      <c r="G183" s="9">
        <f>Raw!G183</f>
        <v>0.98242200000000002</v>
      </c>
      <c r="H183" s="9">
        <f>IF(Raw!$G183&gt;$C$8,IF(Raw!$Q183&gt;$C$8,IF(Raw!$N183&gt;$C$9,IF(Raw!$N183&lt;$A$9,IF(Raw!$X183&gt;$C$9,IF(Raw!$X183&lt;$A$9,Raw!L183,-999),-999),-999),-999),-999),-999)</f>
        <v>445.9</v>
      </c>
      <c r="I183" s="9">
        <f>IF(Raw!$G183&gt;$C$8,IF(Raw!$Q183&gt;$C$8,IF(Raw!$N183&gt;$C$9,IF(Raw!$N183&lt;$A$9,IF(Raw!$X183&gt;$C$9,IF(Raw!$X183&lt;$A$9,Raw!M183,-999),-999),-999),-999),-999),-999)</f>
        <v>5.0000000000000004E-6</v>
      </c>
      <c r="J183" s="9">
        <f>IF(Raw!$G183&gt;$C$8,IF(Raw!$Q183&gt;$C$8,IF(Raw!$N183&gt;$C$9,IF(Raw!$N183&lt;$A$9,IF(Raw!$X183&gt;$C$9,IF(Raw!$X183&lt;$A$9,Raw!N183,-999),-999),-999),-999),-999),-999)</f>
        <v>323</v>
      </c>
      <c r="K183" s="9">
        <f>IF(Raw!$G183&gt;$C$8,IF(Raw!$Q183&gt;$C$8,IF(Raw!$N183&gt;$C$9,IF(Raw!$N183&lt;$A$9,IF(Raw!$X183&gt;$C$9,IF(Raw!$X183&lt;$A$9,Raw!R183,-999),-999),-999),-999),-999),-999)</f>
        <v>0.21657699999999999</v>
      </c>
      <c r="L183" s="9">
        <f>IF(Raw!$G183&gt;$C$8,IF(Raw!$Q183&gt;$C$8,IF(Raw!$N183&gt;$C$9,IF(Raw!$N183&lt;$A$9,IF(Raw!$X183&gt;$C$9,IF(Raw!$X183&lt;$A$9,Raw!S183,-999),-999),-999),-999),-999),-999)</f>
        <v>0.40112199999999998</v>
      </c>
      <c r="M183" s="9">
        <f>Raw!Q183</f>
        <v>0.98290200000000005</v>
      </c>
      <c r="N183" s="9">
        <f>IF(Raw!$G183&gt;$C$8,IF(Raw!$Q183&gt;$C$8,IF(Raw!$N183&gt;$C$9,IF(Raw!$N183&lt;$A$9,IF(Raw!$X183&gt;$C$9,IF(Raw!$X183&lt;$A$9,Raw!V183,-999),-999),-999),-999),-999),-999)</f>
        <v>450.5</v>
      </c>
      <c r="O183" s="9">
        <f>IF(Raw!$G183&gt;$C$8,IF(Raw!$Q183&gt;$C$8,IF(Raw!$N183&gt;$C$9,IF(Raw!$N183&lt;$A$9,IF(Raw!$X183&gt;$C$9,IF(Raw!$X183&lt;$A$9,Raw!W183,-999),-999),-999),-999),-999),-999)</f>
        <v>6.0000000000000002E-6</v>
      </c>
      <c r="P183" s="9">
        <f>IF(Raw!$G183&gt;$C$8,IF(Raw!$Q183&gt;$C$8,IF(Raw!$N183&gt;$C$9,IF(Raw!$N183&lt;$A$9,IF(Raw!$X183&gt;$C$9,IF(Raw!$X183&lt;$A$9,Raw!X183,-999),-999),-999),-999),-999),-999)</f>
        <v>319</v>
      </c>
      <c r="R183" s="9">
        <f t="shared" si="36"/>
        <v>0.17910699999999999</v>
      </c>
      <c r="S183" s="9">
        <f t="shared" si="37"/>
        <v>0.43882963736104885</v>
      </c>
      <c r="T183" s="9">
        <f t="shared" si="38"/>
        <v>0.18454499999999999</v>
      </c>
      <c r="U183" s="9">
        <f t="shared" si="39"/>
        <v>0.46007199804548243</v>
      </c>
      <c r="V183" s="15">
        <f t="shared" si="32"/>
        <v>0.16425945899999997</v>
      </c>
      <c r="X183" s="11">
        <f t="shared" si="40"/>
        <v>0</v>
      </c>
      <c r="Y183" s="11">
        <f t="shared" si="41"/>
        <v>4.4589999999999992E-18</v>
      </c>
      <c r="Z183" s="11">
        <f t="shared" si="42"/>
        <v>3.2299999999999999E-4</v>
      </c>
      <c r="AA183" s="16">
        <f t="shared" si="43"/>
        <v>0</v>
      </c>
      <c r="AB183" s="9">
        <f t="shared" si="33"/>
        <v>0.21657699999999999</v>
      </c>
      <c r="AC183" s="9">
        <f t="shared" si="34"/>
        <v>1</v>
      </c>
      <c r="AD183" s="15">
        <f t="shared" si="35"/>
        <v>0</v>
      </c>
      <c r="AE183" s="3">
        <f t="shared" si="44"/>
        <v>536.86359999999979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0.15275462962962963</v>
      </c>
      <c r="C184" s="15">
        <f>Raw!C184</f>
        <v>85.8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0.22623099999999999</v>
      </c>
      <c r="F184" s="9">
        <f>IF(Raw!$G184&gt;$C$8,IF(Raw!$Q184&gt;$C$8,IF(Raw!$N184&gt;$C$9,IF(Raw!$N184&lt;$A$9,IF(Raw!$X184&gt;$C$9,IF(Raw!$X184&lt;$A$9,Raw!I184,-999),-999),-999),-999),-999),-999)</f>
        <v>0.40159099999999998</v>
      </c>
      <c r="G184" s="9">
        <f>Raw!G184</f>
        <v>0.98689000000000004</v>
      </c>
      <c r="H184" s="9">
        <f>IF(Raw!$G184&gt;$C$8,IF(Raw!$Q184&gt;$C$8,IF(Raw!$N184&gt;$C$9,IF(Raw!$N184&lt;$A$9,IF(Raw!$X184&gt;$C$9,IF(Raw!$X184&lt;$A$9,Raw!L184,-999),-999),-999),-999),-999),-999)</f>
        <v>444.8</v>
      </c>
      <c r="I184" s="9">
        <f>IF(Raw!$G184&gt;$C$8,IF(Raw!$Q184&gt;$C$8,IF(Raw!$N184&gt;$C$9,IF(Raw!$N184&lt;$A$9,IF(Raw!$X184&gt;$C$9,IF(Raw!$X184&lt;$A$9,Raw!M184,-999),-999),-999),-999),-999),-999)</f>
        <v>6.9999999999999999E-6</v>
      </c>
      <c r="J184" s="9">
        <f>IF(Raw!$G184&gt;$C$8,IF(Raw!$Q184&gt;$C$8,IF(Raw!$N184&gt;$C$9,IF(Raw!$N184&lt;$A$9,IF(Raw!$X184&gt;$C$9,IF(Raw!$X184&lt;$A$9,Raw!N184,-999),-999),-999),-999),-999),-999)</f>
        <v>404</v>
      </c>
      <c r="K184" s="9">
        <f>IF(Raw!$G184&gt;$C$8,IF(Raw!$Q184&gt;$C$8,IF(Raw!$N184&gt;$C$9,IF(Raw!$N184&lt;$A$9,IF(Raw!$X184&gt;$C$9,IF(Raw!$X184&lt;$A$9,Raw!R184,-999),-999),-999),-999),-999),-999)</f>
        <v>0.22253600000000001</v>
      </c>
      <c r="L184" s="9">
        <f>IF(Raw!$G184&gt;$C$8,IF(Raw!$Q184&gt;$C$8,IF(Raw!$N184&gt;$C$9,IF(Raw!$N184&lt;$A$9,IF(Raw!$X184&gt;$C$9,IF(Raw!$X184&lt;$A$9,Raw!S184,-999),-999),-999),-999),-999),-999)</f>
        <v>0.40986</v>
      </c>
      <c r="M184" s="9">
        <f>Raw!Q184</f>
        <v>0.98083299999999995</v>
      </c>
      <c r="N184" s="9">
        <f>IF(Raw!$G184&gt;$C$8,IF(Raw!$Q184&gt;$C$8,IF(Raw!$N184&gt;$C$9,IF(Raw!$N184&lt;$A$9,IF(Raw!$X184&gt;$C$9,IF(Raw!$X184&lt;$A$9,Raw!V184,-999),-999),-999),-999),-999),-999)</f>
        <v>395.4</v>
      </c>
      <c r="O184" s="9">
        <f>IF(Raw!$G184&gt;$C$8,IF(Raw!$Q184&gt;$C$8,IF(Raw!$N184&gt;$C$9,IF(Raw!$N184&lt;$A$9,IF(Raw!$X184&gt;$C$9,IF(Raw!$X184&lt;$A$9,Raw!W184,-999),-999),-999),-999),-999),-999)</f>
        <v>3.0000000000000001E-6</v>
      </c>
      <c r="P184" s="9">
        <f>IF(Raw!$G184&gt;$C$8,IF(Raw!$Q184&gt;$C$8,IF(Raw!$N184&gt;$C$9,IF(Raw!$N184&lt;$A$9,IF(Raw!$X184&gt;$C$9,IF(Raw!$X184&lt;$A$9,Raw!X184,-999),-999),-999),-999),-999),-999)</f>
        <v>374</v>
      </c>
      <c r="R184" s="9">
        <f t="shared" si="36"/>
        <v>0.17535999999999999</v>
      </c>
      <c r="S184" s="9">
        <f t="shared" si="37"/>
        <v>0.43666317223244544</v>
      </c>
      <c r="T184" s="9">
        <f t="shared" si="38"/>
        <v>0.18732399999999999</v>
      </c>
      <c r="U184" s="9">
        <f t="shared" si="39"/>
        <v>0.4570438686380715</v>
      </c>
      <c r="V184" s="15">
        <f t="shared" si="32"/>
        <v>0.16783766999999999</v>
      </c>
      <c r="X184" s="11">
        <f t="shared" si="40"/>
        <v>0</v>
      </c>
      <c r="Y184" s="11">
        <f t="shared" si="41"/>
        <v>4.4479999999999998E-18</v>
      </c>
      <c r="Z184" s="11">
        <f t="shared" si="42"/>
        <v>4.0400000000000001E-4</v>
      </c>
      <c r="AA184" s="16">
        <f t="shared" si="43"/>
        <v>0</v>
      </c>
      <c r="AB184" s="9">
        <f t="shared" si="33"/>
        <v>0.22253600000000001</v>
      </c>
      <c r="AC184" s="9">
        <f t="shared" si="34"/>
        <v>1</v>
      </c>
      <c r="AD184" s="15">
        <f t="shared" si="35"/>
        <v>0</v>
      </c>
      <c r="AE184" s="3">
        <f t="shared" si="44"/>
        <v>535.53919999999982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0.15281249999999999</v>
      </c>
      <c r="C185" s="15">
        <f>Raw!C185</f>
        <v>84.1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0.21960099999999999</v>
      </c>
      <c r="F185" s="9">
        <f>IF(Raw!$G185&gt;$C$8,IF(Raw!$Q185&gt;$C$8,IF(Raw!$N185&gt;$C$9,IF(Raw!$N185&lt;$A$9,IF(Raw!$X185&gt;$C$9,IF(Raw!$X185&lt;$A$9,Raw!I185,-999),-999),-999),-999),-999),-999)</f>
        <v>0.37773000000000001</v>
      </c>
      <c r="G185" s="9">
        <f>Raw!G185</f>
        <v>0.97992299999999999</v>
      </c>
      <c r="H185" s="9">
        <f>IF(Raw!$G185&gt;$C$8,IF(Raw!$Q185&gt;$C$8,IF(Raw!$N185&gt;$C$9,IF(Raw!$N185&lt;$A$9,IF(Raw!$X185&gt;$C$9,IF(Raw!$X185&lt;$A$9,Raw!L185,-999),-999),-999),-999),-999),-999)</f>
        <v>476.6</v>
      </c>
      <c r="I185" s="9">
        <f>IF(Raw!$G185&gt;$C$8,IF(Raw!$Q185&gt;$C$8,IF(Raw!$N185&gt;$C$9,IF(Raw!$N185&lt;$A$9,IF(Raw!$X185&gt;$C$9,IF(Raw!$X185&lt;$A$9,Raw!M185,-999),-999),-999),-999),-999),-999)</f>
        <v>0.106993</v>
      </c>
      <c r="J185" s="9">
        <f>IF(Raw!$G185&gt;$C$8,IF(Raw!$Q185&gt;$C$8,IF(Raw!$N185&gt;$C$9,IF(Raw!$N185&lt;$A$9,IF(Raw!$X185&gt;$C$9,IF(Raw!$X185&lt;$A$9,Raw!N185,-999),-999),-999),-999),-999),-999)</f>
        <v>372</v>
      </c>
      <c r="K185" s="9">
        <f>IF(Raw!$G185&gt;$C$8,IF(Raw!$Q185&gt;$C$8,IF(Raw!$N185&gt;$C$9,IF(Raw!$N185&lt;$A$9,IF(Raw!$X185&gt;$C$9,IF(Raw!$X185&lt;$A$9,Raw!R185,-999),-999),-999),-999),-999),-999)</f>
        <v>0.20614199999999999</v>
      </c>
      <c r="L185" s="9">
        <f>IF(Raw!$G185&gt;$C$8,IF(Raw!$Q185&gt;$C$8,IF(Raw!$N185&gt;$C$9,IF(Raw!$N185&lt;$A$9,IF(Raw!$X185&gt;$C$9,IF(Raw!$X185&lt;$A$9,Raw!S185,-999),-999),-999),-999),-999),-999)</f>
        <v>0.391183</v>
      </c>
      <c r="M185" s="9">
        <f>Raw!Q185</f>
        <v>0.98103499999999999</v>
      </c>
      <c r="N185" s="9">
        <f>IF(Raw!$G185&gt;$C$8,IF(Raw!$Q185&gt;$C$8,IF(Raw!$N185&gt;$C$9,IF(Raw!$N185&lt;$A$9,IF(Raw!$X185&gt;$C$9,IF(Raw!$X185&lt;$A$9,Raw!V185,-999),-999),-999),-999),-999),-999)</f>
        <v>414.4</v>
      </c>
      <c r="O185" s="9">
        <f>IF(Raw!$G185&gt;$C$8,IF(Raw!$Q185&gt;$C$8,IF(Raw!$N185&gt;$C$9,IF(Raw!$N185&lt;$A$9,IF(Raw!$X185&gt;$C$9,IF(Raw!$X185&lt;$A$9,Raw!W185,-999),-999),-999),-999),-999),-999)</f>
        <v>3.0000000000000001E-6</v>
      </c>
      <c r="P185" s="9">
        <f>IF(Raw!$G185&gt;$C$8,IF(Raw!$Q185&gt;$C$8,IF(Raw!$N185&gt;$C$9,IF(Raw!$N185&lt;$A$9,IF(Raw!$X185&gt;$C$9,IF(Raw!$X185&lt;$A$9,Raw!X185,-999),-999),-999),-999),-999),-999)</f>
        <v>512</v>
      </c>
      <c r="R185" s="9">
        <f t="shared" si="36"/>
        <v>0.15812900000000002</v>
      </c>
      <c r="S185" s="9">
        <f t="shared" si="37"/>
        <v>0.41862970905143893</v>
      </c>
      <c r="T185" s="9">
        <f t="shared" si="38"/>
        <v>0.18504100000000001</v>
      </c>
      <c r="U185" s="9">
        <f t="shared" si="39"/>
        <v>0.47302924718098693</v>
      </c>
      <c r="V185" s="15">
        <f t="shared" si="32"/>
        <v>0.1601894385</v>
      </c>
      <c r="X185" s="11">
        <f t="shared" si="40"/>
        <v>0</v>
      </c>
      <c r="Y185" s="11">
        <f t="shared" si="41"/>
        <v>4.7659999999999999E-18</v>
      </c>
      <c r="Z185" s="11">
        <f t="shared" si="42"/>
        <v>3.7199999999999999E-4</v>
      </c>
      <c r="AA185" s="16">
        <f t="shared" si="43"/>
        <v>0</v>
      </c>
      <c r="AB185" s="9">
        <f t="shared" si="33"/>
        <v>0.20614199999999999</v>
      </c>
      <c r="AC185" s="9">
        <f t="shared" si="34"/>
        <v>1</v>
      </c>
      <c r="AD185" s="15">
        <f t="shared" si="35"/>
        <v>0</v>
      </c>
      <c r="AE185" s="3">
        <f t="shared" si="44"/>
        <v>573.82639999999981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0.15285879629629631</v>
      </c>
      <c r="C186" s="15">
        <f>Raw!C186</f>
        <v>81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0.220438</v>
      </c>
      <c r="F186" s="9">
        <f>IF(Raw!$G186&gt;$C$8,IF(Raw!$Q186&gt;$C$8,IF(Raw!$N186&gt;$C$9,IF(Raw!$N186&lt;$A$9,IF(Raw!$X186&gt;$C$9,IF(Raw!$X186&lt;$A$9,Raw!I186,-999),-999),-999),-999),-999),-999)</f>
        <v>0.36753599999999997</v>
      </c>
      <c r="G186" s="9">
        <f>Raw!G186</f>
        <v>0.97580999999999996</v>
      </c>
      <c r="H186" s="9">
        <f>IF(Raw!$G186&gt;$C$8,IF(Raw!$Q186&gt;$C$8,IF(Raw!$N186&gt;$C$9,IF(Raw!$N186&lt;$A$9,IF(Raw!$X186&gt;$C$9,IF(Raw!$X186&lt;$A$9,Raw!L186,-999),-999),-999),-999),-999),-999)</f>
        <v>467.5</v>
      </c>
      <c r="I186" s="9">
        <f>IF(Raw!$G186&gt;$C$8,IF(Raw!$Q186&gt;$C$8,IF(Raw!$N186&gt;$C$9,IF(Raw!$N186&lt;$A$9,IF(Raw!$X186&gt;$C$9,IF(Raw!$X186&lt;$A$9,Raw!M186,-999),-999),-999),-999),-999),-999)</f>
        <v>3.3420999999999999E-2</v>
      </c>
      <c r="J186" s="9">
        <f>IF(Raw!$G186&gt;$C$8,IF(Raw!$Q186&gt;$C$8,IF(Raw!$N186&gt;$C$9,IF(Raw!$N186&lt;$A$9,IF(Raw!$X186&gt;$C$9,IF(Raw!$X186&lt;$A$9,Raw!N186,-999),-999),-999),-999),-999),-999)</f>
        <v>476</v>
      </c>
      <c r="K186" s="9">
        <f>IF(Raw!$G186&gt;$C$8,IF(Raw!$Q186&gt;$C$8,IF(Raw!$N186&gt;$C$9,IF(Raw!$N186&lt;$A$9,IF(Raw!$X186&gt;$C$9,IF(Raw!$X186&lt;$A$9,Raw!R186,-999),-999),-999),-999),-999),-999)</f>
        <v>0.20762800000000001</v>
      </c>
      <c r="L186" s="9">
        <f>IF(Raw!$G186&gt;$C$8,IF(Raw!$Q186&gt;$C$8,IF(Raw!$N186&gt;$C$9,IF(Raw!$N186&lt;$A$9,IF(Raw!$X186&gt;$C$9,IF(Raw!$X186&lt;$A$9,Raw!S186,-999),-999),-999),-999),-999),-999)</f>
        <v>0.36015399999999997</v>
      </c>
      <c r="M186" s="9">
        <f>Raw!Q186</f>
        <v>0.98074600000000001</v>
      </c>
      <c r="N186" s="9">
        <f>IF(Raw!$G186&gt;$C$8,IF(Raw!$Q186&gt;$C$8,IF(Raw!$N186&gt;$C$9,IF(Raw!$N186&lt;$A$9,IF(Raw!$X186&gt;$C$9,IF(Raw!$X186&lt;$A$9,Raw!V186,-999),-999),-999),-999),-999),-999)</f>
        <v>477.4</v>
      </c>
      <c r="O186" s="9">
        <f>IF(Raw!$G186&gt;$C$8,IF(Raw!$Q186&gt;$C$8,IF(Raw!$N186&gt;$C$9,IF(Raw!$N186&lt;$A$9,IF(Raw!$X186&gt;$C$9,IF(Raw!$X186&lt;$A$9,Raw!W186,-999),-999),-999),-999),-999),-999)</f>
        <v>1.1E-5</v>
      </c>
      <c r="P186" s="9">
        <f>IF(Raw!$G186&gt;$C$8,IF(Raw!$Q186&gt;$C$8,IF(Raw!$N186&gt;$C$9,IF(Raw!$N186&lt;$A$9,IF(Raw!$X186&gt;$C$9,IF(Raw!$X186&lt;$A$9,Raw!X186,-999),-999),-999),-999),-999),-999)</f>
        <v>360</v>
      </c>
      <c r="R186" s="9">
        <f t="shared" si="36"/>
        <v>0.14709799999999998</v>
      </c>
      <c r="S186" s="9">
        <f t="shared" si="37"/>
        <v>0.40022746071133164</v>
      </c>
      <c r="T186" s="9">
        <f t="shared" si="38"/>
        <v>0.15252599999999997</v>
      </c>
      <c r="U186" s="9">
        <f t="shared" si="39"/>
        <v>0.42350216851680106</v>
      </c>
      <c r="V186" s="15">
        <f t="shared" si="32"/>
        <v>0.14748306299999997</v>
      </c>
      <c r="X186" s="11">
        <f t="shared" si="40"/>
        <v>0</v>
      </c>
      <c r="Y186" s="11">
        <f t="shared" si="41"/>
        <v>4.6749999999999994E-18</v>
      </c>
      <c r="Z186" s="11">
        <f t="shared" si="42"/>
        <v>4.7599999999999997E-4</v>
      </c>
      <c r="AA186" s="16">
        <f t="shared" si="43"/>
        <v>0</v>
      </c>
      <c r="AB186" s="9">
        <f t="shared" si="33"/>
        <v>0.20762800000000001</v>
      </c>
      <c r="AC186" s="9">
        <f t="shared" si="34"/>
        <v>1</v>
      </c>
      <c r="AD186" s="15">
        <f t="shared" si="35"/>
        <v>0</v>
      </c>
      <c r="AE186" s="3">
        <f t="shared" si="44"/>
        <v>562.86999999999978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0.15291666666666667</v>
      </c>
      <c r="C187" s="15">
        <f>Raw!C187</f>
        <v>80.3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0.21424699999999999</v>
      </c>
      <c r="F187" s="9">
        <f>IF(Raw!$G187&gt;$C$8,IF(Raw!$Q187&gt;$C$8,IF(Raw!$N187&gt;$C$9,IF(Raw!$N187&lt;$A$9,IF(Raw!$X187&gt;$C$9,IF(Raw!$X187&lt;$A$9,Raw!I187,-999),-999),-999),-999),-999),-999)</f>
        <v>0.35647699999999999</v>
      </c>
      <c r="G187" s="9">
        <f>Raw!G187</f>
        <v>0.98267899999999997</v>
      </c>
      <c r="H187" s="9">
        <f>IF(Raw!$G187&gt;$C$8,IF(Raw!$Q187&gt;$C$8,IF(Raw!$N187&gt;$C$9,IF(Raw!$N187&lt;$A$9,IF(Raw!$X187&gt;$C$9,IF(Raw!$X187&lt;$A$9,Raw!L187,-999),-999),-999),-999),-999),-999)</f>
        <v>497</v>
      </c>
      <c r="I187" s="9">
        <f>IF(Raw!$G187&gt;$C$8,IF(Raw!$Q187&gt;$C$8,IF(Raw!$N187&gt;$C$9,IF(Raw!$N187&lt;$A$9,IF(Raw!$X187&gt;$C$9,IF(Raw!$X187&lt;$A$9,Raw!M187,-999),-999),-999),-999),-999),-999)</f>
        <v>0.15586</v>
      </c>
      <c r="J187" s="9">
        <f>IF(Raw!$G187&gt;$C$8,IF(Raw!$Q187&gt;$C$8,IF(Raw!$N187&gt;$C$9,IF(Raw!$N187&lt;$A$9,IF(Raw!$X187&gt;$C$9,IF(Raw!$X187&lt;$A$9,Raw!N187,-999),-999),-999),-999),-999),-999)</f>
        <v>360</v>
      </c>
      <c r="K187" s="9">
        <f>IF(Raw!$G187&gt;$C$8,IF(Raw!$Q187&gt;$C$8,IF(Raw!$N187&gt;$C$9,IF(Raw!$N187&lt;$A$9,IF(Raw!$X187&gt;$C$9,IF(Raw!$X187&lt;$A$9,Raw!R187,-999),-999),-999),-999),-999),-999)</f>
        <v>0.213253</v>
      </c>
      <c r="L187" s="9">
        <f>IF(Raw!$G187&gt;$C$8,IF(Raw!$Q187&gt;$C$8,IF(Raw!$N187&gt;$C$9,IF(Raw!$N187&lt;$A$9,IF(Raw!$X187&gt;$C$9,IF(Raw!$X187&lt;$A$9,Raw!S187,-999),-999),-999),-999),-999),-999)</f>
        <v>0.36853900000000001</v>
      </c>
      <c r="M187" s="9">
        <f>Raw!Q187</f>
        <v>0.98480599999999996</v>
      </c>
      <c r="N187" s="9">
        <f>IF(Raw!$G187&gt;$C$8,IF(Raw!$Q187&gt;$C$8,IF(Raw!$N187&gt;$C$9,IF(Raw!$N187&lt;$A$9,IF(Raw!$X187&gt;$C$9,IF(Raw!$X187&lt;$A$9,Raw!V187,-999),-999),-999),-999),-999),-999)</f>
        <v>430.7</v>
      </c>
      <c r="O187" s="9">
        <f>IF(Raw!$G187&gt;$C$8,IF(Raw!$Q187&gt;$C$8,IF(Raw!$N187&gt;$C$9,IF(Raw!$N187&lt;$A$9,IF(Raw!$X187&gt;$C$9,IF(Raw!$X187&lt;$A$9,Raw!W187,-999),-999),-999),-999),-999),-999)</f>
        <v>1.5E-5</v>
      </c>
      <c r="P187" s="9">
        <f>IF(Raw!$G187&gt;$C$8,IF(Raw!$Q187&gt;$C$8,IF(Raw!$N187&gt;$C$9,IF(Raw!$N187&lt;$A$9,IF(Raw!$X187&gt;$C$9,IF(Raw!$X187&lt;$A$9,Raw!X187,-999),-999),-999),-999),-999),-999)</f>
        <v>429</v>
      </c>
      <c r="R187" s="9">
        <f t="shared" si="36"/>
        <v>0.14223</v>
      </c>
      <c r="S187" s="9">
        <f t="shared" si="37"/>
        <v>0.39898787299040328</v>
      </c>
      <c r="T187" s="9">
        <f t="shared" si="38"/>
        <v>0.15528600000000001</v>
      </c>
      <c r="U187" s="9">
        <f t="shared" si="39"/>
        <v>0.42135567741812946</v>
      </c>
      <c r="V187" s="15">
        <f t="shared" si="32"/>
        <v>0.15091672049999999</v>
      </c>
      <c r="X187" s="11">
        <f t="shared" si="40"/>
        <v>0</v>
      </c>
      <c r="Y187" s="11">
        <f t="shared" si="41"/>
        <v>4.9699999999999997E-18</v>
      </c>
      <c r="Z187" s="11">
        <f t="shared" si="42"/>
        <v>3.5999999999999997E-4</v>
      </c>
      <c r="AA187" s="16">
        <f t="shared" si="43"/>
        <v>0</v>
      </c>
      <c r="AB187" s="9">
        <f t="shared" si="33"/>
        <v>0.213253</v>
      </c>
      <c r="AC187" s="9">
        <f t="shared" si="34"/>
        <v>1</v>
      </c>
      <c r="AD187" s="15">
        <f t="shared" si="35"/>
        <v>0</v>
      </c>
      <c r="AE187" s="3">
        <f t="shared" si="44"/>
        <v>598.38799999999981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0.15297453703703703</v>
      </c>
      <c r="C188" s="15">
        <f>Raw!C188</f>
        <v>76.7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0.21679799999999999</v>
      </c>
      <c r="F188" s="9">
        <f>IF(Raw!$G188&gt;$C$8,IF(Raw!$Q188&gt;$C$8,IF(Raw!$N188&gt;$C$9,IF(Raw!$N188&lt;$A$9,IF(Raw!$X188&gt;$C$9,IF(Raw!$X188&lt;$A$9,Raw!I188,-999),-999),-999),-999),-999),-999)</f>
        <v>0.35896</v>
      </c>
      <c r="G188" s="9">
        <f>Raw!G188</f>
        <v>0.99101499999999998</v>
      </c>
      <c r="H188" s="9">
        <f>IF(Raw!$G188&gt;$C$8,IF(Raw!$Q188&gt;$C$8,IF(Raw!$N188&gt;$C$9,IF(Raw!$N188&lt;$A$9,IF(Raw!$X188&gt;$C$9,IF(Raw!$X188&lt;$A$9,Raw!L188,-999),-999),-999),-999),-999),-999)</f>
        <v>509.1</v>
      </c>
      <c r="I188" s="9">
        <f>IF(Raw!$G188&gt;$C$8,IF(Raw!$Q188&gt;$C$8,IF(Raw!$N188&gt;$C$9,IF(Raw!$N188&lt;$A$9,IF(Raw!$X188&gt;$C$9,IF(Raw!$X188&lt;$A$9,Raw!M188,-999),-999),-999),-999),-999),-999)</f>
        <v>4.0451000000000001E-2</v>
      </c>
      <c r="J188" s="9">
        <f>IF(Raw!$G188&gt;$C$8,IF(Raw!$Q188&gt;$C$8,IF(Raw!$N188&gt;$C$9,IF(Raw!$N188&lt;$A$9,IF(Raw!$X188&gt;$C$9,IF(Raw!$X188&lt;$A$9,Raw!N188,-999),-999),-999),-999),-999),-999)</f>
        <v>333</v>
      </c>
      <c r="K188" s="9">
        <f>IF(Raw!$G188&gt;$C$8,IF(Raw!$Q188&gt;$C$8,IF(Raw!$N188&gt;$C$9,IF(Raw!$N188&lt;$A$9,IF(Raw!$X188&gt;$C$9,IF(Raw!$X188&lt;$A$9,Raw!R188,-999),-999),-999),-999),-999),-999)</f>
        <v>0.208208</v>
      </c>
      <c r="L188" s="9">
        <f>IF(Raw!$G188&gt;$C$8,IF(Raw!$Q188&gt;$C$8,IF(Raw!$N188&gt;$C$9,IF(Raw!$N188&lt;$A$9,IF(Raw!$X188&gt;$C$9,IF(Raw!$X188&lt;$A$9,Raw!S188,-999),-999),-999),-999),-999),-999)</f>
        <v>0.36137900000000001</v>
      </c>
      <c r="M188" s="9">
        <f>Raw!Q188</f>
        <v>0.97487400000000002</v>
      </c>
      <c r="N188" s="9">
        <f>IF(Raw!$G188&gt;$C$8,IF(Raw!$Q188&gt;$C$8,IF(Raw!$N188&gt;$C$9,IF(Raw!$N188&lt;$A$9,IF(Raw!$X188&gt;$C$9,IF(Raw!$X188&lt;$A$9,Raw!V188,-999),-999),-999),-999),-999),-999)</f>
        <v>455</v>
      </c>
      <c r="O188" s="9">
        <f>IF(Raw!$G188&gt;$C$8,IF(Raw!$Q188&gt;$C$8,IF(Raw!$N188&gt;$C$9,IF(Raw!$N188&lt;$A$9,IF(Raw!$X188&gt;$C$9,IF(Raw!$X188&lt;$A$9,Raw!W188,-999),-999),-999),-999),-999),-999)</f>
        <v>3.9999999999999998E-6</v>
      </c>
      <c r="P188" s="9">
        <f>IF(Raw!$G188&gt;$C$8,IF(Raw!$Q188&gt;$C$8,IF(Raw!$N188&gt;$C$9,IF(Raw!$N188&lt;$A$9,IF(Raw!$X188&gt;$C$9,IF(Raw!$X188&lt;$A$9,Raw!X188,-999),-999),-999),-999),-999),-999)</f>
        <v>455</v>
      </c>
      <c r="R188" s="9">
        <f t="shared" si="36"/>
        <v>0.14216200000000001</v>
      </c>
      <c r="S188" s="9">
        <f t="shared" si="37"/>
        <v>0.39603855582794745</v>
      </c>
      <c r="T188" s="9">
        <f t="shared" si="38"/>
        <v>0.153171</v>
      </c>
      <c r="U188" s="9">
        <f t="shared" si="39"/>
        <v>0.42385141361285522</v>
      </c>
      <c r="V188" s="15">
        <f t="shared" si="32"/>
        <v>0.14798470049999998</v>
      </c>
      <c r="X188" s="11">
        <f t="shared" si="40"/>
        <v>0</v>
      </c>
      <c r="Y188" s="11">
        <f t="shared" si="41"/>
        <v>5.0910000000000001E-18</v>
      </c>
      <c r="Z188" s="11">
        <f t="shared" si="42"/>
        <v>3.3299999999999996E-4</v>
      </c>
      <c r="AA188" s="16">
        <f t="shared" si="43"/>
        <v>0</v>
      </c>
      <c r="AB188" s="9">
        <f t="shared" si="33"/>
        <v>0.208208</v>
      </c>
      <c r="AC188" s="9">
        <f t="shared" si="34"/>
        <v>1</v>
      </c>
      <c r="AD188" s="15">
        <f t="shared" si="35"/>
        <v>0</v>
      </c>
      <c r="AE188" s="3">
        <f t="shared" si="44"/>
        <v>612.9563999999998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0.15303240740740739</v>
      </c>
      <c r="C189" s="15">
        <f>Raw!C189</f>
        <v>75.599999999999994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0.20858099999999999</v>
      </c>
      <c r="F189" s="9">
        <f>IF(Raw!$G189&gt;$C$8,IF(Raw!$Q189&gt;$C$8,IF(Raw!$N189&gt;$C$9,IF(Raw!$N189&lt;$A$9,IF(Raw!$X189&gt;$C$9,IF(Raw!$X189&lt;$A$9,Raw!I189,-999),-999),-999),-999),-999),-999)</f>
        <v>0.33633800000000003</v>
      </c>
      <c r="G189" s="9">
        <f>Raw!G189</f>
        <v>0.98631000000000002</v>
      </c>
      <c r="H189" s="9">
        <f>IF(Raw!$G189&gt;$C$8,IF(Raw!$Q189&gt;$C$8,IF(Raw!$N189&gt;$C$9,IF(Raw!$N189&lt;$A$9,IF(Raw!$X189&gt;$C$9,IF(Raw!$X189&lt;$A$9,Raw!L189,-999),-999),-999),-999),-999),-999)</f>
        <v>498.9</v>
      </c>
      <c r="I189" s="9">
        <f>IF(Raw!$G189&gt;$C$8,IF(Raw!$Q189&gt;$C$8,IF(Raw!$N189&gt;$C$9,IF(Raw!$N189&lt;$A$9,IF(Raw!$X189&gt;$C$9,IF(Raw!$X189&lt;$A$9,Raw!M189,-999),-999),-999),-999),-999),-999)</f>
        <v>0.196743</v>
      </c>
      <c r="J189" s="9">
        <f>IF(Raw!$G189&gt;$C$8,IF(Raw!$Q189&gt;$C$8,IF(Raw!$N189&gt;$C$9,IF(Raw!$N189&lt;$A$9,IF(Raw!$X189&gt;$C$9,IF(Raw!$X189&lt;$A$9,Raw!N189,-999),-999),-999),-999),-999),-999)</f>
        <v>271</v>
      </c>
      <c r="K189" s="9">
        <f>IF(Raw!$G189&gt;$C$8,IF(Raw!$Q189&gt;$C$8,IF(Raw!$N189&gt;$C$9,IF(Raw!$N189&lt;$A$9,IF(Raw!$X189&gt;$C$9,IF(Raw!$X189&lt;$A$9,Raw!R189,-999),-999),-999),-999),-999),-999)</f>
        <v>0.19123999999999999</v>
      </c>
      <c r="L189" s="9">
        <f>IF(Raw!$G189&gt;$C$8,IF(Raw!$Q189&gt;$C$8,IF(Raw!$N189&gt;$C$9,IF(Raw!$N189&lt;$A$9,IF(Raw!$X189&gt;$C$9,IF(Raw!$X189&lt;$A$9,Raw!S189,-999),-999),-999),-999),-999),-999)</f>
        <v>0.34523799999999999</v>
      </c>
      <c r="M189" s="9">
        <f>Raw!Q189</f>
        <v>0.970642</v>
      </c>
      <c r="N189" s="9">
        <f>IF(Raw!$G189&gt;$C$8,IF(Raw!$Q189&gt;$C$8,IF(Raw!$N189&gt;$C$9,IF(Raw!$N189&lt;$A$9,IF(Raw!$X189&gt;$C$9,IF(Raw!$X189&lt;$A$9,Raw!V189,-999),-999),-999),-999),-999),-999)</f>
        <v>468.8</v>
      </c>
      <c r="O189" s="9">
        <f>IF(Raw!$G189&gt;$C$8,IF(Raw!$Q189&gt;$C$8,IF(Raw!$N189&gt;$C$9,IF(Raw!$N189&lt;$A$9,IF(Raw!$X189&gt;$C$9,IF(Raw!$X189&lt;$A$9,Raw!W189,-999),-999),-999),-999),-999),-999)</f>
        <v>6.9999999999999999E-6</v>
      </c>
      <c r="P189" s="9">
        <f>IF(Raw!$G189&gt;$C$8,IF(Raw!$Q189&gt;$C$8,IF(Raw!$N189&gt;$C$9,IF(Raw!$N189&lt;$A$9,IF(Raw!$X189&gt;$C$9,IF(Raw!$X189&lt;$A$9,Raw!X189,-999),-999),-999),-999),-999),-999)</f>
        <v>434</v>
      </c>
      <c r="R189" s="9">
        <f t="shared" si="36"/>
        <v>0.12775700000000004</v>
      </c>
      <c r="S189" s="9">
        <f t="shared" si="37"/>
        <v>0.37984705861365659</v>
      </c>
      <c r="T189" s="9">
        <f t="shared" si="38"/>
        <v>0.153998</v>
      </c>
      <c r="U189" s="9">
        <f t="shared" si="39"/>
        <v>0.4460632954657367</v>
      </c>
      <c r="V189" s="15">
        <f t="shared" si="32"/>
        <v>0.14137496099999999</v>
      </c>
      <c r="X189" s="11">
        <f t="shared" si="40"/>
        <v>0</v>
      </c>
      <c r="Y189" s="11">
        <f t="shared" si="41"/>
        <v>4.9889999999999994E-18</v>
      </c>
      <c r="Z189" s="11">
        <f t="shared" si="42"/>
        <v>2.7099999999999997E-4</v>
      </c>
      <c r="AA189" s="16">
        <f t="shared" si="43"/>
        <v>0</v>
      </c>
      <c r="AB189" s="9">
        <f t="shared" si="33"/>
        <v>0.19123999999999999</v>
      </c>
      <c r="AC189" s="9">
        <f t="shared" si="34"/>
        <v>1</v>
      </c>
      <c r="AD189" s="15">
        <f t="shared" si="35"/>
        <v>0</v>
      </c>
      <c r="AE189" s="3">
        <f t="shared" si="44"/>
        <v>600.6755999999998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0.15307870370370372</v>
      </c>
      <c r="C190" s="15">
        <f>Raw!C190</f>
        <v>72.8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0.19697200000000001</v>
      </c>
      <c r="F190" s="9">
        <f>IF(Raw!$G190&gt;$C$8,IF(Raw!$Q190&gt;$C$8,IF(Raw!$N190&gt;$C$9,IF(Raw!$N190&lt;$A$9,IF(Raw!$X190&gt;$C$9,IF(Raw!$X190&lt;$A$9,Raw!I190,-999),-999),-999),-999),-999),-999)</f>
        <v>0.31381999999999999</v>
      </c>
      <c r="G190" s="9">
        <f>Raw!G190</f>
        <v>0.97240000000000004</v>
      </c>
      <c r="H190" s="9">
        <f>IF(Raw!$G190&gt;$C$8,IF(Raw!$Q190&gt;$C$8,IF(Raw!$N190&gt;$C$9,IF(Raw!$N190&lt;$A$9,IF(Raw!$X190&gt;$C$9,IF(Raw!$X190&lt;$A$9,Raw!L190,-999),-999),-999),-999),-999),-999)</f>
        <v>470.2</v>
      </c>
      <c r="I190" s="9">
        <f>IF(Raw!$G190&gt;$C$8,IF(Raw!$Q190&gt;$C$8,IF(Raw!$N190&gt;$C$9,IF(Raw!$N190&lt;$A$9,IF(Raw!$X190&gt;$C$9,IF(Raw!$X190&lt;$A$9,Raw!M190,-999),-999),-999),-999),-999),-999)</f>
        <v>0.22917999999999999</v>
      </c>
      <c r="J190" s="9">
        <f>IF(Raw!$G190&gt;$C$8,IF(Raw!$Q190&gt;$C$8,IF(Raw!$N190&gt;$C$9,IF(Raw!$N190&lt;$A$9,IF(Raw!$X190&gt;$C$9,IF(Raw!$X190&lt;$A$9,Raw!N190,-999),-999),-999),-999),-999),-999)</f>
        <v>556</v>
      </c>
      <c r="K190" s="9">
        <f>IF(Raw!$G190&gt;$C$8,IF(Raw!$Q190&gt;$C$8,IF(Raw!$N190&gt;$C$9,IF(Raw!$N190&lt;$A$9,IF(Raw!$X190&gt;$C$9,IF(Raw!$X190&lt;$A$9,Raw!R190,-999),-999),-999),-999),-999),-999)</f>
        <v>0.19234799999999999</v>
      </c>
      <c r="L190" s="9">
        <f>IF(Raw!$G190&gt;$C$8,IF(Raw!$Q190&gt;$C$8,IF(Raw!$N190&gt;$C$9,IF(Raw!$N190&lt;$A$9,IF(Raw!$X190&gt;$C$9,IF(Raw!$X190&lt;$A$9,Raw!S190,-999),-999),-999),-999),-999),-999)</f>
        <v>0.33311299999999999</v>
      </c>
      <c r="M190" s="9">
        <f>Raw!Q190</f>
        <v>0.97363200000000005</v>
      </c>
      <c r="N190" s="9">
        <f>IF(Raw!$G190&gt;$C$8,IF(Raw!$Q190&gt;$C$8,IF(Raw!$N190&gt;$C$9,IF(Raw!$N190&lt;$A$9,IF(Raw!$X190&gt;$C$9,IF(Raw!$X190&lt;$A$9,Raw!V190,-999),-999),-999),-999),-999),-999)</f>
        <v>411.2</v>
      </c>
      <c r="O190" s="9">
        <f>IF(Raw!$G190&gt;$C$8,IF(Raw!$Q190&gt;$C$8,IF(Raw!$N190&gt;$C$9,IF(Raw!$N190&lt;$A$9,IF(Raw!$X190&gt;$C$9,IF(Raw!$X190&lt;$A$9,Raw!W190,-999),-999),-999),-999),-999),-999)</f>
        <v>1.1E-5</v>
      </c>
      <c r="P190" s="9">
        <f>IF(Raw!$G190&gt;$C$8,IF(Raw!$Q190&gt;$C$8,IF(Raw!$N190&gt;$C$9,IF(Raw!$N190&lt;$A$9,IF(Raw!$X190&gt;$C$9,IF(Raw!$X190&lt;$A$9,Raw!X190,-999),-999),-999),-999),-999),-999)</f>
        <v>472</v>
      </c>
      <c r="R190" s="9">
        <f t="shared" si="36"/>
        <v>0.11684799999999998</v>
      </c>
      <c r="S190" s="9">
        <f t="shared" si="37"/>
        <v>0.37234083232426224</v>
      </c>
      <c r="T190" s="9">
        <f t="shared" si="38"/>
        <v>0.140765</v>
      </c>
      <c r="U190" s="9">
        <f t="shared" si="39"/>
        <v>0.4225743216265952</v>
      </c>
      <c r="V190" s="15">
        <f t="shared" si="32"/>
        <v>0.1364097735</v>
      </c>
      <c r="X190" s="11">
        <f t="shared" si="40"/>
        <v>0</v>
      </c>
      <c r="Y190" s="11">
        <f t="shared" si="41"/>
        <v>4.7019999999999993E-18</v>
      </c>
      <c r="Z190" s="11">
        <f t="shared" si="42"/>
        <v>5.5599999999999996E-4</v>
      </c>
      <c r="AA190" s="16">
        <f t="shared" si="43"/>
        <v>0</v>
      </c>
      <c r="AB190" s="9">
        <f t="shared" si="33"/>
        <v>0.19234799999999999</v>
      </c>
      <c r="AC190" s="9">
        <f t="shared" si="34"/>
        <v>1</v>
      </c>
      <c r="AD190" s="15">
        <f t="shared" si="35"/>
        <v>0</v>
      </c>
      <c r="AE190" s="3">
        <f t="shared" si="44"/>
        <v>566.1207999999998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0.15313657407407408</v>
      </c>
      <c r="C191" s="15">
        <f>Raw!C191</f>
        <v>71.400000000000006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0.18507899999999999</v>
      </c>
      <c r="F191" s="9">
        <f>IF(Raw!$G191&gt;$C$8,IF(Raw!$Q191&gt;$C$8,IF(Raw!$N191&gt;$C$9,IF(Raw!$N191&lt;$A$9,IF(Raw!$X191&gt;$C$9,IF(Raw!$X191&lt;$A$9,Raw!I191,-999),-999),-999),-999),-999),-999)</f>
        <v>0.32094</v>
      </c>
      <c r="G191" s="9">
        <f>Raw!G191</f>
        <v>0.98199400000000003</v>
      </c>
      <c r="H191" s="9">
        <f>IF(Raw!$G191&gt;$C$8,IF(Raw!$Q191&gt;$C$8,IF(Raw!$N191&gt;$C$9,IF(Raw!$N191&lt;$A$9,IF(Raw!$X191&gt;$C$9,IF(Raw!$X191&lt;$A$9,Raw!L191,-999),-999),-999),-999),-999),-999)</f>
        <v>503.9</v>
      </c>
      <c r="I191" s="9">
        <f>IF(Raw!$G191&gt;$C$8,IF(Raw!$Q191&gt;$C$8,IF(Raw!$N191&gt;$C$9,IF(Raw!$N191&lt;$A$9,IF(Raw!$X191&gt;$C$9,IF(Raw!$X191&lt;$A$9,Raw!M191,-999),-999),-999),-999),-999),-999)</f>
        <v>1.4E-5</v>
      </c>
      <c r="J191" s="9">
        <f>IF(Raw!$G191&gt;$C$8,IF(Raw!$Q191&gt;$C$8,IF(Raw!$N191&gt;$C$9,IF(Raw!$N191&lt;$A$9,IF(Raw!$X191&gt;$C$9,IF(Raw!$X191&lt;$A$9,Raw!N191,-999),-999),-999),-999),-999),-999)</f>
        <v>529</v>
      </c>
      <c r="K191" s="9">
        <f>IF(Raw!$G191&gt;$C$8,IF(Raw!$Q191&gt;$C$8,IF(Raw!$N191&gt;$C$9,IF(Raw!$N191&lt;$A$9,IF(Raw!$X191&gt;$C$9,IF(Raw!$X191&lt;$A$9,Raw!R191,-999),-999),-999),-999),-999),-999)</f>
        <v>0.181698</v>
      </c>
      <c r="L191" s="9">
        <f>IF(Raw!$G191&gt;$C$8,IF(Raw!$Q191&gt;$C$8,IF(Raw!$N191&gt;$C$9,IF(Raw!$N191&lt;$A$9,IF(Raw!$X191&gt;$C$9,IF(Raw!$X191&lt;$A$9,Raw!S191,-999),-999),-999),-999),-999),-999)</f>
        <v>0.321154</v>
      </c>
      <c r="M191" s="9">
        <f>Raw!Q191</f>
        <v>0.97688399999999997</v>
      </c>
      <c r="N191" s="9">
        <f>IF(Raw!$G191&gt;$C$8,IF(Raw!$Q191&gt;$C$8,IF(Raw!$N191&gt;$C$9,IF(Raw!$N191&lt;$A$9,IF(Raw!$X191&gt;$C$9,IF(Raw!$X191&lt;$A$9,Raw!V191,-999),-999),-999),-999),-999),-999)</f>
        <v>460.1</v>
      </c>
      <c r="O191" s="9">
        <f>IF(Raw!$G191&gt;$C$8,IF(Raw!$Q191&gt;$C$8,IF(Raw!$N191&gt;$C$9,IF(Raw!$N191&lt;$A$9,IF(Raw!$X191&gt;$C$9,IF(Raw!$X191&lt;$A$9,Raw!W191,-999),-999),-999),-999),-999),-999)</f>
        <v>3.4999999999999997E-5</v>
      </c>
      <c r="P191" s="9">
        <f>IF(Raw!$G191&gt;$C$8,IF(Raw!$Q191&gt;$C$8,IF(Raw!$N191&gt;$C$9,IF(Raw!$N191&lt;$A$9,IF(Raw!$X191&gt;$C$9,IF(Raw!$X191&lt;$A$9,Raw!X191,-999),-999),-999),-999),-999),-999)</f>
        <v>352</v>
      </c>
      <c r="R191" s="9">
        <f t="shared" si="36"/>
        <v>0.13586100000000001</v>
      </c>
      <c r="S191" s="9">
        <f t="shared" si="37"/>
        <v>0.42332211628341748</v>
      </c>
      <c r="T191" s="9">
        <f t="shared" si="38"/>
        <v>0.139456</v>
      </c>
      <c r="U191" s="9">
        <f t="shared" si="39"/>
        <v>0.43423404348069772</v>
      </c>
      <c r="V191" s="15">
        <f t="shared" si="32"/>
        <v>0.131512563</v>
      </c>
      <c r="X191" s="11">
        <f t="shared" si="40"/>
        <v>0</v>
      </c>
      <c r="Y191" s="11">
        <f t="shared" si="41"/>
        <v>5.0389999999999991E-18</v>
      </c>
      <c r="Z191" s="11">
        <f t="shared" si="42"/>
        <v>5.2899999999999996E-4</v>
      </c>
      <c r="AA191" s="16">
        <f t="shared" si="43"/>
        <v>0</v>
      </c>
      <c r="AB191" s="9">
        <f t="shared" si="33"/>
        <v>0.181698</v>
      </c>
      <c r="AC191" s="9">
        <f t="shared" si="34"/>
        <v>1</v>
      </c>
      <c r="AD191" s="15">
        <f t="shared" si="35"/>
        <v>0</v>
      </c>
      <c r="AE191" s="3">
        <f t="shared" si="44"/>
        <v>606.69559999999979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0.15319444444444444</v>
      </c>
      <c r="C192" s="15">
        <f>Raw!C192</f>
        <v>68.8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0.19736200000000001</v>
      </c>
      <c r="F192" s="9">
        <f>IF(Raw!$G192&gt;$C$8,IF(Raw!$Q192&gt;$C$8,IF(Raw!$N192&gt;$C$9,IF(Raw!$N192&lt;$A$9,IF(Raw!$X192&gt;$C$9,IF(Raw!$X192&lt;$A$9,Raw!I192,-999),-999),-999),-999),-999),-999)</f>
        <v>0.32688</v>
      </c>
      <c r="G192" s="9">
        <f>Raw!G192</f>
        <v>0.98129599999999995</v>
      </c>
      <c r="H192" s="9">
        <f>IF(Raw!$G192&gt;$C$8,IF(Raw!$Q192&gt;$C$8,IF(Raw!$N192&gt;$C$9,IF(Raw!$N192&lt;$A$9,IF(Raw!$X192&gt;$C$9,IF(Raw!$X192&lt;$A$9,Raw!L192,-999),-999),-999),-999),-999),-999)</f>
        <v>498.1</v>
      </c>
      <c r="I192" s="9">
        <f>IF(Raw!$G192&gt;$C$8,IF(Raw!$Q192&gt;$C$8,IF(Raw!$N192&gt;$C$9,IF(Raw!$N192&lt;$A$9,IF(Raw!$X192&gt;$C$9,IF(Raw!$X192&lt;$A$9,Raw!M192,-999),-999),-999),-999),-999),-999)</f>
        <v>0.16816800000000001</v>
      </c>
      <c r="J192" s="9">
        <f>IF(Raw!$G192&gt;$C$8,IF(Raw!$Q192&gt;$C$8,IF(Raw!$N192&gt;$C$9,IF(Raw!$N192&lt;$A$9,IF(Raw!$X192&gt;$C$9,IF(Raw!$X192&lt;$A$9,Raw!N192,-999),-999),-999),-999),-999),-999)</f>
        <v>445</v>
      </c>
      <c r="K192" s="9">
        <f>IF(Raw!$G192&gt;$C$8,IF(Raw!$Q192&gt;$C$8,IF(Raw!$N192&gt;$C$9,IF(Raw!$N192&lt;$A$9,IF(Raw!$X192&gt;$C$9,IF(Raw!$X192&lt;$A$9,Raw!R192,-999),-999),-999),-999),-999),-999)</f>
        <v>0.17246900000000001</v>
      </c>
      <c r="L192" s="9">
        <f>IF(Raw!$G192&gt;$C$8,IF(Raw!$Q192&gt;$C$8,IF(Raw!$N192&gt;$C$9,IF(Raw!$N192&lt;$A$9,IF(Raw!$X192&gt;$C$9,IF(Raw!$X192&lt;$A$9,Raw!S192,-999),-999),-999),-999),-999),-999)</f>
        <v>0.316409</v>
      </c>
      <c r="M192" s="9">
        <f>Raw!Q192</f>
        <v>0.97401899999999997</v>
      </c>
      <c r="N192" s="9">
        <f>IF(Raw!$G192&gt;$C$8,IF(Raw!$Q192&gt;$C$8,IF(Raw!$N192&gt;$C$9,IF(Raw!$N192&lt;$A$9,IF(Raw!$X192&gt;$C$9,IF(Raw!$X192&lt;$A$9,Raw!V192,-999),-999),-999),-999),-999),-999)</f>
        <v>504.2</v>
      </c>
      <c r="O192" s="9">
        <f>IF(Raw!$G192&gt;$C$8,IF(Raw!$Q192&gt;$C$8,IF(Raw!$N192&gt;$C$9,IF(Raw!$N192&lt;$A$9,IF(Raw!$X192&gt;$C$9,IF(Raw!$X192&lt;$A$9,Raw!W192,-999),-999),-999),-999),-999),-999)</f>
        <v>3.9999999999999998E-6</v>
      </c>
      <c r="P192" s="9">
        <f>IF(Raw!$G192&gt;$C$8,IF(Raw!$Q192&gt;$C$8,IF(Raw!$N192&gt;$C$9,IF(Raw!$N192&lt;$A$9,IF(Raw!$X192&gt;$C$9,IF(Raw!$X192&lt;$A$9,Raw!X192,-999),-999),-999),-999),-999),-999)</f>
        <v>339</v>
      </c>
      <c r="R192" s="9">
        <f t="shared" si="36"/>
        <v>0.12951799999999999</v>
      </c>
      <c r="S192" s="9">
        <f t="shared" si="37"/>
        <v>0.39622491434165441</v>
      </c>
      <c r="T192" s="9">
        <f t="shared" si="38"/>
        <v>0.14393999999999998</v>
      </c>
      <c r="U192" s="9">
        <f t="shared" si="39"/>
        <v>0.45491752763037707</v>
      </c>
      <c r="V192" s="15">
        <f t="shared" si="32"/>
        <v>0.1295694855</v>
      </c>
      <c r="X192" s="11">
        <f t="shared" si="40"/>
        <v>0</v>
      </c>
      <c r="Y192" s="11">
        <f t="shared" si="41"/>
        <v>4.9809999999999999E-18</v>
      </c>
      <c r="Z192" s="11">
        <f t="shared" si="42"/>
        <v>4.4499999999999997E-4</v>
      </c>
      <c r="AA192" s="16">
        <f t="shared" si="43"/>
        <v>0</v>
      </c>
      <c r="AB192" s="9">
        <f t="shared" si="33"/>
        <v>0.17246900000000001</v>
      </c>
      <c r="AC192" s="9">
        <f t="shared" si="34"/>
        <v>1</v>
      </c>
      <c r="AD192" s="15">
        <f t="shared" si="35"/>
        <v>0</v>
      </c>
      <c r="AE192" s="3">
        <f t="shared" si="44"/>
        <v>599.71239999999977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0.1532523148148148</v>
      </c>
      <c r="C193" s="15">
        <f>Raw!C193</f>
        <v>67.400000000000006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0.188863</v>
      </c>
      <c r="F193" s="9">
        <f>IF(Raw!$G193&gt;$C$8,IF(Raw!$Q193&gt;$C$8,IF(Raw!$N193&gt;$C$9,IF(Raw!$N193&lt;$A$9,IF(Raw!$X193&gt;$C$9,IF(Raw!$X193&lt;$A$9,Raw!I193,-999),-999),-999),-999),-999),-999)</f>
        <v>0.28418300000000002</v>
      </c>
      <c r="G193" s="9">
        <f>Raw!G193</f>
        <v>0.95162400000000003</v>
      </c>
      <c r="H193" s="9">
        <f>IF(Raw!$G193&gt;$C$8,IF(Raw!$Q193&gt;$C$8,IF(Raw!$N193&gt;$C$9,IF(Raw!$N193&lt;$A$9,IF(Raw!$X193&gt;$C$9,IF(Raw!$X193&lt;$A$9,Raw!L193,-999),-999),-999),-999),-999),-999)</f>
        <v>556</v>
      </c>
      <c r="I193" s="9">
        <f>IF(Raw!$G193&gt;$C$8,IF(Raw!$Q193&gt;$C$8,IF(Raw!$N193&gt;$C$9,IF(Raw!$N193&lt;$A$9,IF(Raw!$X193&gt;$C$9,IF(Raw!$X193&lt;$A$9,Raw!M193,-999),-999),-999),-999),-999),-999)</f>
        <v>0.33713399999999999</v>
      </c>
      <c r="J193" s="9">
        <f>IF(Raw!$G193&gt;$C$8,IF(Raw!$Q193&gt;$C$8,IF(Raw!$N193&gt;$C$9,IF(Raw!$N193&lt;$A$9,IF(Raw!$X193&gt;$C$9,IF(Raw!$X193&lt;$A$9,Raw!N193,-999),-999),-999),-999),-999),-999)</f>
        <v>377</v>
      </c>
      <c r="K193" s="9">
        <f>IF(Raw!$G193&gt;$C$8,IF(Raw!$Q193&gt;$C$8,IF(Raw!$N193&gt;$C$9,IF(Raw!$N193&lt;$A$9,IF(Raw!$X193&gt;$C$9,IF(Raw!$X193&lt;$A$9,Raw!R193,-999),-999),-999),-999),-999),-999)</f>
        <v>0.168318</v>
      </c>
      <c r="L193" s="9">
        <f>IF(Raw!$G193&gt;$C$8,IF(Raw!$Q193&gt;$C$8,IF(Raw!$N193&gt;$C$9,IF(Raw!$N193&lt;$A$9,IF(Raw!$X193&gt;$C$9,IF(Raw!$X193&lt;$A$9,Raw!S193,-999),-999),-999),-999),-999),-999)</f>
        <v>0.28611399999999998</v>
      </c>
      <c r="M193" s="9">
        <f>Raw!Q193</f>
        <v>0.96771200000000002</v>
      </c>
      <c r="N193" s="9">
        <f>IF(Raw!$G193&gt;$C$8,IF(Raw!$Q193&gt;$C$8,IF(Raw!$N193&gt;$C$9,IF(Raw!$N193&lt;$A$9,IF(Raw!$X193&gt;$C$9,IF(Raw!$X193&lt;$A$9,Raw!V193,-999),-999),-999),-999),-999),-999)</f>
        <v>514</v>
      </c>
      <c r="O193" s="9">
        <f>IF(Raw!$G193&gt;$C$8,IF(Raw!$Q193&gt;$C$8,IF(Raw!$N193&gt;$C$9,IF(Raw!$N193&lt;$A$9,IF(Raw!$X193&gt;$C$9,IF(Raw!$X193&lt;$A$9,Raw!W193,-999),-999),-999),-999),-999),-999)</f>
        <v>3.6999999999999998E-5</v>
      </c>
      <c r="P193" s="9">
        <f>IF(Raw!$G193&gt;$C$8,IF(Raw!$Q193&gt;$C$8,IF(Raw!$N193&gt;$C$9,IF(Raw!$N193&lt;$A$9,IF(Raw!$X193&gt;$C$9,IF(Raw!$X193&lt;$A$9,Raw!X193,-999),-999),-999),-999),-999),-999)</f>
        <v>383</v>
      </c>
      <c r="R193" s="9">
        <f t="shared" si="36"/>
        <v>9.5320000000000016E-2</v>
      </c>
      <c r="S193" s="9">
        <f t="shared" si="37"/>
        <v>0.33541767100776615</v>
      </c>
      <c r="T193" s="9">
        <f t="shared" si="38"/>
        <v>0.11779599999999998</v>
      </c>
      <c r="U193" s="9">
        <f t="shared" si="39"/>
        <v>0.41171001768525828</v>
      </c>
      <c r="V193" s="15">
        <f t="shared" si="32"/>
        <v>0.11716368299999999</v>
      </c>
      <c r="X193" s="11">
        <f t="shared" si="40"/>
        <v>0</v>
      </c>
      <c r="Y193" s="11">
        <f t="shared" si="41"/>
        <v>5.5599999999999997E-18</v>
      </c>
      <c r="Z193" s="11">
        <f t="shared" si="42"/>
        <v>3.77E-4</v>
      </c>
      <c r="AA193" s="16">
        <f t="shared" si="43"/>
        <v>0</v>
      </c>
      <c r="AB193" s="9">
        <f t="shared" si="33"/>
        <v>0.168318</v>
      </c>
      <c r="AC193" s="9">
        <f t="shared" si="34"/>
        <v>1</v>
      </c>
      <c r="AD193" s="15">
        <f t="shared" si="35"/>
        <v>0</v>
      </c>
      <c r="AE193" s="3">
        <f t="shared" si="44"/>
        <v>669.42399999999975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0.15329861111111112</v>
      </c>
      <c r="C194" s="15">
        <f>Raw!C194</f>
        <v>64.3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0.17269399999999999</v>
      </c>
      <c r="F194" s="9">
        <f>IF(Raw!$G194&gt;$C$8,IF(Raw!$Q194&gt;$C$8,IF(Raw!$N194&gt;$C$9,IF(Raw!$N194&lt;$A$9,IF(Raw!$X194&gt;$C$9,IF(Raw!$X194&lt;$A$9,Raw!I194,-999),-999),-999),-999),-999),-999)</f>
        <v>0.27195000000000003</v>
      </c>
      <c r="G194" s="9">
        <f>Raw!G194</f>
        <v>0.96562599999999998</v>
      </c>
      <c r="H194" s="9">
        <f>IF(Raw!$G194&gt;$C$8,IF(Raw!$Q194&gt;$C$8,IF(Raw!$N194&gt;$C$9,IF(Raw!$N194&lt;$A$9,IF(Raw!$X194&gt;$C$9,IF(Raw!$X194&lt;$A$9,Raw!L194,-999),-999),-999),-999),-999),-999)</f>
        <v>573.5</v>
      </c>
      <c r="I194" s="9">
        <f>IF(Raw!$G194&gt;$C$8,IF(Raw!$Q194&gt;$C$8,IF(Raw!$N194&gt;$C$9,IF(Raw!$N194&lt;$A$9,IF(Raw!$X194&gt;$C$9,IF(Raw!$X194&lt;$A$9,Raw!M194,-999),-999),-999),-999),-999),-999)</f>
        <v>0.197325</v>
      </c>
      <c r="J194" s="9">
        <f>IF(Raw!$G194&gt;$C$8,IF(Raw!$Q194&gt;$C$8,IF(Raw!$N194&gt;$C$9,IF(Raw!$N194&lt;$A$9,IF(Raw!$X194&gt;$C$9,IF(Raw!$X194&lt;$A$9,Raw!N194,-999),-999),-999),-999),-999),-999)</f>
        <v>348</v>
      </c>
      <c r="K194" s="9">
        <f>IF(Raw!$G194&gt;$C$8,IF(Raw!$Q194&gt;$C$8,IF(Raw!$N194&gt;$C$9,IF(Raw!$N194&lt;$A$9,IF(Raw!$X194&gt;$C$9,IF(Raw!$X194&lt;$A$9,Raw!R194,-999),-999),-999),-999),-999),-999)</f>
        <v>0.15681</v>
      </c>
      <c r="L194" s="9">
        <f>IF(Raw!$G194&gt;$C$8,IF(Raw!$Q194&gt;$C$8,IF(Raw!$N194&gt;$C$9,IF(Raw!$N194&lt;$A$9,IF(Raw!$X194&gt;$C$9,IF(Raw!$X194&lt;$A$9,Raw!S194,-999),-999),-999),-999),-999),-999)</f>
        <v>0.27618900000000002</v>
      </c>
      <c r="M194" s="9">
        <f>Raw!Q194</f>
        <v>0.97425099999999998</v>
      </c>
      <c r="N194" s="9">
        <f>IF(Raw!$G194&gt;$C$8,IF(Raw!$Q194&gt;$C$8,IF(Raw!$N194&gt;$C$9,IF(Raw!$N194&lt;$A$9,IF(Raw!$X194&gt;$C$9,IF(Raw!$X194&lt;$A$9,Raw!V194,-999),-999),-999),-999),-999),-999)</f>
        <v>482</v>
      </c>
      <c r="O194" s="9">
        <f>IF(Raw!$G194&gt;$C$8,IF(Raw!$Q194&gt;$C$8,IF(Raw!$N194&gt;$C$9,IF(Raw!$N194&lt;$A$9,IF(Raw!$X194&gt;$C$9,IF(Raw!$X194&lt;$A$9,Raw!W194,-999),-999),-999),-999),-999),-999)</f>
        <v>1.9759999999999999E-3</v>
      </c>
      <c r="P194" s="9">
        <f>IF(Raw!$G194&gt;$C$8,IF(Raw!$Q194&gt;$C$8,IF(Raw!$N194&gt;$C$9,IF(Raw!$N194&lt;$A$9,IF(Raw!$X194&gt;$C$9,IF(Raw!$X194&lt;$A$9,Raw!X194,-999),-999),-999),-999),-999),-999)</f>
        <v>346</v>
      </c>
      <c r="R194" s="9">
        <f t="shared" si="36"/>
        <v>9.9256000000000039E-2</v>
      </c>
      <c r="S194" s="9">
        <f t="shared" si="37"/>
        <v>0.36497885640742794</v>
      </c>
      <c r="T194" s="9">
        <f t="shared" si="38"/>
        <v>0.11937900000000001</v>
      </c>
      <c r="U194" s="9">
        <f t="shared" si="39"/>
        <v>0.43223662057504103</v>
      </c>
      <c r="V194" s="15">
        <f t="shared" si="32"/>
        <v>0.11309939550000001</v>
      </c>
      <c r="X194" s="11">
        <f t="shared" si="40"/>
        <v>0</v>
      </c>
      <c r="Y194" s="11">
        <f t="shared" si="41"/>
        <v>5.7349999999999999E-18</v>
      </c>
      <c r="Z194" s="11">
        <f t="shared" si="42"/>
        <v>3.48E-4</v>
      </c>
      <c r="AA194" s="16">
        <f t="shared" si="43"/>
        <v>0</v>
      </c>
      <c r="AB194" s="9">
        <f t="shared" si="33"/>
        <v>0.15681</v>
      </c>
      <c r="AC194" s="9">
        <f t="shared" si="34"/>
        <v>1</v>
      </c>
      <c r="AD194" s="15">
        <f t="shared" si="35"/>
        <v>0</v>
      </c>
      <c r="AE194" s="3">
        <f t="shared" si="44"/>
        <v>690.4939999999998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0.15335648148148148</v>
      </c>
      <c r="C195" s="15">
        <f>Raw!C195</f>
        <v>62.7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0.15806500000000001</v>
      </c>
      <c r="F195" s="9">
        <f>IF(Raw!$G195&gt;$C$8,IF(Raw!$Q195&gt;$C$8,IF(Raw!$N195&gt;$C$9,IF(Raw!$N195&lt;$A$9,IF(Raw!$X195&gt;$C$9,IF(Raw!$X195&lt;$A$9,Raw!I195,-999),-999),-999),-999),-999),-999)</f>
        <v>0.25811200000000001</v>
      </c>
      <c r="G195" s="9">
        <f>Raw!G195</f>
        <v>0.96904900000000005</v>
      </c>
      <c r="H195" s="9">
        <f>IF(Raw!$G195&gt;$C$8,IF(Raw!$Q195&gt;$C$8,IF(Raw!$N195&gt;$C$9,IF(Raw!$N195&lt;$A$9,IF(Raw!$X195&gt;$C$9,IF(Raw!$X195&lt;$A$9,Raw!L195,-999),-999),-999),-999),-999),-999)</f>
        <v>558.20000000000005</v>
      </c>
      <c r="I195" s="9">
        <f>IF(Raw!$G195&gt;$C$8,IF(Raw!$Q195&gt;$C$8,IF(Raw!$N195&gt;$C$9,IF(Raw!$N195&lt;$A$9,IF(Raw!$X195&gt;$C$9,IF(Raw!$X195&lt;$A$9,Raw!M195,-999),-999),-999),-999),-999),-999)</f>
        <v>0.123651</v>
      </c>
      <c r="J195" s="9">
        <f>IF(Raw!$G195&gt;$C$8,IF(Raw!$Q195&gt;$C$8,IF(Raw!$N195&gt;$C$9,IF(Raw!$N195&lt;$A$9,IF(Raw!$X195&gt;$C$9,IF(Raw!$X195&lt;$A$9,Raw!N195,-999),-999),-999),-999),-999),-999)</f>
        <v>396</v>
      </c>
      <c r="K195" s="9">
        <f>IF(Raw!$G195&gt;$C$8,IF(Raw!$Q195&gt;$C$8,IF(Raw!$N195&gt;$C$9,IF(Raw!$N195&lt;$A$9,IF(Raw!$X195&gt;$C$9,IF(Raw!$X195&lt;$A$9,Raw!R195,-999),-999),-999),-999),-999),-999)</f>
        <v>0.14783099999999999</v>
      </c>
      <c r="L195" s="9">
        <f>IF(Raw!$G195&gt;$C$8,IF(Raw!$Q195&gt;$C$8,IF(Raw!$N195&gt;$C$9,IF(Raw!$N195&lt;$A$9,IF(Raw!$X195&gt;$C$9,IF(Raw!$X195&lt;$A$9,Raw!S195,-999),-999),-999),-999),-999),-999)</f>
        <v>0.26075300000000001</v>
      </c>
      <c r="M195" s="9">
        <f>Raw!Q195</f>
        <v>0.96693099999999998</v>
      </c>
      <c r="N195" s="9">
        <f>IF(Raw!$G195&gt;$C$8,IF(Raw!$Q195&gt;$C$8,IF(Raw!$N195&gt;$C$9,IF(Raw!$N195&lt;$A$9,IF(Raw!$X195&gt;$C$9,IF(Raw!$X195&lt;$A$9,Raw!V195,-999),-999),-999),-999),-999),-999)</f>
        <v>481.6</v>
      </c>
      <c r="O195" s="9">
        <f>IF(Raw!$G195&gt;$C$8,IF(Raw!$Q195&gt;$C$8,IF(Raw!$N195&gt;$C$9,IF(Raw!$N195&lt;$A$9,IF(Raw!$X195&gt;$C$9,IF(Raw!$X195&lt;$A$9,Raw!W195,-999),-999),-999),-999),-999),-999)</f>
        <v>9.9999999999999995E-7</v>
      </c>
      <c r="P195" s="9">
        <f>IF(Raw!$G195&gt;$C$8,IF(Raw!$Q195&gt;$C$8,IF(Raw!$N195&gt;$C$9,IF(Raw!$N195&lt;$A$9,IF(Raw!$X195&gt;$C$9,IF(Raw!$X195&lt;$A$9,Raw!X195,-999),-999),-999),-999),-999),-999)</f>
        <v>295</v>
      </c>
      <c r="R195" s="9">
        <f t="shared" si="36"/>
        <v>0.100047</v>
      </c>
      <c r="S195" s="9">
        <f t="shared" si="37"/>
        <v>0.38761080461195135</v>
      </c>
      <c r="T195" s="9">
        <f t="shared" si="38"/>
        <v>0.11292200000000002</v>
      </c>
      <c r="U195" s="9">
        <f t="shared" si="39"/>
        <v>0.43306117283406143</v>
      </c>
      <c r="V195" s="15">
        <f t="shared" si="32"/>
        <v>0.10677835349999999</v>
      </c>
      <c r="X195" s="11">
        <f t="shared" si="40"/>
        <v>0</v>
      </c>
      <c r="Y195" s="11">
        <f t="shared" si="41"/>
        <v>5.582E-18</v>
      </c>
      <c r="Z195" s="11">
        <f t="shared" si="42"/>
        <v>3.9599999999999998E-4</v>
      </c>
      <c r="AA195" s="16">
        <f t="shared" si="43"/>
        <v>0</v>
      </c>
      <c r="AB195" s="9">
        <f t="shared" si="33"/>
        <v>0.14783099999999999</v>
      </c>
      <c r="AC195" s="9">
        <f t="shared" si="34"/>
        <v>1</v>
      </c>
      <c r="AD195" s="15">
        <f t="shared" si="35"/>
        <v>0</v>
      </c>
      <c r="AE195" s="3">
        <f t="shared" si="44"/>
        <v>672.0727999999998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0.15341435185185184</v>
      </c>
      <c r="C196" s="15">
        <f>Raw!C196</f>
        <v>60.3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0.15062500000000001</v>
      </c>
      <c r="F196" s="9">
        <f>IF(Raw!$G196&gt;$C$8,IF(Raw!$Q196&gt;$C$8,IF(Raw!$N196&gt;$C$9,IF(Raw!$N196&lt;$A$9,IF(Raw!$X196&gt;$C$9,IF(Raw!$X196&lt;$A$9,Raw!I196,-999),-999),-999),-999),-999),-999)</f>
        <v>0.22844800000000001</v>
      </c>
      <c r="G196" s="9">
        <f>Raw!G196</f>
        <v>0.94258299999999995</v>
      </c>
      <c r="H196" s="9">
        <f>IF(Raw!$G196&gt;$C$8,IF(Raw!$Q196&gt;$C$8,IF(Raw!$N196&gt;$C$9,IF(Raw!$N196&lt;$A$9,IF(Raw!$X196&gt;$C$9,IF(Raw!$X196&lt;$A$9,Raw!L196,-999),-999),-999),-999),-999),-999)</f>
        <v>539.29999999999995</v>
      </c>
      <c r="I196" s="9">
        <f>IF(Raw!$G196&gt;$C$8,IF(Raw!$Q196&gt;$C$8,IF(Raw!$N196&gt;$C$9,IF(Raw!$N196&lt;$A$9,IF(Raw!$X196&gt;$C$9,IF(Raw!$X196&lt;$A$9,Raw!M196,-999),-999),-999),-999),-999),-999)</f>
        <v>6.5934000000000006E-2</v>
      </c>
      <c r="J196" s="9">
        <f>IF(Raw!$G196&gt;$C$8,IF(Raw!$Q196&gt;$C$8,IF(Raw!$N196&gt;$C$9,IF(Raw!$N196&lt;$A$9,IF(Raw!$X196&gt;$C$9,IF(Raw!$X196&lt;$A$9,Raw!N196,-999),-999),-999),-999),-999),-999)</f>
        <v>565</v>
      </c>
      <c r="K196" s="9">
        <f>IF(Raw!$G196&gt;$C$8,IF(Raw!$Q196&gt;$C$8,IF(Raw!$N196&gt;$C$9,IF(Raw!$N196&lt;$A$9,IF(Raw!$X196&gt;$C$9,IF(Raw!$X196&lt;$A$9,Raw!R196,-999),-999),-999),-999),-999),-999)</f>
        <v>0.13430900000000001</v>
      </c>
      <c r="L196" s="9">
        <f>IF(Raw!$G196&gt;$C$8,IF(Raw!$Q196&gt;$C$8,IF(Raw!$N196&gt;$C$9,IF(Raw!$N196&lt;$A$9,IF(Raw!$X196&gt;$C$9,IF(Raw!$X196&lt;$A$9,Raw!S196,-999),-999),-999),-999),-999),-999)</f>
        <v>0.23614099999999999</v>
      </c>
      <c r="M196" s="9">
        <f>Raw!Q196</f>
        <v>0.970696</v>
      </c>
      <c r="N196" s="9">
        <f>IF(Raw!$G196&gt;$C$8,IF(Raw!$Q196&gt;$C$8,IF(Raw!$N196&gt;$C$9,IF(Raw!$N196&lt;$A$9,IF(Raw!$X196&gt;$C$9,IF(Raw!$X196&lt;$A$9,Raw!V196,-999),-999),-999),-999),-999),-999)</f>
        <v>531.1</v>
      </c>
      <c r="O196" s="9">
        <f>IF(Raw!$G196&gt;$C$8,IF(Raw!$Q196&gt;$C$8,IF(Raw!$N196&gt;$C$9,IF(Raw!$N196&lt;$A$9,IF(Raw!$X196&gt;$C$9,IF(Raw!$X196&lt;$A$9,Raw!W196,-999),-999),-999),-999),-999),-999)</f>
        <v>1.4E-5</v>
      </c>
      <c r="P196" s="9">
        <f>IF(Raw!$G196&gt;$C$8,IF(Raw!$Q196&gt;$C$8,IF(Raw!$N196&gt;$C$9,IF(Raw!$N196&lt;$A$9,IF(Raw!$X196&gt;$C$9,IF(Raw!$X196&lt;$A$9,Raw!X196,-999),-999),-999),-999),-999),-999)</f>
        <v>414</v>
      </c>
      <c r="R196" s="9">
        <f t="shared" si="36"/>
        <v>7.7823000000000003E-2</v>
      </c>
      <c r="S196" s="9">
        <f t="shared" si="37"/>
        <v>0.34065958117383388</v>
      </c>
      <c r="T196" s="9">
        <f t="shared" si="38"/>
        <v>0.10183199999999998</v>
      </c>
      <c r="U196" s="9">
        <f t="shared" si="39"/>
        <v>0.43123388145218317</v>
      </c>
      <c r="V196" s="15">
        <f t="shared" si="32"/>
        <v>9.6699739499999993E-2</v>
      </c>
      <c r="X196" s="11">
        <f t="shared" si="40"/>
        <v>0</v>
      </c>
      <c r="Y196" s="11">
        <f t="shared" si="41"/>
        <v>5.392999999999999E-18</v>
      </c>
      <c r="Z196" s="11">
        <f t="shared" si="42"/>
        <v>5.6499999999999996E-4</v>
      </c>
      <c r="AA196" s="16">
        <f t="shared" si="43"/>
        <v>0</v>
      </c>
      <c r="AB196" s="9">
        <f t="shared" si="33"/>
        <v>0.13430900000000001</v>
      </c>
      <c r="AC196" s="9">
        <f t="shared" si="34"/>
        <v>1</v>
      </c>
      <c r="AD196" s="15">
        <f t="shared" si="35"/>
        <v>0</v>
      </c>
      <c r="AE196" s="3">
        <f t="shared" si="44"/>
        <v>649.31719999999973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0.15347222222222223</v>
      </c>
      <c r="C197" s="15">
        <f>Raw!C197</f>
        <v>58.3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0.148761</v>
      </c>
      <c r="F197" s="9">
        <f>IF(Raw!$G197&gt;$C$8,IF(Raw!$Q197&gt;$C$8,IF(Raw!$N197&gt;$C$9,IF(Raw!$N197&lt;$A$9,IF(Raw!$X197&gt;$C$9,IF(Raw!$X197&lt;$A$9,Raw!I197,-999),-999),-999),-999),-999),-999)</f>
        <v>0.22961100000000001</v>
      </c>
      <c r="G197" s="9">
        <f>Raw!G197</f>
        <v>0.95922799999999997</v>
      </c>
      <c r="H197" s="9">
        <f>IF(Raw!$G197&gt;$C$8,IF(Raw!$Q197&gt;$C$8,IF(Raw!$N197&gt;$C$9,IF(Raw!$N197&lt;$A$9,IF(Raw!$X197&gt;$C$9,IF(Raw!$X197&lt;$A$9,Raw!L197,-999),-999),-999),-999),-999),-999)</f>
        <v>553.20000000000005</v>
      </c>
      <c r="I197" s="9">
        <f>IF(Raw!$G197&gt;$C$8,IF(Raw!$Q197&gt;$C$8,IF(Raw!$N197&gt;$C$9,IF(Raw!$N197&lt;$A$9,IF(Raw!$X197&gt;$C$9,IF(Raw!$X197&lt;$A$9,Raw!M197,-999),-999),-999),-999),-999),-999)</f>
        <v>0.15912100000000001</v>
      </c>
      <c r="J197" s="9">
        <f>IF(Raw!$G197&gt;$C$8,IF(Raw!$Q197&gt;$C$8,IF(Raw!$N197&gt;$C$9,IF(Raw!$N197&lt;$A$9,IF(Raw!$X197&gt;$C$9,IF(Raw!$X197&lt;$A$9,Raw!N197,-999),-999),-999),-999),-999),-999)</f>
        <v>551</v>
      </c>
      <c r="K197" s="9">
        <f>IF(Raw!$G197&gt;$C$8,IF(Raw!$Q197&gt;$C$8,IF(Raw!$N197&gt;$C$9,IF(Raw!$N197&lt;$A$9,IF(Raw!$X197&gt;$C$9,IF(Raw!$X197&lt;$A$9,Raw!R197,-999),-999),-999),-999),-999),-999)</f>
        <v>0.13360900000000001</v>
      </c>
      <c r="L197" s="9">
        <f>IF(Raw!$G197&gt;$C$8,IF(Raw!$Q197&gt;$C$8,IF(Raw!$N197&gt;$C$9,IF(Raw!$N197&lt;$A$9,IF(Raw!$X197&gt;$C$9,IF(Raw!$X197&lt;$A$9,Raw!S197,-999),-999),-999),-999),-999),-999)</f>
        <v>0.22618099999999999</v>
      </c>
      <c r="M197" s="9">
        <f>Raw!Q197</f>
        <v>0.95032300000000003</v>
      </c>
      <c r="N197" s="9">
        <f>IF(Raw!$G197&gt;$C$8,IF(Raw!$Q197&gt;$C$8,IF(Raw!$N197&gt;$C$9,IF(Raw!$N197&lt;$A$9,IF(Raw!$X197&gt;$C$9,IF(Raw!$X197&lt;$A$9,Raw!V197,-999),-999),-999),-999),-999),-999)</f>
        <v>497.1</v>
      </c>
      <c r="O197" s="9">
        <f>IF(Raw!$G197&gt;$C$8,IF(Raw!$Q197&gt;$C$8,IF(Raw!$N197&gt;$C$9,IF(Raw!$N197&lt;$A$9,IF(Raw!$X197&gt;$C$9,IF(Raw!$X197&lt;$A$9,Raw!W197,-999),-999),-999),-999),-999),-999)</f>
        <v>6.0000000000000002E-6</v>
      </c>
      <c r="P197" s="9">
        <f>IF(Raw!$G197&gt;$C$8,IF(Raw!$Q197&gt;$C$8,IF(Raw!$N197&gt;$C$9,IF(Raw!$N197&lt;$A$9,IF(Raw!$X197&gt;$C$9,IF(Raw!$X197&lt;$A$9,Raw!X197,-999),-999),-999),-999),-999),-999)</f>
        <v>717</v>
      </c>
      <c r="R197" s="9">
        <f t="shared" si="36"/>
        <v>8.0850000000000005E-2</v>
      </c>
      <c r="S197" s="9">
        <f t="shared" si="37"/>
        <v>0.3521172766113122</v>
      </c>
      <c r="T197" s="9">
        <f t="shared" si="38"/>
        <v>9.2571999999999988E-2</v>
      </c>
      <c r="U197" s="9">
        <f t="shared" si="39"/>
        <v>0.40928283100702528</v>
      </c>
      <c r="V197" s="15">
        <f t="shared" si="32"/>
        <v>9.2621119499999988E-2</v>
      </c>
      <c r="X197" s="11">
        <f t="shared" si="40"/>
        <v>0</v>
      </c>
      <c r="Y197" s="11">
        <f t="shared" si="41"/>
        <v>5.5320000000000003E-18</v>
      </c>
      <c r="Z197" s="11">
        <f t="shared" si="42"/>
        <v>5.5099999999999995E-4</v>
      </c>
      <c r="AA197" s="16">
        <f t="shared" si="43"/>
        <v>0</v>
      </c>
      <c r="AB197" s="9">
        <f t="shared" si="33"/>
        <v>0.13360900000000001</v>
      </c>
      <c r="AC197" s="9">
        <f t="shared" si="34"/>
        <v>1</v>
      </c>
      <c r="AD197" s="15">
        <f t="shared" si="35"/>
        <v>0</v>
      </c>
      <c r="AE197" s="3">
        <f t="shared" si="44"/>
        <v>666.05279999999982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0.15351851851851853</v>
      </c>
      <c r="C198" s="15">
        <f>Raw!C198</f>
        <v>56.3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0.14007600000000001</v>
      </c>
      <c r="F198" s="9">
        <f>IF(Raw!$G198&gt;$C$8,IF(Raw!$Q198&gt;$C$8,IF(Raw!$N198&gt;$C$9,IF(Raw!$N198&lt;$A$9,IF(Raw!$X198&gt;$C$9,IF(Raw!$X198&lt;$A$9,Raw!I198,-999),-999),-999),-999),-999),-999)</f>
        <v>0.216054</v>
      </c>
      <c r="G198" s="9">
        <f>Raw!G198</f>
        <v>0.95448</v>
      </c>
      <c r="H198" s="9">
        <f>IF(Raw!$G198&gt;$C$8,IF(Raw!$Q198&gt;$C$8,IF(Raw!$N198&gt;$C$9,IF(Raw!$N198&lt;$A$9,IF(Raw!$X198&gt;$C$9,IF(Raw!$X198&lt;$A$9,Raw!L198,-999),-999),-999),-999),-999),-999)</f>
        <v>566.9</v>
      </c>
      <c r="I198" s="9">
        <f>IF(Raw!$G198&gt;$C$8,IF(Raw!$Q198&gt;$C$8,IF(Raw!$N198&gt;$C$9,IF(Raw!$N198&lt;$A$9,IF(Raw!$X198&gt;$C$9,IF(Raw!$X198&lt;$A$9,Raw!M198,-999),-999),-999),-999),-999),-999)</f>
        <v>0.39376699999999998</v>
      </c>
      <c r="J198" s="9">
        <f>IF(Raw!$G198&gt;$C$8,IF(Raw!$Q198&gt;$C$8,IF(Raw!$N198&gt;$C$9,IF(Raw!$N198&lt;$A$9,IF(Raw!$X198&gt;$C$9,IF(Raw!$X198&lt;$A$9,Raw!N198,-999),-999),-999),-999),-999),-999)</f>
        <v>361</v>
      </c>
      <c r="K198" s="9">
        <f>IF(Raw!$G198&gt;$C$8,IF(Raw!$Q198&gt;$C$8,IF(Raw!$N198&gt;$C$9,IF(Raw!$N198&lt;$A$9,IF(Raw!$X198&gt;$C$9,IF(Raw!$X198&lt;$A$9,Raw!R198,-999),-999),-999),-999),-999),-999)</f>
        <v>0.121277</v>
      </c>
      <c r="L198" s="9">
        <f>IF(Raw!$G198&gt;$C$8,IF(Raw!$Q198&gt;$C$8,IF(Raw!$N198&gt;$C$9,IF(Raw!$N198&lt;$A$9,IF(Raw!$X198&gt;$C$9,IF(Raw!$X198&lt;$A$9,Raw!S198,-999),-999),-999),-999),-999),-999)</f>
        <v>0.21529799999999999</v>
      </c>
      <c r="M198" s="9">
        <f>Raw!Q198</f>
        <v>0.96303300000000003</v>
      </c>
      <c r="N198" s="9">
        <f>IF(Raw!$G198&gt;$C$8,IF(Raw!$Q198&gt;$C$8,IF(Raw!$N198&gt;$C$9,IF(Raw!$N198&lt;$A$9,IF(Raw!$X198&gt;$C$9,IF(Raw!$X198&lt;$A$9,Raw!V198,-999),-999),-999),-999),-999),-999)</f>
        <v>481.4</v>
      </c>
      <c r="O198" s="9">
        <f>IF(Raw!$G198&gt;$C$8,IF(Raw!$Q198&gt;$C$8,IF(Raw!$N198&gt;$C$9,IF(Raw!$N198&lt;$A$9,IF(Raw!$X198&gt;$C$9,IF(Raw!$X198&lt;$A$9,Raw!W198,-999),-999),-999),-999),-999),-999)</f>
        <v>1.9999999999999999E-6</v>
      </c>
      <c r="P198" s="9">
        <f>IF(Raw!$G198&gt;$C$8,IF(Raw!$Q198&gt;$C$8,IF(Raw!$N198&gt;$C$9,IF(Raw!$N198&lt;$A$9,IF(Raw!$X198&gt;$C$9,IF(Raw!$X198&lt;$A$9,Raw!X198,-999),-999),-999),-999),-999),-999)</f>
        <v>435</v>
      </c>
      <c r="R198" s="9">
        <f t="shared" si="36"/>
        <v>7.597799999999999E-2</v>
      </c>
      <c r="S198" s="9">
        <f t="shared" si="37"/>
        <v>0.35166208447888025</v>
      </c>
      <c r="T198" s="9">
        <f t="shared" si="38"/>
        <v>9.4020999999999993E-2</v>
      </c>
      <c r="U198" s="9">
        <f t="shared" si="39"/>
        <v>0.43670168789305985</v>
      </c>
      <c r="V198" s="15">
        <f t="shared" si="32"/>
        <v>8.816453099999999E-2</v>
      </c>
      <c r="X198" s="11">
        <f t="shared" si="40"/>
        <v>0</v>
      </c>
      <c r="Y198" s="11">
        <f t="shared" si="41"/>
        <v>5.6689999999999996E-18</v>
      </c>
      <c r="Z198" s="11">
        <f t="shared" si="42"/>
        <v>3.6099999999999999E-4</v>
      </c>
      <c r="AA198" s="16">
        <f t="shared" si="43"/>
        <v>0</v>
      </c>
      <c r="AB198" s="9">
        <f t="shared" si="33"/>
        <v>0.121277</v>
      </c>
      <c r="AC198" s="9">
        <f t="shared" si="34"/>
        <v>1</v>
      </c>
      <c r="AD198" s="15">
        <f t="shared" si="35"/>
        <v>0</v>
      </c>
      <c r="AE198" s="3">
        <f t="shared" si="44"/>
        <v>682.54759999999976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0.15357638888888889</v>
      </c>
      <c r="C199" s="15">
        <f>Raw!C199</f>
        <v>53.7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0.138235</v>
      </c>
      <c r="F199" s="9">
        <f>IF(Raw!$G199&gt;$C$8,IF(Raw!$Q199&gt;$C$8,IF(Raw!$N199&gt;$C$9,IF(Raw!$N199&lt;$A$9,IF(Raw!$X199&gt;$C$9,IF(Raw!$X199&lt;$A$9,Raw!I199,-999),-999),-999),-999),-999),-999)</f>
        <v>0.213947</v>
      </c>
      <c r="G199" s="9">
        <f>Raw!G199</f>
        <v>0.94402600000000003</v>
      </c>
      <c r="H199" s="9">
        <f>IF(Raw!$G199&gt;$C$8,IF(Raw!$Q199&gt;$C$8,IF(Raw!$N199&gt;$C$9,IF(Raw!$N199&lt;$A$9,IF(Raw!$X199&gt;$C$9,IF(Raw!$X199&lt;$A$9,Raw!L199,-999),-999),-999),-999),-999),-999)</f>
        <v>511.2</v>
      </c>
      <c r="I199" s="9">
        <f>IF(Raw!$G199&gt;$C$8,IF(Raw!$Q199&gt;$C$8,IF(Raw!$N199&gt;$C$9,IF(Raw!$N199&lt;$A$9,IF(Raw!$X199&gt;$C$9,IF(Raw!$X199&lt;$A$9,Raw!M199,-999),-999),-999),-999),-999),-999)</f>
        <v>0.21271699999999999</v>
      </c>
      <c r="J199" s="9">
        <f>IF(Raw!$G199&gt;$C$8,IF(Raw!$Q199&gt;$C$8,IF(Raw!$N199&gt;$C$9,IF(Raw!$N199&lt;$A$9,IF(Raw!$X199&gt;$C$9,IF(Raw!$X199&lt;$A$9,Raw!N199,-999),-999),-999),-999),-999),-999)</f>
        <v>472</v>
      </c>
      <c r="K199" s="9">
        <f>IF(Raw!$G199&gt;$C$8,IF(Raw!$Q199&gt;$C$8,IF(Raw!$N199&gt;$C$9,IF(Raw!$N199&lt;$A$9,IF(Raw!$X199&gt;$C$9,IF(Raw!$X199&lt;$A$9,Raw!R199,-999),-999),-999),-999),-999),-999)</f>
        <v>0.12112100000000001</v>
      </c>
      <c r="L199" s="9">
        <f>IF(Raw!$G199&gt;$C$8,IF(Raw!$Q199&gt;$C$8,IF(Raw!$N199&gt;$C$9,IF(Raw!$N199&lt;$A$9,IF(Raw!$X199&gt;$C$9,IF(Raw!$X199&lt;$A$9,Raw!S199,-999),-999),-999),-999),-999),-999)</f>
        <v>0.20311699999999999</v>
      </c>
      <c r="M199" s="9">
        <f>Raw!Q199</f>
        <v>0.94658600000000004</v>
      </c>
      <c r="N199" s="9">
        <f>IF(Raw!$G199&gt;$C$8,IF(Raw!$Q199&gt;$C$8,IF(Raw!$N199&gt;$C$9,IF(Raw!$N199&lt;$A$9,IF(Raw!$X199&gt;$C$9,IF(Raw!$X199&lt;$A$9,Raw!V199,-999),-999),-999),-999),-999),-999)</f>
        <v>471.2</v>
      </c>
      <c r="O199" s="9">
        <f>IF(Raw!$G199&gt;$C$8,IF(Raw!$Q199&gt;$C$8,IF(Raw!$N199&gt;$C$9,IF(Raw!$N199&lt;$A$9,IF(Raw!$X199&gt;$C$9,IF(Raw!$X199&lt;$A$9,Raw!W199,-999),-999),-999),-999),-999),-999)</f>
        <v>2.0000000000000002E-5</v>
      </c>
      <c r="P199" s="9">
        <f>IF(Raw!$G199&gt;$C$8,IF(Raw!$Q199&gt;$C$8,IF(Raw!$N199&gt;$C$9,IF(Raw!$N199&lt;$A$9,IF(Raw!$X199&gt;$C$9,IF(Raw!$X199&lt;$A$9,Raw!X199,-999),-999),-999),-999),-999),-999)</f>
        <v>349</v>
      </c>
      <c r="R199" s="9">
        <f t="shared" si="36"/>
        <v>7.5712000000000002E-2</v>
      </c>
      <c r="S199" s="9">
        <f t="shared" si="37"/>
        <v>0.3538820362052284</v>
      </c>
      <c r="T199" s="9">
        <f t="shared" si="38"/>
        <v>8.1995999999999986E-2</v>
      </c>
      <c r="U199" s="9">
        <f t="shared" si="39"/>
        <v>0.40368851450149418</v>
      </c>
      <c r="V199" s="15">
        <f t="shared" si="32"/>
        <v>8.3176411499999992E-2</v>
      </c>
      <c r="X199" s="11">
        <f t="shared" si="40"/>
        <v>0</v>
      </c>
      <c r="Y199" s="11">
        <f t="shared" si="41"/>
        <v>5.1119999999999995E-18</v>
      </c>
      <c r="Z199" s="11">
        <f t="shared" si="42"/>
        <v>4.7199999999999998E-4</v>
      </c>
      <c r="AA199" s="16">
        <f t="shared" si="43"/>
        <v>0</v>
      </c>
      <c r="AB199" s="9">
        <f t="shared" si="33"/>
        <v>0.12112100000000001</v>
      </c>
      <c r="AC199" s="9">
        <f t="shared" si="34"/>
        <v>1</v>
      </c>
      <c r="AD199" s="15">
        <f t="shared" si="35"/>
        <v>0</v>
      </c>
      <c r="AE199" s="3">
        <f t="shared" si="44"/>
        <v>615.48479999999972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0.15363425925925925</v>
      </c>
      <c r="C200" s="15">
        <f>Raw!C200</f>
        <v>52.1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0.12626499999999999</v>
      </c>
      <c r="F200" s="9">
        <f>IF(Raw!$G200&gt;$C$8,IF(Raw!$Q200&gt;$C$8,IF(Raw!$N200&gt;$C$9,IF(Raw!$N200&lt;$A$9,IF(Raw!$X200&gt;$C$9,IF(Raw!$X200&lt;$A$9,Raw!I200,-999),-999),-999),-999),-999),-999)</f>
        <v>0.18871199999999999</v>
      </c>
      <c r="G200" s="9">
        <f>Raw!G200</f>
        <v>0.92926299999999995</v>
      </c>
      <c r="H200" s="9">
        <f>IF(Raw!$G200&gt;$C$8,IF(Raw!$Q200&gt;$C$8,IF(Raw!$N200&gt;$C$9,IF(Raw!$N200&lt;$A$9,IF(Raw!$X200&gt;$C$9,IF(Raw!$X200&lt;$A$9,Raw!L200,-999),-999),-999),-999),-999),-999)</f>
        <v>564</v>
      </c>
      <c r="I200" s="9">
        <f>IF(Raw!$G200&gt;$C$8,IF(Raw!$Q200&gt;$C$8,IF(Raw!$N200&gt;$C$9,IF(Raw!$N200&lt;$A$9,IF(Raw!$X200&gt;$C$9,IF(Raw!$X200&lt;$A$9,Raw!M200,-999),-999),-999),-999),-999),-999)</f>
        <v>0.360624</v>
      </c>
      <c r="J200" s="9">
        <f>IF(Raw!$G200&gt;$C$8,IF(Raw!$Q200&gt;$C$8,IF(Raw!$N200&gt;$C$9,IF(Raw!$N200&lt;$A$9,IF(Raw!$X200&gt;$C$9,IF(Raw!$X200&lt;$A$9,Raw!N200,-999),-999),-999),-999),-999),-999)</f>
        <v>462</v>
      </c>
      <c r="K200" s="9">
        <f>IF(Raw!$G200&gt;$C$8,IF(Raw!$Q200&gt;$C$8,IF(Raw!$N200&gt;$C$9,IF(Raw!$N200&lt;$A$9,IF(Raw!$X200&gt;$C$9,IF(Raw!$X200&lt;$A$9,Raw!R200,-999),-999),-999),-999),-999),-999)</f>
        <v>0.11047</v>
      </c>
      <c r="L200" s="9">
        <f>IF(Raw!$G200&gt;$C$8,IF(Raw!$Q200&gt;$C$8,IF(Raw!$N200&gt;$C$9,IF(Raw!$N200&lt;$A$9,IF(Raw!$X200&gt;$C$9,IF(Raw!$X200&lt;$A$9,Raw!S200,-999),-999),-999),-999),-999),-999)</f>
        <v>0.19159899999999999</v>
      </c>
      <c r="M200" s="9">
        <f>Raw!Q200</f>
        <v>0.93564599999999998</v>
      </c>
      <c r="N200" s="9">
        <f>IF(Raw!$G200&gt;$C$8,IF(Raw!$Q200&gt;$C$8,IF(Raw!$N200&gt;$C$9,IF(Raw!$N200&lt;$A$9,IF(Raw!$X200&gt;$C$9,IF(Raw!$X200&lt;$A$9,Raw!V200,-999),-999),-999),-999),-999),-999)</f>
        <v>564.1</v>
      </c>
      <c r="O200" s="9">
        <f>IF(Raw!$G200&gt;$C$8,IF(Raw!$Q200&gt;$C$8,IF(Raw!$N200&gt;$C$9,IF(Raw!$N200&lt;$A$9,IF(Raw!$X200&gt;$C$9,IF(Raw!$X200&lt;$A$9,Raw!W200,-999),-999),-999),-999),-999),-999)</f>
        <v>3.9999999999999998E-6</v>
      </c>
      <c r="P200" s="9">
        <f>IF(Raw!$G200&gt;$C$8,IF(Raw!$Q200&gt;$C$8,IF(Raw!$N200&gt;$C$9,IF(Raw!$N200&lt;$A$9,IF(Raw!$X200&gt;$C$9,IF(Raw!$X200&lt;$A$9,Raw!X200,-999),-999),-999),-999),-999),-999)</f>
        <v>403</v>
      </c>
      <c r="R200" s="9">
        <f t="shared" si="36"/>
        <v>6.2447000000000003E-2</v>
      </c>
      <c r="S200" s="9">
        <f t="shared" si="37"/>
        <v>0.33091165373691128</v>
      </c>
      <c r="T200" s="9">
        <f t="shared" si="38"/>
        <v>8.1128999999999993E-2</v>
      </c>
      <c r="U200" s="9">
        <f t="shared" si="39"/>
        <v>0.42343122876424194</v>
      </c>
      <c r="V200" s="15">
        <f t="shared" si="32"/>
        <v>7.8459790499999987E-2</v>
      </c>
      <c r="X200" s="11">
        <f t="shared" si="40"/>
        <v>0</v>
      </c>
      <c r="Y200" s="11">
        <f t="shared" si="41"/>
        <v>5.64E-18</v>
      </c>
      <c r="Z200" s="11">
        <f t="shared" si="42"/>
        <v>4.6199999999999995E-4</v>
      </c>
      <c r="AA200" s="16">
        <f t="shared" si="43"/>
        <v>0</v>
      </c>
      <c r="AB200" s="9">
        <f t="shared" si="33"/>
        <v>0.11047</v>
      </c>
      <c r="AC200" s="9">
        <f t="shared" si="34"/>
        <v>1</v>
      </c>
      <c r="AD200" s="15">
        <f t="shared" si="35"/>
        <v>0</v>
      </c>
      <c r="AE200" s="3">
        <f t="shared" si="44"/>
        <v>679.05599999999981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0.15369212962962964</v>
      </c>
      <c r="C201" s="15">
        <f>Raw!C201</f>
        <v>49.9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0.125329</v>
      </c>
      <c r="F201" s="9">
        <f>IF(Raw!$G201&gt;$C$8,IF(Raw!$Q201&gt;$C$8,IF(Raw!$N201&gt;$C$9,IF(Raw!$N201&lt;$A$9,IF(Raw!$X201&gt;$C$9,IF(Raw!$X201&lt;$A$9,Raw!I201,-999),-999),-999),-999),-999),-999)</f>
        <v>0.189529</v>
      </c>
      <c r="G201" s="9">
        <f>Raw!G201</f>
        <v>0.95331399999999999</v>
      </c>
      <c r="H201" s="9">
        <f>IF(Raw!$G201&gt;$C$8,IF(Raw!$Q201&gt;$C$8,IF(Raw!$N201&gt;$C$9,IF(Raw!$N201&lt;$A$9,IF(Raw!$X201&gt;$C$9,IF(Raw!$X201&lt;$A$9,Raw!L201,-999),-999),-999),-999),-999),-999)</f>
        <v>556.20000000000005</v>
      </c>
      <c r="I201" s="9">
        <f>IF(Raw!$G201&gt;$C$8,IF(Raw!$Q201&gt;$C$8,IF(Raw!$N201&gt;$C$9,IF(Raw!$N201&lt;$A$9,IF(Raw!$X201&gt;$C$9,IF(Raw!$X201&lt;$A$9,Raw!M201,-999),-999),-999),-999),-999),-999)</f>
        <v>0.39622000000000002</v>
      </c>
      <c r="J201" s="9">
        <f>IF(Raw!$G201&gt;$C$8,IF(Raw!$Q201&gt;$C$8,IF(Raw!$N201&gt;$C$9,IF(Raw!$N201&lt;$A$9,IF(Raw!$X201&gt;$C$9,IF(Raw!$X201&lt;$A$9,Raw!N201,-999),-999),-999),-999),-999),-999)</f>
        <v>492</v>
      </c>
      <c r="K201" s="9">
        <f>IF(Raw!$G201&gt;$C$8,IF(Raw!$Q201&gt;$C$8,IF(Raw!$N201&gt;$C$9,IF(Raw!$N201&lt;$A$9,IF(Raw!$X201&gt;$C$9,IF(Raw!$X201&lt;$A$9,Raw!R201,-999),-999),-999),-999),-999),-999)</f>
        <v>0.11536399999999999</v>
      </c>
      <c r="L201" s="9">
        <f>IF(Raw!$G201&gt;$C$8,IF(Raw!$Q201&gt;$C$8,IF(Raw!$N201&gt;$C$9,IF(Raw!$N201&lt;$A$9,IF(Raw!$X201&gt;$C$9,IF(Raw!$X201&lt;$A$9,Raw!S201,-999),-999),-999),-999),-999),-999)</f>
        <v>0.194493</v>
      </c>
      <c r="M201" s="9">
        <f>Raw!Q201</f>
        <v>0.95559099999999997</v>
      </c>
      <c r="N201" s="9">
        <f>IF(Raw!$G201&gt;$C$8,IF(Raw!$Q201&gt;$C$8,IF(Raw!$N201&gt;$C$9,IF(Raw!$N201&lt;$A$9,IF(Raw!$X201&gt;$C$9,IF(Raw!$X201&lt;$A$9,Raw!V201,-999),-999),-999),-999),-999),-999)</f>
        <v>459.8</v>
      </c>
      <c r="O201" s="9">
        <f>IF(Raw!$G201&gt;$C$8,IF(Raw!$Q201&gt;$C$8,IF(Raw!$N201&gt;$C$9,IF(Raw!$N201&lt;$A$9,IF(Raw!$X201&gt;$C$9,IF(Raw!$X201&lt;$A$9,Raw!W201,-999),-999),-999),-999),-999),-999)</f>
        <v>1.1E-5</v>
      </c>
      <c r="P201" s="9">
        <f>IF(Raw!$G201&gt;$C$8,IF(Raw!$Q201&gt;$C$8,IF(Raw!$N201&gt;$C$9,IF(Raw!$N201&lt;$A$9,IF(Raw!$X201&gt;$C$9,IF(Raw!$X201&lt;$A$9,Raw!X201,-999),-999),-999),-999),-999),-999)</f>
        <v>525</v>
      </c>
      <c r="R201" s="9">
        <f t="shared" si="36"/>
        <v>6.4200000000000007E-2</v>
      </c>
      <c r="S201" s="9">
        <f t="shared" si="37"/>
        <v>0.33873444169493855</v>
      </c>
      <c r="T201" s="9">
        <f t="shared" si="38"/>
        <v>7.9129000000000005E-2</v>
      </c>
      <c r="U201" s="9">
        <f t="shared" si="39"/>
        <v>0.40684754721249611</v>
      </c>
      <c r="V201" s="15">
        <f t="shared" si="32"/>
        <v>7.9644883499999999E-2</v>
      </c>
      <c r="X201" s="11">
        <f t="shared" si="40"/>
        <v>0</v>
      </c>
      <c r="Y201" s="11">
        <f t="shared" si="41"/>
        <v>5.5620000000000001E-18</v>
      </c>
      <c r="Z201" s="11">
        <f t="shared" si="42"/>
        <v>4.9199999999999992E-4</v>
      </c>
      <c r="AA201" s="16">
        <f t="shared" si="43"/>
        <v>0</v>
      </c>
      <c r="AB201" s="9">
        <f t="shared" si="33"/>
        <v>0.11536399999999999</v>
      </c>
      <c r="AC201" s="9">
        <f t="shared" si="34"/>
        <v>1</v>
      </c>
      <c r="AD201" s="15">
        <f t="shared" si="35"/>
        <v>0</v>
      </c>
      <c r="AE201" s="3">
        <f t="shared" si="44"/>
        <v>669.66479999999979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0.15373842592592593</v>
      </c>
      <c r="C202" s="15">
        <f>Raw!C202</f>
        <v>48.3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0.122336</v>
      </c>
      <c r="F202" s="9">
        <f>IF(Raw!$G202&gt;$C$8,IF(Raw!$Q202&gt;$C$8,IF(Raw!$N202&gt;$C$9,IF(Raw!$N202&lt;$A$9,IF(Raw!$X202&gt;$C$9,IF(Raw!$X202&lt;$A$9,Raw!I202,-999),-999),-999),-999),-999),-999)</f>
        <v>0.188467</v>
      </c>
      <c r="G202" s="9">
        <f>Raw!G202</f>
        <v>0.94154000000000004</v>
      </c>
      <c r="H202" s="9">
        <f>IF(Raw!$G202&gt;$C$8,IF(Raw!$Q202&gt;$C$8,IF(Raw!$N202&gt;$C$9,IF(Raw!$N202&lt;$A$9,IF(Raw!$X202&gt;$C$9,IF(Raw!$X202&lt;$A$9,Raw!L202,-999),-999),-999),-999),-999),-999)</f>
        <v>554.1</v>
      </c>
      <c r="I202" s="9">
        <f>IF(Raw!$G202&gt;$C$8,IF(Raw!$Q202&gt;$C$8,IF(Raw!$N202&gt;$C$9,IF(Raw!$N202&lt;$A$9,IF(Raw!$X202&gt;$C$9,IF(Raw!$X202&lt;$A$9,Raw!M202,-999),-999),-999),-999),-999),-999)</f>
        <v>0.309392</v>
      </c>
      <c r="J202" s="9">
        <f>IF(Raw!$G202&gt;$C$8,IF(Raw!$Q202&gt;$C$8,IF(Raw!$N202&gt;$C$9,IF(Raw!$N202&lt;$A$9,IF(Raw!$X202&gt;$C$9,IF(Raw!$X202&lt;$A$9,Raw!N202,-999),-999),-999),-999),-999),-999)</f>
        <v>503</v>
      </c>
      <c r="K202" s="9">
        <f>IF(Raw!$G202&gt;$C$8,IF(Raw!$Q202&gt;$C$8,IF(Raw!$N202&gt;$C$9,IF(Raw!$N202&lt;$A$9,IF(Raw!$X202&gt;$C$9,IF(Raw!$X202&lt;$A$9,Raw!R202,-999),-999),-999),-999),-999),-999)</f>
        <v>0.112912</v>
      </c>
      <c r="L202" s="9">
        <f>IF(Raw!$G202&gt;$C$8,IF(Raw!$Q202&gt;$C$8,IF(Raw!$N202&gt;$C$9,IF(Raw!$N202&lt;$A$9,IF(Raw!$X202&gt;$C$9,IF(Raw!$X202&lt;$A$9,Raw!S202,-999),-999),-999),-999),-999),-999)</f>
        <v>0.178261</v>
      </c>
      <c r="M202" s="9">
        <f>Raw!Q202</f>
        <v>0.921512</v>
      </c>
      <c r="N202" s="9">
        <f>IF(Raw!$G202&gt;$C$8,IF(Raw!$Q202&gt;$C$8,IF(Raw!$N202&gt;$C$9,IF(Raw!$N202&lt;$A$9,IF(Raw!$X202&gt;$C$9,IF(Raw!$X202&lt;$A$9,Raw!V202,-999),-999),-999),-999),-999),-999)</f>
        <v>445.8</v>
      </c>
      <c r="O202" s="9">
        <f>IF(Raw!$G202&gt;$C$8,IF(Raw!$Q202&gt;$C$8,IF(Raw!$N202&gt;$C$9,IF(Raw!$N202&lt;$A$9,IF(Raw!$X202&gt;$C$9,IF(Raw!$X202&lt;$A$9,Raw!W202,-999),-999),-999),-999),-999),-999)</f>
        <v>1.4E-5</v>
      </c>
      <c r="P202" s="9">
        <f>IF(Raw!$G202&gt;$C$8,IF(Raw!$Q202&gt;$C$8,IF(Raw!$N202&gt;$C$9,IF(Raw!$N202&lt;$A$9,IF(Raw!$X202&gt;$C$9,IF(Raw!$X202&lt;$A$9,Raw!X202,-999),-999),-999),-999),-999),-999)</f>
        <v>496</v>
      </c>
      <c r="R202" s="9">
        <f t="shared" si="36"/>
        <v>6.6130999999999995E-2</v>
      </c>
      <c r="S202" s="9">
        <f t="shared" si="37"/>
        <v>0.35088901505303316</v>
      </c>
      <c r="T202" s="9">
        <f t="shared" si="38"/>
        <v>6.5349000000000004E-2</v>
      </c>
      <c r="U202" s="9">
        <f t="shared" si="39"/>
        <v>0.36659168298169542</v>
      </c>
      <c r="V202" s="15">
        <f t="shared" si="32"/>
        <v>7.2997879500000001E-2</v>
      </c>
      <c r="X202" s="11">
        <f t="shared" si="40"/>
        <v>0</v>
      </c>
      <c r="Y202" s="11">
        <f t="shared" si="41"/>
        <v>5.541E-18</v>
      </c>
      <c r="Z202" s="11">
        <f t="shared" si="42"/>
        <v>5.0299999999999997E-4</v>
      </c>
      <c r="AA202" s="16">
        <f t="shared" si="43"/>
        <v>0</v>
      </c>
      <c r="AB202" s="9">
        <f t="shared" si="33"/>
        <v>0.112912</v>
      </c>
      <c r="AC202" s="9">
        <f t="shared" si="34"/>
        <v>1</v>
      </c>
      <c r="AD202" s="15">
        <f t="shared" si="35"/>
        <v>0</v>
      </c>
      <c r="AE202" s="3">
        <f t="shared" si="44"/>
        <v>667.13639999999987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0.15379629629629629</v>
      </c>
      <c r="C203" s="15">
        <f>Raw!C203</f>
        <v>45.9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0.11873400000000001</v>
      </c>
      <c r="F203" s="9">
        <f>IF(Raw!$G203&gt;$C$8,IF(Raw!$Q203&gt;$C$8,IF(Raw!$N203&gt;$C$9,IF(Raw!$N203&lt;$A$9,IF(Raw!$X203&gt;$C$9,IF(Raw!$X203&lt;$A$9,Raw!I203,-999),-999),-999),-999),-999),-999)</f>
        <v>0.17643300000000001</v>
      </c>
      <c r="G203" s="9">
        <f>Raw!G203</f>
        <v>0.90787399999999996</v>
      </c>
      <c r="H203" s="9">
        <f>IF(Raw!$G203&gt;$C$8,IF(Raw!$Q203&gt;$C$8,IF(Raw!$N203&gt;$C$9,IF(Raw!$N203&lt;$A$9,IF(Raw!$X203&gt;$C$9,IF(Raw!$X203&lt;$A$9,Raw!L203,-999),-999),-999),-999),-999),-999)</f>
        <v>610.29999999999995</v>
      </c>
      <c r="I203" s="9">
        <f>IF(Raw!$G203&gt;$C$8,IF(Raw!$Q203&gt;$C$8,IF(Raw!$N203&gt;$C$9,IF(Raw!$N203&lt;$A$9,IF(Raw!$X203&gt;$C$9,IF(Raw!$X203&lt;$A$9,Raw!M203,-999),-999),-999),-999),-999),-999)</f>
        <v>0.287827</v>
      </c>
      <c r="J203" s="9">
        <f>IF(Raw!$G203&gt;$C$8,IF(Raw!$Q203&gt;$C$8,IF(Raw!$N203&gt;$C$9,IF(Raw!$N203&lt;$A$9,IF(Raw!$X203&gt;$C$9,IF(Raw!$X203&lt;$A$9,Raw!N203,-999),-999),-999),-999),-999),-999)</f>
        <v>627</v>
      </c>
      <c r="K203" s="9">
        <f>IF(Raw!$G203&gt;$C$8,IF(Raw!$Q203&gt;$C$8,IF(Raw!$N203&gt;$C$9,IF(Raw!$N203&lt;$A$9,IF(Raw!$X203&gt;$C$9,IF(Raw!$X203&lt;$A$9,Raw!R203,-999),-999),-999),-999),-999),-999)</f>
        <v>0.100257</v>
      </c>
      <c r="L203" s="9">
        <f>IF(Raw!$G203&gt;$C$8,IF(Raw!$Q203&gt;$C$8,IF(Raw!$N203&gt;$C$9,IF(Raw!$N203&lt;$A$9,IF(Raw!$X203&gt;$C$9,IF(Raw!$X203&lt;$A$9,Raw!S203,-999),-999),-999),-999),-999),-999)</f>
        <v>0.17228199999999999</v>
      </c>
      <c r="M203" s="9">
        <f>Raw!Q203</f>
        <v>0.94430899999999995</v>
      </c>
      <c r="N203" s="9">
        <f>IF(Raw!$G203&gt;$C$8,IF(Raw!$Q203&gt;$C$8,IF(Raw!$N203&gt;$C$9,IF(Raw!$N203&lt;$A$9,IF(Raw!$X203&gt;$C$9,IF(Raw!$X203&lt;$A$9,Raw!V203,-999),-999),-999),-999),-999),-999)</f>
        <v>532.20000000000005</v>
      </c>
      <c r="O203" s="9">
        <f>IF(Raw!$G203&gt;$C$8,IF(Raw!$Q203&gt;$C$8,IF(Raw!$N203&gt;$C$9,IF(Raw!$N203&lt;$A$9,IF(Raw!$X203&gt;$C$9,IF(Raw!$X203&lt;$A$9,Raw!W203,-999),-999),-999),-999),-999),-999)</f>
        <v>6.0000000000000002E-6</v>
      </c>
      <c r="P203" s="9">
        <f>IF(Raw!$G203&gt;$C$8,IF(Raw!$Q203&gt;$C$8,IF(Raw!$N203&gt;$C$9,IF(Raw!$N203&lt;$A$9,IF(Raw!$X203&gt;$C$9,IF(Raw!$X203&lt;$A$9,Raw!X203,-999),-999),-999),-999),-999),-999)</f>
        <v>438</v>
      </c>
      <c r="R203" s="9">
        <f t="shared" si="36"/>
        <v>5.7699E-2</v>
      </c>
      <c r="S203" s="9">
        <f t="shared" si="37"/>
        <v>0.32703065753005389</v>
      </c>
      <c r="T203" s="9">
        <f t="shared" si="38"/>
        <v>7.2024999999999992E-2</v>
      </c>
      <c r="U203" s="9">
        <f t="shared" si="39"/>
        <v>0.41806456855620433</v>
      </c>
      <c r="V203" s="15">
        <f t="shared" si="32"/>
        <v>7.0549478999999998E-2</v>
      </c>
      <c r="X203" s="11">
        <f t="shared" si="40"/>
        <v>0</v>
      </c>
      <c r="Y203" s="11">
        <f t="shared" si="41"/>
        <v>6.102999999999999E-18</v>
      </c>
      <c r="Z203" s="11">
        <f t="shared" si="42"/>
        <v>6.2699999999999995E-4</v>
      </c>
      <c r="AA203" s="16">
        <f t="shared" si="43"/>
        <v>0</v>
      </c>
      <c r="AB203" s="9">
        <f t="shared" si="33"/>
        <v>0.100257</v>
      </c>
      <c r="AC203" s="9">
        <f t="shared" si="34"/>
        <v>1</v>
      </c>
      <c r="AD203" s="15">
        <f t="shared" si="35"/>
        <v>0</v>
      </c>
      <c r="AE203" s="3">
        <f t="shared" si="44"/>
        <v>734.80119999999965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0.15385416666666665</v>
      </c>
      <c r="C204" s="15">
        <f>Raw!C204</f>
        <v>43.7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0.10867400000000001</v>
      </c>
      <c r="F204" s="9">
        <f>IF(Raw!$G204&gt;$C$8,IF(Raw!$Q204&gt;$C$8,IF(Raw!$N204&gt;$C$9,IF(Raw!$N204&lt;$A$9,IF(Raw!$X204&gt;$C$9,IF(Raw!$X204&lt;$A$9,Raw!I204,-999),-999),-999),-999),-999),-999)</f>
        <v>0.17226900000000001</v>
      </c>
      <c r="G204" s="9">
        <f>Raw!G204</f>
        <v>0.92451499999999998</v>
      </c>
      <c r="H204" s="9">
        <f>IF(Raw!$G204&gt;$C$8,IF(Raw!$Q204&gt;$C$8,IF(Raw!$N204&gt;$C$9,IF(Raw!$N204&lt;$A$9,IF(Raw!$X204&gt;$C$9,IF(Raw!$X204&lt;$A$9,Raw!L204,-999),-999),-999),-999),-999),-999)</f>
        <v>667.5</v>
      </c>
      <c r="I204" s="9">
        <f>IF(Raw!$G204&gt;$C$8,IF(Raw!$Q204&gt;$C$8,IF(Raw!$N204&gt;$C$9,IF(Raw!$N204&lt;$A$9,IF(Raw!$X204&gt;$C$9,IF(Raw!$X204&lt;$A$9,Raw!M204,-999),-999),-999),-999),-999),-999)</f>
        <v>0.14028099999999999</v>
      </c>
      <c r="J204" s="9">
        <f>IF(Raw!$G204&gt;$C$8,IF(Raw!$Q204&gt;$C$8,IF(Raw!$N204&gt;$C$9,IF(Raw!$N204&lt;$A$9,IF(Raw!$X204&gt;$C$9,IF(Raw!$X204&lt;$A$9,Raw!N204,-999),-999),-999),-999),-999),-999)</f>
        <v>487</v>
      </c>
      <c r="K204" s="9">
        <f>IF(Raw!$G204&gt;$C$8,IF(Raw!$Q204&gt;$C$8,IF(Raw!$N204&gt;$C$9,IF(Raw!$N204&lt;$A$9,IF(Raw!$X204&gt;$C$9,IF(Raw!$X204&lt;$A$9,Raw!R204,-999),-999),-999),-999),-999),-999)</f>
        <v>0.107436</v>
      </c>
      <c r="L204" s="9">
        <f>IF(Raw!$G204&gt;$C$8,IF(Raw!$Q204&gt;$C$8,IF(Raw!$N204&gt;$C$9,IF(Raw!$N204&lt;$A$9,IF(Raw!$X204&gt;$C$9,IF(Raw!$X204&lt;$A$9,Raw!S204,-999),-999),-999),-999),-999),-999)</f>
        <v>0.17116100000000001</v>
      </c>
      <c r="M204" s="9">
        <f>Raw!Q204</f>
        <v>0.93615999999999999</v>
      </c>
      <c r="N204" s="9">
        <f>IF(Raw!$G204&gt;$C$8,IF(Raw!$Q204&gt;$C$8,IF(Raw!$N204&gt;$C$9,IF(Raw!$N204&lt;$A$9,IF(Raw!$X204&gt;$C$9,IF(Raw!$X204&lt;$A$9,Raw!V204,-999),-999),-999),-999),-999),-999)</f>
        <v>528</v>
      </c>
      <c r="O204" s="9">
        <f>IF(Raw!$G204&gt;$C$8,IF(Raw!$Q204&gt;$C$8,IF(Raw!$N204&gt;$C$9,IF(Raw!$N204&lt;$A$9,IF(Raw!$X204&gt;$C$9,IF(Raw!$X204&lt;$A$9,Raw!W204,-999),-999),-999),-999),-999),-999)</f>
        <v>6.4883999999999997E-2</v>
      </c>
      <c r="P204" s="9">
        <f>IF(Raw!$G204&gt;$C$8,IF(Raw!$Q204&gt;$C$8,IF(Raw!$N204&gt;$C$9,IF(Raw!$N204&lt;$A$9,IF(Raw!$X204&gt;$C$9,IF(Raw!$X204&lt;$A$9,Raw!X204,-999),-999),-999),-999),-999),-999)</f>
        <v>445</v>
      </c>
      <c r="R204" s="9">
        <f t="shared" si="36"/>
        <v>6.3594999999999999E-2</v>
      </c>
      <c r="S204" s="9">
        <f t="shared" si="37"/>
        <v>0.36916102142579338</v>
      </c>
      <c r="T204" s="9">
        <f t="shared" si="38"/>
        <v>6.3725000000000004E-2</v>
      </c>
      <c r="U204" s="9">
        <f t="shared" si="39"/>
        <v>0.37231028096353724</v>
      </c>
      <c r="V204" s="15">
        <f t="shared" si="32"/>
        <v>7.0090429499999995E-2</v>
      </c>
      <c r="X204" s="11">
        <f t="shared" si="40"/>
        <v>0</v>
      </c>
      <c r="Y204" s="11">
        <f t="shared" si="41"/>
        <v>6.6749999999999995E-18</v>
      </c>
      <c r="Z204" s="11">
        <f t="shared" si="42"/>
        <v>4.8699999999999997E-4</v>
      </c>
      <c r="AA204" s="16">
        <f t="shared" si="43"/>
        <v>0</v>
      </c>
      <c r="AB204" s="9">
        <f t="shared" si="33"/>
        <v>0.107436</v>
      </c>
      <c r="AC204" s="9">
        <f t="shared" si="34"/>
        <v>1</v>
      </c>
      <c r="AD204" s="15">
        <f t="shared" si="35"/>
        <v>0</v>
      </c>
      <c r="AE204" s="3">
        <f t="shared" si="44"/>
        <v>803.66999999999973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0.15391203703703704</v>
      </c>
      <c r="C205" s="15">
        <f>Raw!C205</f>
        <v>41.3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0.11079700000000001</v>
      </c>
      <c r="F205" s="9">
        <f>IF(Raw!$G205&gt;$C$8,IF(Raw!$Q205&gt;$C$8,IF(Raw!$N205&gt;$C$9,IF(Raw!$N205&lt;$A$9,IF(Raw!$X205&gt;$C$9,IF(Raw!$X205&lt;$A$9,Raw!I205,-999),-999),-999),-999),-999),-999)</f>
        <v>0.164468</v>
      </c>
      <c r="G205" s="9">
        <f>Raw!G205</f>
        <v>0.91186</v>
      </c>
      <c r="H205" s="9">
        <f>IF(Raw!$G205&gt;$C$8,IF(Raw!$Q205&gt;$C$8,IF(Raw!$N205&gt;$C$9,IF(Raw!$N205&lt;$A$9,IF(Raw!$X205&gt;$C$9,IF(Raw!$X205&lt;$A$9,Raw!L205,-999),-999),-999),-999),-999),-999)</f>
        <v>618.1</v>
      </c>
      <c r="I205" s="9">
        <f>IF(Raw!$G205&gt;$C$8,IF(Raw!$Q205&gt;$C$8,IF(Raw!$N205&gt;$C$9,IF(Raw!$N205&lt;$A$9,IF(Raw!$X205&gt;$C$9,IF(Raw!$X205&lt;$A$9,Raw!M205,-999),-999),-999),-999),-999),-999)</f>
        <v>0.26275999999999999</v>
      </c>
      <c r="J205" s="9">
        <f>IF(Raw!$G205&gt;$C$8,IF(Raw!$Q205&gt;$C$8,IF(Raw!$N205&gt;$C$9,IF(Raw!$N205&lt;$A$9,IF(Raw!$X205&gt;$C$9,IF(Raw!$X205&lt;$A$9,Raw!N205,-999),-999),-999),-999),-999),-999)</f>
        <v>741</v>
      </c>
      <c r="K205" s="9">
        <f>IF(Raw!$G205&gt;$C$8,IF(Raw!$Q205&gt;$C$8,IF(Raw!$N205&gt;$C$9,IF(Raw!$N205&lt;$A$9,IF(Raw!$X205&gt;$C$9,IF(Raw!$X205&lt;$A$9,Raw!R205,-999),-999),-999),-999),-999),-999)</f>
        <v>0.10190200000000001</v>
      </c>
      <c r="L205" s="9">
        <f>IF(Raw!$G205&gt;$C$8,IF(Raw!$Q205&gt;$C$8,IF(Raw!$N205&gt;$C$9,IF(Raw!$N205&lt;$A$9,IF(Raw!$X205&gt;$C$9,IF(Raw!$X205&lt;$A$9,Raw!S205,-999),-999),-999),-999),-999),-999)</f>
        <v>0.16344500000000001</v>
      </c>
      <c r="M205" s="9">
        <f>Raw!Q205</f>
        <v>0.92058200000000001</v>
      </c>
      <c r="N205" s="9">
        <f>IF(Raw!$G205&gt;$C$8,IF(Raw!$Q205&gt;$C$8,IF(Raw!$N205&gt;$C$9,IF(Raw!$N205&lt;$A$9,IF(Raw!$X205&gt;$C$9,IF(Raw!$X205&lt;$A$9,Raw!V205,-999),-999),-999),-999),-999),-999)</f>
        <v>530.5</v>
      </c>
      <c r="O205" s="9">
        <f>IF(Raw!$G205&gt;$C$8,IF(Raw!$Q205&gt;$C$8,IF(Raw!$N205&gt;$C$9,IF(Raw!$N205&lt;$A$9,IF(Raw!$X205&gt;$C$9,IF(Raw!$X205&lt;$A$9,Raw!W205,-999),-999),-999),-999),-999),-999)</f>
        <v>0.29578199999999999</v>
      </c>
      <c r="P205" s="9">
        <f>IF(Raw!$G205&gt;$C$8,IF(Raw!$Q205&gt;$C$8,IF(Raw!$N205&gt;$C$9,IF(Raw!$N205&lt;$A$9,IF(Raw!$X205&gt;$C$9,IF(Raw!$X205&lt;$A$9,Raw!X205,-999),-999),-999),-999),-999),-999)</f>
        <v>496</v>
      </c>
      <c r="R205" s="9">
        <f t="shared" si="36"/>
        <v>5.3670999999999996E-2</v>
      </c>
      <c r="S205" s="9">
        <f t="shared" si="37"/>
        <v>0.3263309579979084</v>
      </c>
      <c r="T205" s="9">
        <f t="shared" si="38"/>
        <v>6.1543E-2</v>
      </c>
      <c r="U205" s="9">
        <f t="shared" si="39"/>
        <v>0.37653644957019178</v>
      </c>
      <c r="V205" s="15">
        <f>IF(L205&gt;0,L205*V$8+V$10,-999)</f>
        <v>6.6930727499999995E-2</v>
      </c>
      <c r="X205" s="11">
        <f t="shared" si="40"/>
        <v>0</v>
      </c>
      <c r="Y205" s="11">
        <f t="shared" si="41"/>
        <v>6.1809999999999997E-18</v>
      </c>
      <c r="Z205" s="11">
        <f t="shared" si="42"/>
        <v>7.4100000000000001E-4</v>
      </c>
      <c r="AA205" s="16">
        <f t="shared" si="43"/>
        <v>0</v>
      </c>
      <c r="AB205" s="9">
        <f>K205+T205*AA205</f>
        <v>0.10190200000000001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744.19239999999979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0.15395833333333334</v>
      </c>
      <c r="C206" s="15">
        <f>Raw!C206</f>
        <v>39.299999999999997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0.107687</v>
      </c>
      <c r="F206" s="9">
        <f>IF(Raw!$G206&gt;$C$8,IF(Raw!$Q206&gt;$C$8,IF(Raw!$N206&gt;$C$9,IF(Raw!$N206&lt;$A$9,IF(Raw!$X206&gt;$C$9,IF(Raw!$X206&lt;$A$9,Raw!I206,-999),-999),-999),-999),-999),-999)</f>
        <v>0.15851299999999999</v>
      </c>
      <c r="G206" s="9">
        <f>Raw!G206</f>
        <v>0.922288</v>
      </c>
      <c r="H206" s="9">
        <f>IF(Raw!$G206&gt;$C$8,IF(Raw!$Q206&gt;$C$8,IF(Raw!$N206&gt;$C$9,IF(Raw!$N206&lt;$A$9,IF(Raw!$X206&gt;$C$9,IF(Raw!$X206&lt;$A$9,Raw!L206,-999),-999),-999),-999),-999),-999)</f>
        <v>543</v>
      </c>
      <c r="I206" s="9">
        <f>IF(Raw!$G206&gt;$C$8,IF(Raw!$Q206&gt;$C$8,IF(Raw!$N206&gt;$C$9,IF(Raw!$N206&lt;$A$9,IF(Raw!$X206&gt;$C$9,IF(Raw!$X206&lt;$A$9,Raw!M206,-999),-999),-999),-999),-999),-999)</f>
        <v>0.22917699999999999</v>
      </c>
      <c r="J206" s="9">
        <f>IF(Raw!$G206&gt;$C$8,IF(Raw!$Q206&gt;$C$8,IF(Raw!$N206&gt;$C$9,IF(Raw!$N206&lt;$A$9,IF(Raw!$X206&gt;$C$9,IF(Raw!$X206&lt;$A$9,Raw!N206,-999),-999),-999),-999),-999),-999)</f>
        <v>583</v>
      </c>
      <c r="K206" s="9">
        <f>IF(Raw!$G206&gt;$C$8,IF(Raw!$Q206&gt;$C$8,IF(Raw!$N206&gt;$C$9,IF(Raw!$N206&lt;$A$9,IF(Raw!$X206&gt;$C$9,IF(Raw!$X206&lt;$A$9,Raw!R206,-999),-999),-999),-999),-999),-999)</f>
        <v>9.8804000000000003E-2</v>
      </c>
      <c r="L206" s="9">
        <f>IF(Raw!$G206&gt;$C$8,IF(Raw!$Q206&gt;$C$8,IF(Raw!$N206&gt;$C$9,IF(Raw!$N206&lt;$A$9,IF(Raw!$X206&gt;$C$9,IF(Raw!$X206&lt;$A$9,Raw!S206,-999),-999),-999),-999),-999),-999)</f>
        <v>0.14999399999999999</v>
      </c>
      <c r="M206" s="9">
        <f>Raw!Q206</f>
        <v>0.92002300000000004</v>
      </c>
      <c r="N206" s="9">
        <f>IF(Raw!$G206&gt;$C$8,IF(Raw!$Q206&gt;$C$8,IF(Raw!$N206&gt;$C$9,IF(Raw!$N206&lt;$A$9,IF(Raw!$X206&gt;$C$9,IF(Raw!$X206&lt;$A$9,Raw!V206,-999),-999),-999),-999),-999),-999)</f>
        <v>526.4</v>
      </c>
      <c r="O206" s="9">
        <f>IF(Raw!$G206&gt;$C$8,IF(Raw!$Q206&gt;$C$8,IF(Raw!$N206&gt;$C$9,IF(Raw!$N206&lt;$A$9,IF(Raw!$X206&gt;$C$9,IF(Raw!$X206&lt;$A$9,Raw!W206,-999),-999),-999),-999),-999),-999)</f>
        <v>0.212786</v>
      </c>
      <c r="P206" s="9">
        <f>IF(Raw!$G206&gt;$C$8,IF(Raw!$Q206&gt;$C$8,IF(Raw!$N206&gt;$C$9,IF(Raw!$N206&lt;$A$9,IF(Raw!$X206&gt;$C$9,IF(Raw!$X206&lt;$A$9,Raw!X206,-999),-999),-999),-999),-999),-999)</f>
        <v>513</v>
      </c>
      <c r="R206" s="9">
        <f>F206-E206</f>
        <v>5.0825999999999982E-2</v>
      </c>
      <c r="S206" s="9">
        <f>R206/F206</f>
        <v>0.32064247096452647</v>
      </c>
      <c r="T206" s="9">
        <f>L206-K206</f>
        <v>5.1189999999999986E-2</v>
      </c>
      <c r="U206" s="9">
        <f>T206/L206</f>
        <v>0.34128031787938179</v>
      </c>
      <c r="V206" s="15">
        <f>IF(L206&gt;0,L206*V$8+V$10,-999)</f>
        <v>6.1422542999999989E-2</v>
      </c>
      <c r="X206" s="11">
        <f>D206*6.02*10^23*10^(-6)</f>
        <v>0</v>
      </c>
      <c r="Y206" s="11">
        <f>H206*10^(-20)</f>
        <v>5.4299999999999996E-18</v>
      </c>
      <c r="Z206" s="11">
        <f>J206*10^(-6)</f>
        <v>5.8299999999999997E-4</v>
      </c>
      <c r="AA206" s="16">
        <f>IF(Z206&gt;0,(X206*Y206/(X206*Y206+1/Z206)),1)</f>
        <v>0</v>
      </c>
      <c r="AB206" s="9">
        <f>K206+T206*AA206</f>
        <v>9.8804000000000003E-2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653.77199999999982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0.1540162037037037</v>
      </c>
      <c r="C207" s="15">
        <f>Raw!C207</f>
        <v>37.299999999999997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0.14799300000000001</v>
      </c>
      <c r="F207" s="9">
        <f>IF(Raw!$G207&gt;$C$8,IF(Raw!$Q207&gt;$C$8,IF(Raw!$N207&gt;$C$9,IF(Raw!$N207&lt;$A$9,IF(Raw!$X207&gt;$C$9,IF(Raw!$X207&lt;$A$9,Raw!I207,-999),-999),-999),-999),-999),-999)</f>
        <v>0.22978299999999999</v>
      </c>
      <c r="G207" s="9">
        <f>Raw!G207</f>
        <v>0.94871700000000003</v>
      </c>
      <c r="H207" s="9">
        <f>IF(Raw!$G207&gt;$C$8,IF(Raw!$Q207&gt;$C$8,IF(Raw!$N207&gt;$C$9,IF(Raw!$N207&lt;$A$9,IF(Raw!$X207&gt;$C$9,IF(Raw!$X207&lt;$A$9,Raw!L207,-999),-999),-999),-999),-999),-999)</f>
        <v>406.7</v>
      </c>
      <c r="I207" s="9">
        <f>IF(Raw!$G207&gt;$C$8,IF(Raw!$Q207&gt;$C$8,IF(Raw!$N207&gt;$C$9,IF(Raw!$N207&lt;$A$9,IF(Raw!$X207&gt;$C$9,IF(Raw!$X207&lt;$A$9,Raw!M207,-999),-999),-999),-999),-999),-999)</f>
        <v>0.143485</v>
      </c>
      <c r="J207" s="9">
        <f>IF(Raw!$G207&gt;$C$8,IF(Raw!$Q207&gt;$C$8,IF(Raw!$N207&gt;$C$9,IF(Raw!$N207&lt;$A$9,IF(Raw!$X207&gt;$C$9,IF(Raw!$X207&lt;$A$9,Raw!N207,-999),-999),-999),-999),-999),-999)</f>
        <v>410</v>
      </c>
      <c r="K207" s="9">
        <f>IF(Raw!$G207&gt;$C$8,IF(Raw!$Q207&gt;$C$8,IF(Raw!$N207&gt;$C$9,IF(Raw!$N207&lt;$A$9,IF(Raw!$X207&gt;$C$9,IF(Raw!$X207&lt;$A$9,Raw!R207,-999),-999),-999),-999),-999),-999)</f>
        <v>8.9432999999999999E-2</v>
      </c>
      <c r="L207" s="9">
        <f>IF(Raw!$G207&gt;$C$8,IF(Raw!$Q207&gt;$C$8,IF(Raw!$N207&gt;$C$9,IF(Raw!$N207&lt;$A$9,IF(Raw!$X207&gt;$C$9,IF(Raw!$X207&lt;$A$9,Raw!S207,-999),-999),-999),-999),-999),-999)</f>
        <v>0.14820700000000001</v>
      </c>
      <c r="M207" s="9">
        <f>Raw!Q207</f>
        <v>0.904941</v>
      </c>
      <c r="N207" s="9">
        <f>IF(Raw!$G207&gt;$C$8,IF(Raw!$Q207&gt;$C$8,IF(Raw!$N207&gt;$C$9,IF(Raw!$N207&lt;$A$9,IF(Raw!$X207&gt;$C$9,IF(Raw!$X207&lt;$A$9,Raw!V207,-999),-999),-999),-999),-999),-999)</f>
        <v>520.70000000000005</v>
      </c>
      <c r="O207" s="9">
        <f>IF(Raw!$G207&gt;$C$8,IF(Raw!$Q207&gt;$C$8,IF(Raw!$N207&gt;$C$9,IF(Raw!$N207&lt;$A$9,IF(Raw!$X207&gt;$C$9,IF(Raw!$X207&lt;$A$9,Raw!W207,-999),-999),-999),-999),-999),-999)</f>
        <v>6.3875000000000001E-2</v>
      </c>
      <c r="P207" s="9">
        <f>IF(Raw!$G207&gt;$C$8,IF(Raw!$Q207&gt;$C$8,IF(Raw!$N207&gt;$C$9,IF(Raw!$N207&lt;$A$9,IF(Raw!$X207&gt;$C$9,IF(Raw!$X207&lt;$A$9,Raw!X207,-999),-999),-999),-999),-999),-999)</f>
        <v>403</v>
      </c>
      <c r="R207" s="9">
        <f t="shared" ref="R207:R213" si="48">F207-E207</f>
        <v>8.1789999999999974E-2</v>
      </c>
      <c r="S207" s="9">
        <f t="shared" ref="S207:S213" si="49">R207/F207</f>
        <v>0.35594452157035106</v>
      </c>
      <c r="T207" s="9">
        <f t="shared" ref="T207:T213" si="50">L207-K207</f>
        <v>5.8774000000000007E-2</v>
      </c>
      <c r="U207" s="9">
        <f t="shared" ref="U207:U213" si="51">T207/L207</f>
        <v>0.39656696377364098</v>
      </c>
      <c r="V207" s="15">
        <f t="shared" ref="V207:V213" si="52">IF(L207&gt;0,L207*V$8+V$10,-999)</f>
        <v>6.06907665E-2</v>
      </c>
      <c r="X207" s="11">
        <f t="shared" ref="X207:X213" si="53">D207*6.02*10^23*10^(-6)</f>
        <v>0</v>
      </c>
      <c r="Y207" s="11">
        <f t="shared" ref="Y207:Y213" si="54">H207*10^(-20)</f>
        <v>4.067E-18</v>
      </c>
      <c r="Z207" s="11">
        <f t="shared" ref="Z207:Z213" si="55">J207*10^(-6)</f>
        <v>4.0999999999999999E-4</v>
      </c>
      <c r="AA207" s="16">
        <f t="shared" ref="AA207:AA213" si="56">IF(Z207&gt;0,(X207*Y207/(X207*Y207+1/Z207)),1)</f>
        <v>0</v>
      </c>
      <c r="AB207" s="9">
        <f t="shared" ref="AB207:AB213" si="57">K207+T207*AA207</f>
        <v>8.9432999999999999E-2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489.66679999999985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0.15407407407407406</v>
      </c>
      <c r="C208" s="15">
        <f>Raw!C208</f>
        <v>35.200000000000003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0.104743</v>
      </c>
      <c r="F208" s="9">
        <f>IF(Raw!$G208&gt;$C$8,IF(Raw!$Q208&gt;$C$8,IF(Raw!$N208&gt;$C$9,IF(Raw!$N208&lt;$A$9,IF(Raw!$X208&gt;$C$9,IF(Raw!$X208&lt;$A$9,Raw!I208,-999),-999),-999),-999),-999),-999)</f>
        <v>0.14932599999999999</v>
      </c>
      <c r="G208" s="9">
        <f>Raw!G208</f>
        <v>0.882911</v>
      </c>
      <c r="H208" s="9">
        <f>IF(Raw!$G208&gt;$C$8,IF(Raw!$Q208&gt;$C$8,IF(Raw!$N208&gt;$C$9,IF(Raw!$N208&lt;$A$9,IF(Raw!$X208&gt;$C$9,IF(Raw!$X208&lt;$A$9,Raw!L208,-999),-999),-999),-999),-999),-999)</f>
        <v>599.5</v>
      </c>
      <c r="I208" s="9">
        <f>IF(Raw!$G208&gt;$C$8,IF(Raw!$Q208&gt;$C$8,IF(Raw!$N208&gt;$C$9,IF(Raw!$N208&lt;$A$9,IF(Raw!$X208&gt;$C$9,IF(Raw!$X208&lt;$A$9,Raw!M208,-999),-999),-999),-999),-999),-999)</f>
        <v>0.39389200000000002</v>
      </c>
      <c r="J208" s="9">
        <f>IF(Raw!$G208&gt;$C$8,IF(Raw!$Q208&gt;$C$8,IF(Raw!$N208&gt;$C$9,IF(Raw!$N208&lt;$A$9,IF(Raw!$X208&gt;$C$9,IF(Raw!$X208&lt;$A$9,Raw!N208,-999),-999),-999),-999),-999),-999)</f>
        <v>482</v>
      </c>
      <c r="K208" s="9">
        <f>IF(Raw!$G208&gt;$C$8,IF(Raw!$Q208&gt;$C$8,IF(Raw!$N208&gt;$C$9,IF(Raw!$N208&lt;$A$9,IF(Raw!$X208&gt;$C$9,IF(Raw!$X208&lt;$A$9,Raw!R208,-999),-999),-999),-999),-999),-999)</f>
        <v>9.3542E-2</v>
      </c>
      <c r="L208" s="9">
        <f>IF(Raw!$G208&gt;$C$8,IF(Raw!$Q208&gt;$C$8,IF(Raw!$N208&gt;$C$9,IF(Raw!$N208&lt;$A$9,IF(Raw!$X208&gt;$C$9,IF(Raw!$X208&lt;$A$9,Raw!S208,-999),-999),-999),-999),-999),-999)</f>
        <v>0.148561</v>
      </c>
      <c r="M208" s="9">
        <f>Raw!Q208</f>
        <v>0.91778999999999999</v>
      </c>
      <c r="N208" s="9">
        <f>IF(Raw!$G208&gt;$C$8,IF(Raw!$Q208&gt;$C$8,IF(Raw!$N208&gt;$C$9,IF(Raw!$N208&lt;$A$9,IF(Raw!$X208&gt;$C$9,IF(Raw!$X208&lt;$A$9,Raw!V208,-999),-999),-999),-999),-999),-999)</f>
        <v>616.1</v>
      </c>
      <c r="O208" s="9">
        <f>IF(Raw!$G208&gt;$C$8,IF(Raw!$Q208&gt;$C$8,IF(Raw!$N208&gt;$C$9,IF(Raw!$N208&lt;$A$9,IF(Raw!$X208&gt;$C$9,IF(Raw!$X208&lt;$A$9,Raw!W208,-999),-999),-999),-999),-999),-999)</f>
        <v>7.6941999999999997E-2</v>
      </c>
      <c r="P208" s="9">
        <f>IF(Raw!$G208&gt;$C$8,IF(Raw!$Q208&gt;$C$8,IF(Raw!$N208&gt;$C$9,IF(Raw!$N208&lt;$A$9,IF(Raw!$X208&gt;$C$9,IF(Raw!$X208&lt;$A$9,Raw!X208,-999),-999),-999),-999),-999),-999)</f>
        <v>479</v>
      </c>
      <c r="R208" s="9">
        <f t="shared" si="48"/>
        <v>4.4582999999999984E-2</v>
      </c>
      <c r="S208" s="9">
        <f t="shared" si="49"/>
        <v>0.29856153650402467</v>
      </c>
      <c r="T208" s="9">
        <f t="shared" si="50"/>
        <v>5.5018999999999998E-2</v>
      </c>
      <c r="U208" s="9">
        <f t="shared" si="51"/>
        <v>0.37034618776125633</v>
      </c>
      <c r="V208" s="15">
        <f t="shared" si="52"/>
        <v>6.0835729499999998E-2</v>
      </c>
      <c r="X208" s="11">
        <f t="shared" si="53"/>
        <v>0</v>
      </c>
      <c r="Y208" s="11">
        <f t="shared" si="54"/>
        <v>5.9949999999999993E-18</v>
      </c>
      <c r="Z208" s="11">
        <f t="shared" si="55"/>
        <v>4.8199999999999995E-4</v>
      </c>
      <c r="AA208" s="16">
        <f t="shared" si="56"/>
        <v>0</v>
      </c>
      <c r="AB208" s="9">
        <f t="shared" si="57"/>
        <v>9.3542E-2</v>
      </c>
      <c r="AC208" s="9">
        <f t="shared" si="58"/>
        <v>1</v>
      </c>
      <c r="AD208" s="15">
        <f t="shared" si="59"/>
        <v>0</v>
      </c>
      <c r="AE208" s="3">
        <f t="shared" si="60"/>
        <v>721.79799999999977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0.15413194444444445</v>
      </c>
      <c r="C209" s="15">
        <f>Raw!C209</f>
        <v>32.799999999999997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0.102185</v>
      </c>
      <c r="F209" s="9">
        <f>IF(Raw!$G209&gt;$C$8,IF(Raw!$Q209&gt;$C$8,IF(Raw!$N209&gt;$C$9,IF(Raw!$N209&lt;$A$9,IF(Raw!$X209&gt;$C$9,IF(Raw!$X209&lt;$A$9,Raw!I209,-999),-999),-999),-999),-999),-999)</f>
        <v>0.15321799999999999</v>
      </c>
      <c r="G209" s="9">
        <f>Raw!G209</f>
        <v>0.91364500000000004</v>
      </c>
      <c r="H209" s="9">
        <f>IF(Raw!$G209&gt;$C$8,IF(Raw!$Q209&gt;$C$8,IF(Raw!$N209&gt;$C$9,IF(Raw!$N209&lt;$A$9,IF(Raw!$X209&gt;$C$9,IF(Raw!$X209&lt;$A$9,Raw!L209,-999),-999),-999),-999),-999),-999)</f>
        <v>608.4</v>
      </c>
      <c r="I209" s="9">
        <f>IF(Raw!$G209&gt;$C$8,IF(Raw!$Q209&gt;$C$8,IF(Raw!$N209&gt;$C$9,IF(Raw!$N209&lt;$A$9,IF(Raw!$X209&gt;$C$9,IF(Raw!$X209&lt;$A$9,Raw!M209,-999),-999),-999),-999),-999),-999)</f>
        <v>0.12778999999999999</v>
      </c>
      <c r="J209" s="9">
        <f>IF(Raw!$G209&gt;$C$8,IF(Raw!$Q209&gt;$C$8,IF(Raw!$N209&gt;$C$9,IF(Raw!$N209&lt;$A$9,IF(Raw!$X209&gt;$C$9,IF(Raw!$X209&lt;$A$9,Raw!N209,-999),-999),-999),-999),-999),-999)</f>
        <v>656</v>
      </c>
      <c r="K209" s="9">
        <f>IF(Raw!$G209&gt;$C$8,IF(Raw!$Q209&gt;$C$8,IF(Raw!$N209&gt;$C$9,IF(Raw!$N209&lt;$A$9,IF(Raw!$X209&gt;$C$9,IF(Raw!$X209&lt;$A$9,Raw!R209,-999),-999),-999),-999),-999),-999)</f>
        <v>9.0778999999999999E-2</v>
      </c>
      <c r="L209" s="9">
        <f>IF(Raw!$G209&gt;$C$8,IF(Raw!$Q209&gt;$C$8,IF(Raw!$N209&gt;$C$9,IF(Raw!$N209&lt;$A$9,IF(Raw!$X209&gt;$C$9,IF(Raw!$X209&lt;$A$9,Raw!S209,-999),-999),-999),-999),-999),-999)</f>
        <v>0.144626</v>
      </c>
      <c r="M209" s="9">
        <f>Raw!Q209</f>
        <v>0.89661999999999997</v>
      </c>
      <c r="N209" s="9">
        <f>IF(Raw!$G209&gt;$C$8,IF(Raw!$Q209&gt;$C$8,IF(Raw!$N209&gt;$C$9,IF(Raw!$N209&lt;$A$9,IF(Raw!$X209&gt;$C$9,IF(Raw!$X209&lt;$A$9,Raw!V209,-999),-999),-999),-999),-999),-999)</f>
        <v>573.5</v>
      </c>
      <c r="O209" s="9">
        <f>IF(Raw!$G209&gt;$C$8,IF(Raw!$Q209&gt;$C$8,IF(Raw!$N209&gt;$C$9,IF(Raw!$N209&lt;$A$9,IF(Raw!$X209&gt;$C$9,IF(Raw!$X209&lt;$A$9,Raw!W209,-999),-999),-999),-999),-999),-999)</f>
        <v>0.168602</v>
      </c>
      <c r="P209" s="9">
        <f>IF(Raw!$G209&gt;$C$8,IF(Raw!$Q209&gt;$C$8,IF(Raw!$N209&gt;$C$9,IF(Raw!$N209&lt;$A$9,IF(Raw!$X209&gt;$C$9,IF(Raw!$X209&lt;$A$9,Raw!X209,-999),-999),-999),-999),-999),-999)</f>
        <v>419</v>
      </c>
      <c r="R209" s="9">
        <f t="shared" si="48"/>
        <v>5.1032999999999995E-2</v>
      </c>
      <c r="S209" s="9">
        <f t="shared" si="49"/>
        <v>0.33307444295056715</v>
      </c>
      <c r="T209" s="9">
        <f t="shared" si="50"/>
        <v>5.3847000000000006E-2</v>
      </c>
      <c r="U209" s="9">
        <f t="shared" si="51"/>
        <v>0.37231894680071359</v>
      </c>
      <c r="V209" s="15">
        <f t="shared" si="52"/>
        <v>5.9224346999999997E-2</v>
      </c>
      <c r="X209" s="11">
        <f t="shared" si="53"/>
        <v>0</v>
      </c>
      <c r="Y209" s="11">
        <f t="shared" si="54"/>
        <v>6.0839999999999994E-18</v>
      </c>
      <c r="Z209" s="11">
        <f t="shared" si="55"/>
        <v>6.5600000000000001E-4</v>
      </c>
      <c r="AA209" s="16">
        <f t="shared" si="56"/>
        <v>0</v>
      </c>
      <c r="AB209" s="9">
        <f t="shared" si="57"/>
        <v>9.0778999999999999E-2</v>
      </c>
      <c r="AC209" s="9">
        <f t="shared" si="58"/>
        <v>1</v>
      </c>
      <c r="AD209" s="15">
        <f t="shared" si="59"/>
        <v>0</v>
      </c>
      <c r="AE209" s="3">
        <f t="shared" si="60"/>
        <v>732.51359999999977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0.15417824074074074</v>
      </c>
      <c r="C210" s="15">
        <f>Raw!C210</f>
        <v>30.4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0.102385</v>
      </c>
      <c r="F210" s="9">
        <f>IF(Raw!$G210&gt;$C$8,IF(Raw!$Q210&gt;$C$8,IF(Raw!$N210&gt;$C$9,IF(Raw!$N210&lt;$A$9,IF(Raw!$X210&gt;$C$9,IF(Raw!$X210&lt;$A$9,Raw!I210,-999),-999),-999),-999),-999),-999)</f>
        <v>0.149116</v>
      </c>
      <c r="G210" s="9">
        <f>Raw!G210</f>
        <v>0.92149000000000003</v>
      </c>
      <c r="H210" s="9">
        <f>IF(Raw!$G210&gt;$C$8,IF(Raw!$Q210&gt;$C$8,IF(Raw!$N210&gt;$C$9,IF(Raw!$N210&lt;$A$9,IF(Raw!$X210&gt;$C$9,IF(Raw!$X210&lt;$A$9,Raw!L210,-999),-999),-999),-999),-999),-999)</f>
        <v>548</v>
      </c>
      <c r="I210" s="9">
        <f>IF(Raw!$G210&gt;$C$8,IF(Raw!$Q210&gt;$C$8,IF(Raw!$N210&gt;$C$9,IF(Raw!$N210&lt;$A$9,IF(Raw!$X210&gt;$C$9,IF(Raw!$X210&lt;$A$9,Raw!M210,-999),-999),-999),-999),-999),-999)</f>
        <v>0.58774400000000004</v>
      </c>
      <c r="J210" s="9">
        <f>IF(Raw!$G210&gt;$C$8,IF(Raw!$Q210&gt;$C$8,IF(Raw!$N210&gt;$C$9,IF(Raw!$N210&lt;$A$9,IF(Raw!$X210&gt;$C$9,IF(Raw!$X210&lt;$A$9,Raw!N210,-999),-999),-999),-999),-999),-999)</f>
        <v>460</v>
      </c>
      <c r="K210" s="9">
        <f>IF(Raw!$G210&gt;$C$8,IF(Raw!$Q210&gt;$C$8,IF(Raw!$N210&gt;$C$9,IF(Raw!$N210&lt;$A$9,IF(Raw!$X210&gt;$C$9,IF(Raw!$X210&lt;$A$9,Raw!R210,-999),-999),-999),-999),-999),-999)</f>
        <v>9.2469999999999997E-2</v>
      </c>
      <c r="L210" s="9">
        <f>IF(Raw!$G210&gt;$C$8,IF(Raw!$Q210&gt;$C$8,IF(Raw!$N210&gt;$C$9,IF(Raw!$N210&lt;$A$9,IF(Raw!$X210&gt;$C$9,IF(Raw!$X210&lt;$A$9,Raw!S210,-999),-999),-999),-999),-999),-999)</f>
        <v>0.13878199999999999</v>
      </c>
      <c r="M210" s="9">
        <f>Raw!Q210</f>
        <v>0.91999900000000001</v>
      </c>
      <c r="N210" s="9">
        <f>IF(Raw!$G210&gt;$C$8,IF(Raw!$Q210&gt;$C$8,IF(Raw!$N210&gt;$C$9,IF(Raw!$N210&lt;$A$9,IF(Raw!$X210&gt;$C$9,IF(Raw!$X210&lt;$A$9,Raw!V210,-999),-999),-999),-999),-999),-999)</f>
        <v>560.70000000000005</v>
      </c>
      <c r="O210" s="9">
        <f>IF(Raw!$G210&gt;$C$8,IF(Raw!$Q210&gt;$C$8,IF(Raw!$N210&gt;$C$9,IF(Raw!$N210&lt;$A$9,IF(Raw!$X210&gt;$C$9,IF(Raw!$X210&lt;$A$9,Raw!W210,-999),-999),-999),-999),-999),-999)</f>
        <v>0.11641799999999999</v>
      </c>
      <c r="P210" s="9">
        <f>IF(Raw!$G210&gt;$C$8,IF(Raw!$Q210&gt;$C$8,IF(Raw!$N210&gt;$C$9,IF(Raw!$N210&lt;$A$9,IF(Raw!$X210&gt;$C$9,IF(Raw!$X210&lt;$A$9,Raw!X210,-999),-999),-999),-999),-999),-999)</f>
        <v>398</v>
      </c>
      <c r="R210" s="9">
        <f t="shared" si="48"/>
        <v>4.6730999999999995E-2</v>
      </c>
      <c r="S210" s="9">
        <f t="shared" si="49"/>
        <v>0.31338689342525278</v>
      </c>
      <c r="T210" s="9">
        <f t="shared" si="50"/>
        <v>4.6311999999999992E-2</v>
      </c>
      <c r="U210" s="9">
        <f t="shared" si="51"/>
        <v>0.33370321799657016</v>
      </c>
      <c r="V210" s="15">
        <f t="shared" si="52"/>
        <v>5.683122899999999E-2</v>
      </c>
      <c r="X210" s="11">
        <f t="shared" si="53"/>
        <v>0</v>
      </c>
      <c r="Y210" s="11">
        <f t="shared" si="54"/>
        <v>5.4799999999999993E-18</v>
      </c>
      <c r="Z210" s="11">
        <f t="shared" si="55"/>
        <v>4.5999999999999996E-4</v>
      </c>
      <c r="AA210" s="16">
        <f t="shared" si="56"/>
        <v>0</v>
      </c>
      <c r="AB210" s="9">
        <f t="shared" si="57"/>
        <v>9.2469999999999997E-2</v>
      </c>
      <c r="AC210" s="9">
        <f t="shared" si="58"/>
        <v>1</v>
      </c>
      <c r="AD210" s="15">
        <f t="shared" si="59"/>
        <v>0</v>
      </c>
      <c r="AE210" s="3">
        <f t="shared" si="60"/>
        <v>659.79199999999969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0.1542361111111111</v>
      </c>
      <c r="C211" s="15">
        <f>Raw!C211</f>
        <v>29.1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9.8723000000000005E-2</v>
      </c>
      <c r="F211" s="9">
        <f>IF(Raw!$G211&gt;$C$8,IF(Raw!$Q211&gt;$C$8,IF(Raw!$N211&gt;$C$9,IF(Raw!$N211&lt;$A$9,IF(Raw!$X211&gt;$C$9,IF(Raw!$X211&lt;$A$9,Raw!I211,-999),-999),-999),-999),-999),-999)</f>
        <v>0.151032</v>
      </c>
      <c r="G211" s="9">
        <f>Raw!G211</f>
        <v>0.91986900000000005</v>
      </c>
      <c r="H211" s="9">
        <f>IF(Raw!$G211&gt;$C$8,IF(Raw!$Q211&gt;$C$8,IF(Raw!$N211&gt;$C$9,IF(Raw!$N211&lt;$A$9,IF(Raw!$X211&gt;$C$9,IF(Raw!$X211&lt;$A$9,Raw!L211,-999),-999),-999),-999),-999),-999)</f>
        <v>528.9</v>
      </c>
      <c r="I211" s="9">
        <f>IF(Raw!$G211&gt;$C$8,IF(Raw!$Q211&gt;$C$8,IF(Raw!$N211&gt;$C$9,IF(Raw!$N211&lt;$A$9,IF(Raw!$X211&gt;$C$9,IF(Raw!$X211&lt;$A$9,Raw!M211,-999),-999),-999),-999),-999),-999)</f>
        <v>0.14776700000000001</v>
      </c>
      <c r="J211" s="9">
        <f>IF(Raw!$G211&gt;$C$8,IF(Raw!$Q211&gt;$C$8,IF(Raw!$N211&gt;$C$9,IF(Raw!$N211&lt;$A$9,IF(Raw!$X211&gt;$C$9,IF(Raw!$X211&lt;$A$9,Raw!N211,-999),-999),-999),-999),-999),-999)</f>
        <v>475</v>
      </c>
      <c r="K211" s="9">
        <f>IF(Raw!$G211&gt;$C$8,IF(Raw!$Q211&gt;$C$8,IF(Raw!$N211&gt;$C$9,IF(Raw!$N211&lt;$A$9,IF(Raw!$X211&gt;$C$9,IF(Raw!$X211&lt;$A$9,Raw!R211,-999),-999),-999),-999),-999),-999)</f>
        <v>9.6259999999999998E-2</v>
      </c>
      <c r="L211" s="9">
        <f>IF(Raw!$G211&gt;$C$8,IF(Raw!$Q211&gt;$C$8,IF(Raw!$N211&gt;$C$9,IF(Raw!$N211&lt;$A$9,IF(Raw!$X211&gt;$C$9,IF(Raw!$X211&lt;$A$9,Raw!S211,-999),-999),-999),-999),-999),-999)</f>
        <v>0.141351</v>
      </c>
      <c r="M211" s="9">
        <f>Raw!Q211</f>
        <v>0.87595299999999998</v>
      </c>
      <c r="N211" s="9">
        <f>IF(Raw!$G211&gt;$C$8,IF(Raw!$Q211&gt;$C$8,IF(Raw!$N211&gt;$C$9,IF(Raw!$N211&lt;$A$9,IF(Raw!$X211&gt;$C$9,IF(Raw!$X211&lt;$A$9,Raw!V211,-999),-999),-999),-999),-999),-999)</f>
        <v>484.8</v>
      </c>
      <c r="O211" s="9">
        <f>IF(Raw!$G211&gt;$C$8,IF(Raw!$Q211&gt;$C$8,IF(Raw!$N211&gt;$C$9,IF(Raw!$N211&lt;$A$9,IF(Raw!$X211&gt;$C$9,IF(Raw!$X211&lt;$A$9,Raw!W211,-999),-999),-999),-999),-999),-999)</f>
        <v>0.33738400000000002</v>
      </c>
      <c r="P211" s="9">
        <f>IF(Raw!$G211&gt;$C$8,IF(Raw!$Q211&gt;$C$8,IF(Raw!$N211&gt;$C$9,IF(Raw!$N211&lt;$A$9,IF(Raw!$X211&gt;$C$9,IF(Raw!$X211&lt;$A$9,Raw!X211,-999),-999),-999),-999),-999),-999)</f>
        <v>494</v>
      </c>
      <c r="R211" s="9">
        <f t="shared" si="48"/>
        <v>5.2308999999999994E-2</v>
      </c>
      <c r="S211" s="9">
        <f t="shared" si="49"/>
        <v>0.3463438211769691</v>
      </c>
      <c r="T211" s="9">
        <f t="shared" si="50"/>
        <v>4.5091000000000006E-2</v>
      </c>
      <c r="U211" s="9">
        <f t="shared" si="51"/>
        <v>0.31900021931220862</v>
      </c>
      <c r="V211" s="15">
        <f t="shared" si="52"/>
        <v>5.7883234499999998E-2</v>
      </c>
      <c r="X211" s="11">
        <f t="shared" si="53"/>
        <v>0</v>
      </c>
      <c r="Y211" s="11">
        <f t="shared" si="54"/>
        <v>5.2889999999999994E-18</v>
      </c>
      <c r="Z211" s="11">
        <f t="shared" si="55"/>
        <v>4.75E-4</v>
      </c>
      <c r="AA211" s="16">
        <f t="shared" si="56"/>
        <v>0</v>
      </c>
      <c r="AB211" s="9">
        <f t="shared" si="57"/>
        <v>9.6259999999999998E-2</v>
      </c>
      <c r="AC211" s="9">
        <f t="shared" si="58"/>
        <v>1</v>
      </c>
      <c r="AD211" s="15">
        <f t="shared" si="59"/>
        <v>0</v>
      </c>
      <c r="AE211" s="3">
        <f t="shared" si="60"/>
        <v>636.79559999999969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0.15429398148148146</v>
      </c>
      <c r="C212" s="15">
        <f>Raw!C212</f>
        <v>27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9.6918000000000004E-2</v>
      </c>
      <c r="F212" s="9">
        <f>IF(Raw!$G212&gt;$C$8,IF(Raw!$Q212&gt;$C$8,IF(Raw!$N212&gt;$C$9,IF(Raw!$N212&lt;$A$9,IF(Raw!$X212&gt;$C$9,IF(Raw!$X212&lt;$A$9,Raw!I212,-999),-999),-999),-999),-999),-999)</f>
        <v>0.13563</v>
      </c>
      <c r="G212" s="9">
        <f>Raw!G212</f>
        <v>0.86481699999999995</v>
      </c>
      <c r="H212" s="9">
        <f>IF(Raw!$G212&gt;$C$8,IF(Raw!$Q212&gt;$C$8,IF(Raw!$N212&gt;$C$9,IF(Raw!$N212&lt;$A$9,IF(Raw!$X212&gt;$C$9,IF(Raw!$X212&lt;$A$9,Raw!L212,-999),-999),-999),-999),-999),-999)</f>
        <v>532.20000000000005</v>
      </c>
      <c r="I212" s="9">
        <f>IF(Raw!$G212&gt;$C$8,IF(Raw!$Q212&gt;$C$8,IF(Raw!$N212&gt;$C$9,IF(Raw!$N212&lt;$A$9,IF(Raw!$X212&gt;$C$9,IF(Raw!$X212&lt;$A$9,Raw!M212,-999),-999),-999),-999),-999),-999)</f>
        <v>0.45835700000000001</v>
      </c>
      <c r="J212" s="9">
        <f>IF(Raw!$G212&gt;$C$8,IF(Raw!$Q212&gt;$C$8,IF(Raw!$N212&gt;$C$9,IF(Raw!$N212&lt;$A$9,IF(Raw!$X212&gt;$C$9,IF(Raw!$X212&lt;$A$9,Raw!N212,-999),-999),-999),-999),-999),-999)</f>
        <v>448</v>
      </c>
      <c r="K212" s="9">
        <f>IF(Raw!$G212&gt;$C$8,IF(Raw!$Q212&gt;$C$8,IF(Raw!$N212&gt;$C$9,IF(Raw!$N212&lt;$A$9,IF(Raw!$X212&gt;$C$9,IF(Raw!$X212&lt;$A$9,Raw!R212,-999),-999),-999),-999),-999),-999)</f>
        <v>8.8895000000000002E-2</v>
      </c>
      <c r="L212" s="9">
        <f>IF(Raw!$G212&gt;$C$8,IF(Raw!$Q212&gt;$C$8,IF(Raw!$N212&gt;$C$9,IF(Raw!$N212&lt;$A$9,IF(Raw!$X212&gt;$C$9,IF(Raw!$X212&lt;$A$9,Raw!S212,-999),-999),-999),-999),-999),-999)</f>
        <v>0.13223599999999999</v>
      </c>
      <c r="M212" s="9">
        <f>Raw!Q212</f>
        <v>0.88479600000000003</v>
      </c>
      <c r="N212" s="9">
        <f>IF(Raw!$G212&gt;$C$8,IF(Raw!$Q212&gt;$C$8,IF(Raw!$N212&gt;$C$9,IF(Raw!$N212&lt;$A$9,IF(Raw!$X212&gt;$C$9,IF(Raw!$X212&lt;$A$9,Raw!V212,-999),-999),-999),-999),-999),-999)</f>
        <v>478.8</v>
      </c>
      <c r="O212" s="9">
        <f>IF(Raw!$G212&gt;$C$8,IF(Raw!$Q212&gt;$C$8,IF(Raw!$N212&gt;$C$9,IF(Raw!$N212&lt;$A$9,IF(Raw!$X212&gt;$C$9,IF(Raw!$X212&lt;$A$9,Raw!W212,-999),-999),-999),-999),-999),-999)</f>
        <v>0.13658500000000001</v>
      </c>
      <c r="P212" s="9">
        <f>IF(Raw!$G212&gt;$C$8,IF(Raw!$Q212&gt;$C$8,IF(Raw!$N212&gt;$C$9,IF(Raw!$N212&lt;$A$9,IF(Raw!$X212&gt;$C$9,IF(Raw!$X212&lt;$A$9,Raw!X212,-999),-999),-999),-999),-999),-999)</f>
        <v>428</v>
      </c>
      <c r="R212" s="9">
        <f t="shared" si="48"/>
        <v>3.8711999999999996E-2</v>
      </c>
      <c r="S212" s="9">
        <f t="shared" si="49"/>
        <v>0.28542357885423575</v>
      </c>
      <c r="T212" s="9">
        <f t="shared" si="50"/>
        <v>4.3340999999999991E-2</v>
      </c>
      <c r="U212" s="9">
        <f t="shared" si="51"/>
        <v>0.32775492301642511</v>
      </c>
      <c r="V212" s="15">
        <f t="shared" si="52"/>
        <v>5.4150641999999992E-2</v>
      </c>
      <c r="X212" s="11">
        <f t="shared" si="53"/>
        <v>0</v>
      </c>
      <c r="Y212" s="11">
        <f t="shared" si="54"/>
        <v>5.3219999999999999E-18</v>
      </c>
      <c r="Z212" s="11">
        <f t="shared" si="55"/>
        <v>4.4799999999999999E-4</v>
      </c>
      <c r="AA212" s="16">
        <f t="shared" si="56"/>
        <v>0</v>
      </c>
      <c r="AB212" s="9">
        <f t="shared" si="57"/>
        <v>8.8895000000000002E-2</v>
      </c>
      <c r="AC212" s="9">
        <f t="shared" si="58"/>
        <v>1</v>
      </c>
      <c r="AD212" s="15">
        <f t="shared" si="59"/>
        <v>0</v>
      </c>
      <c r="AE212" s="3">
        <f t="shared" si="60"/>
        <v>640.76879999999983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0.15435185185185185</v>
      </c>
      <c r="C213" s="15">
        <f>Raw!C213</f>
        <v>24.2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8.5038000000000002E-2</v>
      </c>
      <c r="F213" s="9">
        <f>IF(Raw!$G213&gt;$C$8,IF(Raw!$Q213&gt;$C$8,IF(Raw!$N213&gt;$C$9,IF(Raw!$N213&lt;$A$9,IF(Raw!$X213&gt;$C$9,IF(Raw!$X213&lt;$A$9,Raw!I213,-999),-999),-999),-999),-999),-999)</f>
        <v>0.12725900000000001</v>
      </c>
      <c r="G213" s="9">
        <f>Raw!G213</f>
        <v>0.876668</v>
      </c>
      <c r="H213" s="9">
        <f>IF(Raw!$G213&gt;$C$8,IF(Raw!$Q213&gt;$C$8,IF(Raw!$N213&gt;$C$9,IF(Raw!$N213&lt;$A$9,IF(Raw!$X213&gt;$C$9,IF(Raw!$X213&lt;$A$9,Raw!L213,-999),-999),-999),-999),-999),-999)</f>
        <v>555.9</v>
      </c>
      <c r="I213" s="9">
        <f>IF(Raw!$G213&gt;$C$8,IF(Raw!$Q213&gt;$C$8,IF(Raw!$N213&gt;$C$9,IF(Raw!$N213&lt;$A$9,IF(Raw!$X213&gt;$C$9,IF(Raw!$X213&lt;$A$9,Raw!M213,-999),-999),-999),-999),-999),-999)</f>
        <v>1.2999999999999999E-5</v>
      </c>
      <c r="J213" s="9">
        <f>IF(Raw!$G213&gt;$C$8,IF(Raw!$Q213&gt;$C$8,IF(Raw!$N213&gt;$C$9,IF(Raw!$N213&lt;$A$9,IF(Raw!$X213&gt;$C$9,IF(Raw!$X213&lt;$A$9,Raw!N213,-999),-999),-999),-999),-999),-999)</f>
        <v>388</v>
      </c>
      <c r="K213" s="9">
        <f>IF(Raw!$G213&gt;$C$8,IF(Raw!$Q213&gt;$C$8,IF(Raw!$N213&gt;$C$9,IF(Raw!$N213&lt;$A$9,IF(Raw!$X213&gt;$C$9,IF(Raw!$X213&lt;$A$9,Raw!R213,-999),-999),-999),-999),-999),-999)</f>
        <v>7.8813999999999995E-2</v>
      </c>
      <c r="L213" s="9">
        <f>IF(Raw!$G213&gt;$C$8,IF(Raw!$Q213&gt;$C$8,IF(Raw!$N213&gt;$C$9,IF(Raw!$N213&lt;$A$9,IF(Raw!$X213&gt;$C$9,IF(Raw!$X213&lt;$A$9,Raw!S213,-999),-999),-999),-999),-999),-999)</f>
        <v>0.121755</v>
      </c>
      <c r="M213" s="9">
        <f>Raw!Q213</f>
        <v>0.91193100000000005</v>
      </c>
      <c r="N213" s="9">
        <f>IF(Raw!$G213&gt;$C$8,IF(Raw!$Q213&gt;$C$8,IF(Raw!$N213&gt;$C$9,IF(Raw!$N213&lt;$A$9,IF(Raw!$X213&gt;$C$9,IF(Raw!$X213&lt;$A$9,Raw!V213,-999),-999),-999),-999),-999),-999)</f>
        <v>501.6</v>
      </c>
      <c r="O213" s="9">
        <f>IF(Raw!$G213&gt;$C$8,IF(Raw!$Q213&gt;$C$8,IF(Raw!$N213&gt;$C$9,IF(Raw!$N213&lt;$A$9,IF(Raw!$X213&gt;$C$9,IF(Raw!$X213&lt;$A$9,Raw!W213,-999),-999),-999),-999),-999),-999)</f>
        <v>5.1900000000000004E-4</v>
      </c>
      <c r="P213" s="9">
        <f>IF(Raw!$G213&gt;$C$8,IF(Raw!$Q213&gt;$C$8,IF(Raw!$N213&gt;$C$9,IF(Raw!$N213&lt;$A$9,IF(Raw!$X213&gt;$C$9,IF(Raw!$X213&lt;$A$9,Raw!X213,-999),-999),-999),-999),-999),-999)</f>
        <v>477</v>
      </c>
      <c r="R213" s="9">
        <f t="shared" si="48"/>
        <v>4.2221000000000009E-2</v>
      </c>
      <c r="S213" s="9">
        <f t="shared" si="49"/>
        <v>0.3317722125743563</v>
      </c>
      <c r="T213" s="9">
        <f t="shared" si="50"/>
        <v>4.2941000000000007E-2</v>
      </c>
      <c r="U213" s="9">
        <f t="shared" si="51"/>
        <v>0.3526836680218472</v>
      </c>
      <c r="V213" s="15">
        <f t="shared" si="52"/>
        <v>4.9858672499999999E-2</v>
      </c>
      <c r="X213" s="11">
        <f t="shared" si="53"/>
        <v>0</v>
      </c>
      <c r="Y213" s="11">
        <f t="shared" si="54"/>
        <v>5.5589999999999995E-18</v>
      </c>
      <c r="Z213" s="11">
        <f t="shared" si="55"/>
        <v>3.88E-4</v>
      </c>
      <c r="AA213" s="16">
        <f t="shared" si="56"/>
        <v>0</v>
      </c>
      <c r="AB213" s="9">
        <f t="shared" si="57"/>
        <v>7.8813999999999995E-2</v>
      </c>
      <c r="AC213" s="9">
        <f t="shared" si="58"/>
        <v>1</v>
      </c>
      <c r="AD213" s="15">
        <f t="shared" si="59"/>
        <v>0</v>
      </c>
      <c r="AE213" s="3">
        <f t="shared" si="60"/>
        <v>669.30359999999973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0.15439814814814815</v>
      </c>
      <c r="C214" s="15">
        <f>Raw!C214</f>
        <v>22.6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0.82282299999999997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0.78812300000000002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0.15445601851851851</v>
      </c>
      <c r="C215" s="15">
        <f>Raw!C215</f>
        <v>20.399999999999999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8.4261000000000003E-2</v>
      </c>
      <c r="F215" s="9">
        <f>IF(Raw!$G215&gt;$C$8,IF(Raw!$Q215&gt;$C$8,IF(Raw!$N215&gt;$C$9,IF(Raw!$N215&lt;$A$9,IF(Raw!$X215&gt;$C$9,IF(Raw!$X215&lt;$A$9,Raw!I215,-999),-999),-999),-999),-999),-999)</f>
        <v>0.11333699999999999</v>
      </c>
      <c r="G215" s="9">
        <f>Raw!G215</f>
        <v>0.81833800000000001</v>
      </c>
      <c r="H215" s="9">
        <f>IF(Raw!$G215&gt;$C$8,IF(Raw!$Q215&gt;$C$8,IF(Raw!$N215&gt;$C$9,IF(Raw!$N215&lt;$A$9,IF(Raw!$X215&gt;$C$9,IF(Raw!$X215&lt;$A$9,Raw!L215,-999),-999),-999),-999),-999),-999)</f>
        <v>608.70000000000005</v>
      </c>
      <c r="I215" s="9">
        <f>IF(Raw!$G215&gt;$C$8,IF(Raw!$Q215&gt;$C$8,IF(Raw!$N215&gt;$C$9,IF(Raw!$N215&lt;$A$9,IF(Raw!$X215&gt;$C$9,IF(Raw!$X215&lt;$A$9,Raw!M215,-999),-999),-999),-999),-999),-999)</f>
        <v>0.50758300000000001</v>
      </c>
      <c r="J215" s="9">
        <f>IF(Raw!$G215&gt;$C$8,IF(Raw!$Q215&gt;$C$8,IF(Raw!$N215&gt;$C$9,IF(Raw!$N215&lt;$A$9,IF(Raw!$X215&gt;$C$9,IF(Raw!$X215&lt;$A$9,Raw!N215,-999),-999),-999),-999),-999),-999)</f>
        <v>526</v>
      </c>
      <c r="K215" s="9">
        <f>IF(Raw!$G215&gt;$C$8,IF(Raw!$Q215&gt;$C$8,IF(Raw!$N215&gt;$C$9,IF(Raw!$N215&lt;$A$9,IF(Raw!$X215&gt;$C$9,IF(Raw!$X215&lt;$A$9,Raw!R215,-999),-999),-999),-999),-999),-999)</f>
        <v>6.8895999999999999E-2</v>
      </c>
      <c r="L215" s="9">
        <f>IF(Raw!$G215&gt;$C$8,IF(Raw!$Q215&gt;$C$8,IF(Raw!$N215&gt;$C$9,IF(Raw!$N215&lt;$A$9,IF(Raw!$X215&gt;$C$9,IF(Raw!$X215&lt;$A$9,Raw!S215,-999),-999),-999),-999),-999),-999)</f>
        <v>0.107734</v>
      </c>
      <c r="M215" s="9">
        <f>Raw!Q215</f>
        <v>0.836897</v>
      </c>
      <c r="N215" s="9">
        <f>IF(Raw!$G215&gt;$C$8,IF(Raw!$Q215&gt;$C$8,IF(Raw!$N215&gt;$C$9,IF(Raw!$N215&lt;$A$9,IF(Raw!$X215&gt;$C$9,IF(Raw!$X215&lt;$A$9,Raw!V215,-999),-999),-999),-999),-999),-999)</f>
        <v>731.2</v>
      </c>
      <c r="O215" s="9">
        <f>IF(Raw!$G215&gt;$C$8,IF(Raw!$Q215&gt;$C$8,IF(Raw!$N215&gt;$C$9,IF(Raw!$N215&lt;$A$9,IF(Raw!$X215&gt;$C$9,IF(Raw!$X215&lt;$A$9,Raw!W215,-999),-999),-999),-999),-999),-999)</f>
        <v>0.319332</v>
      </c>
      <c r="P215" s="9">
        <f>IF(Raw!$G215&gt;$C$8,IF(Raw!$Q215&gt;$C$8,IF(Raw!$N215&gt;$C$9,IF(Raw!$N215&lt;$A$9,IF(Raw!$X215&gt;$C$9,IF(Raw!$X215&lt;$A$9,Raw!X215,-999),-999),-999),-999),-999),-999)</f>
        <v>467</v>
      </c>
      <c r="R215" s="9">
        <f t="shared" si="64"/>
        <v>2.9075999999999991E-2</v>
      </c>
      <c r="S215" s="9">
        <f t="shared" si="65"/>
        <v>0.25654464120278453</v>
      </c>
      <c r="T215" s="9">
        <f t="shared" si="66"/>
        <v>3.8837999999999998E-2</v>
      </c>
      <c r="U215" s="9">
        <f t="shared" si="67"/>
        <v>0.36049900681307662</v>
      </c>
      <c r="V215" s="15">
        <f t="shared" si="68"/>
        <v>4.4117072999999993E-2</v>
      </c>
      <c r="X215" s="11">
        <f t="shared" si="69"/>
        <v>0</v>
      </c>
      <c r="Y215" s="11">
        <f t="shared" si="70"/>
        <v>6.087E-18</v>
      </c>
      <c r="Z215" s="11">
        <f t="shared" si="71"/>
        <v>5.2599999999999999E-4</v>
      </c>
      <c r="AA215" s="16">
        <f t="shared" si="72"/>
        <v>0</v>
      </c>
      <c r="AB215" s="9">
        <f t="shared" si="73"/>
        <v>6.8895999999999999E-2</v>
      </c>
      <c r="AC215" s="9">
        <f t="shared" si="74"/>
        <v>1</v>
      </c>
      <c r="AD215" s="15">
        <f t="shared" si="75"/>
        <v>0</v>
      </c>
      <c r="AE215" s="3">
        <f t="shared" si="76"/>
        <v>732.87479999999982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0.1545138888888889</v>
      </c>
      <c r="C216" s="15">
        <f>Raw!C216</f>
        <v>18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0.84895100000000001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0.79056400000000004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0.15457175925925926</v>
      </c>
      <c r="C217" s="15">
        <f>Raw!C217</f>
        <v>15.8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0.71902500000000003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0.79033299999999995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0.15461805555555555</v>
      </c>
      <c r="C218" s="15">
        <f>Raw!C218</f>
        <v>13.1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0.75426000000000004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0.78520000000000001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0.15467592592592591</v>
      </c>
      <c r="C219" s="15">
        <f>Raw!C219</f>
        <v>10.4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0.75023799999999996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0.74419199999999996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0.1547337962962963</v>
      </c>
      <c r="C220" s="15">
        <f>Raw!C220</f>
        <v>9.6999999999999993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0.76499099999999998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0.767181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0.15479166666666666</v>
      </c>
      <c r="C221" s="15">
        <f>Raw!C221</f>
        <v>7.5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0.74291700000000005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0.80235100000000004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0.15483796296296296</v>
      </c>
      <c r="C222" s="15">
        <f>Raw!C222</f>
        <v>6.4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0.73679799999999995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0.70776700000000003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0.15489583333333332</v>
      </c>
      <c r="C223" s="15">
        <f>Raw!C223</f>
        <v>4.7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0.75066299999999997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0.79246700000000003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0.1549537037037037</v>
      </c>
      <c r="C224" s="15">
        <f>Raw!C224</f>
        <v>2.2000000000000002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0.66852699999999998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0.64288500000000004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0.15501157407407407</v>
      </c>
      <c r="C225" s="15">
        <f>Raw!C225</f>
        <v>0.5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0.253913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0.26555000000000001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0.15505787037037036</v>
      </c>
      <c r="C226" s="15">
        <f>Raw!C226</f>
        <v>-1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0.141232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0.24863399999999999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0.15511574074074075</v>
      </c>
      <c r="C227" s="15">
        <f>Raw!C227</f>
        <v>-1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6.8189E-2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0.21481800000000001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0.15517361111111111</v>
      </c>
      <c r="C228" s="15">
        <f>Raw!C228</f>
        <v>-1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0.163879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0.14586499999999999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0.15523148148148147</v>
      </c>
      <c r="C229" s="15">
        <f>Raw!C229</f>
        <v>-1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4.1671E-2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0.278387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0.15527777777777776</v>
      </c>
      <c r="C230" s="15">
        <f>Raw!C230</f>
        <v>-1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0.13611100000000001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0.23080000000000001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0.15533564814814815</v>
      </c>
      <c r="C231" s="15">
        <f>Raw!C231</f>
        <v>-1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0.15462999999999999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1.6949999999999999E-3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0.15539351851851851</v>
      </c>
      <c r="C232" s="15">
        <f>Raw!C232</f>
        <v>-1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0.16153000000000001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0.41996099999999997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0.1554513888888889</v>
      </c>
      <c r="C233" s="15">
        <f>Raw!C233</f>
        <v>-1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4.4603999999999998E-2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6.7155999999999993E-2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0.15550925925925926</v>
      </c>
      <c r="C234" s="15">
        <f>Raw!C234</f>
        <v>-1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2.1680999999999999E-2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2.2563E-2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0.15555555555555556</v>
      </c>
      <c r="C235" s="15">
        <f>Raw!C235</f>
        <v>-1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0.104931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3.3357999999999999E-2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0.15561342592592595</v>
      </c>
      <c r="C236" s="15">
        <f>Raw!C236</f>
        <v>-1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2.8600000000000001E-3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6.2087000000000003E-2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0.15567129629629631</v>
      </c>
      <c r="C237" s="15">
        <f>Raw!C237</f>
        <v>-1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2.6113999999999998E-2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3.5188999999999998E-2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0.15572916666666667</v>
      </c>
      <c r="C238" s="15">
        <f>Raw!C238</f>
        <v>-1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1.2440000000000001E-3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0.10929899999999999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0.15577546296296296</v>
      </c>
      <c r="C239" s="15">
        <f>Raw!C239</f>
        <v>-1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5.4419999999999998E-3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3.5785999999999998E-2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0.15583333333333335</v>
      </c>
      <c r="C240" s="15">
        <f>Raw!C240</f>
        <v>-1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4.2909999999999997E-2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4.8489999999999998E-2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0.15589120370370371</v>
      </c>
      <c r="C241" s="15">
        <f>Raw!C241</f>
        <v>-1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7.0689000000000002E-2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0.12695200000000001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0.15594907407407407</v>
      </c>
      <c r="C242" s="15">
        <f>Raw!C242</f>
        <v>-1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3.124E-3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1.4859000000000001E-2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0.15599537037037037</v>
      </c>
      <c r="C243" s="15">
        <f>Raw!C243</f>
        <v>-1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6.5116999999999994E-2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8.9449000000000001E-2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0.15605324074074076</v>
      </c>
      <c r="C244" s="15">
        <f>Raw!C244</f>
        <v>-1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1.3221E-2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7.5273999999999994E-2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0.15611111111111112</v>
      </c>
      <c r="C245" s="15">
        <f>Raw!C245</f>
        <v>-1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3.7798999999999999E-2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0.113607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0.15616898148148148</v>
      </c>
      <c r="C246" s="15">
        <f>Raw!C246</f>
        <v>-1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6.1992999999999999E-2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1.8519999999999998E-2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0.15622685185185184</v>
      </c>
      <c r="C247" s="15">
        <f>Raw!C247</f>
        <v>-1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0.13258500000000001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1.1963E-2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0.15627314814814816</v>
      </c>
      <c r="C248" s="15">
        <f>Raw!C248</f>
        <v>-1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0.11508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2.5004999999999999E-2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0.15633101851851852</v>
      </c>
      <c r="C249" s="15">
        <f>Raw!C249</f>
        <v>-1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2.8131E-2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7.1890000000000001E-3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0.15638888888888888</v>
      </c>
      <c r="C250" s="15">
        <f>Raw!C250</f>
        <v>-1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7.9982999999999999E-2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1.7899999999999999E-3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0.15643518518518518</v>
      </c>
      <c r="C251" s="15">
        <f>Raw!C251</f>
        <v>-1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2.6234E-2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6.0470000000000003E-3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0.15649305555555557</v>
      </c>
      <c r="C252" s="15">
        <f>Raw!C252</f>
        <v>-1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1.2451E-2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8.574E-3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0.15655092592592593</v>
      </c>
      <c r="C253" s="15">
        <f>Raw!C253</f>
        <v>-1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2.9107999999999998E-2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2.3955000000000001E-2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0.15660879629629629</v>
      </c>
      <c r="C254" s="15">
        <f>Raw!C254</f>
        <v>-1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3.7282000000000003E-2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2.5763999999999999E-2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0.15665509259259261</v>
      </c>
      <c r="C255" s="15">
        <f>Raw!C255</f>
        <v>-1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3.4291000000000002E-2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0.144705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0.15671296296296297</v>
      </c>
      <c r="C256" s="15">
        <f>Raw!C256</f>
        <v>-1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0.16547700000000001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3.2079999999999999E-3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0.15677083333333333</v>
      </c>
      <c r="C257" s="15">
        <f>Raw!C257</f>
        <v>-1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2.4049999999999998E-2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2.2095E-2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0.15682870370370369</v>
      </c>
      <c r="C258" s="15">
        <f>Raw!C258</f>
        <v>-1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1.106E-3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5.3990000000000002E-3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0.15687500000000001</v>
      </c>
      <c r="C259" s="15">
        <f>Raw!C259</f>
        <v>-1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3.8946000000000001E-2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1.8532E-2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0.15693287037037038</v>
      </c>
      <c r="C260" s="15">
        <f>Raw!C260</f>
        <v>-1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3.3134999999999998E-2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2.4618000000000001E-2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0.15699074074074074</v>
      </c>
      <c r="C261" s="15">
        <f>Raw!C261</f>
        <v>-1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5.1971000000000003E-2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0.13236800000000001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61"/>
  <sheetViews>
    <sheetView tabSelected="1" workbookViewId="0">
      <selection activeCell="D13" sqref="D13:F261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0.73299999999999998</v>
      </c>
      <c r="S6" s="17">
        <v>0.73299999999999998</v>
      </c>
      <c r="T6" s="17">
        <v>0.73299999999999998</v>
      </c>
      <c r="U6" s="17">
        <v>0.73299999999999998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0.14336805555555557</v>
      </c>
      <c r="C13" s="17">
        <v>-1</v>
      </c>
      <c r="D13" s="17">
        <v>0</v>
      </c>
      <c r="E13" s="17">
        <v>0</v>
      </c>
      <c r="F13" s="17">
        <v>0</v>
      </c>
      <c r="G13" s="17">
        <v>2.4940000000000001E-3</v>
      </c>
      <c r="H13" s="17">
        <v>7.0781999999999998E-2</v>
      </c>
      <c r="I13" s="17">
        <v>7.7830999999999997E-2</v>
      </c>
      <c r="J13" s="17">
        <v>7.0489999999999997E-3</v>
      </c>
      <c r="K13" s="17">
        <v>9.0572E-2</v>
      </c>
      <c r="L13" s="17">
        <v>315.5</v>
      </c>
      <c r="M13" s="17">
        <v>0.599997</v>
      </c>
      <c r="N13" s="17">
        <v>1491</v>
      </c>
      <c r="O13" s="17">
        <v>0</v>
      </c>
      <c r="P13" s="17">
        <v>0</v>
      </c>
      <c r="Q13" s="17">
        <v>2.5850000000000001E-3</v>
      </c>
      <c r="R13" s="17">
        <v>7.2523000000000004E-2</v>
      </c>
      <c r="S13" s="17">
        <v>8.0800999999999998E-2</v>
      </c>
      <c r="T13" s="17">
        <v>8.2769999999999996E-3</v>
      </c>
      <c r="U13" s="17">
        <v>0.10244300000000001</v>
      </c>
      <c r="V13" s="17">
        <v>322</v>
      </c>
      <c r="W13" s="17">
        <v>0.6</v>
      </c>
      <c r="X13" s="17">
        <v>789</v>
      </c>
      <c r="Y13" s="17">
        <v>0</v>
      </c>
      <c r="Z13" s="17">
        <v>0</v>
      </c>
    </row>
    <row r="14" spans="1:31">
      <c r="A14" s="17">
        <v>1</v>
      </c>
      <c r="B14" s="19">
        <v>0.14342592592592593</v>
      </c>
      <c r="C14" s="17">
        <v>-1</v>
      </c>
      <c r="D14" s="17">
        <v>0</v>
      </c>
      <c r="E14" s="17">
        <v>0</v>
      </c>
      <c r="F14" s="17">
        <v>0</v>
      </c>
      <c r="G14" s="17">
        <v>0.116886</v>
      </c>
      <c r="H14" s="17">
        <v>7.0083999999999994E-2</v>
      </c>
      <c r="I14" s="17">
        <v>7.7890000000000001E-2</v>
      </c>
      <c r="J14" s="17">
        <v>7.8059999999999996E-3</v>
      </c>
      <c r="K14" s="17">
        <v>0.10022200000000001</v>
      </c>
      <c r="L14" s="17">
        <v>196.9</v>
      </c>
      <c r="M14" s="17">
        <v>0.59997699999999998</v>
      </c>
      <c r="N14" s="17">
        <v>939</v>
      </c>
      <c r="O14" s="17">
        <v>0</v>
      </c>
      <c r="P14" s="17">
        <v>0</v>
      </c>
      <c r="Q14" s="17">
        <v>3.4050999999999998E-2</v>
      </c>
      <c r="R14" s="17">
        <v>7.0828000000000002E-2</v>
      </c>
      <c r="S14" s="17">
        <v>8.1601000000000007E-2</v>
      </c>
      <c r="T14" s="17">
        <v>1.0773E-2</v>
      </c>
      <c r="U14" s="17">
        <v>0.132018</v>
      </c>
      <c r="V14" s="17">
        <v>284.60000000000002</v>
      </c>
      <c r="W14" s="17">
        <v>0.37081999999999998</v>
      </c>
      <c r="X14" s="17">
        <v>1405</v>
      </c>
      <c r="Y14" s="17">
        <v>0</v>
      </c>
      <c r="Z14" s="17">
        <v>0</v>
      </c>
    </row>
    <row r="15" spans="1:31">
      <c r="A15" s="17">
        <v>2</v>
      </c>
      <c r="B15" s="19">
        <v>0.14347222222222222</v>
      </c>
      <c r="C15" s="17">
        <v>-1</v>
      </c>
      <c r="D15" s="17">
        <v>0</v>
      </c>
      <c r="E15" s="17">
        <v>0</v>
      </c>
      <c r="F15" s="17">
        <v>0</v>
      </c>
      <c r="G15" s="17">
        <v>1.4435E-2</v>
      </c>
      <c r="H15" s="17">
        <v>7.1066000000000004E-2</v>
      </c>
      <c r="I15" s="17">
        <v>7.6191999999999996E-2</v>
      </c>
      <c r="J15" s="17">
        <v>5.1260000000000003E-3</v>
      </c>
      <c r="K15" s="17">
        <v>6.7279000000000005E-2</v>
      </c>
      <c r="L15" s="17">
        <v>900</v>
      </c>
      <c r="M15" s="17">
        <v>0.599997</v>
      </c>
      <c r="N15" s="17">
        <v>2467</v>
      </c>
      <c r="O15" s="17">
        <v>0</v>
      </c>
      <c r="P15" s="17">
        <v>0</v>
      </c>
      <c r="Q15" s="17">
        <v>6.4390000000000003E-3</v>
      </c>
      <c r="R15" s="17">
        <v>7.1855000000000002E-2</v>
      </c>
      <c r="S15" s="17">
        <v>8.2498000000000002E-2</v>
      </c>
      <c r="T15" s="17">
        <v>1.0643E-2</v>
      </c>
      <c r="U15" s="17">
        <v>0.12900900000000001</v>
      </c>
      <c r="V15" s="17">
        <v>900</v>
      </c>
      <c r="W15" s="17">
        <v>3.9999999999999998E-6</v>
      </c>
      <c r="X15" s="17">
        <v>1022</v>
      </c>
      <c r="Y15" s="17">
        <v>0</v>
      </c>
      <c r="Z15" s="17">
        <v>0</v>
      </c>
    </row>
    <row r="16" spans="1:31">
      <c r="A16" s="17">
        <v>3</v>
      </c>
      <c r="B16" s="19">
        <v>0.14353009259259261</v>
      </c>
      <c r="C16" s="17">
        <v>-1</v>
      </c>
      <c r="D16" s="17">
        <v>0</v>
      </c>
      <c r="E16" s="17">
        <v>0</v>
      </c>
      <c r="F16" s="17">
        <v>0</v>
      </c>
      <c r="G16" s="17">
        <v>9.3306E-2</v>
      </c>
      <c r="H16" s="17">
        <v>6.9058999999999995E-2</v>
      </c>
      <c r="I16" s="17">
        <v>7.6834E-2</v>
      </c>
      <c r="J16" s="17">
        <v>7.7759999999999999E-3</v>
      </c>
      <c r="K16" s="17">
        <v>0.101203</v>
      </c>
      <c r="L16" s="17">
        <v>900</v>
      </c>
      <c r="M16" s="17">
        <v>0.370811</v>
      </c>
      <c r="N16" s="17">
        <v>1778</v>
      </c>
      <c r="O16" s="17">
        <v>0</v>
      </c>
      <c r="P16" s="17">
        <v>0</v>
      </c>
      <c r="Q16" s="17">
        <v>5.1869999999999999E-2</v>
      </c>
      <c r="R16" s="17">
        <v>7.3824000000000001E-2</v>
      </c>
      <c r="S16" s="17">
        <v>8.1004999999999994E-2</v>
      </c>
      <c r="T16" s="17">
        <v>7.182E-3</v>
      </c>
      <c r="U16" s="17">
        <v>8.8658000000000001E-2</v>
      </c>
      <c r="V16" s="17">
        <v>900</v>
      </c>
      <c r="W16" s="17">
        <v>1.8E-5</v>
      </c>
      <c r="X16" s="17">
        <v>2015</v>
      </c>
      <c r="Y16" s="17">
        <v>0</v>
      </c>
      <c r="Z16" s="17">
        <v>0</v>
      </c>
    </row>
    <row r="17" spans="1:31">
      <c r="A17" s="17">
        <v>4</v>
      </c>
      <c r="B17" s="19">
        <v>0.14358796296296297</v>
      </c>
      <c r="C17" s="17">
        <v>-1</v>
      </c>
      <c r="D17" s="17">
        <v>0</v>
      </c>
      <c r="E17" s="17">
        <v>0</v>
      </c>
      <c r="F17" s="17">
        <v>0</v>
      </c>
      <c r="G17" s="17">
        <v>1.6229E-2</v>
      </c>
      <c r="H17" s="17">
        <v>6.9409999999999999E-2</v>
      </c>
      <c r="I17" s="17">
        <v>7.6657000000000003E-2</v>
      </c>
      <c r="J17" s="17">
        <v>7.247E-3</v>
      </c>
      <c r="K17" s="17">
        <v>9.4534999999999994E-2</v>
      </c>
      <c r="L17" s="17">
        <v>571.4</v>
      </c>
      <c r="M17" s="17">
        <v>0.59999899999999995</v>
      </c>
      <c r="N17" s="17">
        <v>1635</v>
      </c>
      <c r="O17" s="17">
        <v>0</v>
      </c>
      <c r="P17" s="17">
        <v>0</v>
      </c>
      <c r="Q17" s="17">
        <v>3.3557999999999998E-2</v>
      </c>
      <c r="R17" s="17">
        <v>7.5747999999999996E-2</v>
      </c>
      <c r="S17" s="17">
        <v>8.3276000000000003E-2</v>
      </c>
      <c r="T17" s="17">
        <v>7.528E-3</v>
      </c>
      <c r="U17" s="17">
        <v>9.0393000000000001E-2</v>
      </c>
      <c r="V17" s="17">
        <v>183.4</v>
      </c>
      <c r="W17" s="17">
        <v>0.6</v>
      </c>
      <c r="X17" s="17">
        <v>661</v>
      </c>
      <c r="Y17" s="17">
        <v>0</v>
      </c>
      <c r="Z17" s="17">
        <v>0</v>
      </c>
    </row>
    <row r="18" spans="1:31">
      <c r="A18" s="17">
        <v>5</v>
      </c>
      <c r="B18" s="19">
        <v>0.14363425925925924</v>
      </c>
      <c r="C18" s="17">
        <v>-1</v>
      </c>
      <c r="D18" s="17">
        <v>0</v>
      </c>
      <c r="E18" s="17">
        <v>0</v>
      </c>
      <c r="F18" s="17">
        <v>0</v>
      </c>
      <c r="G18" s="17">
        <v>4.0051000000000003E-2</v>
      </c>
      <c r="H18" s="17">
        <v>7.4313000000000004E-2</v>
      </c>
      <c r="I18" s="17">
        <v>8.0282000000000006E-2</v>
      </c>
      <c r="J18" s="17">
        <v>5.9690000000000003E-3</v>
      </c>
      <c r="K18" s="17">
        <v>7.4349999999999999E-2</v>
      </c>
      <c r="L18" s="17">
        <v>100</v>
      </c>
      <c r="M18" s="17">
        <v>0.37080999999999997</v>
      </c>
      <c r="N18" s="17">
        <v>1897</v>
      </c>
      <c r="O18" s="17">
        <v>0</v>
      </c>
      <c r="P18" s="17">
        <v>0</v>
      </c>
      <c r="Q18" s="17">
        <v>0.19337799999999999</v>
      </c>
      <c r="R18" s="17">
        <v>7.2977E-2</v>
      </c>
      <c r="S18" s="17">
        <v>8.5824999999999999E-2</v>
      </c>
      <c r="T18" s="17">
        <v>1.2848E-2</v>
      </c>
      <c r="U18" s="17">
        <v>0.149699</v>
      </c>
      <c r="V18" s="17">
        <v>112.5</v>
      </c>
      <c r="W18" s="17">
        <v>3.8000000000000002E-5</v>
      </c>
      <c r="X18" s="17">
        <v>924</v>
      </c>
      <c r="Y18" s="17">
        <v>0</v>
      </c>
      <c r="Z18" s="17">
        <v>0</v>
      </c>
    </row>
    <row r="19" spans="1:31">
      <c r="A19" s="17">
        <v>6</v>
      </c>
      <c r="B19" s="19">
        <v>0.14369212962962963</v>
      </c>
      <c r="C19" s="17">
        <v>-1</v>
      </c>
      <c r="D19" s="17">
        <v>0</v>
      </c>
      <c r="E19" s="17">
        <v>0</v>
      </c>
      <c r="F19" s="17">
        <v>0</v>
      </c>
      <c r="G19" s="17">
        <v>2.1020000000000001E-3</v>
      </c>
      <c r="H19" s="17">
        <v>6.8634000000000001E-2</v>
      </c>
      <c r="I19" s="17">
        <v>7.8853999999999994E-2</v>
      </c>
      <c r="J19" s="17">
        <v>1.022E-2</v>
      </c>
      <c r="K19" s="17">
        <v>0.129606</v>
      </c>
      <c r="L19" s="17">
        <v>189</v>
      </c>
      <c r="M19" s="17">
        <v>0.22917699999999999</v>
      </c>
      <c r="N19" s="17">
        <v>1898</v>
      </c>
      <c r="O19" s="17">
        <v>0</v>
      </c>
      <c r="P19" s="17">
        <v>0</v>
      </c>
      <c r="Q19" s="17">
        <v>5.2789999999999998E-3</v>
      </c>
      <c r="R19" s="17">
        <v>7.1059999999999998E-2</v>
      </c>
      <c r="S19" s="17">
        <v>8.4034999999999999E-2</v>
      </c>
      <c r="T19" s="17">
        <v>1.2976E-2</v>
      </c>
      <c r="U19" s="17">
        <v>0.15440999999999999</v>
      </c>
      <c r="V19" s="17">
        <v>230.6</v>
      </c>
      <c r="W19" s="17">
        <v>0.37081900000000001</v>
      </c>
      <c r="X19" s="17">
        <v>4065</v>
      </c>
      <c r="Y19" s="17">
        <v>0</v>
      </c>
      <c r="Z19" s="17">
        <v>0</v>
      </c>
    </row>
    <row r="20" spans="1:31">
      <c r="A20" s="17">
        <v>7</v>
      </c>
      <c r="B20" s="19">
        <v>0.14375000000000002</v>
      </c>
      <c r="C20" s="17">
        <v>-1</v>
      </c>
      <c r="D20" s="17">
        <v>0</v>
      </c>
      <c r="E20" s="17">
        <v>0</v>
      </c>
      <c r="F20" s="17">
        <v>0</v>
      </c>
      <c r="G20" s="17">
        <v>3.4987999999999998E-2</v>
      </c>
      <c r="H20" s="17">
        <v>6.9436999999999999E-2</v>
      </c>
      <c r="I20" s="17">
        <v>7.5946E-2</v>
      </c>
      <c r="J20" s="17">
        <v>6.509E-3</v>
      </c>
      <c r="K20" s="17">
        <v>8.5708999999999994E-2</v>
      </c>
      <c r="L20" s="17">
        <v>632.5</v>
      </c>
      <c r="M20" s="17">
        <v>0.6</v>
      </c>
      <c r="N20" s="17">
        <v>1030</v>
      </c>
      <c r="O20" s="17">
        <v>0</v>
      </c>
      <c r="P20" s="17">
        <v>0</v>
      </c>
      <c r="Q20" s="17">
        <v>2.2447000000000002E-2</v>
      </c>
      <c r="R20" s="17">
        <v>7.4191000000000007E-2</v>
      </c>
      <c r="S20" s="17">
        <v>8.5737999999999995E-2</v>
      </c>
      <c r="T20" s="17">
        <v>1.1547E-2</v>
      </c>
      <c r="U20" s="17">
        <v>0.13467799999999999</v>
      </c>
      <c r="V20" s="17">
        <v>102.3</v>
      </c>
      <c r="W20" s="17">
        <v>0.22919700000000001</v>
      </c>
      <c r="X20" s="17">
        <v>792</v>
      </c>
      <c r="Y20" s="17">
        <v>0</v>
      </c>
      <c r="Z20" s="17">
        <v>0</v>
      </c>
      <c r="AA20" s="17">
        <v>0.20719799999999999</v>
      </c>
      <c r="AB20" s="17">
        <v>1.0237899999999999E-2</v>
      </c>
      <c r="AC20" s="17">
        <v>7.4309299999999995E-2</v>
      </c>
      <c r="AD20" s="17">
        <v>0.25</v>
      </c>
      <c r="AE20" s="17">
        <v>1313.2</v>
      </c>
    </row>
    <row r="21" spans="1:31">
      <c r="A21" s="17">
        <v>8</v>
      </c>
      <c r="B21" s="19">
        <v>0.14380787037037038</v>
      </c>
      <c r="C21" s="17">
        <v>-1</v>
      </c>
      <c r="D21" s="17">
        <v>0</v>
      </c>
      <c r="E21" s="17">
        <v>0</v>
      </c>
      <c r="F21" s="17">
        <v>0</v>
      </c>
      <c r="G21" s="17">
        <v>1.7811E-2</v>
      </c>
      <c r="H21" s="17">
        <v>7.1495000000000003E-2</v>
      </c>
      <c r="I21" s="17">
        <v>7.7451999999999993E-2</v>
      </c>
      <c r="J21" s="17">
        <v>5.9579999999999998E-3</v>
      </c>
      <c r="K21" s="17">
        <v>7.6921000000000003E-2</v>
      </c>
      <c r="L21" s="17">
        <v>307.2</v>
      </c>
      <c r="M21" s="17">
        <v>0.59999899999999995</v>
      </c>
      <c r="N21" s="17">
        <v>1346</v>
      </c>
      <c r="O21" s="17">
        <v>0</v>
      </c>
      <c r="P21" s="17">
        <v>0</v>
      </c>
      <c r="Q21" s="17">
        <v>9.3430000000000006E-3</v>
      </c>
      <c r="R21" s="17">
        <v>7.3894000000000001E-2</v>
      </c>
      <c r="S21" s="17">
        <v>8.3484000000000003E-2</v>
      </c>
      <c r="T21" s="17">
        <v>9.5899999999999996E-3</v>
      </c>
      <c r="U21" s="17">
        <v>0.114868</v>
      </c>
      <c r="V21" s="17">
        <v>859.7</v>
      </c>
      <c r="W21" s="17">
        <v>0.6</v>
      </c>
      <c r="X21" s="17">
        <v>6633</v>
      </c>
      <c r="Y21" s="17">
        <v>0</v>
      </c>
      <c r="Z21" s="17">
        <v>0</v>
      </c>
      <c r="AA21" s="17">
        <v>0.17671999999999999</v>
      </c>
      <c r="AB21" s="17">
        <v>4.35945E-3</v>
      </c>
      <c r="AC21" s="17">
        <v>7.3936000000000002E-2</v>
      </c>
      <c r="AD21" s="17">
        <v>0.25</v>
      </c>
      <c r="AE21" s="17">
        <v>2703.3</v>
      </c>
    </row>
    <row r="22" spans="1:31">
      <c r="A22" s="17">
        <v>9</v>
      </c>
      <c r="B22" s="19">
        <v>0.14385416666666667</v>
      </c>
      <c r="C22" s="17">
        <v>-1</v>
      </c>
      <c r="D22" s="17">
        <v>0</v>
      </c>
      <c r="E22" s="17">
        <v>0</v>
      </c>
      <c r="F22" s="17">
        <v>0</v>
      </c>
      <c r="G22" s="17">
        <v>7.8865000000000005E-2</v>
      </c>
      <c r="H22" s="17">
        <v>6.8940000000000001E-2</v>
      </c>
      <c r="I22" s="17">
        <v>7.8932000000000002E-2</v>
      </c>
      <c r="J22" s="17">
        <v>9.9919999999999991E-3</v>
      </c>
      <c r="K22" s="17">
        <v>0.12658900000000001</v>
      </c>
      <c r="L22" s="17">
        <v>190</v>
      </c>
      <c r="M22" s="17">
        <v>0.51234800000000003</v>
      </c>
      <c r="N22" s="17">
        <v>1139</v>
      </c>
      <c r="O22" s="17">
        <v>0</v>
      </c>
      <c r="P22" s="17">
        <v>0</v>
      </c>
      <c r="Q22" s="17">
        <v>8.9859999999999992E-3</v>
      </c>
      <c r="R22" s="17">
        <v>7.4827000000000005E-2</v>
      </c>
      <c r="S22" s="17">
        <v>8.2709000000000005E-2</v>
      </c>
      <c r="T22" s="17">
        <v>7.8820000000000001E-3</v>
      </c>
      <c r="U22" s="17">
        <v>9.5298999999999995E-2</v>
      </c>
      <c r="V22" s="17">
        <v>318.60000000000002</v>
      </c>
      <c r="W22" s="17">
        <v>0.6</v>
      </c>
      <c r="X22" s="17">
        <v>1712</v>
      </c>
      <c r="Y22" s="17">
        <v>0</v>
      </c>
      <c r="Z22" s="17">
        <v>0</v>
      </c>
      <c r="AA22" s="17">
        <v>0.14661299999999999</v>
      </c>
      <c r="AB22" s="17">
        <v>2.2873500000000001E-3</v>
      </c>
      <c r="AC22" s="17">
        <v>7.4844900000000006E-2</v>
      </c>
      <c r="AD22" s="17">
        <v>0.25</v>
      </c>
      <c r="AE22" s="17">
        <v>4370.7</v>
      </c>
    </row>
    <row r="23" spans="1:31">
      <c r="A23" s="17">
        <v>10</v>
      </c>
      <c r="B23" s="19">
        <v>0.14391203703703703</v>
      </c>
      <c r="C23" s="17">
        <v>-1</v>
      </c>
      <c r="D23" s="17">
        <v>0</v>
      </c>
      <c r="E23" s="17">
        <v>0</v>
      </c>
      <c r="F23" s="17">
        <v>0</v>
      </c>
      <c r="G23" s="17">
        <v>6.5160000000000001E-3</v>
      </c>
      <c r="H23" s="17">
        <v>7.0812E-2</v>
      </c>
      <c r="I23" s="17">
        <v>7.9319000000000001E-2</v>
      </c>
      <c r="J23" s="17">
        <v>8.5070000000000007E-3</v>
      </c>
      <c r="K23" s="17">
        <v>0.107251</v>
      </c>
      <c r="L23" s="17">
        <v>197.1</v>
      </c>
      <c r="M23" s="17">
        <v>0.22916500000000001</v>
      </c>
      <c r="N23" s="17">
        <v>1559</v>
      </c>
      <c r="O23" s="17">
        <v>0</v>
      </c>
      <c r="P23" s="17">
        <v>0</v>
      </c>
      <c r="Q23" s="17">
        <v>3.9744000000000002E-2</v>
      </c>
      <c r="R23" s="17">
        <v>7.0231000000000002E-2</v>
      </c>
      <c r="S23" s="17">
        <v>8.5370000000000001E-2</v>
      </c>
      <c r="T23" s="17">
        <v>1.5139E-2</v>
      </c>
      <c r="U23" s="17">
        <v>0.17733599999999999</v>
      </c>
      <c r="V23" s="17">
        <v>100</v>
      </c>
      <c r="W23" s="17">
        <v>0.599997</v>
      </c>
      <c r="X23" s="17">
        <v>696</v>
      </c>
      <c r="Y23" s="17">
        <v>0</v>
      </c>
      <c r="Z23" s="17">
        <v>0</v>
      </c>
      <c r="AA23" s="17">
        <v>0.27282499999999998</v>
      </c>
      <c r="AB23" s="17">
        <v>3.2430599999999999E-3</v>
      </c>
      <c r="AC23" s="17">
        <v>7.0280200000000001E-2</v>
      </c>
      <c r="AD23" s="17">
        <v>0.25</v>
      </c>
      <c r="AE23" s="17">
        <v>4213.1000000000004</v>
      </c>
    </row>
    <row r="24" spans="1:31">
      <c r="A24" s="17">
        <v>11</v>
      </c>
      <c r="B24" s="19">
        <v>0.14396990740740742</v>
      </c>
      <c r="C24" s="17">
        <v>-1</v>
      </c>
      <c r="D24" s="17">
        <v>0</v>
      </c>
      <c r="E24" s="17">
        <v>0</v>
      </c>
      <c r="F24" s="17">
        <v>0</v>
      </c>
      <c r="G24" s="17">
        <v>1.5410999999999999E-2</v>
      </c>
      <c r="H24" s="17">
        <v>7.1068000000000006E-2</v>
      </c>
      <c r="I24" s="17">
        <v>7.6697000000000001E-2</v>
      </c>
      <c r="J24" s="17">
        <v>5.6290000000000003E-3</v>
      </c>
      <c r="K24" s="17">
        <v>7.3388999999999996E-2</v>
      </c>
      <c r="L24" s="17">
        <v>900</v>
      </c>
      <c r="M24" s="17">
        <v>1.0000000000000001E-5</v>
      </c>
      <c r="N24" s="17">
        <v>3086</v>
      </c>
      <c r="O24" s="17">
        <v>0</v>
      </c>
      <c r="P24" s="17">
        <v>0</v>
      </c>
      <c r="Q24" s="17">
        <v>8.3630000000000006E-3</v>
      </c>
      <c r="R24" s="17">
        <v>7.3668999999999998E-2</v>
      </c>
      <c r="S24" s="17">
        <v>8.2881999999999997E-2</v>
      </c>
      <c r="T24" s="17">
        <v>9.2119999999999997E-3</v>
      </c>
      <c r="U24" s="17">
        <v>0.11115</v>
      </c>
      <c r="V24" s="17">
        <v>900</v>
      </c>
      <c r="W24" s="17">
        <v>9.0000000000000002E-6</v>
      </c>
      <c r="X24" s="17">
        <v>2410</v>
      </c>
      <c r="Y24" s="17">
        <v>0</v>
      </c>
      <c r="Z24" s="17">
        <v>0</v>
      </c>
      <c r="AA24" s="17">
        <v>0.17100099999999999</v>
      </c>
      <c r="AB24" s="17">
        <v>6.85003E-2</v>
      </c>
      <c r="AC24" s="17">
        <v>7.4300400000000003E-2</v>
      </c>
      <c r="AD24" s="17">
        <v>0.25</v>
      </c>
      <c r="AE24" s="17">
        <v>922.9</v>
      </c>
    </row>
    <row r="25" spans="1:31">
      <c r="A25" s="17">
        <v>12</v>
      </c>
      <c r="B25" s="19">
        <v>0.14402777777777778</v>
      </c>
      <c r="C25" s="17">
        <v>-1</v>
      </c>
      <c r="D25" s="17">
        <v>0</v>
      </c>
      <c r="E25" s="17">
        <v>0</v>
      </c>
      <c r="F25" s="17">
        <v>0</v>
      </c>
      <c r="G25" s="17">
        <v>9.9550000000000003E-3</v>
      </c>
      <c r="H25" s="17">
        <v>7.1412000000000003E-2</v>
      </c>
      <c r="I25" s="17">
        <v>7.9088000000000006E-2</v>
      </c>
      <c r="J25" s="17">
        <v>7.6759999999999997E-3</v>
      </c>
      <c r="K25" s="17">
        <v>9.7054000000000001E-2</v>
      </c>
      <c r="L25" s="17">
        <v>384.8</v>
      </c>
      <c r="M25" s="17">
        <v>2.0000000000000002E-5</v>
      </c>
      <c r="N25" s="17">
        <v>2822</v>
      </c>
      <c r="O25" s="17">
        <v>0</v>
      </c>
      <c r="P25" s="17">
        <v>0</v>
      </c>
      <c r="Q25" s="17">
        <v>1.2753E-2</v>
      </c>
      <c r="R25" s="17">
        <v>7.1375999999999995E-2</v>
      </c>
      <c r="S25" s="17">
        <v>8.2878999999999994E-2</v>
      </c>
      <c r="T25" s="17">
        <v>1.1502999999999999E-2</v>
      </c>
      <c r="U25" s="17">
        <v>0.138792</v>
      </c>
      <c r="V25" s="17">
        <v>900</v>
      </c>
      <c r="W25" s="17">
        <v>7.7609999999999997E-3</v>
      </c>
      <c r="X25" s="17">
        <v>1596</v>
      </c>
      <c r="Y25" s="17">
        <v>0</v>
      </c>
      <c r="Z25" s="17">
        <v>0</v>
      </c>
      <c r="AA25" s="17">
        <v>0.21352699999999999</v>
      </c>
      <c r="AB25" s="17">
        <v>2.7945000000000001E-2</v>
      </c>
      <c r="AC25" s="17">
        <v>7.1697300000000005E-2</v>
      </c>
      <c r="AD25" s="17">
        <v>0.25</v>
      </c>
      <c r="AE25" s="17">
        <v>2158.1999999999998</v>
      </c>
    </row>
    <row r="26" spans="1:31">
      <c r="A26" s="17">
        <v>13</v>
      </c>
      <c r="B26" s="19">
        <v>0.14407407407407408</v>
      </c>
      <c r="C26" s="17">
        <v>-1</v>
      </c>
      <c r="D26" s="17">
        <v>0</v>
      </c>
      <c r="E26" s="17">
        <v>0</v>
      </c>
      <c r="F26" s="17">
        <v>0</v>
      </c>
      <c r="G26" s="17">
        <v>0.18118000000000001</v>
      </c>
      <c r="H26" s="17">
        <v>6.8737999999999994E-2</v>
      </c>
      <c r="I26" s="17">
        <v>8.0472000000000002E-2</v>
      </c>
      <c r="J26" s="17">
        <v>1.1734E-2</v>
      </c>
      <c r="K26" s="17">
        <v>0.145811</v>
      </c>
      <c r="L26" s="17">
        <v>177.2</v>
      </c>
      <c r="M26" s="17">
        <v>0.37081799999999998</v>
      </c>
      <c r="N26" s="17">
        <v>692</v>
      </c>
      <c r="O26" s="17">
        <v>0</v>
      </c>
      <c r="P26" s="17">
        <v>0</v>
      </c>
      <c r="Q26" s="17">
        <v>1.8110999999999999E-2</v>
      </c>
      <c r="R26" s="17">
        <v>7.5777999999999998E-2</v>
      </c>
      <c r="S26" s="17">
        <v>8.3964999999999998E-2</v>
      </c>
      <c r="T26" s="17">
        <v>8.1869999999999998E-3</v>
      </c>
      <c r="U26" s="17">
        <v>9.7509999999999999E-2</v>
      </c>
      <c r="V26" s="17">
        <v>900</v>
      </c>
      <c r="W26" s="17">
        <v>0.59999899999999995</v>
      </c>
      <c r="X26" s="17">
        <v>814</v>
      </c>
      <c r="Y26" s="17">
        <v>0</v>
      </c>
      <c r="Z26" s="17">
        <v>0</v>
      </c>
      <c r="AA26" s="17">
        <v>0.15001600000000001</v>
      </c>
      <c r="AB26" s="17">
        <v>2.5887900000000001E-3</v>
      </c>
      <c r="AC26" s="17">
        <v>7.5799000000000005E-2</v>
      </c>
      <c r="AD26" s="17">
        <v>0.25</v>
      </c>
      <c r="AE26" s="17">
        <v>4687</v>
      </c>
    </row>
    <row r="27" spans="1:31">
      <c r="A27" s="17">
        <v>14</v>
      </c>
      <c r="B27" s="19">
        <v>0.14413194444444444</v>
      </c>
      <c r="C27" s="17">
        <v>-1</v>
      </c>
      <c r="D27" s="17">
        <v>0</v>
      </c>
      <c r="E27" s="17">
        <v>0</v>
      </c>
      <c r="F27" s="17">
        <v>0</v>
      </c>
      <c r="G27" s="17">
        <v>3.6582999999999997E-2</v>
      </c>
      <c r="H27" s="17">
        <v>7.2683999999999999E-2</v>
      </c>
      <c r="I27" s="17">
        <v>8.0174999999999996E-2</v>
      </c>
      <c r="J27" s="17">
        <v>7.4910000000000003E-3</v>
      </c>
      <c r="K27" s="17">
        <v>9.3428999999999998E-2</v>
      </c>
      <c r="L27" s="17">
        <v>146.5</v>
      </c>
      <c r="M27" s="17">
        <v>0.59999899999999995</v>
      </c>
      <c r="N27" s="17">
        <v>1672</v>
      </c>
      <c r="O27" s="17">
        <v>0</v>
      </c>
      <c r="P27" s="17">
        <v>0</v>
      </c>
      <c r="Q27" s="17">
        <v>6.4485000000000001E-2</v>
      </c>
      <c r="R27" s="17">
        <v>7.4817999999999996E-2</v>
      </c>
      <c r="S27" s="17">
        <v>8.7975999999999999E-2</v>
      </c>
      <c r="T27" s="17">
        <v>1.3157E-2</v>
      </c>
      <c r="U27" s="17">
        <v>0.14955599999999999</v>
      </c>
      <c r="V27" s="17">
        <v>100</v>
      </c>
      <c r="W27" s="17">
        <v>0.14163799999999999</v>
      </c>
      <c r="X27" s="17">
        <v>1959</v>
      </c>
      <c r="Y27" s="17">
        <v>0</v>
      </c>
      <c r="Z27" s="17">
        <v>0</v>
      </c>
      <c r="AA27" s="17">
        <v>0.23008600000000001</v>
      </c>
      <c r="AB27" s="17">
        <v>3.8773599999999998E-3</v>
      </c>
      <c r="AC27" s="17">
        <v>7.4869500000000005E-2</v>
      </c>
      <c r="AD27" s="17">
        <v>0.25</v>
      </c>
      <c r="AE27" s="17">
        <v>5668.4</v>
      </c>
    </row>
    <row r="28" spans="1:31">
      <c r="A28" s="17">
        <v>15</v>
      </c>
      <c r="B28" s="19">
        <v>0.14418981481481483</v>
      </c>
      <c r="C28" s="17">
        <v>-1</v>
      </c>
      <c r="D28" s="17">
        <v>0</v>
      </c>
      <c r="E28" s="17">
        <v>0</v>
      </c>
      <c r="F28" s="17">
        <v>0</v>
      </c>
      <c r="G28" s="17">
        <v>2.2336000000000002E-2</v>
      </c>
      <c r="H28" s="17">
        <v>7.2571999999999998E-2</v>
      </c>
      <c r="I28" s="17">
        <v>7.8769000000000006E-2</v>
      </c>
      <c r="J28" s="17">
        <v>6.1970000000000003E-3</v>
      </c>
      <c r="K28" s="17">
        <v>7.8673999999999994E-2</v>
      </c>
      <c r="L28" s="17">
        <v>100</v>
      </c>
      <c r="M28" s="17">
        <v>0.59999400000000003</v>
      </c>
      <c r="N28" s="17">
        <v>2100</v>
      </c>
      <c r="O28" s="17">
        <v>0</v>
      </c>
      <c r="P28" s="17">
        <v>0</v>
      </c>
      <c r="Q28" s="17">
        <v>0.11100400000000001</v>
      </c>
      <c r="R28" s="17">
        <v>7.2834999999999997E-2</v>
      </c>
      <c r="S28" s="17">
        <v>8.2725999999999994E-2</v>
      </c>
      <c r="T28" s="17">
        <v>9.8910000000000005E-3</v>
      </c>
      <c r="U28" s="17">
        <v>0.119564</v>
      </c>
      <c r="V28" s="17">
        <v>100</v>
      </c>
      <c r="W28" s="17">
        <v>0.37081399999999998</v>
      </c>
      <c r="X28" s="17">
        <v>2173</v>
      </c>
      <c r="Y28" s="17">
        <v>0</v>
      </c>
      <c r="Z28" s="17">
        <v>0</v>
      </c>
      <c r="AA28" s="17">
        <v>0.183945</v>
      </c>
      <c r="AB28" s="17">
        <v>4.4279499999999999E-3</v>
      </c>
      <c r="AC28" s="17">
        <v>7.2878899999999996E-2</v>
      </c>
      <c r="AD28" s="17">
        <v>0.25</v>
      </c>
      <c r="AE28" s="17">
        <v>8305.2999999999993</v>
      </c>
    </row>
    <row r="29" spans="1:31">
      <c r="A29" s="17">
        <v>16</v>
      </c>
      <c r="B29" s="19">
        <v>0.14423611111111112</v>
      </c>
      <c r="C29" s="17">
        <v>-1</v>
      </c>
      <c r="D29" s="17">
        <v>0</v>
      </c>
      <c r="E29" s="17">
        <v>0</v>
      </c>
      <c r="F29" s="17">
        <v>0</v>
      </c>
      <c r="G29" s="17">
        <v>2.2748999999999998E-2</v>
      </c>
      <c r="H29" s="17">
        <v>7.1339E-2</v>
      </c>
      <c r="I29" s="17">
        <v>7.8425999999999996E-2</v>
      </c>
      <c r="J29" s="17">
        <v>7.0879999999999997E-3</v>
      </c>
      <c r="K29" s="17">
        <v>9.0372999999999995E-2</v>
      </c>
      <c r="L29" s="17">
        <v>221</v>
      </c>
      <c r="M29" s="17">
        <v>0.37081700000000001</v>
      </c>
      <c r="N29" s="17">
        <v>928</v>
      </c>
      <c r="O29" s="17">
        <v>0</v>
      </c>
      <c r="P29" s="17">
        <v>0</v>
      </c>
      <c r="Q29" s="17">
        <v>3.0691E-2</v>
      </c>
      <c r="R29" s="17">
        <v>7.4551000000000006E-2</v>
      </c>
      <c r="S29" s="17">
        <v>8.4778999999999993E-2</v>
      </c>
      <c r="T29" s="17">
        <v>1.0227E-2</v>
      </c>
      <c r="U29" s="17">
        <v>0.12063500000000001</v>
      </c>
      <c r="V29" s="17">
        <v>100</v>
      </c>
      <c r="W29" s="17">
        <v>0.22917599999999999</v>
      </c>
      <c r="X29" s="17">
        <v>2007</v>
      </c>
      <c r="Y29" s="17">
        <v>0</v>
      </c>
      <c r="Z29" s="17">
        <v>0</v>
      </c>
      <c r="AA29" s="17">
        <v>0.18559200000000001</v>
      </c>
      <c r="AB29" s="17">
        <v>5.3971399999999999E-3</v>
      </c>
      <c r="AC29" s="17">
        <v>7.4606699999999998E-2</v>
      </c>
      <c r="AD29" s="17">
        <v>0.25</v>
      </c>
      <c r="AE29" s="17">
        <v>3758.7</v>
      </c>
    </row>
    <row r="30" spans="1:31">
      <c r="A30" s="17">
        <v>17</v>
      </c>
      <c r="B30" s="19">
        <v>0.14429398148148148</v>
      </c>
      <c r="C30" s="17">
        <v>-1</v>
      </c>
      <c r="D30" s="17">
        <v>0</v>
      </c>
      <c r="E30" s="17">
        <v>0</v>
      </c>
      <c r="F30" s="17">
        <v>0</v>
      </c>
      <c r="G30" s="17">
        <v>8.9856000000000005E-2</v>
      </c>
      <c r="H30" s="17">
        <v>7.0833999999999994E-2</v>
      </c>
      <c r="I30" s="17">
        <v>7.6714000000000004E-2</v>
      </c>
      <c r="J30" s="17">
        <v>5.8799999999999998E-3</v>
      </c>
      <c r="K30" s="17">
        <v>7.6654E-2</v>
      </c>
      <c r="L30" s="17">
        <v>100</v>
      </c>
      <c r="M30" s="17">
        <v>8.7529999999999997E-2</v>
      </c>
      <c r="N30" s="17">
        <v>3108</v>
      </c>
      <c r="O30" s="17">
        <v>0</v>
      </c>
      <c r="P30" s="17">
        <v>0</v>
      </c>
      <c r="Q30" s="17">
        <v>1.8463E-2</v>
      </c>
      <c r="R30" s="17">
        <v>7.0472999999999994E-2</v>
      </c>
      <c r="S30" s="17">
        <v>8.3233000000000001E-2</v>
      </c>
      <c r="T30" s="17">
        <v>1.2760000000000001E-2</v>
      </c>
      <c r="U30" s="17">
        <v>0.15330199999999999</v>
      </c>
      <c r="V30" s="17">
        <v>371.8</v>
      </c>
      <c r="W30" s="17">
        <v>0.59999899999999995</v>
      </c>
      <c r="X30" s="17">
        <v>1546</v>
      </c>
      <c r="Y30" s="17">
        <v>0</v>
      </c>
      <c r="Z30" s="17">
        <v>0</v>
      </c>
      <c r="AA30" s="17">
        <v>0.23585</v>
      </c>
      <c r="AB30" s="17">
        <v>8.1607499999999996E-3</v>
      </c>
      <c r="AC30" s="17">
        <v>7.0577299999999996E-2</v>
      </c>
      <c r="AD30" s="17">
        <v>0.25</v>
      </c>
      <c r="AE30" s="17">
        <v>8305.5</v>
      </c>
    </row>
    <row r="31" spans="1:31">
      <c r="A31" s="17">
        <v>18</v>
      </c>
      <c r="B31" s="19">
        <v>0.14435185185185184</v>
      </c>
      <c r="C31" s="17">
        <v>-1</v>
      </c>
      <c r="D31" s="17">
        <v>0</v>
      </c>
      <c r="E31" s="17">
        <v>0</v>
      </c>
      <c r="F31" s="17">
        <v>0</v>
      </c>
      <c r="G31" s="17">
        <v>3.5729999999999998E-2</v>
      </c>
      <c r="H31" s="17">
        <v>7.1908E-2</v>
      </c>
      <c r="I31" s="17">
        <v>7.7436000000000005E-2</v>
      </c>
      <c r="J31" s="17">
        <v>5.5279999999999999E-3</v>
      </c>
      <c r="K31" s="17">
        <v>7.1392999999999998E-2</v>
      </c>
      <c r="L31" s="17">
        <v>900</v>
      </c>
      <c r="M31" s="17">
        <v>0.37082199999999998</v>
      </c>
      <c r="N31" s="17">
        <v>1344</v>
      </c>
      <c r="O31" s="17">
        <v>0</v>
      </c>
      <c r="P31" s="17">
        <v>0</v>
      </c>
      <c r="Q31" s="17">
        <v>5.6100000000000004E-3</v>
      </c>
      <c r="R31" s="17">
        <v>7.3728000000000002E-2</v>
      </c>
      <c r="S31" s="17">
        <v>8.3339999999999997E-2</v>
      </c>
      <c r="T31" s="17">
        <v>9.6120000000000008E-3</v>
      </c>
      <c r="U31" s="17">
        <v>0.11533499999999999</v>
      </c>
      <c r="V31" s="17">
        <v>810.8</v>
      </c>
      <c r="W31" s="17">
        <v>0.56655999999999995</v>
      </c>
      <c r="X31" s="17">
        <v>1486</v>
      </c>
      <c r="Y31" s="17">
        <v>0</v>
      </c>
      <c r="Z31" s="17">
        <v>0</v>
      </c>
      <c r="AA31" s="17">
        <v>0.17743800000000001</v>
      </c>
      <c r="AB31" s="17">
        <v>9.2927099999999999E-2</v>
      </c>
      <c r="AC31" s="17">
        <v>7.4621000000000007E-2</v>
      </c>
      <c r="AD31" s="17">
        <v>0.25</v>
      </c>
      <c r="AE31" s="17">
        <v>922.9</v>
      </c>
    </row>
    <row r="32" spans="1:31">
      <c r="A32" s="17">
        <v>19</v>
      </c>
      <c r="B32" s="19">
        <v>0.14440972222222223</v>
      </c>
      <c r="C32" s="17">
        <v>-1</v>
      </c>
      <c r="D32" s="17">
        <v>0</v>
      </c>
      <c r="E32" s="17">
        <v>0</v>
      </c>
      <c r="F32" s="17">
        <v>0</v>
      </c>
      <c r="G32" s="17">
        <v>0.54734899999999997</v>
      </c>
      <c r="H32" s="17">
        <v>0.139818</v>
      </c>
      <c r="I32" s="17">
        <v>0.15424099999999999</v>
      </c>
      <c r="J32" s="17">
        <v>1.4423E-2</v>
      </c>
      <c r="K32" s="17">
        <v>9.3511999999999998E-2</v>
      </c>
      <c r="L32" s="17">
        <v>357.8</v>
      </c>
      <c r="M32" s="17">
        <v>0.59999599999999997</v>
      </c>
      <c r="N32" s="17">
        <v>503</v>
      </c>
      <c r="O32" s="17">
        <v>0</v>
      </c>
      <c r="P32" s="17">
        <v>0</v>
      </c>
      <c r="Q32" s="17">
        <v>0.36920700000000001</v>
      </c>
      <c r="R32" s="17">
        <v>0.14510400000000001</v>
      </c>
      <c r="S32" s="17">
        <v>0.159522</v>
      </c>
      <c r="T32" s="17">
        <v>1.4418E-2</v>
      </c>
      <c r="U32" s="17">
        <v>9.0384999999999993E-2</v>
      </c>
      <c r="V32" s="17">
        <v>761.4</v>
      </c>
      <c r="W32" s="17">
        <v>0.59999199999999997</v>
      </c>
      <c r="X32" s="17">
        <v>606</v>
      </c>
      <c r="Y32" s="17">
        <v>0</v>
      </c>
      <c r="Z32" s="17">
        <v>0</v>
      </c>
      <c r="AA32" s="17">
        <v>0.13905300000000001</v>
      </c>
      <c r="AB32" s="17">
        <v>4.4594700000000001E-2</v>
      </c>
      <c r="AC32" s="17">
        <v>0.14574699999999999</v>
      </c>
      <c r="AD32" s="17">
        <v>0.25</v>
      </c>
      <c r="AE32" s="17">
        <v>2321.1</v>
      </c>
    </row>
    <row r="33" spans="1:31">
      <c r="A33" s="17">
        <v>20</v>
      </c>
      <c r="B33" s="19">
        <v>0.14445601851851853</v>
      </c>
      <c r="C33" s="17">
        <v>1.8</v>
      </c>
      <c r="D33" s="17">
        <v>0</v>
      </c>
      <c r="E33" s="17">
        <v>0</v>
      </c>
      <c r="F33" s="17">
        <v>0</v>
      </c>
      <c r="G33" s="17">
        <v>0.69667000000000001</v>
      </c>
      <c r="H33" s="17">
        <v>8.5000999999999993E-2</v>
      </c>
      <c r="I33" s="17">
        <v>0.107512</v>
      </c>
      <c r="J33" s="17">
        <v>2.2512000000000001E-2</v>
      </c>
      <c r="K33" s="17">
        <v>0.20938699999999999</v>
      </c>
      <c r="L33" s="17">
        <v>639.9</v>
      </c>
      <c r="M33" s="17">
        <v>0.370921</v>
      </c>
      <c r="N33" s="17">
        <v>779</v>
      </c>
      <c r="O33" s="17">
        <v>0</v>
      </c>
      <c r="P33" s="17">
        <v>0</v>
      </c>
      <c r="Q33" s="17">
        <v>0.69909200000000005</v>
      </c>
      <c r="R33" s="17">
        <v>7.281E-2</v>
      </c>
      <c r="S33" s="17">
        <v>9.9384E-2</v>
      </c>
      <c r="T33" s="17">
        <v>2.6574E-2</v>
      </c>
      <c r="U33" s="17">
        <v>0.26738299999999998</v>
      </c>
      <c r="V33" s="17">
        <v>556.29999999999995</v>
      </c>
      <c r="W33" s="17">
        <v>0.17507600000000001</v>
      </c>
      <c r="X33" s="17">
        <v>474</v>
      </c>
      <c r="Y33" s="17">
        <v>0</v>
      </c>
      <c r="Z33" s="17">
        <v>0</v>
      </c>
      <c r="AA33" s="17">
        <v>0.411358</v>
      </c>
      <c r="AB33" s="17">
        <v>1.04537E-2</v>
      </c>
      <c r="AC33" s="17">
        <v>7.3088200000000006E-2</v>
      </c>
      <c r="AD33" s="17">
        <v>0.25</v>
      </c>
      <c r="AE33" s="17">
        <v>1297.9000000000001</v>
      </c>
    </row>
    <row r="34" spans="1:31">
      <c r="A34" s="17">
        <v>21</v>
      </c>
      <c r="B34" s="19">
        <v>0.14451388888888889</v>
      </c>
      <c r="C34" s="17">
        <v>1.6</v>
      </c>
      <c r="D34" s="17">
        <v>0</v>
      </c>
      <c r="E34" s="17">
        <v>0</v>
      </c>
      <c r="F34" s="17">
        <v>0</v>
      </c>
      <c r="G34" s="17">
        <v>0.68396400000000002</v>
      </c>
      <c r="H34" s="17">
        <v>8.1555000000000002E-2</v>
      </c>
      <c r="I34" s="17">
        <v>0.105323</v>
      </c>
      <c r="J34" s="17">
        <v>2.3768000000000001E-2</v>
      </c>
      <c r="K34" s="17">
        <v>0.22566700000000001</v>
      </c>
      <c r="L34" s="17">
        <v>707</v>
      </c>
      <c r="M34" s="17">
        <v>0.229211</v>
      </c>
      <c r="N34" s="17">
        <v>666</v>
      </c>
      <c r="O34" s="17">
        <v>0</v>
      </c>
      <c r="P34" s="17">
        <v>0</v>
      </c>
      <c r="Q34" s="17">
        <v>0.75641000000000003</v>
      </c>
      <c r="R34" s="17">
        <v>6.9788000000000003E-2</v>
      </c>
      <c r="S34" s="17">
        <v>0.101781</v>
      </c>
      <c r="T34" s="17">
        <v>3.1993000000000001E-2</v>
      </c>
      <c r="U34" s="17">
        <v>0.314328</v>
      </c>
      <c r="V34" s="17">
        <v>592.9</v>
      </c>
      <c r="W34" s="17">
        <v>0.196434</v>
      </c>
      <c r="X34" s="17">
        <v>718</v>
      </c>
      <c r="Y34" s="17">
        <v>0</v>
      </c>
      <c r="Z34" s="17">
        <v>0</v>
      </c>
      <c r="AA34" s="17">
        <v>0.48358200000000001</v>
      </c>
      <c r="AB34" s="17">
        <v>4.9626999999999996E-3</v>
      </c>
      <c r="AC34" s="17">
        <v>6.9946999999999995E-2</v>
      </c>
      <c r="AD34" s="17">
        <v>0.25</v>
      </c>
      <c r="AE34" s="17">
        <v>1174.7</v>
      </c>
    </row>
    <row r="35" spans="1:31">
      <c r="A35" s="17">
        <v>22</v>
      </c>
      <c r="B35" s="19">
        <v>0.14457175925925927</v>
      </c>
      <c r="C35" s="17">
        <v>2.9</v>
      </c>
      <c r="D35" s="17">
        <v>0</v>
      </c>
      <c r="E35" s="17">
        <v>0</v>
      </c>
      <c r="F35" s="17">
        <v>0</v>
      </c>
      <c r="G35" s="17">
        <v>0.65297300000000003</v>
      </c>
      <c r="H35" s="17">
        <v>8.3283999999999997E-2</v>
      </c>
      <c r="I35" s="17">
        <v>0.10646</v>
      </c>
      <c r="J35" s="17">
        <v>2.3175999999999999E-2</v>
      </c>
      <c r="K35" s="17">
        <v>0.217698</v>
      </c>
      <c r="L35" s="17">
        <v>731.6</v>
      </c>
      <c r="M35" s="17">
        <v>1.1E-5</v>
      </c>
      <c r="N35" s="17">
        <v>644</v>
      </c>
      <c r="O35" s="17">
        <v>0</v>
      </c>
      <c r="P35" s="17">
        <v>0</v>
      </c>
      <c r="Q35" s="17">
        <v>0.66234099999999996</v>
      </c>
      <c r="R35" s="17">
        <v>7.3010000000000005E-2</v>
      </c>
      <c r="S35" s="17">
        <v>9.9223000000000006E-2</v>
      </c>
      <c r="T35" s="17">
        <v>2.6213E-2</v>
      </c>
      <c r="U35" s="17">
        <v>0.264183</v>
      </c>
      <c r="V35" s="17">
        <v>522.5</v>
      </c>
      <c r="W35" s="17">
        <v>9.0000000000000002E-6</v>
      </c>
      <c r="X35" s="17">
        <v>522</v>
      </c>
      <c r="Y35" s="17">
        <v>0</v>
      </c>
      <c r="Z35" s="17">
        <v>0</v>
      </c>
    </row>
    <row r="36" spans="1:31">
      <c r="A36" s="17">
        <v>23</v>
      </c>
      <c r="B36" s="19">
        <v>0.14462962962962964</v>
      </c>
      <c r="C36" s="17">
        <v>2.9</v>
      </c>
      <c r="D36" s="17">
        <v>0</v>
      </c>
      <c r="E36" s="17">
        <v>0</v>
      </c>
      <c r="F36" s="17">
        <v>0</v>
      </c>
      <c r="G36" s="17">
        <v>0.750139</v>
      </c>
      <c r="H36" s="17">
        <v>7.6767000000000002E-2</v>
      </c>
      <c r="I36" s="17">
        <v>0.10383199999999999</v>
      </c>
      <c r="J36" s="17">
        <v>2.7064999999999999E-2</v>
      </c>
      <c r="K36" s="17">
        <v>0.260662</v>
      </c>
      <c r="L36" s="17">
        <v>811.6</v>
      </c>
      <c r="M36" s="17">
        <v>0.37083100000000002</v>
      </c>
      <c r="N36" s="17">
        <v>409</v>
      </c>
      <c r="O36" s="17">
        <v>0</v>
      </c>
      <c r="P36" s="17">
        <v>0</v>
      </c>
      <c r="Q36" s="17">
        <v>0.77760200000000002</v>
      </c>
      <c r="R36" s="17">
        <v>7.6304999999999998E-2</v>
      </c>
      <c r="S36" s="17">
        <v>9.9954000000000001E-2</v>
      </c>
      <c r="T36" s="17">
        <v>2.3649E-2</v>
      </c>
      <c r="U36" s="17">
        <v>0.236596</v>
      </c>
      <c r="V36" s="17">
        <v>580.79999999999995</v>
      </c>
      <c r="W36" s="17">
        <v>0.6</v>
      </c>
      <c r="X36" s="17">
        <v>530</v>
      </c>
      <c r="Y36" s="17">
        <v>0</v>
      </c>
      <c r="Z36" s="17">
        <v>0</v>
      </c>
      <c r="AA36" s="17">
        <v>0.36399399999999998</v>
      </c>
      <c r="AB36" s="17">
        <v>1.7553099999999999E-3</v>
      </c>
      <c r="AC36" s="17">
        <v>7.6346999999999998E-2</v>
      </c>
      <c r="AD36" s="17">
        <v>0.25</v>
      </c>
      <c r="AE36" s="17">
        <v>1023.3</v>
      </c>
    </row>
    <row r="37" spans="1:31">
      <c r="A37" s="17">
        <v>24</v>
      </c>
      <c r="B37" s="19">
        <v>0.14467592592592593</v>
      </c>
      <c r="C37" s="17">
        <v>2.4</v>
      </c>
      <c r="D37" s="17">
        <v>0</v>
      </c>
      <c r="E37" s="17">
        <v>0</v>
      </c>
      <c r="F37" s="17">
        <v>0</v>
      </c>
      <c r="G37" s="17">
        <v>0.81931699999999996</v>
      </c>
      <c r="H37" s="17">
        <v>8.1911999999999999E-2</v>
      </c>
      <c r="I37" s="17">
        <v>0.107894</v>
      </c>
      <c r="J37" s="17">
        <v>2.5982000000000002E-2</v>
      </c>
      <c r="K37" s="17">
        <v>0.240812</v>
      </c>
      <c r="L37" s="17">
        <v>630.70000000000005</v>
      </c>
      <c r="M37" s="17">
        <v>0.59999899999999995</v>
      </c>
      <c r="N37" s="17">
        <v>633</v>
      </c>
      <c r="O37" s="17">
        <v>0</v>
      </c>
      <c r="P37" s="17">
        <v>0</v>
      </c>
      <c r="Q37" s="17">
        <v>0.72243199999999996</v>
      </c>
      <c r="R37" s="17">
        <v>6.4810999999999994E-2</v>
      </c>
      <c r="S37" s="17">
        <v>9.7577999999999998E-2</v>
      </c>
      <c r="T37" s="17">
        <v>3.2766999999999998E-2</v>
      </c>
      <c r="U37" s="17">
        <v>0.33580100000000002</v>
      </c>
      <c r="V37" s="17">
        <v>900</v>
      </c>
      <c r="W37" s="17">
        <v>5.4153E-2</v>
      </c>
      <c r="X37" s="17">
        <v>721</v>
      </c>
      <c r="Y37" s="17">
        <v>0</v>
      </c>
      <c r="Z37" s="17">
        <v>0</v>
      </c>
    </row>
    <row r="38" spans="1:31">
      <c r="A38" s="17">
        <v>25</v>
      </c>
      <c r="B38" s="19">
        <v>0.14473379629629629</v>
      </c>
      <c r="C38" s="17">
        <v>5.0999999999999996</v>
      </c>
      <c r="D38" s="17">
        <v>0</v>
      </c>
      <c r="E38" s="17">
        <v>0</v>
      </c>
      <c r="F38" s="17">
        <v>0</v>
      </c>
      <c r="G38" s="17">
        <v>0.82534200000000002</v>
      </c>
      <c r="H38" s="17">
        <v>7.7212000000000003E-2</v>
      </c>
      <c r="I38" s="17">
        <v>0.10682899999999999</v>
      </c>
      <c r="J38" s="17">
        <v>2.9616E-2</v>
      </c>
      <c r="K38" s="17">
        <v>0.27723199999999998</v>
      </c>
      <c r="L38" s="17">
        <v>736.6</v>
      </c>
      <c r="M38" s="17">
        <v>0.37081999999999998</v>
      </c>
      <c r="N38" s="17">
        <v>545</v>
      </c>
      <c r="O38" s="17">
        <v>0</v>
      </c>
      <c r="P38" s="17">
        <v>0</v>
      </c>
      <c r="Q38" s="17">
        <v>0.66594600000000004</v>
      </c>
      <c r="R38" s="17">
        <v>7.7193999999999999E-2</v>
      </c>
      <c r="S38" s="17">
        <v>9.8415000000000002E-2</v>
      </c>
      <c r="T38" s="17">
        <v>2.1221E-2</v>
      </c>
      <c r="U38" s="17">
        <v>0.21562600000000001</v>
      </c>
      <c r="V38" s="17">
        <v>597.5</v>
      </c>
      <c r="W38" s="17">
        <v>0.34916399999999997</v>
      </c>
      <c r="X38" s="17">
        <v>564</v>
      </c>
      <c r="Y38" s="17">
        <v>0</v>
      </c>
      <c r="Z38" s="17">
        <v>0</v>
      </c>
    </row>
    <row r="39" spans="1:31">
      <c r="A39" s="17">
        <v>26</v>
      </c>
      <c r="B39" s="19">
        <v>0.14479166666666668</v>
      </c>
      <c r="C39" s="17">
        <v>7.1</v>
      </c>
      <c r="D39" s="17">
        <v>0</v>
      </c>
      <c r="E39" s="17">
        <v>0</v>
      </c>
      <c r="F39" s="17">
        <v>0</v>
      </c>
      <c r="G39" s="17">
        <v>0.67156099999999996</v>
      </c>
      <c r="H39" s="17">
        <v>8.5337999999999997E-2</v>
      </c>
      <c r="I39" s="17">
        <v>0.104659</v>
      </c>
      <c r="J39" s="17">
        <v>1.9321999999999999E-2</v>
      </c>
      <c r="K39" s="17">
        <v>0.184616</v>
      </c>
      <c r="L39" s="17">
        <v>551.29999999999995</v>
      </c>
      <c r="M39" s="17">
        <v>0.54589500000000002</v>
      </c>
      <c r="N39" s="17">
        <v>925</v>
      </c>
      <c r="O39" s="17">
        <v>0</v>
      </c>
      <c r="P39" s="17">
        <v>0</v>
      </c>
      <c r="Q39" s="17">
        <v>0.79008800000000001</v>
      </c>
      <c r="R39" s="17">
        <v>7.2938000000000003E-2</v>
      </c>
      <c r="S39" s="17">
        <v>0.102496</v>
      </c>
      <c r="T39" s="17">
        <v>2.9558000000000001E-2</v>
      </c>
      <c r="U39" s="17">
        <v>0.28838200000000003</v>
      </c>
      <c r="V39" s="17">
        <v>562.1</v>
      </c>
      <c r="W39" s="17">
        <v>0.45835900000000002</v>
      </c>
      <c r="X39" s="17">
        <v>728</v>
      </c>
      <c r="Y39" s="17">
        <v>0</v>
      </c>
      <c r="Z39" s="17">
        <v>0</v>
      </c>
    </row>
    <row r="40" spans="1:31">
      <c r="A40" s="17">
        <v>27</v>
      </c>
      <c r="B40" s="19">
        <v>0.14484953703703704</v>
      </c>
      <c r="C40" s="17">
        <v>9.3000000000000007</v>
      </c>
      <c r="D40" s="17">
        <v>0</v>
      </c>
      <c r="E40" s="17">
        <v>0</v>
      </c>
      <c r="F40" s="17">
        <v>0</v>
      </c>
      <c r="G40" s="17">
        <v>0.86480900000000005</v>
      </c>
      <c r="H40" s="17">
        <v>8.0218999999999999E-2</v>
      </c>
      <c r="I40" s="17">
        <v>0.106697</v>
      </c>
      <c r="J40" s="17">
        <v>2.6478000000000002E-2</v>
      </c>
      <c r="K40" s="17">
        <v>0.24815799999999999</v>
      </c>
      <c r="L40" s="17">
        <v>606.70000000000005</v>
      </c>
      <c r="M40" s="17">
        <v>0.59999599999999997</v>
      </c>
      <c r="N40" s="17">
        <v>457</v>
      </c>
      <c r="O40" s="17">
        <v>0</v>
      </c>
      <c r="P40" s="17">
        <v>0</v>
      </c>
      <c r="Q40" s="17">
        <v>0.77563000000000004</v>
      </c>
      <c r="R40" s="17">
        <v>8.0355999999999997E-2</v>
      </c>
      <c r="S40" s="17">
        <v>0.10449</v>
      </c>
      <c r="T40" s="17">
        <v>2.4133999999999999E-2</v>
      </c>
      <c r="U40" s="17">
        <v>0.23097200000000001</v>
      </c>
      <c r="V40" s="17">
        <v>578.70000000000005</v>
      </c>
      <c r="W40" s="17">
        <v>0.56369199999999997</v>
      </c>
      <c r="X40" s="17">
        <v>607</v>
      </c>
      <c r="Y40" s="17">
        <v>0</v>
      </c>
      <c r="Z40" s="17">
        <v>0</v>
      </c>
    </row>
    <row r="41" spans="1:31">
      <c r="A41" s="17">
        <v>28</v>
      </c>
      <c r="B41" s="19">
        <v>0.14489583333333333</v>
      </c>
      <c r="C41" s="17">
        <v>11.3</v>
      </c>
      <c r="D41" s="17">
        <v>0</v>
      </c>
      <c r="E41" s="17">
        <v>0</v>
      </c>
      <c r="F41" s="17">
        <v>0</v>
      </c>
      <c r="G41" s="17">
        <v>0.78393100000000004</v>
      </c>
      <c r="H41" s="17">
        <v>7.7551999999999996E-2</v>
      </c>
      <c r="I41" s="17">
        <v>0.10827299999999999</v>
      </c>
      <c r="J41" s="17">
        <v>3.0720999999999998E-2</v>
      </c>
      <c r="K41" s="17">
        <v>0.28373700000000002</v>
      </c>
      <c r="L41" s="17">
        <v>637.29999999999995</v>
      </c>
      <c r="M41" s="17">
        <v>0.28224900000000003</v>
      </c>
      <c r="N41" s="17">
        <v>581</v>
      </c>
      <c r="O41" s="17">
        <v>0</v>
      </c>
      <c r="P41" s="17">
        <v>0</v>
      </c>
      <c r="Q41" s="17">
        <v>0.81740699999999999</v>
      </c>
      <c r="R41" s="17">
        <v>6.8481E-2</v>
      </c>
      <c r="S41" s="17">
        <v>0.10192</v>
      </c>
      <c r="T41" s="17">
        <v>3.3439000000000003E-2</v>
      </c>
      <c r="U41" s="17">
        <v>0.32808999999999999</v>
      </c>
      <c r="V41" s="17">
        <v>678.2</v>
      </c>
      <c r="W41" s="17">
        <v>0.27346100000000001</v>
      </c>
      <c r="X41" s="17">
        <v>657</v>
      </c>
      <c r="Y41" s="17">
        <v>0</v>
      </c>
      <c r="Z41" s="17">
        <v>0</v>
      </c>
    </row>
    <row r="42" spans="1:31">
      <c r="A42" s="17">
        <v>29</v>
      </c>
      <c r="B42" s="19">
        <v>0.14495370370370372</v>
      </c>
      <c r="C42" s="17">
        <v>13.8</v>
      </c>
      <c r="D42" s="17">
        <v>0</v>
      </c>
      <c r="E42" s="17">
        <v>0</v>
      </c>
      <c r="F42" s="17">
        <v>0</v>
      </c>
      <c r="G42" s="17">
        <v>0.71556900000000001</v>
      </c>
      <c r="H42" s="17">
        <v>8.3006999999999997E-2</v>
      </c>
      <c r="I42" s="17">
        <v>0.106101</v>
      </c>
      <c r="J42" s="17">
        <v>2.3095000000000001E-2</v>
      </c>
      <c r="K42" s="17">
        <v>0.217666</v>
      </c>
      <c r="L42" s="17">
        <v>641.70000000000005</v>
      </c>
      <c r="M42" s="17">
        <v>0.59999400000000003</v>
      </c>
      <c r="N42" s="17">
        <v>585</v>
      </c>
      <c r="O42" s="17">
        <v>0</v>
      </c>
      <c r="P42" s="17">
        <v>0</v>
      </c>
      <c r="Q42" s="17">
        <v>0.75197999999999998</v>
      </c>
      <c r="R42" s="17">
        <v>7.3368000000000003E-2</v>
      </c>
      <c r="S42" s="17">
        <v>9.9835999999999994E-2</v>
      </c>
      <c r="T42" s="17">
        <v>2.6467999999999998E-2</v>
      </c>
      <c r="U42" s="17">
        <v>0.26511699999999999</v>
      </c>
      <c r="V42" s="17">
        <v>675.6</v>
      </c>
      <c r="W42" s="17">
        <v>0.492535</v>
      </c>
      <c r="X42" s="17">
        <v>661</v>
      </c>
      <c r="Y42" s="17">
        <v>0</v>
      </c>
      <c r="Z42" s="17">
        <v>0</v>
      </c>
    </row>
    <row r="43" spans="1:31">
      <c r="A43" s="17">
        <v>30</v>
      </c>
      <c r="B43" s="19">
        <v>0.14501157407407408</v>
      </c>
      <c r="C43" s="17">
        <v>15.7</v>
      </c>
      <c r="D43" s="17">
        <v>0</v>
      </c>
      <c r="E43" s="17">
        <v>0</v>
      </c>
      <c r="F43" s="17">
        <v>0</v>
      </c>
      <c r="G43" s="17">
        <v>0.81887100000000002</v>
      </c>
      <c r="H43" s="17">
        <v>8.3861000000000005E-2</v>
      </c>
      <c r="I43" s="17">
        <v>0.11200599999999999</v>
      </c>
      <c r="J43" s="17">
        <v>2.8146000000000001E-2</v>
      </c>
      <c r="K43" s="17">
        <v>0.25128699999999998</v>
      </c>
      <c r="L43" s="17">
        <v>585</v>
      </c>
      <c r="M43" s="17">
        <v>0.26258599999999999</v>
      </c>
      <c r="N43" s="17">
        <v>757</v>
      </c>
      <c r="O43" s="17">
        <v>0</v>
      </c>
      <c r="P43" s="17">
        <v>0</v>
      </c>
      <c r="Q43" s="17">
        <v>0.83038299999999998</v>
      </c>
      <c r="R43" s="17">
        <v>7.5133000000000005E-2</v>
      </c>
      <c r="S43" s="17">
        <v>0.102547</v>
      </c>
      <c r="T43" s="17">
        <v>2.7414999999999998E-2</v>
      </c>
      <c r="U43" s="17">
        <v>0.26733600000000002</v>
      </c>
      <c r="V43" s="17">
        <v>563.70000000000005</v>
      </c>
      <c r="W43" s="17">
        <v>0.40425299999999997</v>
      </c>
      <c r="X43" s="17">
        <v>618</v>
      </c>
      <c r="Y43" s="17">
        <v>0</v>
      </c>
      <c r="Z43" s="17">
        <v>0</v>
      </c>
    </row>
    <row r="44" spans="1:31">
      <c r="A44" s="17">
        <v>31</v>
      </c>
      <c r="B44" s="19">
        <v>0.14506944444444445</v>
      </c>
      <c r="C44" s="17">
        <v>18.2</v>
      </c>
      <c r="D44" s="17">
        <v>0</v>
      </c>
      <c r="E44" s="17">
        <v>0</v>
      </c>
      <c r="F44" s="17">
        <v>0</v>
      </c>
      <c r="G44" s="17">
        <v>0.81604600000000005</v>
      </c>
      <c r="H44" s="17">
        <v>7.7817999999999998E-2</v>
      </c>
      <c r="I44" s="17">
        <v>0.109253</v>
      </c>
      <c r="J44" s="17">
        <v>3.1434999999999998E-2</v>
      </c>
      <c r="K44" s="17">
        <v>0.28772500000000001</v>
      </c>
      <c r="L44" s="17">
        <v>734.6</v>
      </c>
      <c r="M44" s="17">
        <v>0.513154</v>
      </c>
      <c r="N44" s="17">
        <v>487</v>
      </c>
      <c r="O44" s="17">
        <v>0</v>
      </c>
      <c r="P44" s="17">
        <v>0</v>
      </c>
      <c r="Q44" s="17">
        <v>0.73627699999999996</v>
      </c>
      <c r="R44" s="17">
        <v>7.1079000000000003E-2</v>
      </c>
      <c r="S44" s="17">
        <v>0.10562000000000001</v>
      </c>
      <c r="T44" s="17">
        <v>3.4541000000000002E-2</v>
      </c>
      <c r="U44" s="17">
        <v>0.32702999999999999</v>
      </c>
      <c r="V44" s="17">
        <v>716.4</v>
      </c>
      <c r="W44" s="17">
        <v>3.9999999999999998E-6</v>
      </c>
      <c r="X44" s="17">
        <v>756</v>
      </c>
      <c r="Y44" s="17">
        <v>0</v>
      </c>
      <c r="Z44" s="17">
        <v>0</v>
      </c>
    </row>
    <row r="45" spans="1:31">
      <c r="A45" s="17">
        <v>32</v>
      </c>
      <c r="B45" s="19">
        <v>0.14511574074074074</v>
      </c>
      <c r="C45" s="17">
        <v>20</v>
      </c>
      <c r="D45" s="17">
        <v>0</v>
      </c>
      <c r="E45" s="17">
        <v>0</v>
      </c>
      <c r="F45" s="17">
        <v>0</v>
      </c>
      <c r="G45" s="17">
        <v>0.88883100000000004</v>
      </c>
      <c r="H45" s="17">
        <v>8.1492999999999996E-2</v>
      </c>
      <c r="I45" s="17">
        <v>0.116673</v>
      </c>
      <c r="J45" s="17">
        <v>3.5180000000000003E-2</v>
      </c>
      <c r="K45" s="17">
        <v>0.30152699999999999</v>
      </c>
      <c r="L45" s="17">
        <v>653.5</v>
      </c>
      <c r="M45" s="17">
        <v>0.37081399999999998</v>
      </c>
      <c r="N45" s="17">
        <v>589</v>
      </c>
      <c r="O45" s="17">
        <v>0</v>
      </c>
      <c r="P45" s="17">
        <v>0</v>
      </c>
      <c r="Q45" s="17">
        <v>0.79652800000000001</v>
      </c>
      <c r="R45" s="17">
        <v>7.7309000000000003E-2</v>
      </c>
      <c r="S45" s="17">
        <v>0.107352</v>
      </c>
      <c r="T45" s="17">
        <v>3.0041999999999999E-2</v>
      </c>
      <c r="U45" s="17">
        <v>0.27985100000000002</v>
      </c>
      <c r="V45" s="17">
        <v>525.6</v>
      </c>
      <c r="W45" s="17">
        <v>0.22917899999999999</v>
      </c>
      <c r="X45" s="17">
        <v>704</v>
      </c>
      <c r="Y45" s="17">
        <v>0</v>
      </c>
      <c r="Z45" s="17">
        <v>0</v>
      </c>
    </row>
    <row r="46" spans="1:31">
      <c r="A46" s="17">
        <v>33</v>
      </c>
      <c r="B46" s="19">
        <v>0.14517361111111113</v>
      </c>
      <c r="C46" s="17">
        <v>22.9</v>
      </c>
      <c r="D46" s="17">
        <v>0</v>
      </c>
      <c r="E46" s="17">
        <v>0</v>
      </c>
      <c r="F46" s="17">
        <v>0</v>
      </c>
      <c r="G46" s="17">
        <v>0.88356500000000004</v>
      </c>
      <c r="H46" s="17">
        <v>9.0833999999999998E-2</v>
      </c>
      <c r="I46" s="17">
        <v>0.13095599999999999</v>
      </c>
      <c r="J46" s="17">
        <v>4.0121999999999998E-2</v>
      </c>
      <c r="K46" s="17">
        <v>0.30637500000000001</v>
      </c>
      <c r="L46" s="17">
        <v>668.1</v>
      </c>
      <c r="M46" s="17">
        <v>0.33531499999999997</v>
      </c>
      <c r="N46" s="17">
        <v>488</v>
      </c>
      <c r="O46" s="17">
        <v>0</v>
      </c>
      <c r="P46" s="17">
        <v>0</v>
      </c>
      <c r="Q46" s="17">
        <v>0.78163099999999996</v>
      </c>
      <c r="R46" s="17">
        <v>9.0867000000000003E-2</v>
      </c>
      <c r="S46" s="17">
        <v>0.12227499999999999</v>
      </c>
      <c r="T46" s="17">
        <v>3.1406999999999997E-2</v>
      </c>
      <c r="U46" s="17">
        <v>0.25685799999999998</v>
      </c>
      <c r="V46" s="17">
        <v>543.9</v>
      </c>
      <c r="W46" s="17">
        <v>0.497861</v>
      </c>
      <c r="X46" s="17">
        <v>508</v>
      </c>
      <c r="Y46" s="17">
        <v>0</v>
      </c>
      <c r="Z46" s="17">
        <v>0</v>
      </c>
    </row>
    <row r="47" spans="1:31">
      <c r="A47" s="17">
        <v>34</v>
      </c>
      <c r="B47" s="19">
        <v>0.14523148148148149</v>
      </c>
      <c r="C47" s="17">
        <v>25.1</v>
      </c>
      <c r="D47" s="17">
        <v>0</v>
      </c>
      <c r="E47" s="17">
        <v>0</v>
      </c>
      <c r="F47" s="17">
        <v>0</v>
      </c>
      <c r="G47" s="17">
        <v>0.89866100000000004</v>
      </c>
      <c r="H47" s="17">
        <v>9.6701999999999996E-2</v>
      </c>
      <c r="I47" s="17">
        <v>0.14609900000000001</v>
      </c>
      <c r="J47" s="17">
        <v>4.9397999999999997E-2</v>
      </c>
      <c r="K47" s="17">
        <v>0.33811099999999999</v>
      </c>
      <c r="L47" s="17">
        <v>700.9</v>
      </c>
      <c r="M47" s="17">
        <v>0.37081799999999998</v>
      </c>
      <c r="N47" s="17">
        <v>655</v>
      </c>
      <c r="O47" s="17">
        <v>0</v>
      </c>
      <c r="P47" s="17">
        <v>0</v>
      </c>
      <c r="Q47" s="17">
        <v>0.88892700000000002</v>
      </c>
      <c r="R47" s="17">
        <v>8.4560999999999997E-2</v>
      </c>
      <c r="S47" s="17">
        <v>0.13486799999999999</v>
      </c>
      <c r="T47" s="17">
        <v>5.0305999999999997E-2</v>
      </c>
      <c r="U47" s="17">
        <v>0.37300499999999998</v>
      </c>
      <c r="V47" s="17">
        <v>571.9</v>
      </c>
      <c r="W47" s="17">
        <v>0.21146899999999999</v>
      </c>
      <c r="X47" s="17">
        <v>499</v>
      </c>
      <c r="Y47" s="17">
        <v>0</v>
      </c>
      <c r="Z47" s="17">
        <v>0</v>
      </c>
    </row>
    <row r="48" spans="1:31">
      <c r="A48" s="17">
        <v>35</v>
      </c>
      <c r="B48" s="19">
        <v>0.14528935185185185</v>
      </c>
      <c r="C48" s="17">
        <v>27.9</v>
      </c>
      <c r="D48" s="17">
        <v>0</v>
      </c>
      <c r="E48" s="17">
        <v>0</v>
      </c>
      <c r="F48" s="17">
        <v>0</v>
      </c>
      <c r="G48" s="17">
        <v>0.90429499999999996</v>
      </c>
      <c r="H48" s="17">
        <v>0.102905</v>
      </c>
      <c r="I48" s="17">
        <v>0.144231</v>
      </c>
      <c r="J48" s="17">
        <v>4.1326000000000002E-2</v>
      </c>
      <c r="K48" s="17">
        <v>0.286528</v>
      </c>
      <c r="L48" s="17">
        <v>618</v>
      </c>
      <c r="M48" s="17">
        <v>0.44018000000000002</v>
      </c>
      <c r="N48" s="17">
        <v>552</v>
      </c>
      <c r="O48" s="17">
        <v>0</v>
      </c>
      <c r="P48" s="17">
        <v>0</v>
      </c>
      <c r="Q48" s="17">
        <v>0.85472199999999998</v>
      </c>
      <c r="R48" s="17">
        <v>8.6147000000000001E-2</v>
      </c>
      <c r="S48" s="17">
        <v>0.13614200000000001</v>
      </c>
      <c r="T48" s="17">
        <v>4.9994999999999998E-2</v>
      </c>
      <c r="U48" s="17">
        <v>0.367228</v>
      </c>
      <c r="V48" s="17">
        <v>611</v>
      </c>
      <c r="W48" s="17">
        <v>0.207181</v>
      </c>
      <c r="X48" s="17">
        <v>490</v>
      </c>
      <c r="Y48" s="17">
        <v>0</v>
      </c>
      <c r="Z48" s="17">
        <v>0</v>
      </c>
    </row>
    <row r="49" spans="1:26">
      <c r="A49" s="17">
        <v>36</v>
      </c>
      <c r="B49" s="19">
        <v>0.14533564814814814</v>
      </c>
      <c r="C49" s="17">
        <v>29.9</v>
      </c>
      <c r="D49" s="17">
        <v>0</v>
      </c>
      <c r="E49" s="17">
        <v>0</v>
      </c>
      <c r="F49" s="17">
        <v>0</v>
      </c>
      <c r="G49" s="17">
        <v>0.92240299999999997</v>
      </c>
      <c r="H49" s="17">
        <v>9.9185999999999996E-2</v>
      </c>
      <c r="I49" s="17">
        <v>0.15069199999999999</v>
      </c>
      <c r="J49" s="17">
        <v>5.1506000000000003E-2</v>
      </c>
      <c r="K49" s="17">
        <v>0.34179500000000002</v>
      </c>
      <c r="L49" s="17">
        <v>589</v>
      </c>
      <c r="M49" s="17">
        <v>0.165218</v>
      </c>
      <c r="N49" s="17">
        <v>602</v>
      </c>
      <c r="O49" s="17">
        <v>0</v>
      </c>
      <c r="P49" s="17">
        <v>0</v>
      </c>
      <c r="Q49" s="17">
        <v>0.91524899999999998</v>
      </c>
      <c r="R49" s="17">
        <v>9.3703999999999996E-2</v>
      </c>
      <c r="S49" s="17">
        <v>0.14570900000000001</v>
      </c>
      <c r="T49" s="17">
        <v>5.2005000000000003E-2</v>
      </c>
      <c r="U49" s="17">
        <v>0.35691099999999998</v>
      </c>
      <c r="V49" s="17">
        <v>576.20000000000005</v>
      </c>
      <c r="W49" s="17">
        <v>0.195774</v>
      </c>
      <c r="X49" s="17">
        <v>436</v>
      </c>
      <c r="Y49" s="17">
        <v>0</v>
      </c>
      <c r="Z49" s="17">
        <v>0</v>
      </c>
    </row>
    <row r="50" spans="1:26">
      <c r="A50" s="17">
        <v>37</v>
      </c>
      <c r="B50" s="19">
        <v>0.14539351851851853</v>
      </c>
      <c r="C50" s="17">
        <v>32.799999999999997</v>
      </c>
      <c r="D50" s="17">
        <v>0</v>
      </c>
      <c r="E50" s="17">
        <v>0</v>
      </c>
      <c r="F50" s="17">
        <v>0</v>
      </c>
      <c r="G50" s="17">
        <v>0.92167600000000005</v>
      </c>
      <c r="H50" s="17">
        <v>0.103195</v>
      </c>
      <c r="I50" s="17">
        <v>0.14910599999999999</v>
      </c>
      <c r="J50" s="17">
        <v>4.5911E-2</v>
      </c>
      <c r="K50" s="17">
        <v>0.30790699999999999</v>
      </c>
      <c r="L50" s="17">
        <v>576</v>
      </c>
      <c r="M50" s="17">
        <v>0.50024299999999999</v>
      </c>
      <c r="N50" s="17">
        <v>480</v>
      </c>
      <c r="O50" s="17">
        <v>0</v>
      </c>
      <c r="P50" s="17">
        <v>0</v>
      </c>
      <c r="Q50" s="17">
        <v>0.90332299999999999</v>
      </c>
      <c r="R50" s="17">
        <v>9.2317999999999997E-2</v>
      </c>
      <c r="S50" s="17">
        <v>0.145815</v>
      </c>
      <c r="T50" s="17">
        <v>5.3497000000000003E-2</v>
      </c>
      <c r="U50" s="17">
        <v>0.36688100000000001</v>
      </c>
      <c r="V50" s="17">
        <v>611</v>
      </c>
      <c r="W50" s="17">
        <v>0.108194</v>
      </c>
      <c r="X50" s="17">
        <v>501</v>
      </c>
      <c r="Y50" s="17">
        <v>0</v>
      </c>
      <c r="Z50" s="17">
        <v>0</v>
      </c>
    </row>
    <row r="51" spans="1:26">
      <c r="A51" s="17">
        <v>38</v>
      </c>
      <c r="B51" s="19">
        <v>0.14545138888888889</v>
      </c>
      <c r="C51" s="17">
        <v>34.6</v>
      </c>
      <c r="D51" s="17">
        <v>0</v>
      </c>
      <c r="E51" s="17">
        <v>0</v>
      </c>
      <c r="F51" s="17">
        <v>0</v>
      </c>
      <c r="G51" s="17">
        <v>0.93586400000000003</v>
      </c>
      <c r="H51" s="17">
        <v>0.114811</v>
      </c>
      <c r="I51" s="17">
        <v>0.179844</v>
      </c>
      <c r="J51" s="17">
        <v>6.5032999999999994E-2</v>
      </c>
      <c r="K51" s="17">
        <v>0.36160500000000001</v>
      </c>
      <c r="L51" s="17">
        <v>507.7</v>
      </c>
      <c r="M51" s="17">
        <v>0.229158</v>
      </c>
      <c r="N51" s="17">
        <v>758</v>
      </c>
      <c r="O51" s="17">
        <v>0</v>
      </c>
      <c r="P51" s="17">
        <v>0</v>
      </c>
      <c r="Q51" s="17">
        <v>0.89627900000000005</v>
      </c>
      <c r="R51" s="17">
        <v>9.3799999999999994E-2</v>
      </c>
      <c r="S51" s="17">
        <v>0.14424799999999999</v>
      </c>
      <c r="T51" s="17">
        <v>5.0449000000000001E-2</v>
      </c>
      <c r="U51" s="17">
        <v>0.34973399999999999</v>
      </c>
      <c r="V51" s="17">
        <v>495.9</v>
      </c>
      <c r="W51" s="17">
        <v>0.160944</v>
      </c>
      <c r="X51" s="17">
        <v>485</v>
      </c>
      <c r="Y51" s="17">
        <v>0</v>
      </c>
      <c r="Z51" s="17">
        <v>0</v>
      </c>
    </row>
    <row r="52" spans="1:26">
      <c r="A52" s="17">
        <v>39</v>
      </c>
      <c r="B52" s="19">
        <v>0.14549768518518519</v>
      </c>
      <c r="C52" s="17">
        <v>36.6</v>
      </c>
      <c r="D52" s="17">
        <v>0</v>
      </c>
      <c r="E52" s="17">
        <v>0</v>
      </c>
      <c r="F52" s="17">
        <v>0</v>
      </c>
      <c r="G52" s="17">
        <v>0.90765200000000001</v>
      </c>
      <c r="H52" s="17">
        <v>0.10647</v>
      </c>
      <c r="I52" s="17">
        <v>0.15134400000000001</v>
      </c>
      <c r="J52" s="17">
        <v>4.4873999999999997E-2</v>
      </c>
      <c r="K52" s="17">
        <v>0.29650199999999999</v>
      </c>
      <c r="L52" s="17">
        <v>524.79999999999995</v>
      </c>
      <c r="M52" s="17">
        <v>0.414246</v>
      </c>
      <c r="N52" s="17">
        <v>638</v>
      </c>
      <c r="O52" s="17">
        <v>0</v>
      </c>
      <c r="P52" s="17">
        <v>0</v>
      </c>
      <c r="Q52" s="17">
        <v>0.91750399999999999</v>
      </c>
      <c r="R52" s="17">
        <v>9.0955999999999995E-2</v>
      </c>
      <c r="S52" s="17">
        <v>0.14910999999999999</v>
      </c>
      <c r="T52" s="17">
        <v>5.8153999999999997E-2</v>
      </c>
      <c r="U52" s="17">
        <v>0.39000600000000002</v>
      </c>
      <c r="V52" s="17">
        <v>561.4</v>
      </c>
      <c r="W52" s="17">
        <v>5.2879000000000002E-2</v>
      </c>
      <c r="X52" s="17">
        <v>542</v>
      </c>
      <c r="Y52" s="17">
        <v>0</v>
      </c>
      <c r="Z52" s="17">
        <v>0</v>
      </c>
    </row>
    <row r="53" spans="1:26">
      <c r="A53" s="17">
        <v>40</v>
      </c>
      <c r="B53" s="19">
        <v>0.14555555555555555</v>
      </c>
      <c r="C53" s="17">
        <v>39.700000000000003</v>
      </c>
      <c r="D53" s="17">
        <v>0</v>
      </c>
      <c r="E53" s="17">
        <v>0</v>
      </c>
      <c r="F53" s="17">
        <v>0</v>
      </c>
      <c r="G53" s="17">
        <v>0.93989400000000001</v>
      </c>
      <c r="H53" s="17">
        <v>0.107769</v>
      </c>
      <c r="I53" s="17">
        <v>0.16205600000000001</v>
      </c>
      <c r="J53" s="17">
        <v>5.4287000000000002E-2</v>
      </c>
      <c r="K53" s="17">
        <v>0.33498699999999998</v>
      </c>
      <c r="L53" s="17">
        <v>581</v>
      </c>
      <c r="M53" s="17">
        <v>0.40421800000000002</v>
      </c>
      <c r="N53" s="17">
        <v>426</v>
      </c>
      <c r="O53" s="17">
        <v>0</v>
      </c>
      <c r="P53" s="17">
        <v>0</v>
      </c>
      <c r="Q53" s="17">
        <v>0.94488499999999997</v>
      </c>
      <c r="R53" s="17">
        <v>9.9063999999999999E-2</v>
      </c>
      <c r="S53" s="17">
        <v>0.15812599999999999</v>
      </c>
      <c r="T53" s="17">
        <v>5.9062000000000003E-2</v>
      </c>
      <c r="U53" s="17">
        <v>0.37351099999999998</v>
      </c>
      <c r="V53" s="17">
        <v>550.20000000000005</v>
      </c>
      <c r="W53" s="17">
        <v>8.1069999999999996E-3</v>
      </c>
      <c r="X53" s="17">
        <v>467</v>
      </c>
      <c r="Y53" s="17">
        <v>0</v>
      </c>
      <c r="Z53" s="17">
        <v>0</v>
      </c>
    </row>
    <row r="54" spans="1:26">
      <c r="A54" s="17">
        <v>41</v>
      </c>
      <c r="B54" s="19">
        <v>0.14561342592592594</v>
      </c>
      <c r="C54" s="17">
        <v>42.3</v>
      </c>
      <c r="D54" s="17">
        <v>0</v>
      </c>
      <c r="E54" s="17">
        <v>0</v>
      </c>
      <c r="F54" s="17">
        <v>0</v>
      </c>
      <c r="G54" s="17">
        <v>0.95423999999999998</v>
      </c>
      <c r="H54" s="17">
        <v>0.11627800000000001</v>
      </c>
      <c r="I54" s="17">
        <v>0.166354</v>
      </c>
      <c r="J54" s="17">
        <v>5.0077000000000003E-2</v>
      </c>
      <c r="K54" s="17">
        <v>0.30102400000000001</v>
      </c>
      <c r="L54" s="17">
        <v>558.79999999999995</v>
      </c>
      <c r="M54" s="17">
        <v>0.59999599999999997</v>
      </c>
      <c r="N54" s="17">
        <v>616</v>
      </c>
      <c r="O54" s="17">
        <v>0</v>
      </c>
      <c r="P54" s="17">
        <v>0</v>
      </c>
      <c r="Q54" s="17">
        <v>0.88749100000000003</v>
      </c>
      <c r="R54" s="17">
        <v>0.101661</v>
      </c>
      <c r="S54" s="17">
        <v>0.158917</v>
      </c>
      <c r="T54" s="17">
        <v>5.7255E-2</v>
      </c>
      <c r="U54" s="17">
        <v>0.360286</v>
      </c>
      <c r="V54" s="17">
        <v>551.20000000000005</v>
      </c>
      <c r="W54" s="17">
        <v>0.19109899999999999</v>
      </c>
      <c r="X54" s="17">
        <v>615</v>
      </c>
      <c r="Y54" s="17">
        <v>0</v>
      </c>
      <c r="Z54" s="17">
        <v>0</v>
      </c>
    </row>
    <row r="55" spans="1:26">
      <c r="A55" s="17">
        <v>42</v>
      </c>
      <c r="B55" s="19">
        <v>0.14565972222222223</v>
      </c>
      <c r="C55" s="17">
        <v>43.7</v>
      </c>
      <c r="D55" s="17">
        <v>0</v>
      </c>
      <c r="E55" s="17">
        <v>0</v>
      </c>
      <c r="F55" s="17">
        <v>0</v>
      </c>
      <c r="G55" s="17">
        <v>0.94611900000000004</v>
      </c>
      <c r="H55" s="17">
        <v>0.118821</v>
      </c>
      <c r="I55" s="17">
        <v>0.17965</v>
      </c>
      <c r="J55" s="17">
        <v>6.0828E-2</v>
      </c>
      <c r="K55" s="17">
        <v>0.33859499999999998</v>
      </c>
      <c r="L55" s="17">
        <v>541.70000000000005</v>
      </c>
      <c r="M55" s="17">
        <v>0.223416</v>
      </c>
      <c r="N55" s="17">
        <v>421</v>
      </c>
      <c r="O55" s="17">
        <v>0</v>
      </c>
      <c r="P55" s="17">
        <v>0</v>
      </c>
      <c r="Q55" s="17">
        <v>0.94371899999999997</v>
      </c>
      <c r="R55" s="17">
        <v>0.107296</v>
      </c>
      <c r="S55" s="17">
        <v>0.164793</v>
      </c>
      <c r="T55" s="17">
        <v>5.7496999999999999E-2</v>
      </c>
      <c r="U55" s="17">
        <v>0.34890399999999999</v>
      </c>
      <c r="V55" s="17">
        <v>538.70000000000005</v>
      </c>
      <c r="W55" s="17">
        <v>0.22917000000000001</v>
      </c>
      <c r="X55" s="17">
        <v>485</v>
      </c>
      <c r="Y55" s="17">
        <v>0</v>
      </c>
      <c r="Z55" s="17">
        <v>0</v>
      </c>
    </row>
    <row r="56" spans="1:26">
      <c r="A56" s="17">
        <v>43</v>
      </c>
      <c r="B56" s="19">
        <v>0.14571759259259259</v>
      </c>
      <c r="C56" s="17">
        <v>47.2</v>
      </c>
      <c r="D56" s="17">
        <v>0</v>
      </c>
      <c r="E56" s="17">
        <v>0</v>
      </c>
      <c r="F56" s="17">
        <v>0</v>
      </c>
      <c r="G56" s="17">
        <v>0.94508499999999995</v>
      </c>
      <c r="H56" s="17">
        <v>0.11630600000000001</v>
      </c>
      <c r="I56" s="17">
        <v>0.181673</v>
      </c>
      <c r="J56" s="17">
        <v>6.5366999999999995E-2</v>
      </c>
      <c r="K56" s="17">
        <v>0.35980499999999999</v>
      </c>
      <c r="L56" s="17">
        <v>573.4</v>
      </c>
      <c r="M56" s="17">
        <v>0.316716</v>
      </c>
      <c r="N56" s="17">
        <v>439</v>
      </c>
      <c r="O56" s="17">
        <v>0</v>
      </c>
      <c r="P56" s="17">
        <v>0</v>
      </c>
      <c r="Q56" s="17">
        <v>0.94157199999999996</v>
      </c>
      <c r="R56" s="17">
        <v>0.11666700000000001</v>
      </c>
      <c r="S56" s="17">
        <v>0.17301800000000001</v>
      </c>
      <c r="T56" s="17">
        <v>5.6350999999999998E-2</v>
      </c>
      <c r="U56" s="17">
        <v>0.32569300000000001</v>
      </c>
      <c r="V56" s="17">
        <v>426</v>
      </c>
      <c r="W56" s="17">
        <v>2.1999999999999999E-5</v>
      </c>
      <c r="X56" s="17">
        <v>683</v>
      </c>
      <c r="Y56" s="17">
        <v>0</v>
      </c>
      <c r="Z56" s="17">
        <v>0</v>
      </c>
    </row>
    <row r="57" spans="1:26">
      <c r="A57" s="17">
        <v>44</v>
      </c>
      <c r="B57" s="19">
        <v>0.14577546296296295</v>
      </c>
      <c r="C57" s="17">
        <v>48.6</v>
      </c>
      <c r="D57" s="17">
        <v>0</v>
      </c>
      <c r="E57" s="17">
        <v>0</v>
      </c>
      <c r="F57" s="17">
        <v>0</v>
      </c>
      <c r="G57" s="17">
        <v>0.91083999999999998</v>
      </c>
      <c r="H57" s="17">
        <v>0.118991</v>
      </c>
      <c r="I57" s="17">
        <v>0.18210200000000001</v>
      </c>
      <c r="J57" s="17">
        <v>6.3111E-2</v>
      </c>
      <c r="K57" s="17">
        <v>0.34656799999999999</v>
      </c>
      <c r="L57" s="17">
        <v>615</v>
      </c>
      <c r="M57" s="17">
        <v>0.251552</v>
      </c>
      <c r="N57" s="17">
        <v>514</v>
      </c>
      <c r="O57" s="17">
        <v>0</v>
      </c>
      <c r="P57" s="17">
        <v>0</v>
      </c>
      <c r="Q57" s="17">
        <v>0.91416399999999998</v>
      </c>
      <c r="R57" s="17">
        <v>0.113606</v>
      </c>
      <c r="S57" s="17">
        <v>0.17391999999999999</v>
      </c>
      <c r="T57" s="17">
        <v>6.0312999999999999E-2</v>
      </c>
      <c r="U57" s="17">
        <v>0.34678799999999999</v>
      </c>
      <c r="V57" s="17">
        <v>563.5</v>
      </c>
      <c r="W57" s="17">
        <v>0.390957</v>
      </c>
      <c r="X57" s="17">
        <v>552</v>
      </c>
      <c r="Y57" s="17">
        <v>0</v>
      </c>
      <c r="Z57" s="17">
        <v>0</v>
      </c>
    </row>
    <row r="58" spans="1:26">
      <c r="A58" s="17">
        <v>45</v>
      </c>
      <c r="B58" s="19">
        <v>0.14583333333333334</v>
      </c>
      <c r="C58" s="17">
        <v>51.5</v>
      </c>
      <c r="D58" s="17">
        <v>0</v>
      </c>
      <c r="E58" s="17">
        <v>0</v>
      </c>
      <c r="F58" s="17">
        <v>0</v>
      </c>
      <c r="G58" s="17">
        <v>0.94437300000000002</v>
      </c>
      <c r="H58" s="17">
        <v>0.138181</v>
      </c>
      <c r="I58" s="17">
        <v>0.21199399999999999</v>
      </c>
      <c r="J58" s="17">
        <v>7.3813000000000004E-2</v>
      </c>
      <c r="K58" s="17">
        <v>0.34818500000000002</v>
      </c>
      <c r="L58" s="17">
        <v>459.7</v>
      </c>
      <c r="M58" s="17">
        <v>3.0000000000000001E-6</v>
      </c>
      <c r="N58" s="17">
        <v>417</v>
      </c>
      <c r="O58" s="17">
        <v>0</v>
      </c>
      <c r="P58" s="17">
        <v>0</v>
      </c>
      <c r="Q58" s="17">
        <v>0.94277299999999997</v>
      </c>
      <c r="R58" s="17">
        <v>0.11871</v>
      </c>
      <c r="S58" s="17">
        <v>0.19989299999999999</v>
      </c>
      <c r="T58" s="17">
        <v>8.1183000000000005E-2</v>
      </c>
      <c r="U58" s="17">
        <v>0.406134</v>
      </c>
      <c r="V58" s="17">
        <v>494.4</v>
      </c>
      <c r="W58" s="17">
        <v>7.9999999999999996E-6</v>
      </c>
      <c r="X58" s="17">
        <v>476</v>
      </c>
      <c r="Y58" s="17">
        <v>0</v>
      </c>
      <c r="Z58" s="17">
        <v>0</v>
      </c>
    </row>
    <row r="59" spans="1:26">
      <c r="A59" s="17">
        <v>46</v>
      </c>
      <c r="B59" s="19">
        <v>0.14587962962962964</v>
      </c>
      <c r="C59" s="17">
        <v>53.2</v>
      </c>
      <c r="D59" s="17">
        <v>0</v>
      </c>
      <c r="E59" s="17">
        <v>0</v>
      </c>
      <c r="F59" s="17">
        <v>0</v>
      </c>
      <c r="G59" s="17">
        <v>0.96054200000000001</v>
      </c>
      <c r="H59" s="17">
        <v>0.13387499999999999</v>
      </c>
      <c r="I59" s="17">
        <v>0.21290500000000001</v>
      </c>
      <c r="J59" s="17">
        <v>7.9030000000000003E-2</v>
      </c>
      <c r="K59" s="17">
        <v>0.37119799999999997</v>
      </c>
      <c r="L59" s="17">
        <v>571.79999999999995</v>
      </c>
      <c r="M59" s="17">
        <v>0.120976</v>
      </c>
      <c r="N59" s="17">
        <v>395</v>
      </c>
      <c r="O59" s="17">
        <v>0</v>
      </c>
      <c r="P59" s="17">
        <v>0</v>
      </c>
      <c r="Q59" s="17">
        <v>0.94553299999999996</v>
      </c>
      <c r="R59" s="17">
        <v>0.12787499999999999</v>
      </c>
      <c r="S59" s="17">
        <v>0.212338</v>
      </c>
      <c r="T59" s="17">
        <v>8.4462999999999996E-2</v>
      </c>
      <c r="U59" s="17">
        <v>0.39777499999999999</v>
      </c>
      <c r="V59" s="17">
        <v>522.6</v>
      </c>
      <c r="W59" s="17">
        <v>3.9999999999999998E-6</v>
      </c>
      <c r="X59" s="17">
        <v>492</v>
      </c>
      <c r="Y59" s="17">
        <v>0</v>
      </c>
      <c r="Z59" s="17">
        <v>0</v>
      </c>
    </row>
    <row r="60" spans="1:26">
      <c r="A60" s="17">
        <v>47</v>
      </c>
      <c r="B60" s="19">
        <v>0.1459375</v>
      </c>
      <c r="C60" s="17">
        <v>56.1</v>
      </c>
      <c r="D60" s="17">
        <v>0</v>
      </c>
      <c r="E60" s="17">
        <v>0</v>
      </c>
      <c r="F60" s="17">
        <v>0</v>
      </c>
      <c r="G60" s="17">
        <v>0.95623199999999997</v>
      </c>
      <c r="H60" s="17">
        <v>0.14454800000000001</v>
      </c>
      <c r="I60" s="17">
        <v>0.22120200000000001</v>
      </c>
      <c r="J60" s="17">
        <v>7.6654E-2</v>
      </c>
      <c r="K60" s="17">
        <v>0.34653299999999998</v>
      </c>
      <c r="L60" s="17">
        <v>524.9</v>
      </c>
      <c r="M60" s="17">
        <v>0.12622700000000001</v>
      </c>
      <c r="N60" s="17">
        <v>445</v>
      </c>
      <c r="O60" s="17">
        <v>0</v>
      </c>
      <c r="P60" s="17">
        <v>0</v>
      </c>
      <c r="Q60" s="17">
        <v>0.95879300000000001</v>
      </c>
      <c r="R60" s="17">
        <v>0.12937499999999999</v>
      </c>
      <c r="S60" s="17">
        <v>0.21671699999999999</v>
      </c>
      <c r="T60" s="17">
        <v>8.7342000000000003E-2</v>
      </c>
      <c r="U60" s="17">
        <v>0.40302500000000002</v>
      </c>
      <c r="V60" s="17">
        <v>484.7</v>
      </c>
      <c r="W60" s="17">
        <v>4.1313999999999997E-2</v>
      </c>
      <c r="X60" s="17">
        <v>448</v>
      </c>
      <c r="Y60" s="17">
        <v>0</v>
      </c>
      <c r="Z60" s="17">
        <v>0</v>
      </c>
    </row>
    <row r="61" spans="1:26">
      <c r="A61" s="17">
        <v>48</v>
      </c>
      <c r="B61" s="19">
        <v>0.14599537037037039</v>
      </c>
      <c r="C61" s="17">
        <v>57.7</v>
      </c>
      <c r="D61" s="17">
        <v>0</v>
      </c>
      <c r="E61" s="17">
        <v>0</v>
      </c>
      <c r="F61" s="17">
        <v>0</v>
      </c>
      <c r="G61" s="17">
        <v>0.96529299999999996</v>
      </c>
      <c r="H61" s="17">
        <v>0.15221699999999999</v>
      </c>
      <c r="I61" s="17">
        <v>0.241645</v>
      </c>
      <c r="J61" s="17">
        <v>8.9427999999999994E-2</v>
      </c>
      <c r="K61" s="17">
        <v>0.37008000000000002</v>
      </c>
      <c r="L61" s="17">
        <v>565.20000000000005</v>
      </c>
      <c r="M61" s="17">
        <v>0.114561</v>
      </c>
      <c r="N61" s="17">
        <v>407</v>
      </c>
      <c r="O61" s="17">
        <v>0</v>
      </c>
      <c r="P61" s="17">
        <v>0</v>
      </c>
      <c r="Q61" s="17">
        <v>0.95025800000000005</v>
      </c>
      <c r="R61" s="17">
        <v>0.14769699999999999</v>
      </c>
      <c r="S61" s="17">
        <v>0.24318600000000001</v>
      </c>
      <c r="T61" s="17">
        <v>9.5489000000000004E-2</v>
      </c>
      <c r="U61" s="17">
        <v>0.39265899999999998</v>
      </c>
      <c r="V61" s="17">
        <v>490.1</v>
      </c>
      <c r="W61" s="17">
        <v>0.141601</v>
      </c>
      <c r="X61" s="17">
        <v>450</v>
      </c>
      <c r="Y61" s="17">
        <v>0</v>
      </c>
      <c r="Z61" s="17">
        <v>0</v>
      </c>
    </row>
    <row r="62" spans="1:26">
      <c r="A62" s="17">
        <v>49</v>
      </c>
      <c r="B62" s="19">
        <v>0.14605324074074075</v>
      </c>
      <c r="C62" s="17">
        <v>60.6</v>
      </c>
      <c r="D62" s="17">
        <v>0</v>
      </c>
      <c r="E62" s="17">
        <v>0</v>
      </c>
      <c r="F62" s="17">
        <v>0</v>
      </c>
      <c r="G62" s="17">
        <v>0.96887699999999999</v>
      </c>
      <c r="H62" s="17">
        <v>0.16508900000000001</v>
      </c>
      <c r="I62" s="17">
        <v>0.26361699999999999</v>
      </c>
      <c r="J62" s="17">
        <v>9.8528000000000004E-2</v>
      </c>
      <c r="K62" s="17">
        <v>0.37375399999999998</v>
      </c>
      <c r="L62" s="17">
        <v>530.5</v>
      </c>
      <c r="M62" s="17">
        <v>0.36441299999999999</v>
      </c>
      <c r="N62" s="17">
        <v>335</v>
      </c>
      <c r="O62" s="17">
        <v>0</v>
      </c>
      <c r="P62" s="17">
        <v>0</v>
      </c>
      <c r="Q62" s="17">
        <v>0.97939500000000002</v>
      </c>
      <c r="R62" s="17">
        <v>0.15776399999999999</v>
      </c>
      <c r="S62" s="17">
        <v>0.26804299999999998</v>
      </c>
      <c r="T62" s="17">
        <v>0.110278</v>
      </c>
      <c r="U62" s="17">
        <v>0.41142000000000001</v>
      </c>
      <c r="V62" s="17">
        <v>521.6</v>
      </c>
      <c r="W62" s="17">
        <v>0.220053</v>
      </c>
      <c r="X62" s="17">
        <v>453</v>
      </c>
      <c r="Y62" s="17">
        <v>0</v>
      </c>
      <c r="Z62" s="17">
        <v>0</v>
      </c>
    </row>
    <row r="63" spans="1:26">
      <c r="A63" s="17">
        <v>50</v>
      </c>
      <c r="B63" s="19">
        <v>0.14609953703703704</v>
      </c>
      <c r="C63" s="17">
        <v>62.8</v>
      </c>
      <c r="D63" s="17">
        <v>0</v>
      </c>
      <c r="E63" s="17">
        <v>0</v>
      </c>
      <c r="F63" s="17">
        <v>0</v>
      </c>
      <c r="G63" s="17">
        <v>0.97638899999999995</v>
      </c>
      <c r="H63" s="17">
        <v>0.17443900000000001</v>
      </c>
      <c r="I63" s="17">
        <v>0.29043799999999997</v>
      </c>
      <c r="J63" s="17">
        <v>0.115998</v>
      </c>
      <c r="K63" s="17">
        <v>0.399391</v>
      </c>
      <c r="L63" s="17">
        <v>520.1</v>
      </c>
      <c r="M63" s="17">
        <v>1.34E-4</v>
      </c>
      <c r="N63" s="17">
        <v>324</v>
      </c>
      <c r="O63" s="17">
        <v>0</v>
      </c>
      <c r="P63" s="17">
        <v>0</v>
      </c>
      <c r="Q63" s="17">
        <v>0.97355000000000003</v>
      </c>
      <c r="R63" s="17">
        <v>0.16614799999999999</v>
      </c>
      <c r="S63" s="17">
        <v>0.28699799999999998</v>
      </c>
      <c r="T63" s="17">
        <v>0.12085</v>
      </c>
      <c r="U63" s="17">
        <v>0.42108299999999999</v>
      </c>
      <c r="V63" s="17">
        <v>494.2</v>
      </c>
      <c r="W63" s="17">
        <v>4.2402000000000002E-2</v>
      </c>
      <c r="X63" s="17">
        <v>387</v>
      </c>
      <c r="Y63" s="17">
        <v>0</v>
      </c>
      <c r="Z63" s="17">
        <v>0</v>
      </c>
    </row>
    <row r="64" spans="1:26">
      <c r="A64" s="17">
        <v>51</v>
      </c>
      <c r="B64" s="19">
        <v>0.1461574074074074</v>
      </c>
      <c r="C64" s="17">
        <v>65.900000000000006</v>
      </c>
      <c r="D64" s="17">
        <v>0</v>
      </c>
      <c r="E64" s="17">
        <v>0</v>
      </c>
      <c r="F64" s="17">
        <v>0</v>
      </c>
      <c r="G64" s="17">
        <v>0.98054699999999995</v>
      </c>
      <c r="H64" s="17">
        <v>0.18334700000000001</v>
      </c>
      <c r="I64" s="17">
        <v>0.312226</v>
      </c>
      <c r="J64" s="17">
        <v>0.12887899999999999</v>
      </c>
      <c r="K64" s="17">
        <v>0.412775</v>
      </c>
      <c r="L64" s="17">
        <v>455</v>
      </c>
      <c r="M64" s="17">
        <v>1.1E-5</v>
      </c>
      <c r="N64" s="17">
        <v>467</v>
      </c>
      <c r="O64" s="17">
        <v>0</v>
      </c>
      <c r="P64" s="17">
        <v>0</v>
      </c>
      <c r="Q64" s="17">
        <v>0.96498799999999996</v>
      </c>
      <c r="R64" s="17">
        <v>0.17515700000000001</v>
      </c>
      <c r="S64" s="17">
        <v>0.29478799999999999</v>
      </c>
      <c r="T64" s="17">
        <v>0.119631</v>
      </c>
      <c r="U64" s="17">
        <v>0.40582200000000002</v>
      </c>
      <c r="V64" s="17">
        <v>506.4</v>
      </c>
      <c r="W64" s="17">
        <v>1.1E-5</v>
      </c>
      <c r="X64" s="17">
        <v>386</v>
      </c>
      <c r="Y64" s="17">
        <v>0</v>
      </c>
      <c r="Z64" s="17">
        <v>0</v>
      </c>
    </row>
    <row r="65" spans="1:26">
      <c r="A65" s="17">
        <v>52</v>
      </c>
      <c r="B65" s="19">
        <v>0.14621527777777779</v>
      </c>
      <c r="C65" s="17">
        <v>67.2</v>
      </c>
      <c r="D65" s="17">
        <v>0</v>
      </c>
      <c r="E65" s="17">
        <v>0</v>
      </c>
      <c r="F65" s="17">
        <v>0</v>
      </c>
      <c r="G65" s="17">
        <v>0.98253999999999997</v>
      </c>
      <c r="H65" s="17">
        <v>0.182116</v>
      </c>
      <c r="I65" s="17">
        <v>0.310861</v>
      </c>
      <c r="J65" s="17">
        <v>0.128745</v>
      </c>
      <c r="K65" s="17">
        <v>0.41415600000000002</v>
      </c>
      <c r="L65" s="17">
        <v>522.5</v>
      </c>
      <c r="M65" s="17">
        <v>9.8128000000000007E-2</v>
      </c>
      <c r="N65" s="17">
        <v>409</v>
      </c>
      <c r="O65" s="17">
        <v>0</v>
      </c>
      <c r="P65" s="17">
        <v>0</v>
      </c>
      <c r="Q65" s="17">
        <v>0.97608899999999998</v>
      </c>
      <c r="R65" s="17">
        <v>0.17550199999999999</v>
      </c>
      <c r="S65" s="17">
        <v>0.29373199999999999</v>
      </c>
      <c r="T65" s="17">
        <v>0.118229</v>
      </c>
      <c r="U65" s="17">
        <v>0.40250799999999998</v>
      </c>
      <c r="V65" s="17">
        <v>543.70000000000005</v>
      </c>
      <c r="W65" s="17">
        <v>9.0000000000000002E-6</v>
      </c>
      <c r="X65" s="17">
        <v>423</v>
      </c>
      <c r="Y65" s="17">
        <v>0</v>
      </c>
      <c r="Z65" s="17">
        <v>0</v>
      </c>
    </row>
    <row r="66" spans="1:26">
      <c r="A66" s="17">
        <v>53</v>
      </c>
      <c r="B66" s="19">
        <v>0.14627314814814815</v>
      </c>
      <c r="C66" s="17">
        <v>70.5</v>
      </c>
      <c r="D66" s="17">
        <v>0</v>
      </c>
      <c r="E66" s="17">
        <v>0</v>
      </c>
      <c r="F66" s="17">
        <v>0</v>
      </c>
      <c r="G66" s="17">
        <v>0.97746299999999997</v>
      </c>
      <c r="H66" s="17">
        <v>0.190473</v>
      </c>
      <c r="I66" s="17">
        <v>0.31811</v>
      </c>
      <c r="J66" s="17">
        <v>0.127637</v>
      </c>
      <c r="K66" s="17">
        <v>0.40123700000000001</v>
      </c>
      <c r="L66" s="17">
        <v>530.20000000000005</v>
      </c>
      <c r="M66" s="17">
        <v>0.215864</v>
      </c>
      <c r="N66" s="17">
        <v>419</v>
      </c>
      <c r="O66" s="17">
        <v>0</v>
      </c>
      <c r="P66" s="17">
        <v>0</v>
      </c>
      <c r="Q66" s="17">
        <v>0.97650400000000004</v>
      </c>
      <c r="R66" s="17">
        <v>0.179369</v>
      </c>
      <c r="S66" s="17">
        <v>0.32168099999999999</v>
      </c>
      <c r="T66" s="17">
        <v>0.14231199999999999</v>
      </c>
      <c r="U66" s="17">
        <v>0.44240200000000002</v>
      </c>
      <c r="V66" s="17">
        <v>470.6</v>
      </c>
      <c r="W66" s="17">
        <v>1.9999999999999999E-6</v>
      </c>
      <c r="X66" s="17">
        <v>461</v>
      </c>
      <c r="Y66" s="17">
        <v>0</v>
      </c>
      <c r="Z66" s="17">
        <v>0</v>
      </c>
    </row>
    <row r="67" spans="1:26">
      <c r="A67" s="17">
        <v>54</v>
      </c>
      <c r="B67" s="19">
        <v>0.14633101851851851</v>
      </c>
      <c r="C67" s="17">
        <v>72.8</v>
      </c>
      <c r="D67" s="17">
        <v>0</v>
      </c>
      <c r="E67" s="17">
        <v>0</v>
      </c>
      <c r="F67" s="17">
        <v>0</v>
      </c>
      <c r="G67" s="17">
        <v>0.97184800000000005</v>
      </c>
      <c r="H67" s="17">
        <v>0.19980700000000001</v>
      </c>
      <c r="I67" s="17">
        <v>0.33922600000000003</v>
      </c>
      <c r="J67" s="17">
        <v>0.13941799999999999</v>
      </c>
      <c r="K67" s="17">
        <v>0.41099000000000002</v>
      </c>
      <c r="L67" s="17">
        <v>513.20000000000005</v>
      </c>
      <c r="M67" s="17">
        <v>2.0662E-2</v>
      </c>
      <c r="N67" s="17">
        <v>466</v>
      </c>
      <c r="O67" s="17">
        <v>0</v>
      </c>
      <c r="P67" s="17">
        <v>0</v>
      </c>
      <c r="Q67" s="17">
        <v>0.97591000000000006</v>
      </c>
      <c r="R67" s="17">
        <v>0.18925</v>
      </c>
      <c r="S67" s="17">
        <v>0.33874799999999999</v>
      </c>
      <c r="T67" s="17">
        <v>0.14949699999999999</v>
      </c>
      <c r="U67" s="17">
        <v>0.44132300000000002</v>
      </c>
      <c r="V67" s="17">
        <v>467.7</v>
      </c>
      <c r="W67" s="17">
        <v>1.2E-5</v>
      </c>
      <c r="X67" s="17">
        <v>341</v>
      </c>
      <c r="Y67" s="17">
        <v>0</v>
      </c>
      <c r="Z67" s="17">
        <v>0</v>
      </c>
    </row>
    <row r="68" spans="1:26">
      <c r="A68" s="17">
        <v>55</v>
      </c>
      <c r="B68" s="19">
        <v>0.14637731481481484</v>
      </c>
      <c r="C68" s="17">
        <v>75.2</v>
      </c>
      <c r="D68" s="17">
        <v>0</v>
      </c>
      <c r="E68" s="17">
        <v>0</v>
      </c>
      <c r="F68" s="17">
        <v>0</v>
      </c>
      <c r="G68" s="17">
        <v>0.97864700000000004</v>
      </c>
      <c r="H68" s="17">
        <v>0.203184</v>
      </c>
      <c r="I68" s="17">
        <v>0.35085300000000003</v>
      </c>
      <c r="J68" s="17">
        <v>0.14766899999999999</v>
      </c>
      <c r="K68" s="17">
        <v>0.42088700000000001</v>
      </c>
      <c r="L68" s="17">
        <v>485.7</v>
      </c>
      <c r="M68" s="17">
        <v>4.6999999999999997E-5</v>
      </c>
      <c r="N68" s="17">
        <v>429</v>
      </c>
      <c r="O68" s="17">
        <v>0</v>
      </c>
      <c r="P68" s="17">
        <v>0</v>
      </c>
      <c r="Q68" s="17">
        <v>0.97933700000000001</v>
      </c>
      <c r="R68" s="17">
        <v>0.198017</v>
      </c>
      <c r="S68" s="17">
        <v>0.34968300000000002</v>
      </c>
      <c r="T68" s="17">
        <v>0.151666</v>
      </c>
      <c r="U68" s="17">
        <v>0.43372500000000003</v>
      </c>
      <c r="V68" s="17">
        <v>456</v>
      </c>
      <c r="W68" s="17">
        <v>3.9999999999999998E-6</v>
      </c>
      <c r="X68" s="17">
        <v>389</v>
      </c>
      <c r="Y68" s="17">
        <v>0</v>
      </c>
      <c r="Z68" s="17">
        <v>0</v>
      </c>
    </row>
    <row r="69" spans="1:26">
      <c r="A69" s="17">
        <v>56</v>
      </c>
      <c r="B69" s="19">
        <v>0.1464351851851852</v>
      </c>
      <c r="C69" s="17">
        <v>77.2</v>
      </c>
      <c r="D69" s="17">
        <v>0</v>
      </c>
      <c r="E69" s="17">
        <v>0</v>
      </c>
      <c r="F69" s="17">
        <v>0</v>
      </c>
      <c r="G69" s="17">
        <v>0.98513899999999999</v>
      </c>
      <c r="H69" s="17">
        <v>0.21226800000000001</v>
      </c>
      <c r="I69" s="17">
        <v>0.35729499999999997</v>
      </c>
      <c r="J69" s="17">
        <v>0.14502699999999999</v>
      </c>
      <c r="K69" s="17">
        <v>0.40590300000000001</v>
      </c>
      <c r="L69" s="17">
        <v>481.4</v>
      </c>
      <c r="M69" s="17">
        <v>7.1996000000000004E-2</v>
      </c>
      <c r="N69" s="17">
        <v>491</v>
      </c>
      <c r="O69" s="17">
        <v>0</v>
      </c>
      <c r="P69" s="17">
        <v>0</v>
      </c>
      <c r="Q69" s="17">
        <v>0.983128</v>
      </c>
      <c r="R69" s="17">
        <v>0.199242</v>
      </c>
      <c r="S69" s="17">
        <v>0.35242800000000002</v>
      </c>
      <c r="T69" s="17">
        <v>0.15318599999999999</v>
      </c>
      <c r="U69" s="17">
        <v>0.43465799999999999</v>
      </c>
      <c r="V69" s="17">
        <v>447.6</v>
      </c>
      <c r="W69" s="17">
        <v>6.0000000000000002E-6</v>
      </c>
      <c r="X69" s="17">
        <v>366</v>
      </c>
      <c r="Y69" s="17">
        <v>0</v>
      </c>
      <c r="Z69" s="17">
        <v>0</v>
      </c>
    </row>
    <row r="70" spans="1:26">
      <c r="A70" s="17">
        <v>57</v>
      </c>
      <c r="B70" s="19">
        <v>0.14649305555555556</v>
      </c>
      <c r="C70" s="17">
        <v>79.2</v>
      </c>
      <c r="D70" s="17">
        <v>0</v>
      </c>
      <c r="E70" s="17">
        <v>0</v>
      </c>
      <c r="F70" s="17">
        <v>0</v>
      </c>
      <c r="G70" s="17">
        <v>0.97989599999999999</v>
      </c>
      <c r="H70" s="17">
        <v>0.216497</v>
      </c>
      <c r="I70" s="17">
        <v>0.36465599999999998</v>
      </c>
      <c r="J70" s="17">
        <v>0.14815900000000001</v>
      </c>
      <c r="K70" s="17">
        <v>0.40629799999999999</v>
      </c>
      <c r="L70" s="17">
        <v>500.8</v>
      </c>
      <c r="M70" s="17">
        <v>8.7666999999999995E-2</v>
      </c>
      <c r="N70" s="17">
        <v>401</v>
      </c>
      <c r="O70" s="17">
        <v>0</v>
      </c>
      <c r="P70" s="17">
        <v>0</v>
      </c>
      <c r="Q70" s="17">
        <v>0.97983500000000001</v>
      </c>
      <c r="R70" s="17">
        <v>0.203906</v>
      </c>
      <c r="S70" s="17">
        <v>0.35946499999999998</v>
      </c>
      <c r="T70" s="17">
        <v>0.155559</v>
      </c>
      <c r="U70" s="17">
        <v>0.43275200000000003</v>
      </c>
      <c r="V70" s="17">
        <v>445.4</v>
      </c>
      <c r="W70" s="17">
        <v>3.0000000000000001E-6</v>
      </c>
      <c r="X70" s="17">
        <v>333</v>
      </c>
      <c r="Y70" s="17">
        <v>0</v>
      </c>
      <c r="Z70" s="17">
        <v>0</v>
      </c>
    </row>
    <row r="71" spans="1:26">
      <c r="A71" s="17">
        <v>58</v>
      </c>
      <c r="B71" s="19">
        <v>0.14653935185185185</v>
      </c>
      <c r="C71" s="17">
        <v>82.1</v>
      </c>
      <c r="D71" s="17">
        <v>0</v>
      </c>
      <c r="E71" s="17">
        <v>0</v>
      </c>
      <c r="F71" s="17">
        <v>0</v>
      </c>
      <c r="G71" s="17">
        <v>0.98112699999999997</v>
      </c>
      <c r="H71" s="17">
        <v>0.217112</v>
      </c>
      <c r="I71" s="17">
        <v>0.37410500000000002</v>
      </c>
      <c r="J71" s="17">
        <v>0.15699299999999999</v>
      </c>
      <c r="K71" s="17">
        <v>0.41965000000000002</v>
      </c>
      <c r="L71" s="17">
        <v>480</v>
      </c>
      <c r="M71" s="17">
        <v>4.1311E-2</v>
      </c>
      <c r="N71" s="17">
        <v>295</v>
      </c>
      <c r="O71" s="17">
        <v>0</v>
      </c>
      <c r="P71" s="17">
        <v>0</v>
      </c>
      <c r="Q71" s="17">
        <v>0.98290100000000002</v>
      </c>
      <c r="R71" s="17">
        <v>0.21093600000000001</v>
      </c>
      <c r="S71" s="17">
        <v>0.374722</v>
      </c>
      <c r="T71" s="17">
        <v>0.16378699999999999</v>
      </c>
      <c r="U71" s="17">
        <v>0.43708799999999998</v>
      </c>
      <c r="V71" s="17">
        <v>426.3</v>
      </c>
      <c r="W71" s="17">
        <v>6.0000000000000002E-6</v>
      </c>
      <c r="X71" s="17">
        <v>381</v>
      </c>
      <c r="Y71" s="17">
        <v>0</v>
      </c>
      <c r="Z71" s="17">
        <v>0</v>
      </c>
    </row>
    <row r="72" spans="1:26">
      <c r="A72" s="17">
        <v>59</v>
      </c>
      <c r="B72" s="19">
        <v>0.14659722222222224</v>
      </c>
      <c r="C72" s="17">
        <v>84.1</v>
      </c>
      <c r="D72" s="17">
        <v>0</v>
      </c>
      <c r="E72" s="17">
        <v>0</v>
      </c>
      <c r="F72" s="17">
        <v>0</v>
      </c>
      <c r="G72" s="17">
        <v>0.98040400000000005</v>
      </c>
      <c r="H72" s="17">
        <v>0.23308200000000001</v>
      </c>
      <c r="I72" s="17">
        <v>0.39624399999999999</v>
      </c>
      <c r="J72" s="17">
        <v>0.163162</v>
      </c>
      <c r="K72" s="17">
        <v>0.411771</v>
      </c>
      <c r="L72" s="17">
        <v>502.7</v>
      </c>
      <c r="M72" s="17">
        <v>2.9641000000000001E-2</v>
      </c>
      <c r="N72" s="17">
        <v>332</v>
      </c>
      <c r="O72" s="17">
        <v>0</v>
      </c>
      <c r="P72" s="17">
        <v>0</v>
      </c>
      <c r="Q72" s="17">
        <v>0.97991700000000004</v>
      </c>
      <c r="R72" s="17">
        <v>0.22364000000000001</v>
      </c>
      <c r="S72" s="17">
        <v>0.39696999999999999</v>
      </c>
      <c r="T72" s="17">
        <v>0.17333000000000001</v>
      </c>
      <c r="U72" s="17">
        <v>0.43663200000000002</v>
      </c>
      <c r="V72" s="17">
        <v>427.9</v>
      </c>
      <c r="W72" s="17">
        <v>9.0000000000000002E-6</v>
      </c>
      <c r="X72" s="17">
        <v>315</v>
      </c>
      <c r="Y72" s="17">
        <v>0</v>
      </c>
      <c r="Z72" s="17">
        <v>0</v>
      </c>
    </row>
    <row r="73" spans="1:26">
      <c r="A73" s="17">
        <v>60</v>
      </c>
      <c r="B73" s="19">
        <v>0.1466550925925926</v>
      </c>
      <c r="C73" s="17">
        <v>86.9</v>
      </c>
      <c r="D73" s="17">
        <v>0</v>
      </c>
      <c r="E73" s="17">
        <v>0</v>
      </c>
      <c r="F73" s="17">
        <v>0</v>
      </c>
      <c r="G73" s="17">
        <v>0.98646299999999998</v>
      </c>
      <c r="H73" s="17">
        <v>0.29144100000000001</v>
      </c>
      <c r="I73" s="17">
        <v>0.51682600000000001</v>
      </c>
      <c r="J73" s="17">
        <v>0.225384</v>
      </c>
      <c r="K73" s="17">
        <v>0.43609300000000001</v>
      </c>
      <c r="L73" s="17">
        <v>482.3</v>
      </c>
      <c r="M73" s="17">
        <v>1.8E-5</v>
      </c>
      <c r="N73" s="17">
        <v>539</v>
      </c>
      <c r="O73" s="17">
        <v>0</v>
      </c>
      <c r="P73" s="17">
        <v>0</v>
      </c>
      <c r="Q73" s="17">
        <v>0.98185</v>
      </c>
      <c r="R73" s="17">
        <v>0.28496899999999997</v>
      </c>
      <c r="S73" s="17">
        <v>0.514849</v>
      </c>
      <c r="T73" s="17">
        <v>0.22988</v>
      </c>
      <c r="U73" s="17">
        <v>0.44650000000000001</v>
      </c>
      <c r="V73" s="17">
        <v>428.4</v>
      </c>
      <c r="W73" s="17">
        <v>9.9999999999999995E-7</v>
      </c>
      <c r="X73" s="17">
        <v>373</v>
      </c>
      <c r="Y73" s="17">
        <v>0</v>
      </c>
      <c r="Z73" s="17">
        <v>0</v>
      </c>
    </row>
    <row r="74" spans="1:26">
      <c r="A74" s="17">
        <v>61</v>
      </c>
      <c r="B74" s="19">
        <v>0.14671296296296296</v>
      </c>
      <c r="C74" s="17">
        <v>88.9</v>
      </c>
      <c r="D74" s="17">
        <v>0</v>
      </c>
      <c r="E74" s="17">
        <v>0</v>
      </c>
      <c r="F74" s="17">
        <v>0</v>
      </c>
      <c r="G74" s="17">
        <v>0.99304400000000004</v>
      </c>
      <c r="H74" s="17">
        <v>0.497359</v>
      </c>
      <c r="I74" s="17">
        <v>0.89334999999999998</v>
      </c>
      <c r="J74" s="17">
        <v>0.39599099999999998</v>
      </c>
      <c r="K74" s="17">
        <v>0.44326500000000002</v>
      </c>
      <c r="L74" s="17">
        <v>532.79999999999995</v>
      </c>
      <c r="M74" s="17">
        <v>3.8000000000000002E-5</v>
      </c>
      <c r="N74" s="17">
        <v>336</v>
      </c>
      <c r="O74" s="17">
        <v>0</v>
      </c>
      <c r="P74" s="17">
        <v>0</v>
      </c>
      <c r="Q74" s="17">
        <v>0.98859600000000003</v>
      </c>
      <c r="R74" s="17">
        <v>0.491012</v>
      </c>
      <c r="S74" s="17">
        <v>0.90663300000000002</v>
      </c>
      <c r="T74" s="17">
        <v>0.41562100000000002</v>
      </c>
      <c r="U74" s="17">
        <v>0.45842300000000002</v>
      </c>
      <c r="V74" s="17">
        <v>483.6</v>
      </c>
      <c r="W74" s="17">
        <v>3.9999999999999998E-6</v>
      </c>
      <c r="X74" s="17">
        <v>357</v>
      </c>
      <c r="Y74" s="17">
        <v>0</v>
      </c>
      <c r="Z74" s="17">
        <v>0</v>
      </c>
    </row>
    <row r="75" spans="1:26">
      <c r="A75" s="17">
        <v>62</v>
      </c>
      <c r="B75" s="19">
        <v>0.14677083333333332</v>
      </c>
      <c r="C75" s="17">
        <v>91.6</v>
      </c>
      <c r="D75" s="17">
        <v>0</v>
      </c>
      <c r="E75" s="17">
        <v>0</v>
      </c>
      <c r="F75" s="17">
        <v>0</v>
      </c>
      <c r="G75" s="17">
        <v>0.99459200000000003</v>
      </c>
      <c r="H75" s="17">
        <v>0.61078500000000002</v>
      </c>
      <c r="I75" s="17">
        <v>1.086713</v>
      </c>
      <c r="J75" s="17">
        <v>0.47592800000000002</v>
      </c>
      <c r="K75" s="17">
        <v>0.43795200000000001</v>
      </c>
      <c r="L75" s="17">
        <v>592.29999999999995</v>
      </c>
      <c r="M75" s="17">
        <v>2.9E-5</v>
      </c>
      <c r="N75" s="17">
        <v>441</v>
      </c>
      <c r="O75" s="17">
        <v>0</v>
      </c>
      <c r="P75" s="17">
        <v>0</v>
      </c>
      <c r="Q75" s="17">
        <v>0.99125399999999997</v>
      </c>
      <c r="R75" s="17">
        <v>0.60567700000000002</v>
      </c>
      <c r="S75" s="17">
        <v>1.1251679999999999</v>
      </c>
      <c r="T75" s="17">
        <v>0.51949100000000004</v>
      </c>
      <c r="U75" s="17">
        <v>0.46170099999999997</v>
      </c>
      <c r="V75" s="17">
        <v>509.1</v>
      </c>
      <c r="W75" s="17">
        <v>6.0000000000000002E-6</v>
      </c>
      <c r="X75" s="17">
        <v>297</v>
      </c>
      <c r="Y75" s="17">
        <v>0</v>
      </c>
      <c r="Z75" s="17">
        <v>0</v>
      </c>
    </row>
    <row r="76" spans="1:26">
      <c r="A76" s="17">
        <v>63</v>
      </c>
      <c r="B76" s="19">
        <v>0.14681712962962964</v>
      </c>
      <c r="C76" s="17">
        <v>93.6</v>
      </c>
      <c r="D76" s="17">
        <v>0</v>
      </c>
      <c r="E76" s="17">
        <v>0</v>
      </c>
      <c r="F76" s="17">
        <v>0</v>
      </c>
      <c r="G76" s="17">
        <v>0.99196399999999996</v>
      </c>
      <c r="H76" s="17">
        <v>0.62086200000000002</v>
      </c>
      <c r="I76" s="17">
        <v>1.1365369999999999</v>
      </c>
      <c r="J76" s="17">
        <v>0.51567399999999997</v>
      </c>
      <c r="K76" s="17">
        <v>0.45372400000000002</v>
      </c>
      <c r="L76" s="17">
        <v>569</v>
      </c>
      <c r="M76" s="17">
        <v>2.3E-5</v>
      </c>
      <c r="N76" s="17">
        <v>374</v>
      </c>
      <c r="O76" s="17">
        <v>0</v>
      </c>
      <c r="P76" s="17">
        <v>0</v>
      </c>
      <c r="Q76" s="17">
        <v>0.99407299999999998</v>
      </c>
      <c r="R76" s="17">
        <v>0.61374300000000004</v>
      </c>
      <c r="S76" s="17">
        <v>1.1435169999999999</v>
      </c>
      <c r="T76" s="17">
        <v>0.52977300000000005</v>
      </c>
      <c r="U76" s="17">
        <v>0.46328399999999997</v>
      </c>
      <c r="V76" s="17">
        <v>536.79999999999995</v>
      </c>
      <c r="W76" s="17">
        <v>1.1E-5</v>
      </c>
      <c r="X76" s="17">
        <v>323</v>
      </c>
      <c r="Y76" s="17">
        <v>0</v>
      </c>
      <c r="Z76" s="17">
        <v>0</v>
      </c>
    </row>
    <row r="77" spans="1:26">
      <c r="A77" s="17">
        <v>64</v>
      </c>
      <c r="B77" s="19">
        <v>0.14687500000000001</v>
      </c>
      <c r="C77" s="17">
        <v>96.7</v>
      </c>
      <c r="D77" s="17">
        <v>0</v>
      </c>
      <c r="E77" s="17">
        <v>0</v>
      </c>
      <c r="F77" s="17">
        <v>0</v>
      </c>
      <c r="G77" s="17">
        <v>0.99440300000000004</v>
      </c>
      <c r="H77" s="17">
        <v>0.61338199999999998</v>
      </c>
      <c r="I77" s="17">
        <v>1.0930660000000001</v>
      </c>
      <c r="J77" s="17">
        <v>0.479684</v>
      </c>
      <c r="K77" s="17">
        <v>0.43884299999999998</v>
      </c>
      <c r="L77" s="17">
        <v>554.5</v>
      </c>
      <c r="M77" s="17">
        <v>7.4767E-2</v>
      </c>
      <c r="N77" s="17">
        <v>315</v>
      </c>
      <c r="O77" s="17">
        <v>0</v>
      </c>
      <c r="P77" s="17">
        <v>0</v>
      </c>
      <c r="Q77" s="17">
        <v>0.99095999999999995</v>
      </c>
      <c r="R77" s="17">
        <v>0.553871</v>
      </c>
      <c r="S77" s="17">
        <v>1.0678570000000001</v>
      </c>
      <c r="T77" s="17">
        <v>0.51398600000000005</v>
      </c>
      <c r="U77" s="17">
        <v>0.481325</v>
      </c>
      <c r="V77" s="17">
        <v>534.5</v>
      </c>
      <c r="W77" s="17">
        <v>1.0000000000000001E-5</v>
      </c>
      <c r="X77" s="17">
        <v>357</v>
      </c>
      <c r="Y77" s="17">
        <v>0</v>
      </c>
      <c r="Z77" s="17">
        <v>0</v>
      </c>
    </row>
    <row r="78" spans="1:26">
      <c r="A78" s="17">
        <v>65</v>
      </c>
      <c r="B78" s="19">
        <v>0.14693287037037037</v>
      </c>
      <c r="C78" s="17">
        <v>98.3</v>
      </c>
      <c r="D78" s="17">
        <v>0</v>
      </c>
      <c r="E78" s="17">
        <v>0</v>
      </c>
      <c r="F78" s="17">
        <v>0</v>
      </c>
      <c r="G78" s="17">
        <v>0.99327900000000002</v>
      </c>
      <c r="H78" s="17">
        <v>0.50938799999999995</v>
      </c>
      <c r="I78" s="17">
        <v>0.94712399999999997</v>
      </c>
      <c r="J78" s="17">
        <v>0.43773600000000001</v>
      </c>
      <c r="K78" s="17">
        <v>0.46217399999999997</v>
      </c>
      <c r="L78" s="17">
        <v>540.5</v>
      </c>
      <c r="M78" s="17">
        <v>4.0424000000000002E-2</v>
      </c>
      <c r="N78" s="17">
        <v>326</v>
      </c>
      <c r="O78" s="17">
        <v>0</v>
      </c>
      <c r="P78" s="17">
        <v>0</v>
      </c>
      <c r="Q78" s="17">
        <v>0.99029100000000003</v>
      </c>
      <c r="R78" s="17">
        <v>0.48805799999999999</v>
      </c>
      <c r="S78" s="17">
        <v>0.95885100000000001</v>
      </c>
      <c r="T78" s="17">
        <v>0.47079399999999999</v>
      </c>
      <c r="U78" s="17">
        <v>0.49099799999999999</v>
      </c>
      <c r="V78" s="17">
        <v>488.1</v>
      </c>
      <c r="W78" s="17">
        <v>3.9999999999999998E-6</v>
      </c>
      <c r="X78" s="17">
        <v>333</v>
      </c>
      <c r="Y78" s="17">
        <v>0</v>
      </c>
      <c r="Z78" s="17">
        <v>0</v>
      </c>
    </row>
    <row r="79" spans="1:26">
      <c r="A79" s="17">
        <v>66</v>
      </c>
      <c r="B79" s="19">
        <v>0.14699074074074073</v>
      </c>
      <c r="C79" s="17">
        <v>100.9</v>
      </c>
      <c r="D79" s="17">
        <v>0</v>
      </c>
      <c r="E79" s="17">
        <v>0</v>
      </c>
      <c r="F79" s="17">
        <v>0</v>
      </c>
      <c r="G79" s="17">
        <v>0.99314000000000002</v>
      </c>
      <c r="H79" s="17">
        <v>0.46267900000000001</v>
      </c>
      <c r="I79" s="17">
        <v>0.86649699999999996</v>
      </c>
      <c r="J79" s="17">
        <v>0.40381899999999998</v>
      </c>
      <c r="K79" s="17">
        <v>0.46603499999999998</v>
      </c>
      <c r="L79" s="17">
        <v>560.79999999999995</v>
      </c>
      <c r="M79" s="17">
        <v>0.106102</v>
      </c>
      <c r="N79" s="17">
        <v>412</v>
      </c>
      <c r="O79" s="17">
        <v>0</v>
      </c>
      <c r="P79" s="17">
        <v>0</v>
      </c>
      <c r="Q79" s="17">
        <v>0.99170700000000001</v>
      </c>
      <c r="R79" s="17">
        <v>0.43276700000000001</v>
      </c>
      <c r="S79" s="17">
        <v>0.86082499999999995</v>
      </c>
      <c r="T79" s="17">
        <v>0.42805799999999999</v>
      </c>
      <c r="U79" s="17">
        <v>0.49726399999999998</v>
      </c>
      <c r="V79" s="17">
        <v>512.20000000000005</v>
      </c>
      <c r="W79" s="17">
        <v>6.0000000000000002E-6</v>
      </c>
      <c r="X79" s="17">
        <v>288</v>
      </c>
      <c r="Y79" s="17">
        <v>0</v>
      </c>
      <c r="Z79" s="17">
        <v>0</v>
      </c>
    </row>
    <row r="80" spans="1:26">
      <c r="A80" s="17">
        <v>67</v>
      </c>
      <c r="B80" s="19">
        <v>0.14703703703703705</v>
      </c>
      <c r="C80" s="17">
        <v>102.9</v>
      </c>
      <c r="D80" s="17">
        <v>0</v>
      </c>
      <c r="E80" s="17">
        <v>0</v>
      </c>
      <c r="F80" s="17">
        <v>0</v>
      </c>
      <c r="G80" s="17">
        <v>0.99168500000000004</v>
      </c>
      <c r="H80" s="17">
        <v>0.36240299999999998</v>
      </c>
      <c r="I80" s="17">
        <v>0.70519500000000002</v>
      </c>
      <c r="J80" s="17">
        <v>0.34279300000000001</v>
      </c>
      <c r="K80" s="17">
        <v>0.48609599999999997</v>
      </c>
      <c r="L80" s="17">
        <v>523.20000000000005</v>
      </c>
      <c r="M80" s="17">
        <v>4.0000000000000003E-5</v>
      </c>
      <c r="N80" s="17">
        <v>316</v>
      </c>
      <c r="O80" s="17">
        <v>0</v>
      </c>
      <c r="P80" s="17">
        <v>0</v>
      </c>
      <c r="Q80" s="17">
        <v>0.988672</v>
      </c>
      <c r="R80" s="17">
        <v>0.36610700000000002</v>
      </c>
      <c r="S80" s="17">
        <v>0.71102500000000002</v>
      </c>
      <c r="T80" s="17">
        <v>0.34491899999999998</v>
      </c>
      <c r="U80" s="17">
        <v>0.48509999999999998</v>
      </c>
      <c r="V80" s="17">
        <v>450.2</v>
      </c>
      <c r="W80" s="17">
        <v>6.0000000000000002E-6</v>
      </c>
      <c r="X80" s="17">
        <v>362</v>
      </c>
      <c r="Y80" s="17">
        <v>0</v>
      </c>
      <c r="Z80" s="17">
        <v>0</v>
      </c>
    </row>
    <row r="81" spans="1:26">
      <c r="A81" s="17">
        <v>68</v>
      </c>
      <c r="B81" s="19">
        <v>0.14709490740740741</v>
      </c>
      <c r="C81" s="17">
        <v>105.8</v>
      </c>
      <c r="D81" s="17">
        <v>0</v>
      </c>
      <c r="E81" s="17">
        <v>0</v>
      </c>
      <c r="F81" s="17">
        <v>0</v>
      </c>
      <c r="G81" s="17">
        <v>0.99276500000000001</v>
      </c>
      <c r="H81" s="17">
        <v>0.354437</v>
      </c>
      <c r="I81" s="17">
        <v>0.65906900000000002</v>
      </c>
      <c r="J81" s="17">
        <v>0.30463299999999999</v>
      </c>
      <c r="K81" s="17">
        <v>0.46221600000000002</v>
      </c>
      <c r="L81" s="17">
        <v>528.70000000000005</v>
      </c>
      <c r="M81" s="17">
        <v>0.14122499999999999</v>
      </c>
      <c r="N81" s="17">
        <v>507</v>
      </c>
      <c r="O81" s="17">
        <v>0</v>
      </c>
      <c r="P81" s="17">
        <v>0</v>
      </c>
      <c r="Q81" s="17">
        <v>0.99235899999999999</v>
      </c>
      <c r="R81" s="17">
        <v>0.33790300000000001</v>
      </c>
      <c r="S81" s="17">
        <v>0.667574</v>
      </c>
      <c r="T81" s="17">
        <v>0.32967099999999999</v>
      </c>
      <c r="U81" s="17">
        <v>0.49383500000000002</v>
      </c>
      <c r="V81" s="17">
        <v>473.1</v>
      </c>
      <c r="W81" s="17">
        <v>1.7E-5</v>
      </c>
      <c r="X81" s="17">
        <v>435</v>
      </c>
      <c r="Y81" s="17">
        <v>0</v>
      </c>
      <c r="Z81" s="17">
        <v>0</v>
      </c>
    </row>
    <row r="82" spans="1:26">
      <c r="A82" s="17">
        <v>69</v>
      </c>
      <c r="B82" s="19">
        <v>0.14715277777777777</v>
      </c>
      <c r="C82" s="17">
        <v>107.3</v>
      </c>
      <c r="D82" s="17">
        <v>0</v>
      </c>
      <c r="E82" s="17">
        <v>0</v>
      </c>
      <c r="F82" s="17">
        <v>0</v>
      </c>
      <c r="G82" s="17">
        <v>0.99055000000000004</v>
      </c>
      <c r="H82" s="17">
        <v>0.32177899999999998</v>
      </c>
      <c r="I82" s="17">
        <v>0.61348199999999997</v>
      </c>
      <c r="J82" s="17">
        <v>0.29170299999999999</v>
      </c>
      <c r="K82" s="17">
        <v>0.47548800000000002</v>
      </c>
      <c r="L82" s="17">
        <v>481.6</v>
      </c>
      <c r="M82" s="17">
        <v>1.4E-5</v>
      </c>
      <c r="N82" s="17">
        <v>418</v>
      </c>
      <c r="O82" s="17">
        <v>0</v>
      </c>
      <c r="P82" s="17">
        <v>0</v>
      </c>
      <c r="Q82" s="17">
        <v>0.98823499999999997</v>
      </c>
      <c r="R82" s="17">
        <v>0.30372199999999999</v>
      </c>
      <c r="S82" s="17">
        <v>0.61429100000000003</v>
      </c>
      <c r="T82" s="17">
        <v>0.31056899999999998</v>
      </c>
      <c r="U82" s="17">
        <v>0.50557300000000005</v>
      </c>
      <c r="V82" s="17">
        <v>488.1</v>
      </c>
      <c r="W82" s="17">
        <v>9.0000000000000002E-6</v>
      </c>
      <c r="X82" s="17">
        <v>318</v>
      </c>
      <c r="Y82" s="17">
        <v>0</v>
      </c>
      <c r="Z82" s="17">
        <v>0</v>
      </c>
    </row>
    <row r="83" spans="1:26">
      <c r="A83" s="17">
        <v>70</v>
      </c>
      <c r="B83" s="19">
        <v>0.14719907407407407</v>
      </c>
      <c r="C83" s="17">
        <v>110.9</v>
      </c>
      <c r="D83" s="17">
        <v>0</v>
      </c>
      <c r="E83" s="17">
        <v>0</v>
      </c>
      <c r="F83" s="17">
        <v>0</v>
      </c>
      <c r="G83" s="17">
        <v>0.98560899999999996</v>
      </c>
      <c r="H83" s="17">
        <v>0.29665900000000001</v>
      </c>
      <c r="I83" s="17">
        <v>0.57919699999999996</v>
      </c>
      <c r="J83" s="17">
        <v>0.28253800000000001</v>
      </c>
      <c r="K83" s="17">
        <v>0.48781000000000002</v>
      </c>
      <c r="L83" s="17">
        <v>496.6</v>
      </c>
      <c r="M83" s="17">
        <v>5.5000000000000002E-5</v>
      </c>
      <c r="N83" s="17">
        <v>447</v>
      </c>
      <c r="O83" s="17">
        <v>0</v>
      </c>
      <c r="P83" s="17">
        <v>0</v>
      </c>
      <c r="Q83" s="17">
        <v>0.99088399999999999</v>
      </c>
      <c r="R83" s="17">
        <v>0.30314999999999998</v>
      </c>
      <c r="S83" s="17">
        <v>0.565141</v>
      </c>
      <c r="T83" s="17">
        <v>0.26199099999999997</v>
      </c>
      <c r="U83" s="17">
        <v>0.46358500000000002</v>
      </c>
      <c r="V83" s="17">
        <v>500.2</v>
      </c>
      <c r="W83" s="17">
        <v>0.18465699999999999</v>
      </c>
      <c r="X83" s="17">
        <v>352</v>
      </c>
      <c r="Y83" s="17">
        <v>0</v>
      </c>
      <c r="Z83" s="17">
        <v>0</v>
      </c>
    </row>
    <row r="84" spans="1:26">
      <c r="A84" s="17">
        <v>71</v>
      </c>
      <c r="B84" s="19">
        <v>0.14725694444444445</v>
      </c>
      <c r="C84" s="17">
        <v>112.2</v>
      </c>
      <c r="D84" s="17">
        <v>0</v>
      </c>
      <c r="E84" s="17">
        <v>0</v>
      </c>
      <c r="F84" s="17">
        <v>0</v>
      </c>
      <c r="G84" s="17">
        <v>0.99195599999999995</v>
      </c>
      <c r="H84" s="17">
        <v>0.290659</v>
      </c>
      <c r="I84" s="17">
        <v>0.55379100000000003</v>
      </c>
      <c r="J84" s="17">
        <v>0.26313199999999998</v>
      </c>
      <c r="K84" s="17">
        <v>0.47514600000000001</v>
      </c>
      <c r="L84" s="17">
        <v>486.3</v>
      </c>
      <c r="M84" s="17">
        <v>5.0000000000000004E-6</v>
      </c>
      <c r="N84" s="17">
        <v>531</v>
      </c>
      <c r="O84" s="17">
        <v>0</v>
      </c>
      <c r="P84" s="17">
        <v>0</v>
      </c>
      <c r="Q84" s="17">
        <v>0.98977199999999999</v>
      </c>
      <c r="R84" s="17">
        <v>0.27550000000000002</v>
      </c>
      <c r="S84" s="17">
        <v>0.52854299999999999</v>
      </c>
      <c r="T84" s="17">
        <v>0.25304300000000002</v>
      </c>
      <c r="U84" s="17">
        <v>0.47875600000000001</v>
      </c>
      <c r="V84" s="17">
        <v>489.7</v>
      </c>
      <c r="W84" s="17">
        <v>3.7392000000000002E-2</v>
      </c>
      <c r="X84" s="17">
        <v>591</v>
      </c>
      <c r="Y84" s="17">
        <v>0</v>
      </c>
      <c r="Z84" s="17">
        <v>0</v>
      </c>
    </row>
    <row r="85" spans="1:26">
      <c r="A85" s="17">
        <v>72</v>
      </c>
      <c r="B85" s="19">
        <v>0.14731481481481482</v>
      </c>
      <c r="C85" s="17">
        <v>115.3</v>
      </c>
      <c r="D85" s="17">
        <v>0</v>
      </c>
      <c r="E85" s="17">
        <v>0</v>
      </c>
      <c r="F85" s="17">
        <v>0</v>
      </c>
      <c r="G85" s="17">
        <v>0.98650400000000005</v>
      </c>
      <c r="H85" s="17">
        <v>0.27244699999999999</v>
      </c>
      <c r="I85" s="17">
        <v>0.52938799999999997</v>
      </c>
      <c r="J85" s="17">
        <v>0.256942</v>
      </c>
      <c r="K85" s="17">
        <v>0.48535600000000001</v>
      </c>
      <c r="L85" s="17">
        <v>523.70000000000005</v>
      </c>
      <c r="M85" s="17">
        <v>6.5944000000000003E-2</v>
      </c>
      <c r="N85" s="17">
        <v>389</v>
      </c>
      <c r="O85" s="17">
        <v>0</v>
      </c>
      <c r="P85" s="17">
        <v>0</v>
      </c>
      <c r="Q85" s="17">
        <v>0.98424199999999995</v>
      </c>
      <c r="R85" s="17">
        <v>0.27861799999999998</v>
      </c>
      <c r="S85" s="17">
        <v>0.55155900000000002</v>
      </c>
      <c r="T85" s="17">
        <v>0.27294099999999999</v>
      </c>
      <c r="U85" s="17">
        <v>0.49485400000000002</v>
      </c>
      <c r="V85" s="17">
        <v>459.8</v>
      </c>
      <c r="W85" s="17">
        <v>9.0000000000000002E-6</v>
      </c>
      <c r="X85" s="17">
        <v>311</v>
      </c>
      <c r="Y85" s="17">
        <v>0</v>
      </c>
      <c r="Z85" s="17">
        <v>0</v>
      </c>
    </row>
    <row r="86" spans="1:26">
      <c r="A86" s="17">
        <v>73</v>
      </c>
      <c r="B86" s="19">
        <v>0.14736111111111111</v>
      </c>
      <c r="C86" s="17">
        <v>117.1</v>
      </c>
      <c r="D86" s="17">
        <v>0</v>
      </c>
      <c r="E86" s="17">
        <v>0</v>
      </c>
      <c r="F86" s="17">
        <v>0</v>
      </c>
      <c r="G86" s="17">
        <v>0.98730300000000004</v>
      </c>
      <c r="H86" s="17">
        <v>0.28477999999999998</v>
      </c>
      <c r="I86" s="17">
        <v>0.51592400000000005</v>
      </c>
      <c r="J86" s="17">
        <v>0.23114299999999999</v>
      </c>
      <c r="K86" s="17">
        <v>0.448019</v>
      </c>
      <c r="L86" s="17">
        <v>508.5</v>
      </c>
      <c r="M86" s="17">
        <v>0.22915199999999999</v>
      </c>
      <c r="N86" s="17">
        <v>389</v>
      </c>
      <c r="O86" s="17">
        <v>0</v>
      </c>
      <c r="P86" s="17">
        <v>0</v>
      </c>
      <c r="Q86" s="17">
        <v>0.98204899999999995</v>
      </c>
      <c r="R86" s="17">
        <v>0.26014999999999999</v>
      </c>
      <c r="S86" s="17">
        <v>0.52041999999999999</v>
      </c>
      <c r="T86" s="17">
        <v>0.26027</v>
      </c>
      <c r="U86" s="17">
        <v>0.50011499999999998</v>
      </c>
      <c r="V86" s="17">
        <v>491.1</v>
      </c>
      <c r="W86" s="17">
        <v>6.9999999999999999E-6</v>
      </c>
      <c r="X86" s="17">
        <v>377</v>
      </c>
      <c r="Y86" s="17">
        <v>0</v>
      </c>
      <c r="Z86" s="17">
        <v>0</v>
      </c>
    </row>
    <row r="87" spans="1:26">
      <c r="A87" s="17">
        <v>74</v>
      </c>
      <c r="B87" s="19">
        <v>0.14741898148148147</v>
      </c>
      <c r="C87" s="17">
        <v>119.7</v>
      </c>
      <c r="D87" s="17">
        <v>0</v>
      </c>
      <c r="E87" s="17">
        <v>0</v>
      </c>
      <c r="F87" s="17">
        <v>0</v>
      </c>
      <c r="G87" s="17">
        <v>0.98899300000000001</v>
      </c>
      <c r="H87" s="17">
        <v>0.26684400000000003</v>
      </c>
      <c r="I87" s="17">
        <v>0.50870800000000005</v>
      </c>
      <c r="J87" s="17">
        <v>0.241864</v>
      </c>
      <c r="K87" s="17">
        <v>0.47544799999999998</v>
      </c>
      <c r="L87" s="17">
        <v>504.1</v>
      </c>
      <c r="M87" s="17">
        <v>6.9999999999999999E-6</v>
      </c>
      <c r="N87" s="17">
        <v>321</v>
      </c>
      <c r="O87" s="17">
        <v>0</v>
      </c>
      <c r="P87" s="17">
        <v>0</v>
      </c>
      <c r="Q87" s="17">
        <v>0.99034</v>
      </c>
      <c r="R87" s="17">
        <v>0.25872000000000001</v>
      </c>
      <c r="S87" s="17">
        <v>0.50866500000000003</v>
      </c>
      <c r="T87" s="17">
        <v>0.249945</v>
      </c>
      <c r="U87" s="17">
        <v>0.49137500000000001</v>
      </c>
      <c r="V87" s="17">
        <v>442.4</v>
      </c>
      <c r="W87" s="17">
        <v>6.0000000000000002E-6</v>
      </c>
      <c r="X87" s="17">
        <v>310</v>
      </c>
      <c r="Y87" s="17">
        <v>0</v>
      </c>
      <c r="Z87" s="17">
        <v>0</v>
      </c>
    </row>
    <row r="88" spans="1:26">
      <c r="A88" s="17">
        <v>75</v>
      </c>
      <c r="B88" s="19">
        <v>0.14747685185185186</v>
      </c>
      <c r="C88" s="17">
        <v>121.7</v>
      </c>
      <c r="D88" s="17">
        <v>0</v>
      </c>
      <c r="E88" s="17">
        <v>0</v>
      </c>
      <c r="F88" s="17">
        <v>0</v>
      </c>
      <c r="G88" s="17">
        <v>0.985406</v>
      </c>
      <c r="H88" s="17">
        <v>0.285607</v>
      </c>
      <c r="I88" s="17">
        <v>0.50794399999999995</v>
      </c>
      <c r="J88" s="17">
        <v>0.22233700000000001</v>
      </c>
      <c r="K88" s="17">
        <v>0.43772</v>
      </c>
      <c r="L88" s="17">
        <v>530.20000000000005</v>
      </c>
      <c r="M88" s="17">
        <v>0.21293500000000001</v>
      </c>
      <c r="N88" s="17">
        <v>380</v>
      </c>
      <c r="O88" s="17">
        <v>0</v>
      </c>
      <c r="P88" s="17">
        <v>0</v>
      </c>
      <c r="Q88" s="17">
        <v>0.98523400000000005</v>
      </c>
      <c r="R88" s="17">
        <v>0.26302199999999998</v>
      </c>
      <c r="S88" s="17">
        <v>0.469723</v>
      </c>
      <c r="T88" s="17">
        <v>0.206702</v>
      </c>
      <c r="U88" s="17">
        <v>0.44005</v>
      </c>
      <c r="V88" s="17">
        <v>514.5</v>
      </c>
      <c r="W88" s="17">
        <v>0.22917999999999999</v>
      </c>
      <c r="X88" s="17">
        <v>545</v>
      </c>
      <c r="Y88" s="17">
        <v>0</v>
      </c>
      <c r="Z88" s="17">
        <v>0</v>
      </c>
    </row>
    <row r="89" spans="1:26">
      <c r="A89" s="17">
        <v>76</v>
      </c>
      <c r="B89" s="19">
        <v>0.14753472222222222</v>
      </c>
      <c r="C89" s="17">
        <v>124.4</v>
      </c>
      <c r="D89" s="17">
        <v>0</v>
      </c>
      <c r="E89" s="17">
        <v>0</v>
      </c>
      <c r="F89" s="17">
        <v>0</v>
      </c>
      <c r="G89" s="17">
        <v>0.98883699999999997</v>
      </c>
      <c r="H89" s="17">
        <v>0.239679</v>
      </c>
      <c r="I89" s="17">
        <v>0.44736500000000001</v>
      </c>
      <c r="J89" s="17">
        <v>0.20768600000000001</v>
      </c>
      <c r="K89" s="17">
        <v>0.46424199999999999</v>
      </c>
      <c r="L89" s="17">
        <v>521.9</v>
      </c>
      <c r="M89" s="17">
        <v>8.7430999999999995E-2</v>
      </c>
      <c r="N89" s="17">
        <v>436</v>
      </c>
      <c r="O89" s="17">
        <v>0</v>
      </c>
      <c r="P89" s="17">
        <v>0</v>
      </c>
      <c r="Q89" s="17">
        <v>0.98564300000000005</v>
      </c>
      <c r="R89" s="17">
        <v>0.232821</v>
      </c>
      <c r="S89" s="17">
        <v>0.44872699999999999</v>
      </c>
      <c r="T89" s="17">
        <v>0.21590599999999999</v>
      </c>
      <c r="U89" s="17">
        <v>0.481153</v>
      </c>
      <c r="V89" s="17">
        <v>508.6</v>
      </c>
      <c r="W89" s="17">
        <v>3.8483000000000003E-2</v>
      </c>
      <c r="X89" s="17">
        <v>385</v>
      </c>
      <c r="Y89" s="17">
        <v>0</v>
      </c>
      <c r="Z89" s="17">
        <v>0</v>
      </c>
    </row>
    <row r="90" spans="1:26">
      <c r="A90" s="17">
        <v>77</v>
      </c>
      <c r="B90" s="19">
        <v>0.14758101851851851</v>
      </c>
      <c r="C90" s="17">
        <v>126.8</v>
      </c>
      <c r="D90" s="17">
        <v>0</v>
      </c>
      <c r="E90" s="17">
        <v>0</v>
      </c>
      <c r="F90" s="17">
        <v>0</v>
      </c>
      <c r="G90" s="17">
        <v>0.98727299999999996</v>
      </c>
      <c r="H90" s="17">
        <v>0.224075</v>
      </c>
      <c r="I90" s="17">
        <v>0.41150700000000001</v>
      </c>
      <c r="J90" s="17">
        <v>0.18743199999999999</v>
      </c>
      <c r="K90" s="17">
        <v>0.45547700000000002</v>
      </c>
      <c r="L90" s="17">
        <v>556.1</v>
      </c>
      <c r="M90" s="17">
        <v>2.7599999999999999E-4</v>
      </c>
      <c r="N90" s="17">
        <v>484</v>
      </c>
      <c r="O90" s="17">
        <v>0</v>
      </c>
      <c r="P90" s="17">
        <v>0</v>
      </c>
      <c r="Q90" s="17">
        <v>0.97906700000000002</v>
      </c>
      <c r="R90" s="17">
        <v>0.221582</v>
      </c>
      <c r="S90" s="17">
        <v>0.41603699999999999</v>
      </c>
      <c r="T90" s="17">
        <v>0.19445599999999999</v>
      </c>
      <c r="U90" s="17">
        <v>0.46739999999999998</v>
      </c>
      <c r="V90" s="17">
        <v>516.6</v>
      </c>
      <c r="W90" s="17">
        <v>5.3999999999999998E-5</v>
      </c>
      <c r="X90" s="17">
        <v>358</v>
      </c>
      <c r="Y90" s="17">
        <v>0</v>
      </c>
      <c r="Z90" s="17">
        <v>0</v>
      </c>
    </row>
    <row r="91" spans="1:26">
      <c r="A91" s="17">
        <v>78</v>
      </c>
      <c r="B91" s="19">
        <v>0.1476388888888889</v>
      </c>
      <c r="C91" s="17">
        <v>128.6</v>
      </c>
      <c r="D91" s="17">
        <v>0</v>
      </c>
      <c r="E91" s="17">
        <v>0</v>
      </c>
      <c r="F91" s="17">
        <v>0</v>
      </c>
      <c r="G91" s="17">
        <v>0.98830600000000002</v>
      </c>
      <c r="H91" s="17">
        <v>0.22175400000000001</v>
      </c>
      <c r="I91" s="17">
        <v>0.40690300000000001</v>
      </c>
      <c r="J91" s="17">
        <v>0.18514900000000001</v>
      </c>
      <c r="K91" s="17">
        <v>0.45501999999999998</v>
      </c>
      <c r="L91" s="17">
        <v>524.5</v>
      </c>
      <c r="M91" s="17">
        <v>3.9737000000000001E-2</v>
      </c>
      <c r="N91" s="17">
        <v>575</v>
      </c>
      <c r="O91" s="17">
        <v>0</v>
      </c>
      <c r="P91" s="17">
        <v>0</v>
      </c>
      <c r="Q91" s="17">
        <v>0.98656600000000005</v>
      </c>
      <c r="R91" s="17">
        <v>0.20797599999999999</v>
      </c>
      <c r="S91" s="17">
        <v>0.39987699999999998</v>
      </c>
      <c r="T91" s="17">
        <v>0.19190099999999999</v>
      </c>
      <c r="U91" s="17">
        <v>0.47989999999999999</v>
      </c>
      <c r="V91" s="17">
        <v>471.1</v>
      </c>
      <c r="W91" s="17">
        <v>1.2999999999999999E-5</v>
      </c>
      <c r="X91" s="17">
        <v>455</v>
      </c>
      <c r="Y91" s="17">
        <v>0</v>
      </c>
      <c r="Z91" s="17">
        <v>0</v>
      </c>
    </row>
    <row r="92" spans="1:26">
      <c r="A92" s="17">
        <v>79</v>
      </c>
      <c r="B92" s="19">
        <v>0.14769675925925926</v>
      </c>
      <c r="C92" s="17">
        <v>131.9</v>
      </c>
      <c r="D92" s="17">
        <v>0</v>
      </c>
      <c r="E92" s="17">
        <v>0</v>
      </c>
      <c r="F92" s="17">
        <v>0</v>
      </c>
      <c r="G92" s="17">
        <v>0.978159</v>
      </c>
      <c r="H92" s="17">
        <v>0.20481199999999999</v>
      </c>
      <c r="I92" s="17">
        <v>0.37479499999999999</v>
      </c>
      <c r="J92" s="17">
        <v>0.169983</v>
      </c>
      <c r="K92" s="17">
        <v>0.45353500000000002</v>
      </c>
      <c r="L92" s="17">
        <v>504</v>
      </c>
      <c r="M92" s="17">
        <v>5.8E-5</v>
      </c>
      <c r="N92" s="17">
        <v>494</v>
      </c>
      <c r="O92" s="17">
        <v>0</v>
      </c>
      <c r="P92" s="17">
        <v>0</v>
      </c>
      <c r="Q92" s="17">
        <v>0.98006199999999999</v>
      </c>
      <c r="R92" s="17">
        <v>0.20263800000000001</v>
      </c>
      <c r="S92" s="17">
        <v>0.37041000000000002</v>
      </c>
      <c r="T92" s="17">
        <v>0.167772</v>
      </c>
      <c r="U92" s="17">
        <v>0.45293600000000001</v>
      </c>
      <c r="V92" s="17">
        <v>475.9</v>
      </c>
      <c r="W92" s="17">
        <v>3.0000000000000001E-6</v>
      </c>
      <c r="X92" s="17">
        <v>371</v>
      </c>
      <c r="Y92" s="17">
        <v>0</v>
      </c>
      <c r="Z92" s="17">
        <v>0</v>
      </c>
    </row>
    <row r="93" spans="1:26">
      <c r="A93" s="17">
        <v>80</v>
      </c>
      <c r="B93" s="19">
        <v>0.14775462962962962</v>
      </c>
      <c r="C93" s="17">
        <v>133.9</v>
      </c>
      <c r="D93" s="17">
        <v>0</v>
      </c>
      <c r="E93" s="17">
        <v>0</v>
      </c>
      <c r="F93" s="17">
        <v>0</v>
      </c>
      <c r="G93" s="17">
        <v>0.97906400000000005</v>
      </c>
      <c r="H93" s="17">
        <v>0.17615700000000001</v>
      </c>
      <c r="I93" s="17">
        <v>0.31151899999999999</v>
      </c>
      <c r="J93" s="17">
        <v>0.13536200000000001</v>
      </c>
      <c r="K93" s="17">
        <v>0.43452299999999999</v>
      </c>
      <c r="L93" s="17">
        <v>553.6</v>
      </c>
      <c r="M93" s="17">
        <v>8.7539000000000006E-2</v>
      </c>
      <c r="N93" s="17">
        <v>491</v>
      </c>
      <c r="O93" s="17">
        <v>0</v>
      </c>
      <c r="P93" s="17">
        <v>0</v>
      </c>
      <c r="Q93" s="17">
        <v>0.97348100000000004</v>
      </c>
      <c r="R93" s="17">
        <v>0.16573299999999999</v>
      </c>
      <c r="S93" s="17">
        <v>0.307365</v>
      </c>
      <c r="T93" s="17">
        <v>0.14163200000000001</v>
      </c>
      <c r="U93" s="17">
        <v>0.46079500000000001</v>
      </c>
      <c r="V93" s="17">
        <v>482.5</v>
      </c>
      <c r="W93" s="17">
        <v>5.7000000000000003E-5</v>
      </c>
      <c r="X93" s="17">
        <v>423</v>
      </c>
      <c r="Y93" s="17">
        <v>0</v>
      </c>
      <c r="Z93" s="17">
        <v>0</v>
      </c>
    </row>
    <row r="94" spans="1:26">
      <c r="A94" s="17">
        <v>81</v>
      </c>
      <c r="B94" s="19">
        <v>0.14780092592592595</v>
      </c>
      <c r="C94" s="17">
        <v>136.6</v>
      </c>
      <c r="D94" s="17">
        <v>0</v>
      </c>
      <c r="E94" s="17">
        <v>0</v>
      </c>
      <c r="F94" s="17">
        <v>0</v>
      </c>
      <c r="G94" s="17">
        <v>0.96998799999999996</v>
      </c>
      <c r="H94" s="17">
        <v>0.15376500000000001</v>
      </c>
      <c r="I94" s="17">
        <v>0.24491599999999999</v>
      </c>
      <c r="J94" s="17">
        <v>9.1149999999999995E-2</v>
      </c>
      <c r="K94" s="17">
        <v>0.37217</v>
      </c>
      <c r="L94" s="17">
        <v>563.1</v>
      </c>
      <c r="M94" s="17">
        <v>0.186698</v>
      </c>
      <c r="N94" s="17">
        <v>433</v>
      </c>
      <c r="O94" s="17">
        <v>0</v>
      </c>
      <c r="P94" s="17">
        <v>0</v>
      </c>
      <c r="Q94" s="17">
        <v>0.95225300000000002</v>
      </c>
      <c r="R94" s="17">
        <v>0.14643600000000001</v>
      </c>
      <c r="S94" s="17">
        <v>0.25206899999999999</v>
      </c>
      <c r="T94" s="17">
        <v>0.10563400000000001</v>
      </c>
      <c r="U94" s="17">
        <v>0.41906599999999999</v>
      </c>
      <c r="V94" s="17">
        <v>547.9</v>
      </c>
      <c r="W94" s="17">
        <v>6.4999999999999994E-5</v>
      </c>
      <c r="X94" s="17">
        <v>704</v>
      </c>
      <c r="Y94" s="17">
        <v>0</v>
      </c>
      <c r="Z94" s="17">
        <v>0</v>
      </c>
    </row>
    <row r="95" spans="1:26">
      <c r="A95" s="17">
        <v>82</v>
      </c>
      <c r="B95" s="19">
        <v>0.14785879629629631</v>
      </c>
      <c r="C95" s="17">
        <v>137.9</v>
      </c>
      <c r="D95" s="17">
        <v>0</v>
      </c>
      <c r="E95" s="17">
        <v>0</v>
      </c>
      <c r="F95" s="17">
        <v>0</v>
      </c>
      <c r="G95" s="17">
        <v>0.96809000000000001</v>
      </c>
      <c r="H95" s="17">
        <v>0.13842299999999999</v>
      </c>
      <c r="I95" s="17">
        <v>0.22870699999999999</v>
      </c>
      <c r="J95" s="17">
        <v>9.0284000000000003E-2</v>
      </c>
      <c r="K95" s="17">
        <v>0.394758</v>
      </c>
      <c r="L95" s="17">
        <v>666.9</v>
      </c>
      <c r="M95" s="17">
        <v>0.168157</v>
      </c>
      <c r="N95" s="17">
        <v>514</v>
      </c>
      <c r="O95" s="17">
        <v>0</v>
      </c>
      <c r="P95" s="17">
        <v>0</v>
      </c>
      <c r="Q95" s="17">
        <v>0.95502900000000002</v>
      </c>
      <c r="R95" s="17">
        <v>0.14841299999999999</v>
      </c>
      <c r="S95" s="17">
        <v>0.25487500000000002</v>
      </c>
      <c r="T95" s="17">
        <v>0.106462</v>
      </c>
      <c r="U95" s="17">
        <v>0.41770099999999999</v>
      </c>
      <c r="V95" s="17">
        <v>525.29999999999995</v>
      </c>
      <c r="W95" s="17">
        <v>0.124615</v>
      </c>
      <c r="X95" s="17">
        <v>323</v>
      </c>
      <c r="Y95" s="17">
        <v>0</v>
      </c>
      <c r="Z95" s="17">
        <v>0</v>
      </c>
    </row>
    <row r="96" spans="1:26">
      <c r="A96" s="17">
        <v>83</v>
      </c>
      <c r="B96" s="19">
        <v>0.14791666666666667</v>
      </c>
      <c r="C96" s="17">
        <v>141.30000000000001</v>
      </c>
      <c r="D96" s="17">
        <v>0</v>
      </c>
      <c r="E96" s="17">
        <v>0</v>
      </c>
      <c r="F96" s="17">
        <v>0</v>
      </c>
      <c r="G96" s="17">
        <v>0.94572800000000001</v>
      </c>
      <c r="H96" s="17">
        <v>0.13622400000000001</v>
      </c>
      <c r="I96" s="17">
        <v>0.21316099999999999</v>
      </c>
      <c r="J96" s="17">
        <v>7.6937000000000005E-2</v>
      </c>
      <c r="K96" s="17">
        <v>0.36093199999999998</v>
      </c>
      <c r="L96" s="17">
        <v>597.1</v>
      </c>
      <c r="M96" s="17">
        <v>6.0000000000000002E-6</v>
      </c>
      <c r="N96" s="17">
        <v>698</v>
      </c>
      <c r="O96" s="17">
        <v>0</v>
      </c>
      <c r="P96" s="17">
        <v>0</v>
      </c>
      <c r="Q96" s="17">
        <v>0.93339000000000005</v>
      </c>
      <c r="R96" s="17">
        <v>0.128996</v>
      </c>
      <c r="S96" s="17">
        <v>0.21534800000000001</v>
      </c>
      <c r="T96" s="17">
        <v>8.6352999999999999E-2</v>
      </c>
      <c r="U96" s="17">
        <v>0.40099099999999999</v>
      </c>
      <c r="V96" s="17">
        <v>515</v>
      </c>
      <c r="W96" s="17">
        <v>1.9999999999999999E-6</v>
      </c>
      <c r="X96" s="17">
        <v>478</v>
      </c>
      <c r="Y96" s="17">
        <v>0</v>
      </c>
      <c r="Z96" s="17">
        <v>0</v>
      </c>
    </row>
    <row r="97" spans="1:26">
      <c r="A97" s="17">
        <v>84</v>
      </c>
      <c r="B97" s="19">
        <v>0.14797453703703703</v>
      </c>
      <c r="C97" s="17">
        <v>142.4</v>
      </c>
      <c r="D97" s="17">
        <v>0</v>
      </c>
      <c r="E97" s="17">
        <v>0</v>
      </c>
      <c r="F97" s="17">
        <v>0</v>
      </c>
      <c r="G97" s="17">
        <v>0.95895699999999995</v>
      </c>
      <c r="H97" s="17">
        <v>0.13606099999999999</v>
      </c>
      <c r="I97" s="17">
        <v>0.20708299999999999</v>
      </c>
      <c r="J97" s="17">
        <v>7.1022000000000002E-2</v>
      </c>
      <c r="K97" s="17">
        <v>0.34296500000000002</v>
      </c>
      <c r="L97" s="17">
        <v>607.4</v>
      </c>
      <c r="M97" s="17">
        <v>0.39935399999999999</v>
      </c>
      <c r="N97" s="17">
        <v>554</v>
      </c>
      <c r="O97" s="17">
        <v>0</v>
      </c>
      <c r="P97" s="17">
        <v>0</v>
      </c>
      <c r="Q97" s="17">
        <v>0.937662</v>
      </c>
      <c r="R97" s="17">
        <v>0.121859</v>
      </c>
      <c r="S97" s="17">
        <v>0.19763600000000001</v>
      </c>
      <c r="T97" s="17">
        <v>7.5776999999999997E-2</v>
      </c>
      <c r="U97" s="17">
        <v>0.38341700000000001</v>
      </c>
      <c r="V97" s="17">
        <v>567.1</v>
      </c>
      <c r="W97" s="17">
        <v>1.4E-5</v>
      </c>
      <c r="X97" s="17">
        <v>711</v>
      </c>
      <c r="Y97" s="17">
        <v>0</v>
      </c>
      <c r="Z97" s="17">
        <v>0</v>
      </c>
    </row>
    <row r="98" spans="1:26">
      <c r="A98" s="17">
        <v>85</v>
      </c>
      <c r="B98" s="19">
        <v>0.14802083333333335</v>
      </c>
      <c r="C98" s="17">
        <v>145.69999999999999</v>
      </c>
      <c r="D98" s="17">
        <v>0</v>
      </c>
      <c r="E98" s="17">
        <v>0</v>
      </c>
      <c r="F98" s="17">
        <v>0</v>
      </c>
      <c r="G98" s="17">
        <v>0.94894599999999996</v>
      </c>
      <c r="H98" s="17">
        <v>0.127522</v>
      </c>
      <c r="I98" s="17">
        <v>0.19419400000000001</v>
      </c>
      <c r="J98" s="17">
        <v>6.6672999999999996E-2</v>
      </c>
      <c r="K98" s="17">
        <v>0.343329</v>
      </c>
      <c r="L98" s="17">
        <v>594.9</v>
      </c>
      <c r="M98" s="17">
        <v>0.22793099999999999</v>
      </c>
      <c r="N98" s="17">
        <v>507</v>
      </c>
      <c r="O98" s="17">
        <v>0</v>
      </c>
      <c r="P98" s="17">
        <v>0</v>
      </c>
      <c r="Q98" s="17">
        <v>0.94885200000000003</v>
      </c>
      <c r="R98" s="17">
        <v>0.12250900000000001</v>
      </c>
      <c r="S98" s="17">
        <v>0.187137</v>
      </c>
      <c r="T98" s="17">
        <v>6.4627000000000004E-2</v>
      </c>
      <c r="U98" s="17">
        <v>0.34534900000000002</v>
      </c>
      <c r="V98" s="17">
        <v>588.9</v>
      </c>
      <c r="W98" s="17">
        <v>0.255056</v>
      </c>
      <c r="X98" s="17">
        <v>413</v>
      </c>
      <c r="Y98" s="17">
        <v>0</v>
      </c>
      <c r="Z98" s="17">
        <v>0</v>
      </c>
    </row>
    <row r="99" spans="1:26">
      <c r="A99" s="17">
        <v>86</v>
      </c>
      <c r="B99" s="19">
        <v>0.14807870370370371</v>
      </c>
      <c r="C99" s="17">
        <v>147.30000000000001</v>
      </c>
      <c r="D99" s="17">
        <v>0</v>
      </c>
      <c r="E99" s="17">
        <v>0</v>
      </c>
      <c r="F99" s="17">
        <v>0</v>
      </c>
      <c r="G99" s="17">
        <v>0.90822199999999997</v>
      </c>
      <c r="H99" s="17">
        <v>0.113881</v>
      </c>
      <c r="I99" s="17">
        <v>0.17239299999999999</v>
      </c>
      <c r="J99" s="17">
        <v>5.8512000000000002E-2</v>
      </c>
      <c r="K99" s="17">
        <v>0.33941199999999999</v>
      </c>
      <c r="L99" s="17">
        <v>606.79999999999995</v>
      </c>
      <c r="M99" s="17">
        <v>1.5999999999999999E-5</v>
      </c>
      <c r="N99" s="17">
        <v>468</v>
      </c>
      <c r="O99" s="17">
        <v>0</v>
      </c>
      <c r="P99" s="17">
        <v>0</v>
      </c>
      <c r="Q99" s="17">
        <v>0.949909</v>
      </c>
      <c r="R99" s="17">
        <v>0.103728</v>
      </c>
      <c r="S99" s="17">
        <v>0.17702899999999999</v>
      </c>
      <c r="T99" s="17">
        <v>7.3301000000000005E-2</v>
      </c>
      <c r="U99" s="17">
        <v>0.41406300000000001</v>
      </c>
      <c r="V99" s="17">
        <v>582.79999999999995</v>
      </c>
      <c r="W99" s="17">
        <v>1.4E-5</v>
      </c>
      <c r="X99" s="17">
        <v>502</v>
      </c>
      <c r="Y99" s="17">
        <v>0</v>
      </c>
      <c r="Z99" s="17">
        <v>0</v>
      </c>
    </row>
    <row r="100" spans="1:26">
      <c r="A100" s="17">
        <v>87</v>
      </c>
      <c r="B100" s="19">
        <v>0.14813657407407407</v>
      </c>
      <c r="C100" s="17">
        <v>150.6</v>
      </c>
      <c r="D100" s="17">
        <v>0</v>
      </c>
      <c r="E100" s="17">
        <v>0</v>
      </c>
      <c r="F100" s="17">
        <v>0</v>
      </c>
      <c r="G100" s="17">
        <v>0.88611700000000004</v>
      </c>
      <c r="H100" s="17">
        <v>0.103867</v>
      </c>
      <c r="I100" s="17">
        <v>0.15895000000000001</v>
      </c>
      <c r="J100" s="17">
        <v>5.5083E-2</v>
      </c>
      <c r="K100" s="17">
        <v>0.34654200000000002</v>
      </c>
      <c r="L100" s="17">
        <v>671.7</v>
      </c>
      <c r="M100" s="17">
        <v>3.9999999999999998E-6</v>
      </c>
      <c r="N100" s="17">
        <v>529</v>
      </c>
      <c r="O100" s="17">
        <v>0</v>
      </c>
      <c r="P100" s="17">
        <v>0</v>
      </c>
      <c r="Q100" s="17">
        <v>0.87654399999999999</v>
      </c>
      <c r="R100" s="17">
        <v>0.100244</v>
      </c>
      <c r="S100" s="17">
        <v>0.15362200000000001</v>
      </c>
      <c r="T100" s="17">
        <v>5.3378000000000002E-2</v>
      </c>
      <c r="U100" s="17">
        <v>0.34746300000000002</v>
      </c>
      <c r="V100" s="17">
        <v>611.5</v>
      </c>
      <c r="W100" s="17">
        <v>0.30787500000000001</v>
      </c>
      <c r="X100" s="17">
        <v>592</v>
      </c>
      <c r="Y100" s="17">
        <v>0</v>
      </c>
      <c r="Z100" s="17">
        <v>0</v>
      </c>
    </row>
    <row r="101" spans="1:26">
      <c r="A101" s="17">
        <v>88</v>
      </c>
      <c r="B101" s="19">
        <v>0.14819444444444443</v>
      </c>
      <c r="C101" s="17">
        <v>151.9</v>
      </c>
      <c r="D101" s="17">
        <v>0</v>
      </c>
      <c r="E101" s="17">
        <v>0</v>
      </c>
      <c r="F101" s="17">
        <v>0</v>
      </c>
      <c r="G101" s="17">
        <v>0.90131600000000001</v>
      </c>
      <c r="H101" s="17">
        <v>9.7886000000000001E-2</v>
      </c>
      <c r="I101" s="17">
        <v>0.148674</v>
      </c>
      <c r="J101" s="17">
        <v>5.0788E-2</v>
      </c>
      <c r="K101" s="17">
        <v>0.341609</v>
      </c>
      <c r="L101" s="17">
        <v>596.70000000000005</v>
      </c>
      <c r="M101" s="17">
        <v>9.9999999999999995E-7</v>
      </c>
      <c r="N101" s="17">
        <v>538</v>
      </c>
      <c r="O101" s="17">
        <v>0</v>
      </c>
      <c r="P101" s="17">
        <v>0</v>
      </c>
      <c r="Q101" s="17">
        <v>0.89787799999999995</v>
      </c>
      <c r="R101" s="17">
        <v>9.3369999999999995E-2</v>
      </c>
      <c r="S101" s="17">
        <v>0.139292</v>
      </c>
      <c r="T101" s="17">
        <v>4.5921999999999998E-2</v>
      </c>
      <c r="U101" s="17">
        <v>0.32968199999999998</v>
      </c>
      <c r="V101" s="17">
        <v>642.79999999999995</v>
      </c>
      <c r="W101" s="17">
        <v>0.26246900000000001</v>
      </c>
      <c r="X101" s="17">
        <v>676</v>
      </c>
      <c r="Y101" s="17">
        <v>0</v>
      </c>
      <c r="Z101" s="17">
        <v>0</v>
      </c>
    </row>
    <row r="102" spans="1:26">
      <c r="A102" s="17">
        <v>89</v>
      </c>
      <c r="B102" s="19">
        <v>0.14824074074074076</v>
      </c>
      <c r="C102" s="17">
        <v>155.5</v>
      </c>
      <c r="D102" s="17">
        <v>0</v>
      </c>
      <c r="E102" s="17">
        <v>0</v>
      </c>
      <c r="F102" s="17">
        <v>0</v>
      </c>
      <c r="G102" s="17">
        <v>0.80887100000000001</v>
      </c>
      <c r="H102" s="17">
        <v>9.9554000000000004E-2</v>
      </c>
      <c r="I102" s="17">
        <v>0.138624</v>
      </c>
      <c r="J102" s="17">
        <v>3.9070000000000001E-2</v>
      </c>
      <c r="K102" s="17">
        <v>0.28184300000000001</v>
      </c>
      <c r="L102" s="17">
        <v>592.29999999999995</v>
      </c>
      <c r="M102" s="17">
        <v>4.8978000000000001E-2</v>
      </c>
      <c r="N102" s="17">
        <v>613</v>
      </c>
      <c r="O102" s="17">
        <v>0</v>
      </c>
      <c r="P102" s="17">
        <v>0</v>
      </c>
      <c r="Q102" s="17">
        <v>0.88015100000000002</v>
      </c>
      <c r="R102" s="17">
        <v>8.6027000000000006E-2</v>
      </c>
      <c r="S102" s="17">
        <v>0.13237099999999999</v>
      </c>
      <c r="T102" s="17">
        <v>4.6344000000000003E-2</v>
      </c>
      <c r="U102" s="17">
        <v>0.35010799999999997</v>
      </c>
      <c r="V102" s="17">
        <v>604.9</v>
      </c>
      <c r="W102" s="17">
        <v>0.29447499999999999</v>
      </c>
      <c r="X102" s="17">
        <v>725</v>
      </c>
      <c r="Y102" s="17">
        <v>0</v>
      </c>
      <c r="Z102" s="17">
        <v>0</v>
      </c>
    </row>
    <row r="103" spans="1:26">
      <c r="A103" s="17">
        <v>90</v>
      </c>
      <c r="B103" s="19">
        <v>0.14829861111111112</v>
      </c>
      <c r="C103" s="17">
        <v>156.4</v>
      </c>
      <c r="D103" s="17">
        <v>0</v>
      </c>
      <c r="E103" s="17">
        <v>0</v>
      </c>
      <c r="F103" s="17">
        <v>0</v>
      </c>
      <c r="G103" s="17">
        <v>0.89570700000000003</v>
      </c>
      <c r="H103" s="17">
        <v>8.3164000000000002E-2</v>
      </c>
      <c r="I103" s="17">
        <v>0.128133</v>
      </c>
      <c r="J103" s="17">
        <v>4.4968000000000001E-2</v>
      </c>
      <c r="K103" s="17">
        <v>0.35095100000000001</v>
      </c>
      <c r="L103" s="17">
        <v>730.5</v>
      </c>
      <c r="M103" s="17">
        <v>8.7520000000000001E-2</v>
      </c>
      <c r="N103" s="17">
        <v>579</v>
      </c>
      <c r="O103" s="17">
        <v>0</v>
      </c>
      <c r="P103" s="17">
        <v>0</v>
      </c>
      <c r="Q103" s="17">
        <v>0.86875999999999998</v>
      </c>
      <c r="R103" s="17">
        <v>7.6189999999999994E-2</v>
      </c>
      <c r="S103" s="17">
        <v>0.11723799999999999</v>
      </c>
      <c r="T103" s="17">
        <v>4.1048000000000001E-2</v>
      </c>
      <c r="U103" s="17">
        <v>0.35012700000000002</v>
      </c>
      <c r="V103" s="17">
        <v>676.4</v>
      </c>
      <c r="W103" s="17">
        <v>9.0000000000000002E-6</v>
      </c>
      <c r="X103" s="17">
        <v>710</v>
      </c>
      <c r="Y103" s="17">
        <v>0</v>
      </c>
      <c r="Z103" s="17">
        <v>0</v>
      </c>
    </row>
    <row r="104" spans="1:26">
      <c r="A104" s="17">
        <v>91</v>
      </c>
      <c r="B104" s="19">
        <v>0.14835648148148148</v>
      </c>
      <c r="C104" s="17">
        <v>160.30000000000001</v>
      </c>
      <c r="D104" s="17">
        <v>0</v>
      </c>
      <c r="E104" s="17">
        <v>0</v>
      </c>
      <c r="F104" s="17">
        <v>0</v>
      </c>
      <c r="G104" s="17">
        <v>0.84551500000000002</v>
      </c>
      <c r="H104" s="17">
        <v>8.4277000000000005E-2</v>
      </c>
      <c r="I104" s="17">
        <v>0.118659</v>
      </c>
      <c r="J104" s="17">
        <v>3.4382999999999997E-2</v>
      </c>
      <c r="K104" s="17">
        <v>0.28976000000000002</v>
      </c>
      <c r="L104" s="17">
        <v>652.6</v>
      </c>
      <c r="M104" s="17">
        <v>0.119286</v>
      </c>
      <c r="N104" s="17">
        <v>480</v>
      </c>
      <c r="O104" s="17">
        <v>0</v>
      </c>
      <c r="P104" s="17">
        <v>0</v>
      </c>
      <c r="Q104" s="17">
        <v>0.739402</v>
      </c>
      <c r="R104" s="17">
        <v>8.1735000000000002E-2</v>
      </c>
      <c r="S104" s="17">
        <v>0.112752</v>
      </c>
      <c r="T104" s="17">
        <v>3.1018E-2</v>
      </c>
      <c r="U104" s="17">
        <v>0.27509600000000001</v>
      </c>
      <c r="V104" s="17">
        <v>618.9</v>
      </c>
      <c r="W104" s="17">
        <v>0.19833700000000001</v>
      </c>
      <c r="X104" s="17">
        <v>526</v>
      </c>
      <c r="Y104" s="17">
        <v>0</v>
      </c>
      <c r="Z104" s="17">
        <v>0</v>
      </c>
    </row>
    <row r="105" spans="1:26">
      <c r="A105" s="17">
        <v>92</v>
      </c>
      <c r="B105" s="19">
        <v>0.14841435185185184</v>
      </c>
      <c r="C105" s="17">
        <v>161</v>
      </c>
      <c r="D105" s="17">
        <v>0</v>
      </c>
      <c r="E105" s="17">
        <v>0</v>
      </c>
      <c r="F105" s="17">
        <v>0</v>
      </c>
      <c r="G105" s="17">
        <v>0.80623699999999998</v>
      </c>
      <c r="H105" s="17">
        <v>8.0949999999999994E-2</v>
      </c>
      <c r="I105" s="17">
        <v>0.114659</v>
      </c>
      <c r="J105" s="17">
        <v>3.3709000000000003E-2</v>
      </c>
      <c r="K105" s="17">
        <v>0.29399399999999998</v>
      </c>
      <c r="L105" s="17">
        <v>694.6</v>
      </c>
      <c r="M105" s="17">
        <v>3.9999999999999998E-6</v>
      </c>
      <c r="N105" s="17">
        <v>695</v>
      </c>
      <c r="O105" s="17">
        <v>0</v>
      </c>
      <c r="P105" s="17">
        <v>0</v>
      </c>
      <c r="Q105" s="17">
        <v>0.86694400000000005</v>
      </c>
      <c r="R105" s="17">
        <v>7.5909000000000004E-2</v>
      </c>
      <c r="S105" s="17">
        <v>0.108887</v>
      </c>
      <c r="T105" s="17">
        <v>3.2979000000000001E-2</v>
      </c>
      <c r="U105" s="17">
        <v>0.30286999999999997</v>
      </c>
      <c r="V105" s="17">
        <v>699.5</v>
      </c>
      <c r="W105" s="17">
        <v>0.30382100000000001</v>
      </c>
      <c r="X105" s="17">
        <v>563</v>
      </c>
      <c r="Y105" s="17">
        <v>0</v>
      </c>
      <c r="Z105" s="17">
        <v>0</v>
      </c>
    </row>
    <row r="106" spans="1:26">
      <c r="A106" s="17">
        <v>93</v>
      </c>
      <c r="B106" s="19">
        <v>0.14846064814814816</v>
      </c>
      <c r="C106" s="17">
        <v>164.3</v>
      </c>
      <c r="D106" s="17">
        <v>0</v>
      </c>
      <c r="E106" s="17">
        <v>0</v>
      </c>
      <c r="F106" s="17">
        <v>0</v>
      </c>
      <c r="G106" s="17">
        <v>0.786574</v>
      </c>
      <c r="H106" s="17">
        <v>8.3679000000000003E-2</v>
      </c>
      <c r="I106" s="17">
        <v>0.103702</v>
      </c>
      <c r="J106" s="17">
        <v>2.0022999999999999E-2</v>
      </c>
      <c r="K106" s="17">
        <v>0.193082</v>
      </c>
      <c r="L106" s="17">
        <v>602.5</v>
      </c>
      <c r="M106" s="17">
        <v>0.6</v>
      </c>
      <c r="N106" s="17">
        <v>667</v>
      </c>
      <c r="O106" s="17">
        <v>0</v>
      </c>
      <c r="P106" s="17">
        <v>0</v>
      </c>
      <c r="Q106" s="17">
        <v>0.720078</v>
      </c>
      <c r="R106" s="17">
        <v>7.2952000000000003E-2</v>
      </c>
      <c r="S106" s="17">
        <v>9.6458000000000002E-2</v>
      </c>
      <c r="T106" s="17">
        <v>2.3505999999999999E-2</v>
      </c>
      <c r="U106" s="17">
        <v>0.24369399999999999</v>
      </c>
      <c r="V106" s="17">
        <v>492.4</v>
      </c>
      <c r="W106" s="17">
        <v>1.2E-5</v>
      </c>
      <c r="X106" s="17">
        <v>702</v>
      </c>
      <c r="Y106" s="17">
        <v>0</v>
      </c>
      <c r="Z106" s="17">
        <v>0</v>
      </c>
    </row>
    <row r="107" spans="1:26">
      <c r="A107" s="17">
        <v>94</v>
      </c>
      <c r="B107" s="19">
        <v>0.14851851851851852</v>
      </c>
      <c r="C107" s="17">
        <v>166.5</v>
      </c>
      <c r="D107" s="17">
        <v>0</v>
      </c>
      <c r="E107" s="17">
        <v>0</v>
      </c>
      <c r="F107" s="17">
        <v>0</v>
      </c>
      <c r="G107" s="17">
        <v>0.77384900000000001</v>
      </c>
      <c r="H107" s="17">
        <v>8.0065999999999998E-2</v>
      </c>
      <c r="I107" s="17">
        <v>0.103808</v>
      </c>
      <c r="J107" s="17">
        <v>2.3741999999999999E-2</v>
      </c>
      <c r="K107" s="17">
        <v>0.228711</v>
      </c>
      <c r="L107" s="17">
        <v>502</v>
      </c>
      <c r="M107" s="17">
        <v>5.389E-2</v>
      </c>
      <c r="N107" s="17">
        <v>477</v>
      </c>
      <c r="O107" s="17">
        <v>0</v>
      </c>
      <c r="P107" s="17">
        <v>0</v>
      </c>
      <c r="Q107" s="17">
        <v>0.77964500000000003</v>
      </c>
      <c r="R107" s="17">
        <v>7.2430999999999995E-2</v>
      </c>
      <c r="S107" s="17">
        <v>9.9434999999999996E-2</v>
      </c>
      <c r="T107" s="17">
        <v>2.7005000000000001E-2</v>
      </c>
      <c r="U107" s="17">
        <v>0.27158199999999999</v>
      </c>
      <c r="V107" s="17">
        <v>467.3</v>
      </c>
      <c r="W107" s="17">
        <v>1.4E-5</v>
      </c>
      <c r="X107" s="17">
        <v>572</v>
      </c>
      <c r="Y107" s="17">
        <v>0</v>
      </c>
      <c r="Z107" s="17">
        <v>0</v>
      </c>
    </row>
    <row r="108" spans="1:26">
      <c r="A108" s="17">
        <v>95</v>
      </c>
      <c r="B108" s="19">
        <v>0.14857638888888888</v>
      </c>
      <c r="C108" s="17">
        <v>168.3</v>
      </c>
      <c r="D108" s="17">
        <v>0</v>
      </c>
      <c r="E108" s="17">
        <v>0</v>
      </c>
      <c r="F108" s="17">
        <v>0</v>
      </c>
      <c r="G108" s="17">
        <v>0.68679900000000005</v>
      </c>
      <c r="H108" s="17">
        <v>7.4117000000000002E-2</v>
      </c>
      <c r="I108" s="17">
        <v>9.2240000000000003E-2</v>
      </c>
      <c r="J108" s="17">
        <v>1.8123E-2</v>
      </c>
      <c r="K108" s="17">
        <v>0.19647899999999999</v>
      </c>
      <c r="L108" s="17">
        <v>597</v>
      </c>
      <c r="M108" s="17">
        <v>0.59282400000000002</v>
      </c>
      <c r="N108" s="17">
        <v>1010</v>
      </c>
      <c r="O108" s="17">
        <v>0</v>
      </c>
      <c r="P108" s="17">
        <v>0</v>
      </c>
      <c r="Q108" s="17">
        <v>0.68565900000000002</v>
      </c>
      <c r="R108" s="17">
        <v>6.6233E-2</v>
      </c>
      <c r="S108" s="17">
        <v>9.1243000000000005E-2</v>
      </c>
      <c r="T108" s="17">
        <v>2.5010000000000001E-2</v>
      </c>
      <c r="U108" s="17">
        <v>0.27409800000000001</v>
      </c>
      <c r="V108" s="17">
        <v>628.29999999999995</v>
      </c>
      <c r="W108" s="17">
        <v>0.151508</v>
      </c>
      <c r="X108" s="17">
        <v>833</v>
      </c>
      <c r="Y108" s="17">
        <v>0</v>
      </c>
      <c r="Z108" s="17">
        <v>0</v>
      </c>
    </row>
    <row r="109" spans="1:26">
      <c r="A109" s="17">
        <v>96</v>
      </c>
      <c r="B109" s="19">
        <v>0.14863425925925924</v>
      </c>
      <c r="C109" s="17">
        <v>170.7</v>
      </c>
      <c r="D109" s="17">
        <v>0</v>
      </c>
      <c r="E109" s="17">
        <v>0</v>
      </c>
      <c r="F109" s="17">
        <v>0</v>
      </c>
      <c r="G109" s="17">
        <v>0.66173899999999997</v>
      </c>
      <c r="H109" s="17">
        <v>7.3682999999999998E-2</v>
      </c>
      <c r="I109" s="17">
        <v>9.2438999999999993E-2</v>
      </c>
      <c r="J109" s="17">
        <v>1.8756999999999999E-2</v>
      </c>
      <c r="K109" s="17">
        <v>0.202907</v>
      </c>
      <c r="L109" s="17">
        <v>554.20000000000005</v>
      </c>
      <c r="M109" s="17">
        <v>6.0000000000000002E-6</v>
      </c>
      <c r="N109" s="17">
        <v>1005</v>
      </c>
      <c r="O109" s="17">
        <v>0</v>
      </c>
      <c r="P109" s="17">
        <v>0</v>
      </c>
      <c r="Q109" s="17">
        <v>0.68367199999999995</v>
      </c>
      <c r="R109" s="17">
        <v>6.3343999999999998E-2</v>
      </c>
      <c r="S109" s="17">
        <v>8.3573999999999996E-2</v>
      </c>
      <c r="T109" s="17">
        <v>2.0230000000000001E-2</v>
      </c>
      <c r="U109" s="17">
        <v>0.242064</v>
      </c>
      <c r="V109" s="17">
        <v>658.2</v>
      </c>
      <c r="W109" s="17">
        <v>3.9999999999999998E-6</v>
      </c>
      <c r="X109" s="17">
        <v>677</v>
      </c>
      <c r="Y109" s="17">
        <v>0</v>
      </c>
      <c r="Z109" s="17">
        <v>0</v>
      </c>
    </row>
    <row r="110" spans="1:26">
      <c r="A110" s="17">
        <v>97</v>
      </c>
      <c r="B110" s="19">
        <v>0.14868055555555557</v>
      </c>
      <c r="C110" s="17">
        <v>173.7</v>
      </c>
      <c r="D110" s="17">
        <v>0</v>
      </c>
      <c r="E110" s="17">
        <v>0</v>
      </c>
      <c r="F110" s="17">
        <v>0</v>
      </c>
      <c r="G110" s="17">
        <v>0.70540800000000004</v>
      </c>
      <c r="H110" s="17">
        <v>6.9622000000000003E-2</v>
      </c>
      <c r="I110" s="17">
        <v>8.9774999999999994E-2</v>
      </c>
      <c r="J110" s="17">
        <v>2.0153000000000001E-2</v>
      </c>
      <c r="K110" s="17">
        <v>0.22448000000000001</v>
      </c>
      <c r="L110" s="17">
        <v>703.4</v>
      </c>
      <c r="M110" s="17">
        <v>4.1E-5</v>
      </c>
      <c r="N110" s="17">
        <v>977</v>
      </c>
      <c r="O110" s="17">
        <v>0</v>
      </c>
      <c r="P110" s="17">
        <v>0</v>
      </c>
      <c r="Q110" s="17">
        <v>0.52105000000000001</v>
      </c>
      <c r="R110" s="17">
        <v>7.1434999999999998E-2</v>
      </c>
      <c r="S110" s="17">
        <v>8.4690000000000001E-2</v>
      </c>
      <c r="T110" s="17">
        <v>1.3254999999999999E-2</v>
      </c>
      <c r="U110" s="17">
        <v>0.15651499999999999</v>
      </c>
      <c r="V110" s="17">
        <v>562.70000000000005</v>
      </c>
      <c r="W110" s="17">
        <v>0.59998399999999996</v>
      </c>
      <c r="X110" s="17">
        <v>1145</v>
      </c>
      <c r="Y110" s="17">
        <v>0</v>
      </c>
      <c r="Z110" s="17">
        <v>0</v>
      </c>
    </row>
    <row r="111" spans="1:26">
      <c r="A111" s="17">
        <v>98</v>
      </c>
      <c r="B111" s="19">
        <v>0.14873842592592593</v>
      </c>
      <c r="C111" s="17">
        <v>175</v>
      </c>
      <c r="D111" s="17">
        <v>0</v>
      </c>
      <c r="E111" s="17">
        <v>0</v>
      </c>
      <c r="F111" s="17">
        <v>0</v>
      </c>
      <c r="G111" s="17">
        <v>0.54670300000000005</v>
      </c>
      <c r="H111" s="17">
        <v>6.8411E-2</v>
      </c>
      <c r="I111" s="17">
        <v>8.3144999999999997E-2</v>
      </c>
      <c r="J111" s="17">
        <v>1.4735E-2</v>
      </c>
      <c r="K111" s="17">
        <v>0.17721400000000001</v>
      </c>
      <c r="L111" s="17">
        <v>681.5</v>
      </c>
      <c r="M111" s="17">
        <v>6.0000000000000002E-6</v>
      </c>
      <c r="N111" s="17">
        <v>1056</v>
      </c>
      <c r="O111" s="17">
        <v>0</v>
      </c>
      <c r="P111" s="17">
        <v>0</v>
      </c>
      <c r="Q111" s="17">
        <v>0.55035999999999996</v>
      </c>
      <c r="R111" s="17">
        <v>6.3282000000000005E-2</v>
      </c>
      <c r="S111" s="17">
        <v>7.8972000000000001E-2</v>
      </c>
      <c r="T111" s="17">
        <v>1.5689999999999999E-2</v>
      </c>
      <c r="U111" s="17">
        <v>0.19867899999999999</v>
      </c>
      <c r="V111" s="17">
        <v>569.20000000000005</v>
      </c>
      <c r="W111" s="17">
        <v>1.5E-5</v>
      </c>
      <c r="X111" s="17">
        <v>904</v>
      </c>
      <c r="Y111" s="17">
        <v>0</v>
      </c>
      <c r="Z111" s="17">
        <v>0</v>
      </c>
    </row>
    <row r="112" spans="1:26">
      <c r="A112" s="17">
        <v>99</v>
      </c>
      <c r="B112" s="19">
        <v>0.14879629629629629</v>
      </c>
      <c r="C112" s="17">
        <v>178.7</v>
      </c>
      <c r="D112" s="17">
        <v>0</v>
      </c>
      <c r="E112" s="17">
        <v>0</v>
      </c>
      <c r="F112" s="17">
        <v>0</v>
      </c>
      <c r="G112" s="17">
        <v>0.62189300000000003</v>
      </c>
      <c r="H112" s="17">
        <v>6.3863000000000003E-2</v>
      </c>
      <c r="I112" s="17">
        <v>7.8989000000000004E-2</v>
      </c>
      <c r="J112" s="17">
        <v>1.5126000000000001E-2</v>
      </c>
      <c r="K112" s="17">
        <v>0.191498</v>
      </c>
      <c r="L112" s="17">
        <v>582.1</v>
      </c>
      <c r="M112" s="17">
        <v>0.45835500000000001</v>
      </c>
      <c r="N112" s="17">
        <v>719</v>
      </c>
      <c r="O112" s="17">
        <v>0</v>
      </c>
      <c r="P112" s="17">
        <v>0</v>
      </c>
      <c r="Q112" s="17">
        <v>0.51191799999999998</v>
      </c>
      <c r="R112" s="17">
        <v>6.3058000000000003E-2</v>
      </c>
      <c r="S112" s="17">
        <v>7.4361999999999998E-2</v>
      </c>
      <c r="T112" s="17">
        <v>1.1304E-2</v>
      </c>
      <c r="U112" s="17">
        <v>0.15201200000000001</v>
      </c>
      <c r="V112" s="17">
        <v>558.6</v>
      </c>
      <c r="W112" s="17">
        <v>0.59999499999999995</v>
      </c>
      <c r="X112" s="17">
        <v>915</v>
      </c>
      <c r="Y112" s="17">
        <v>0</v>
      </c>
      <c r="Z112" s="17">
        <v>0</v>
      </c>
    </row>
    <row r="113" spans="1:26">
      <c r="A113" s="17">
        <v>100</v>
      </c>
      <c r="B113" s="19">
        <v>0.14885416666666665</v>
      </c>
      <c r="C113" s="17">
        <v>180.1</v>
      </c>
      <c r="D113" s="17">
        <v>0</v>
      </c>
      <c r="E113" s="17">
        <v>0</v>
      </c>
      <c r="F113" s="17">
        <v>0</v>
      </c>
      <c r="G113" s="17">
        <v>0.34730800000000001</v>
      </c>
      <c r="H113" s="17">
        <v>6.5755999999999995E-2</v>
      </c>
      <c r="I113" s="17">
        <v>7.4390999999999999E-2</v>
      </c>
      <c r="J113" s="17">
        <v>8.6350000000000003E-3</v>
      </c>
      <c r="K113" s="17">
        <v>0.116078</v>
      </c>
      <c r="L113" s="17">
        <v>767.8</v>
      </c>
      <c r="M113" s="17">
        <v>0.37081799999999998</v>
      </c>
      <c r="N113" s="17">
        <v>1580</v>
      </c>
      <c r="O113" s="17">
        <v>0</v>
      </c>
      <c r="P113" s="17">
        <v>0</v>
      </c>
      <c r="Q113" s="17">
        <v>0.29347099999999998</v>
      </c>
      <c r="R113" s="17">
        <v>5.8678000000000001E-2</v>
      </c>
      <c r="S113" s="17">
        <v>6.8595000000000003E-2</v>
      </c>
      <c r="T113" s="17">
        <v>9.9170000000000005E-3</v>
      </c>
      <c r="U113" s="17">
        <v>0.14457999999999999</v>
      </c>
      <c r="V113" s="17">
        <v>382.1</v>
      </c>
      <c r="W113" s="17">
        <v>3.6999999999999999E-4</v>
      </c>
      <c r="X113" s="17">
        <v>947</v>
      </c>
      <c r="Y113" s="17">
        <v>0</v>
      </c>
      <c r="Z113" s="17">
        <v>0</v>
      </c>
    </row>
    <row r="114" spans="1:26">
      <c r="A114" s="17">
        <v>101</v>
      </c>
      <c r="B114" s="19">
        <v>0.14890046296296297</v>
      </c>
      <c r="C114" s="17">
        <v>182.3</v>
      </c>
      <c r="D114" s="17">
        <v>0</v>
      </c>
      <c r="E114" s="17">
        <v>0</v>
      </c>
      <c r="F114" s="17">
        <v>0</v>
      </c>
      <c r="G114" s="17">
        <v>0.45169799999999999</v>
      </c>
      <c r="H114" s="17">
        <v>6.6142000000000006E-2</v>
      </c>
      <c r="I114" s="17">
        <v>7.9358999999999999E-2</v>
      </c>
      <c r="J114" s="17">
        <v>1.3217E-2</v>
      </c>
      <c r="K114" s="17">
        <v>0.166546</v>
      </c>
      <c r="L114" s="17">
        <v>757.8</v>
      </c>
      <c r="M114" s="17">
        <v>0.42496200000000001</v>
      </c>
      <c r="N114" s="17">
        <v>883</v>
      </c>
      <c r="O114" s="17">
        <v>0</v>
      </c>
      <c r="P114" s="17">
        <v>0</v>
      </c>
      <c r="Q114" s="17">
        <v>0.50213600000000003</v>
      </c>
      <c r="R114" s="17">
        <v>5.4983999999999998E-2</v>
      </c>
      <c r="S114" s="17">
        <v>6.9972000000000006E-2</v>
      </c>
      <c r="T114" s="17">
        <v>1.4987E-2</v>
      </c>
      <c r="U114" s="17">
        <v>0.21419299999999999</v>
      </c>
      <c r="V114" s="17">
        <v>753.6</v>
      </c>
      <c r="W114" s="17">
        <v>0.37074699999999999</v>
      </c>
      <c r="X114" s="17">
        <v>837</v>
      </c>
      <c r="Y114" s="17">
        <v>0</v>
      </c>
      <c r="Z114" s="17">
        <v>0</v>
      </c>
    </row>
    <row r="115" spans="1:26">
      <c r="A115" s="17">
        <v>102</v>
      </c>
      <c r="B115" s="19">
        <v>0.14895833333333333</v>
      </c>
      <c r="C115" s="17">
        <v>183.9</v>
      </c>
      <c r="D115" s="17">
        <v>0</v>
      </c>
      <c r="E115" s="17">
        <v>0</v>
      </c>
      <c r="F115" s="17">
        <v>0</v>
      </c>
      <c r="G115" s="17">
        <v>0.30680200000000002</v>
      </c>
      <c r="H115" s="17">
        <v>5.8540000000000002E-2</v>
      </c>
      <c r="I115" s="17">
        <v>6.7227999999999996E-2</v>
      </c>
      <c r="J115" s="17">
        <v>8.6879999999999995E-3</v>
      </c>
      <c r="K115" s="17">
        <v>0.12923000000000001</v>
      </c>
      <c r="L115" s="17">
        <v>631.29999999999995</v>
      </c>
      <c r="M115" s="17">
        <v>0.229186</v>
      </c>
      <c r="N115" s="17">
        <v>900</v>
      </c>
      <c r="O115" s="17">
        <v>0</v>
      </c>
      <c r="P115" s="17">
        <v>0</v>
      </c>
      <c r="Q115" s="17">
        <v>0.24704799999999999</v>
      </c>
      <c r="R115" s="17">
        <v>5.2962000000000002E-2</v>
      </c>
      <c r="S115" s="17">
        <v>6.1908999999999999E-2</v>
      </c>
      <c r="T115" s="17">
        <v>8.9460000000000008E-3</v>
      </c>
      <c r="U115" s="17">
        <v>0.144507</v>
      </c>
      <c r="V115" s="17">
        <v>488</v>
      </c>
      <c r="W115" s="17">
        <v>0.26263300000000001</v>
      </c>
      <c r="X115" s="17">
        <v>721</v>
      </c>
      <c r="Y115" s="17">
        <v>0</v>
      </c>
      <c r="Z115" s="17">
        <v>0</v>
      </c>
    </row>
    <row r="116" spans="1:26">
      <c r="A116" s="17">
        <v>103</v>
      </c>
      <c r="B116" s="19">
        <v>0.14901620370370369</v>
      </c>
      <c r="C116" s="17">
        <v>187.2</v>
      </c>
      <c r="D116" s="17">
        <v>0</v>
      </c>
      <c r="E116" s="17">
        <v>0</v>
      </c>
      <c r="F116" s="17">
        <v>0</v>
      </c>
      <c r="G116" s="17">
        <v>0.38492100000000001</v>
      </c>
      <c r="H116" s="17">
        <v>6.0056999999999999E-2</v>
      </c>
      <c r="I116" s="17">
        <v>6.9746000000000002E-2</v>
      </c>
      <c r="J116" s="17">
        <v>9.6889999999999997E-3</v>
      </c>
      <c r="K116" s="17">
        <v>0.13892099999999999</v>
      </c>
      <c r="L116" s="17">
        <v>572.1</v>
      </c>
      <c r="M116" s="17">
        <v>0.37081700000000001</v>
      </c>
      <c r="N116" s="17">
        <v>914</v>
      </c>
      <c r="O116" s="17">
        <v>0</v>
      </c>
      <c r="P116" s="17">
        <v>0</v>
      </c>
      <c r="Q116" s="17">
        <v>0.17686099999999999</v>
      </c>
      <c r="R116" s="17">
        <v>5.0077000000000003E-2</v>
      </c>
      <c r="S116" s="17">
        <v>6.1844999999999997E-2</v>
      </c>
      <c r="T116" s="17">
        <v>1.1768000000000001E-2</v>
      </c>
      <c r="U116" s="17">
        <v>0.19028600000000001</v>
      </c>
      <c r="V116" s="17">
        <v>295.89999999999998</v>
      </c>
      <c r="W116" s="17">
        <v>8.7474999999999997E-2</v>
      </c>
      <c r="X116" s="17">
        <v>1028</v>
      </c>
      <c r="Y116" s="17">
        <v>0</v>
      </c>
      <c r="Z116" s="17">
        <v>0</v>
      </c>
    </row>
    <row r="117" spans="1:26">
      <c r="A117" s="17">
        <v>104</v>
      </c>
      <c r="B117" s="19">
        <v>0.14906250000000001</v>
      </c>
      <c r="C117" s="17">
        <v>189.2</v>
      </c>
      <c r="D117" s="17">
        <v>0</v>
      </c>
      <c r="E117" s="17">
        <v>0</v>
      </c>
      <c r="F117" s="17">
        <v>0</v>
      </c>
      <c r="G117" s="17">
        <v>0.45594600000000002</v>
      </c>
      <c r="H117" s="17">
        <v>5.8714000000000002E-2</v>
      </c>
      <c r="I117" s="17">
        <v>6.7913000000000001E-2</v>
      </c>
      <c r="J117" s="17">
        <v>9.1990000000000006E-3</v>
      </c>
      <c r="K117" s="17">
        <v>0.13544900000000001</v>
      </c>
      <c r="L117" s="17">
        <v>533.70000000000005</v>
      </c>
      <c r="M117" s="17">
        <v>4.1999999999999998E-5</v>
      </c>
      <c r="N117" s="17">
        <v>891</v>
      </c>
      <c r="O117" s="17">
        <v>0</v>
      </c>
      <c r="P117" s="17">
        <v>0</v>
      </c>
      <c r="Q117" s="17">
        <v>0.174674</v>
      </c>
      <c r="R117" s="17">
        <v>5.5416E-2</v>
      </c>
      <c r="S117" s="17">
        <v>6.0094000000000002E-2</v>
      </c>
      <c r="T117" s="17">
        <v>4.6779999999999999E-3</v>
      </c>
      <c r="U117" s="17">
        <v>7.7838000000000004E-2</v>
      </c>
      <c r="V117" s="17">
        <v>361.5</v>
      </c>
      <c r="W117" s="17">
        <v>0.59999499999999995</v>
      </c>
      <c r="X117" s="17">
        <v>759</v>
      </c>
      <c r="Y117" s="17">
        <v>0</v>
      </c>
      <c r="Z117" s="17">
        <v>0</v>
      </c>
    </row>
    <row r="118" spans="1:26">
      <c r="A118" s="17">
        <v>105</v>
      </c>
      <c r="B118" s="19">
        <v>0.14912037037037038</v>
      </c>
      <c r="C118" s="17">
        <v>191.8</v>
      </c>
      <c r="D118" s="17">
        <v>0</v>
      </c>
      <c r="E118" s="17">
        <v>0</v>
      </c>
      <c r="F118" s="17">
        <v>0</v>
      </c>
      <c r="G118" s="17">
        <v>0.323075</v>
      </c>
      <c r="H118" s="17">
        <v>5.5315999999999997E-2</v>
      </c>
      <c r="I118" s="17">
        <v>6.4219999999999999E-2</v>
      </c>
      <c r="J118" s="17">
        <v>8.9040000000000005E-3</v>
      </c>
      <c r="K118" s="17">
        <v>0.13864699999999999</v>
      </c>
      <c r="L118" s="17">
        <v>900</v>
      </c>
      <c r="M118" s="17">
        <v>0.370809</v>
      </c>
      <c r="N118" s="17">
        <v>688</v>
      </c>
      <c r="O118" s="17">
        <v>0</v>
      </c>
      <c r="P118" s="17">
        <v>0</v>
      </c>
      <c r="Q118" s="17">
        <v>0.23455999999999999</v>
      </c>
      <c r="R118" s="17">
        <v>5.1220000000000002E-2</v>
      </c>
      <c r="S118" s="17">
        <v>5.9042999999999998E-2</v>
      </c>
      <c r="T118" s="17">
        <v>7.8230000000000001E-3</v>
      </c>
      <c r="U118" s="17">
        <v>0.13250200000000001</v>
      </c>
      <c r="V118" s="17">
        <v>493.9</v>
      </c>
      <c r="W118" s="17">
        <v>2.9E-5</v>
      </c>
      <c r="X118" s="17">
        <v>895</v>
      </c>
      <c r="Y118" s="17">
        <v>0</v>
      </c>
      <c r="Z118" s="17">
        <v>0</v>
      </c>
    </row>
    <row r="119" spans="1:26">
      <c r="A119" s="17">
        <v>106</v>
      </c>
      <c r="B119" s="19">
        <v>0.14917824074074074</v>
      </c>
      <c r="C119" s="17">
        <v>193.8</v>
      </c>
      <c r="D119" s="17">
        <v>0</v>
      </c>
      <c r="E119" s="17">
        <v>0</v>
      </c>
      <c r="F119" s="17">
        <v>0</v>
      </c>
      <c r="G119" s="17">
        <v>0.31443100000000002</v>
      </c>
      <c r="H119" s="17">
        <v>5.4344000000000003E-2</v>
      </c>
      <c r="I119" s="17">
        <v>6.3566999999999999E-2</v>
      </c>
      <c r="J119" s="17">
        <v>9.2230000000000003E-3</v>
      </c>
      <c r="K119" s="17">
        <v>0.14509</v>
      </c>
      <c r="L119" s="17">
        <v>711</v>
      </c>
      <c r="M119" s="17">
        <v>1.2E-5</v>
      </c>
      <c r="N119" s="17">
        <v>613</v>
      </c>
      <c r="O119" s="17">
        <v>0</v>
      </c>
      <c r="P119" s="17">
        <v>0</v>
      </c>
      <c r="Q119" s="17">
        <v>0.16267400000000001</v>
      </c>
      <c r="R119" s="17">
        <v>4.7094999999999998E-2</v>
      </c>
      <c r="S119" s="17">
        <v>5.5109999999999999E-2</v>
      </c>
      <c r="T119" s="17">
        <v>8.0149999999999996E-3</v>
      </c>
      <c r="U119" s="17">
        <v>0.14543400000000001</v>
      </c>
      <c r="V119" s="17">
        <v>900</v>
      </c>
      <c r="W119" s="17">
        <v>8.7534000000000001E-2</v>
      </c>
      <c r="X119" s="17">
        <v>906</v>
      </c>
      <c r="Y119" s="17">
        <v>0</v>
      </c>
      <c r="Z119" s="17">
        <v>0</v>
      </c>
    </row>
    <row r="120" spans="1:26">
      <c r="A120" s="17">
        <v>107</v>
      </c>
      <c r="B120" s="19">
        <v>0.1492361111111111</v>
      </c>
      <c r="C120" s="17">
        <v>197.1</v>
      </c>
      <c r="D120" s="17">
        <v>0</v>
      </c>
      <c r="E120" s="17">
        <v>0</v>
      </c>
      <c r="F120" s="17">
        <v>0</v>
      </c>
      <c r="G120" s="17">
        <v>0.206565</v>
      </c>
      <c r="H120" s="17">
        <v>5.5781999999999998E-2</v>
      </c>
      <c r="I120" s="17">
        <v>6.4003000000000004E-2</v>
      </c>
      <c r="J120" s="17">
        <v>8.2209999999999991E-3</v>
      </c>
      <c r="K120" s="17">
        <v>0.128441</v>
      </c>
      <c r="L120" s="17">
        <v>900</v>
      </c>
      <c r="M120" s="17">
        <v>0.229181</v>
      </c>
      <c r="N120" s="17">
        <v>696</v>
      </c>
      <c r="O120" s="17">
        <v>0</v>
      </c>
      <c r="P120" s="17">
        <v>0</v>
      </c>
      <c r="Q120" s="17">
        <v>5.2880999999999997E-2</v>
      </c>
      <c r="R120" s="17">
        <v>5.1060000000000001E-2</v>
      </c>
      <c r="S120" s="17">
        <v>5.5502999999999997E-2</v>
      </c>
      <c r="T120" s="17">
        <v>4.4429999999999999E-3</v>
      </c>
      <c r="U120" s="17">
        <v>8.0050999999999997E-2</v>
      </c>
      <c r="V120" s="17">
        <v>900</v>
      </c>
      <c r="W120" s="17">
        <v>2.0000000000000002E-5</v>
      </c>
      <c r="X120" s="17">
        <v>1044</v>
      </c>
      <c r="Y120" s="17">
        <v>0</v>
      </c>
      <c r="Z120" s="17">
        <v>0</v>
      </c>
    </row>
    <row r="121" spans="1:26">
      <c r="A121" s="17">
        <v>108</v>
      </c>
      <c r="B121" s="19">
        <v>0.14929398148148149</v>
      </c>
      <c r="C121" s="17">
        <v>198.7</v>
      </c>
      <c r="D121" s="17">
        <v>0</v>
      </c>
      <c r="E121" s="17">
        <v>0</v>
      </c>
      <c r="F121" s="17">
        <v>0</v>
      </c>
      <c r="G121" s="17">
        <v>9.2866000000000004E-2</v>
      </c>
      <c r="H121" s="17">
        <v>5.8568000000000002E-2</v>
      </c>
      <c r="I121" s="17">
        <v>6.3549999999999995E-2</v>
      </c>
      <c r="J121" s="17">
        <v>4.9820000000000003E-3</v>
      </c>
      <c r="K121" s="17">
        <v>7.8389E-2</v>
      </c>
      <c r="L121" s="17">
        <v>626.4</v>
      </c>
      <c r="M121" s="17">
        <v>1.5E-5</v>
      </c>
      <c r="N121" s="17">
        <v>620</v>
      </c>
      <c r="O121" s="17">
        <v>0</v>
      </c>
      <c r="P121" s="17">
        <v>0</v>
      </c>
      <c r="Q121" s="17">
        <v>0.36325099999999999</v>
      </c>
      <c r="R121" s="17">
        <v>4.8462999999999999E-2</v>
      </c>
      <c r="S121" s="17">
        <v>6.0818999999999998E-2</v>
      </c>
      <c r="T121" s="17">
        <v>1.2356000000000001E-2</v>
      </c>
      <c r="U121" s="17">
        <v>0.203157</v>
      </c>
      <c r="V121" s="17">
        <v>900</v>
      </c>
      <c r="W121" s="17">
        <v>9.9999999999999995E-7</v>
      </c>
      <c r="X121" s="17">
        <v>932</v>
      </c>
      <c r="Y121" s="17">
        <v>0</v>
      </c>
      <c r="Z121" s="17">
        <v>0</v>
      </c>
    </row>
    <row r="122" spans="1:26">
      <c r="A122" s="17">
        <v>109</v>
      </c>
      <c r="B122" s="19">
        <v>0.14934027777777778</v>
      </c>
      <c r="C122" s="17">
        <v>201.2</v>
      </c>
      <c r="D122" s="17">
        <v>0</v>
      </c>
      <c r="E122" s="17">
        <v>0</v>
      </c>
      <c r="F122" s="17">
        <v>0</v>
      </c>
      <c r="G122" s="17">
        <v>0.19175900000000001</v>
      </c>
      <c r="H122" s="17">
        <v>6.0350000000000001E-2</v>
      </c>
      <c r="I122" s="17">
        <v>6.7829E-2</v>
      </c>
      <c r="J122" s="17">
        <v>7.4790000000000004E-3</v>
      </c>
      <c r="K122" s="17">
        <v>0.110259</v>
      </c>
      <c r="L122" s="17">
        <v>900</v>
      </c>
      <c r="M122" s="17">
        <v>9.3356999999999996E-2</v>
      </c>
      <c r="N122" s="17">
        <v>897</v>
      </c>
      <c r="O122" s="17">
        <v>0</v>
      </c>
      <c r="P122" s="17">
        <v>0</v>
      </c>
      <c r="Q122" s="17">
        <v>0.23585800000000001</v>
      </c>
      <c r="R122" s="17">
        <v>5.3917E-2</v>
      </c>
      <c r="S122" s="17">
        <v>6.1334E-2</v>
      </c>
      <c r="T122" s="17">
        <v>7.417E-3</v>
      </c>
      <c r="U122" s="17">
        <v>0.120922</v>
      </c>
      <c r="V122" s="17">
        <v>447.5</v>
      </c>
      <c r="W122" s="17">
        <v>0.54588999999999999</v>
      </c>
      <c r="X122" s="17">
        <v>1299</v>
      </c>
      <c r="Y122" s="17">
        <v>0</v>
      </c>
      <c r="Z122" s="17">
        <v>0</v>
      </c>
    </row>
    <row r="123" spans="1:26">
      <c r="A123" s="17">
        <v>110</v>
      </c>
      <c r="B123" s="19">
        <v>0.14939814814814814</v>
      </c>
      <c r="C123" s="17">
        <v>203.3</v>
      </c>
      <c r="D123" s="17">
        <v>0</v>
      </c>
      <c r="E123" s="17">
        <v>0</v>
      </c>
      <c r="F123" s="17">
        <v>0</v>
      </c>
      <c r="G123" s="17">
        <v>0.20569799999999999</v>
      </c>
      <c r="H123" s="17">
        <v>5.5733999999999999E-2</v>
      </c>
      <c r="I123" s="17">
        <v>6.2301000000000002E-2</v>
      </c>
      <c r="J123" s="17">
        <v>6.5669999999999999E-3</v>
      </c>
      <c r="K123" s="17">
        <v>0.105411</v>
      </c>
      <c r="L123" s="17">
        <v>459.7</v>
      </c>
      <c r="M123" s="17">
        <v>1.2999999999999999E-5</v>
      </c>
      <c r="N123" s="17">
        <v>862</v>
      </c>
      <c r="O123" s="17">
        <v>0</v>
      </c>
      <c r="P123" s="17">
        <v>0</v>
      </c>
      <c r="Q123" s="17">
        <v>5.9029999999999999E-2</v>
      </c>
      <c r="R123" s="17">
        <v>4.8783E-2</v>
      </c>
      <c r="S123" s="17">
        <v>5.4931000000000001E-2</v>
      </c>
      <c r="T123" s="17">
        <v>6.1469999999999997E-3</v>
      </c>
      <c r="U123" s="17">
        <v>0.111913</v>
      </c>
      <c r="V123" s="17">
        <v>900</v>
      </c>
      <c r="W123" s="17">
        <v>1.8E-5</v>
      </c>
      <c r="X123" s="17">
        <v>1289</v>
      </c>
      <c r="Y123" s="17">
        <v>0</v>
      </c>
      <c r="Z123" s="17">
        <v>0</v>
      </c>
    </row>
    <row r="124" spans="1:26">
      <c r="A124" s="17">
        <v>111</v>
      </c>
      <c r="B124" s="19">
        <v>0.14945601851851853</v>
      </c>
      <c r="C124" s="17">
        <v>206</v>
      </c>
      <c r="D124" s="17">
        <v>0</v>
      </c>
      <c r="E124" s="17">
        <v>0</v>
      </c>
      <c r="F124" s="17">
        <v>0</v>
      </c>
      <c r="G124" s="17">
        <v>6.6639000000000004E-2</v>
      </c>
      <c r="H124" s="17">
        <v>5.4392999999999997E-2</v>
      </c>
      <c r="I124" s="17">
        <v>5.7235000000000001E-2</v>
      </c>
      <c r="J124" s="17">
        <v>2.8419999999999999E-3</v>
      </c>
      <c r="K124" s="17">
        <v>4.965E-2</v>
      </c>
      <c r="L124" s="17">
        <v>775.5</v>
      </c>
      <c r="M124" s="17">
        <v>0.59999400000000003</v>
      </c>
      <c r="N124" s="17">
        <v>799</v>
      </c>
      <c r="O124" s="17">
        <v>0</v>
      </c>
      <c r="P124" s="17">
        <v>0</v>
      </c>
      <c r="Q124" s="17">
        <v>0.15857299999999999</v>
      </c>
      <c r="R124" s="17">
        <v>4.6723000000000001E-2</v>
      </c>
      <c r="S124" s="17">
        <v>5.2668E-2</v>
      </c>
      <c r="T124" s="17">
        <v>5.9459999999999999E-3</v>
      </c>
      <c r="U124" s="17">
        <v>0.112887</v>
      </c>
      <c r="V124" s="17">
        <v>494.2</v>
      </c>
      <c r="W124" s="17">
        <v>0.59999800000000003</v>
      </c>
      <c r="X124" s="17">
        <v>753</v>
      </c>
      <c r="Y124" s="17">
        <v>0</v>
      </c>
      <c r="Z124" s="17">
        <v>0</v>
      </c>
    </row>
    <row r="125" spans="1:26">
      <c r="A125" s="17">
        <v>112</v>
      </c>
      <c r="B125" s="19">
        <v>0.14951388888888889</v>
      </c>
      <c r="C125" s="17">
        <v>207.4</v>
      </c>
      <c r="D125" s="17">
        <v>0</v>
      </c>
      <c r="E125" s="17">
        <v>0</v>
      </c>
      <c r="F125" s="17">
        <v>0</v>
      </c>
      <c r="G125" s="17">
        <v>1.2404E-2</v>
      </c>
      <c r="H125" s="17">
        <v>5.2807E-2</v>
      </c>
      <c r="I125" s="17">
        <v>5.6888000000000001E-2</v>
      </c>
      <c r="J125" s="17">
        <v>4.0810000000000004E-3</v>
      </c>
      <c r="K125" s="17">
        <v>7.1736999999999995E-2</v>
      </c>
      <c r="L125" s="17">
        <v>234.3</v>
      </c>
      <c r="M125" s="17">
        <v>0.59999800000000003</v>
      </c>
      <c r="N125" s="17">
        <v>1126</v>
      </c>
      <c r="O125" s="17">
        <v>0</v>
      </c>
      <c r="P125" s="17">
        <v>0</v>
      </c>
      <c r="Q125" s="17">
        <v>9.2609999999999998E-2</v>
      </c>
      <c r="R125" s="17">
        <v>4.7806000000000001E-2</v>
      </c>
      <c r="S125" s="17">
        <v>5.4526999999999999E-2</v>
      </c>
      <c r="T125" s="17">
        <v>6.7210000000000004E-3</v>
      </c>
      <c r="U125" s="17">
        <v>0.123253</v>
      </c>
      <c r="V125" s="17">
        <v>144.1</v>
      </c>
      <c r="W125" s="17">
        <v>6.9999999999999999E-6</v>
      </c>
      <c r="X125" s="17">
        <v>946</v>
      </c>
      <c r="Y125" s="17">
        <v>0</v>
      </c>
      <c r="Z125" s="17">
        <v>0</v>
      </c>
    </row>
    <row r="126" spans="1:26">
      <c r="A126" s="17">
        <v>113</v>
      </c>
      <c r="B126" s="19">
        <v>0.14956018518518518</v>
      </c>
      <c r="C126" s="17">
        <v>206.5</v>
      </c>
      <c r="D126" s="17">
        <v>0</v>
      </c>
      <c r="E126" s="17">
        <v>0</v>
      </c>
      <c r="F126" s="17">
        <v>0</v>
      </c>
      <c r="G126" s="17">
        <v>0.14039299999999999</v>
      </c>
      <c r="H126" s="17">
        <v>5.1896999999999999E-2</v>
      </c>
      <c r="I126" s="17">
        <v>5.6517999999999999E-2</v>
      </c>
      <c r="J126" s="17">
        <v>4.6210000000000001E-3</v>
      </c>
      <c r="K126" s="17">
        <v>8.1761E-2</v>
      </c>
      <c r="L126" s="17">
        <v>451.3</v>
      </c>
      <c r="M126" s="17">
        <v>0.6</v>
      </c>
      <c r="N126" s="17">
        <v>1471</v>
      </c>
      <c r="O126" s="17">
        <v>0</v>
      </c>
      <c r="P126" s="17">
        <v>0</v>
      </c>
      <c r="Q126" s="17">
        <v>4.7412000000000003E-2</v>
      </c>
      <c r="R126" s="17">
        <v>4.5524000000000002E-2</v>
      </c>
      <c r="S126" s="17">
        <v>5.0259999999999999E-2</v>
      </c>
      <c r="T126" s="17">
        <v>4.7359999999999998E-3</v>
      </c>
      <c r="U126" s="17">
        <v>9.4237000000000001E-2</v>
      </c>
      <c r="V126" s="17">
        <v>900</v>
      </c>
      <c r="W126" s="17">
        <v>1.9999999999999999E-6</v>
      </c>
      <c r="X126" s="17">
        <v>921</v>
      </c>
      <c r="Y126" s="17">
        <v>0</v>
      </c>
      <c r="Z126" s="17">
        <v>0</v>
      </c>
    </row>
    <row r="127" spans="1:26">
      <c r="A127" s="17">
        <v>114</v>
      </c>
      <c r="B127" s="19">
        <v>0.14961805555555555</v>
      </c>
      <c r="C127" s="17">
        <v>206</v>
      </c>
      <c r="D127" s="17">
        <v>0</v>
      </c>
      <c r="E127" s="17">
        <v>0</v>
      </c>
      <c r="F127" s="17">
        <v>0</v>
      </c>
      <c r="G127" s="17">
        <v>0.236455</v>
      </c>
      <c r="H127" s="17">
        <v>5.4587999999999998E-2</v>
      </c>
      <c r="I127" s="17">
        <v>6.2756000000000006E-2</v>
      </c>
      <c r="J127" s="17">
        <v>8.1679999999999999E-3</v>
      </c>
      <c r="K127" s="17">
        <v>0.13015399999999999</v>
      </c>
      <c r="L127" s="17">
        <v>900</v>
      </c>
      <c r="M127" s="17">
        <v>0.37081900000000001</v>
      </c>
      <c r="N127" s="17">
        <v>1111</v>
      </c>
      <c r="O127" s="17">
        <v>0</v>
      </c>
      <c r="P127" s="17">
        <v>0</v>
      </c>
      <c r="Q127" s="17">
        <v>0.19786300000000001</v>
      </c>
      <c r="R127" s="17">
        <v>4.8243000000000001E-2</v>
      </c>
      <c r="S127" s="17">
        <v>5.7414E-2</v>
      </c>
      <c r="T127" s="17">
        <v>9.1710000000000003E-3</v>
      </c>
      <c r="U127" s="17">
        <v>0.15973100000000001</v>
      </c>
      <c r="V127" s="17">
        <v>900</v>
      </c>
      <c r="W127" s="17">
        <v>3.0000000000000001E-6</v>
      </c>
      <c r="X127" s="17">
        <v>1019</v>
      </c>
      <c r="Y127" s="17">
        <v>0</v>
      </c>
      <c r="Z127" s="17">
        <v>0</v>
      </c>
    </row>
    <row r="128" spans="1:26">
      <c r="A128" s="17">
        <v>115</v>
      </c>
      <c r="B128" s="19">
        <v>0.14967592592592593</v>
      </c>
      <c r="C128" s="17">
        <v>202.7</v>
      </c>
      <c r="D128" s="17">
        <v>0</v>
      </c>
      <c r="E128" s="17">
        <v>0</v>
      </c>
      <c r="F128" s="17">
        <v>0</v>
      </c>
      <c r="G128" s="17">
        <v>0.160689</v>
      </c>
      <c r="H128" s="17">
        <v>6.087E-2</v>
      </c>
      <c r="I128" s="17">
        <v>6.6974000000000006E-2</v>
      </c>
      <c r="J128" s="17">
        <v>6.1050000000000002E-3</v>
      </c>
      <c r="K128" s="17">
        <v>9.1148999999999994E-2</v>
      </c>
      <c r="L128" s="17">
        <v>298.2</v>
      </c>
      <c r="M128" s="17">
        <v>0.59999899999999995</v>
      </c>
      <c r="N128" s="17">
        <v>867</v>
      </c>
      <c r="O128" s="17">
        <v>0</v>
      </c>
      <c r="P128" s="17">
        <v>0</v>
      </c>
      <c r="Q128" s="17">
        <v>0.36287700000000001</v>
      </c>
      <c r="R128" s="17">
        <v>5.2621000000000001E-2</v>
      </c>
      <c r="S128" s="17">
        <v>6.2544000000000002E-2</v>
      </c>
      <c r="T128" s="17">
        <v>9.9229999999999995E-3</v>
      </c>
      <c r="U128" s="17">
        <v>0.158661</v>
      </c>
      <c r="V128" s="17">
        <v>730.5</v>
      </c>
      <c r="W128" s="17">
        <v>0.37081999999999998</v>
      </c>
      <c r="X128" s="17">
        <v>928</v>
      </c>
      <c r="Y128" s="17">
        <v>0</v>
      </c>
      <c r="Z128" s="17">
        <v>0</v>
      </c>
    </row>
    <row r="129" spans="1:26">
      <c r="A129" s="17">
        <v>116</v>
      </c>
      <c r="B129" s="19">
        <v>0.1497337962962963</v>
      </c>
      <c r="C129" s="17">
        <v>201.8</v>
      </c>
      <c r="D129" s="17">
        <v>0</v>
      </c>
      <c r="E129" s="17">
        <v>0</v>
      </c>
      <c r="F129" s="17">
        <v>0</v>
      </c>
      <c r="G129" s="17">
        <v>0.30156500000000003</v>
      </c>
      <c r="H129" s="17">
        <v>5.5295999999999998E-2</v>
      </c>
      <c r="I129" s="17">
        <v>6.3769000000000006E-2</v>
      </c>
      <c r="J129" s="17">
        <v>8.4729999999999996E-3</v>
      </c>
      <c r="K129" s="17">
        <v>0.13287299999999999</v>
      </c>
      <c r="L129" s="17">
        <v>900</v>
      </c>
      <c r="M129" s="17">
        <v>5.0000000000000004E-6</v>
      </c>
      <c r="N129" s="17">
        <v>1534</v>
      </c>
      <c r="O129" s="17">
        <v>0</v>
      </c>
      <c r="P129" s="17">
        <v>0</v>
      </c>
      <c r="Q129" s="17">
        <v>0.102535</v>
      </c>
      <c r="R129" s="17">
        <v>5.4012999999999999E-2</v>
      </c>
      <c r="S129" s="17">
        <v>6.0663000000000002E-2</v>
      </c>
      <c r="T129" s="17">
        <v>6.6490000000000004E-3</v>
      </c>
      <c r="U129" s="17">
        <v>0.109612</v>
      </c>
      <c r="V129" s="17">
        <v>188.7</v>
      </c>
      <c r="W129" s="17">
        <v>0.49181399999999997</v>
      </c>
      <c r="X129" s="17">
        <v>1544</v>
      </c>
      <c r="Y129" s="17">
        <v>0</v>
      </c>
      <c r="Z129" s="17">
        <v>0</v>
      </c>
    </row>
    <row r="130" spans="1:26">
      <c r="A130" s="17">
        <v>117</v>
      </c>
      <c r="B130" s="19">
        <v>0.14978009259259259</v>
      </c>
      <c r="C130" s="17">
        <v>198.7</v>
      </c>
      <c r="D130" s="17">
        <v>0</v>
      </c>
      <c r="E130" s="17">
        <v>0</v>
      </c>
      <c r="F130" s="17">
        <v>0</v>
      </c>
      <c r="G130" s="17">
        <v>0.19583600000000001</v>
      </c>
      <c r="H130" s="17">
        <v>5.5166E-2</v>
      </c>
      <c r="I130" s="17">
        <v>6.2973000000000001E-2</v>
      </c>
      <c r="J130" s="17">
        <v>7.8069999999999997E-3</v>
      </c>
      <c r="K130" s="17">
        <v>0.12397900000000001</v>
      </c>
      <c r="L130" s="17">
        <v>744.5</v>
      </c>
      <c r="M130" s="17">
        <v>1.8E-5</v>
      </c>
      <c r="N130" s="17">
        <v>1099</v>
      </c>
      <c r="O130" s="17">
        <v>0</v>
      </c>
      <c r="P130" s="17">
        <v>0</v>
      </c>
      <c r="Q130" s="17">
        <v>0.206265</v>
      </c>
      <c r="R130" s="17">
        <v>5.0826999999999997E-2</v>
      </c>
      <c r="S130" s="17">
        <v>5.8527999999999997E-2</v>
      </c>
      <c r="T130" s="17">
        <v>7.7010000000000004E-3</v>
      </c>
      <c r="U130" s="17">
        <v>0.131574</v>
      </c>
      <c r="V130" s="17">
        <v>581.29999999999995</v>
      </c>
      <c r="W130" s="17">
        <v>0.59999899999999995</v>
      </c>
      <c r="X130" s="17">
        <v>1054</v>
      </c>
      <c r="Y130" s="17">
        <v>0</v>
      </c>
      <c r="Z130" s="17">
        <v>0</v>
      </c>
    </row>
    <row r="131" spans="1:26">
      <c r="A131" s="17">
        <v>118</v>
      </c>
      <c r="B131" s="19">
        <v>0.14983796296296295</v>
      </c>
      <c r="C131" s="17">
        <v>197.2</v>
      </c>
      <c r="D131" s="17">
        <v>0</v>
      </c>
      <c r="E131" s="17">
        <v>0</v>
      </c>
      <c r="F131" s="17">
        <v>0</v>
      </c>
      <c r="G131" s="17">
        <v>0.200262</v>
      </c>
      <c r="H131" s="17">
        <v>5.8609000000000001E-2</v>
      </c>
      <c r="I131" s="17">
        <v>6.5736000000000003E-2</v>
      </c>
      <c r="J131" s="17">
        <v>7.1269999999999997E-3</v>
      </c>
      <c r="K131" s="17">
        <v>0.10842300000000001</v>
      </c>
      <c r="L131" s="17">
        <v>900</v>
      </c>
      <c r="M131" s="17">
        <v>0.37080800000000003</v>
      </c>
      <c r="N131" s="17">
        <v>1128</v>
      </c>
      <c r="O131" s="17">
        <v>0</v>
      </c>
      <c r="P131" s="17">
        <v>0</v>
      </c>
      <c r="Q131" s="17">
        <v>0.11156199999999999</v>
      </c>
      <c r="R131" s="17">
        <v>4.9952000000000003E-2</v>
      </c>
      <c r="S131" s="17">
        <v>5.6672E-2</v>
      </c>
      <c r="T131" s="17">
        <v>6.7200000000000003E-3</v>
      </c>
      <c r="U131" s="17">
        <v>0.11858299999999999</v>
      </c>
      <c r="V131" s="17">
        <v>900</v>
      </c>
      <c r="W131" s="17">
        <v>3.0000000000000001E-6</v>
      </c>
      <c r="X131" s="17">
        <v>1034</v>
      </c>
      <c r="Y131" s="17">
        <v>0</v>
      </c>
      <c r="Z131" s="17">
        <v>0</v>
      </c>
    </row>
    <row r="132" spans="1:26">
      <c r="A132" s="17">
        <v>119</v>
      </c>
      <c r="B132" s="19">
        <v>0.14989583333333334</v>
      </c>
      <c r="C132" s="17">
        <v>195.1</v>
      </c>
      <c r="D132" s="17">
        <v>0</v>
      </c>
      <c r="E132" s="17">
        <v>0</v>
      </c>
      <c r="F132" s="17">
        <v>0</v>
      </c>
      <c r="G132" s="17">
        <v>0.30763000000000001</v>
      </c>
      <c r="H132" s="17">
        <v>5.7227E-2</v>
      </c>
      <c r="I132" s="17">
        <v>6.4709000000000003E-2</v>
      </c>
      <c r="J132" s="17">
        <v>7.4819999999999999E-3</v>
      </c>
      <c r="K132" s="17">
        <v>0.115632</v>
      </c>
      <c r="L132" s="17">
        <v>644.79999999999995</v>
      </c>
      <c r="M132" s="17">
        <v>0.59999899999999995</v>
      </c>
      <c r="N132" s="17">
        <v>1053</v>
      </c>
      <c r="O132" s="17">
        <v>0</v>
      </c>
      <c r="P132" s="17">
        <v>0</v>
      </c>
      <c r="Q132" s="17">
        <v>0.15023400000000001</v>
      </c>
      <c r="R132" s="17">
        <v>5.3079000000000001E-2</v>
      </c>
      <c r="S132" s="17">
        <v>6.0915999999999998E-2</v>
      </c>
      <c r="T132" s="17">
        <v>7.8370000000000002E-3</v>
      </c>
      <c r="U132" s="17">
        <v>0.12865199999999999</v>
      </c>
      <c r="V132" s="17">
        <v>900</v>
      </c>
      <c r="W132" s="17">
        <v>0.22917899999999999</v>
      </c>
      <c r="X132" s="17">
        <v>684</v>
      </c>
      <c r="Y132" s="17">
        <v>0</v>
      </c>
      <c r="Z132" s="17">
        <v>0</v>
      </c>
    </row>
    <row r="133" spans="1:26">
      <c r="A133" s="17">
        <v>120</v>
      </c>
      <c r="B133" s="19">
        <v>0.1499537037037037</v>
      </c>
      <c r="C133" s="17">
        <v>193.1</v>
      </c>
      <c r="D133" s="17">
        <v>0</v>
      </c>
      <c r="E133" s="17">
        <v>0</v>
      </c>
      <c r="F133" s="17">
        <v>0</v>
      </c>
      <c r="G133" s="17">
        <v>0.232048</v>
      </c>
      <c r="H133" s="17">
        <v>5.7113999999999998E-2</v>
      </c>
      <c r="I133" s="17">
        <v>6.5340999999999996E-2</v>
      </c>
      <c r="J133" s="17">
        <v>8.2260000000000007E-3</v>
      </c>
      <c r="K133" s="17">
        <v>0.12590000000000001</v>
      </c>
      <c r="L133" s="17">
        <v>900</v>
      </c>
      <c r="M133" s="17">
        <v>0</v>
      </c>
      <c r="N133" s="17">
        <v>853</v>
      </c>
      <c r="O133" s="17">
        <v>0</v>
      </c>
      <c r="P133" s="17">
        <v>0</v>
      </c>
      <c r="Q133" s="17">
        <v>0.288524</v>
      </c>
      <c r="R133" s="17">
        <v>5.2269999999999997E-2</v>
      </c>
      <c r="S133" s="17">
        <v>6.1855E-2</v>
      </c>
      <c r="T133" s="17">
        <v>9.5849999999999998E-3</v>
      </c>
      <c r="U133" s="17">
        <v>0.15495400000000001</v>
      </c>
      <c r="V133" s="17">
        <v>596</v>
      </c>
      <c r="W133" s="17">
        <v>3.0000000000000001E-6</v>
      </c>
      <c r="X133" s="17">
        <v>1070</v>
      </c>
      <c r="Y133" s="17">
        <v>0</v>
      </c>
      <c r="Z133" s="17">
        <v>0</v>
      </c>
    </row>
    <row r="134" spans="1:26">
      <c r="A134" s="17">
        <v>121</v>
      </c>
      <c r="B134" s="19">
        <v>0.15</v>
      </c>
      <c r="C134" s="17">
        <v>190.7</v>
      </c>
      <c r="D134" s="17">
        <v>0</v>
      </c>
      <c r="E134" s="17">
        <v>0</v>
      </c>
      <c r="F134" s="17">
        <v>0</v>
      </c>
      <c r="G134" s="17">
        <v>0.24310300000000001</v>
      </c>
      <c r="H134" s="17">
        <v>6.0408999999999997E-2</v>
      </c>
      <c r="I134" s="17">
        <v>6.8454000000000001E-2</v>
      </c>
      <c r="J134" s="17">
        <v>8.0459999999999993E-3</v>
      </c>
      <c r="K134" s="17">
        <v>0.117537</v>
      </c>
      <c r="L134" s="17">
        <v>417.5</v>
      </c>
      <c r="M134" s="17">
        <v>0.57915799999999995</v>
      </c>
      <c r="N134" s="17">
        <v>998</v>
      </c>
      <c r="O134" s="17">
        <v>0</v>
      </c>
      <c r="P134" s="17">
        <v>0</v>
      </c>
      <c r="Q134" s="17">
        <v>0.283723</v>
      </c>
      <c r="R134" s="17">
        <v>5.2866000000000003E-2</v>
      </c>
      <c r="S134" s="17">
        <v>6.0295000000000001E-2</v>
      </c>
      <c r="T134" s="17">
        <v>7.43E-3</v>
      </c>
      <c r="U134" s="17">
        <v>0.12322</v>
      </c>
      <c r="V134" s="17">
        <v>389.7</v>
      </c>
      <c r="W134" s="17">
        <v>0.6</v>
      </c>
      <c r="X134" s="17">
        <v>744</v>
      </c>
      <c r="Y134" s="17">
        <v>0</v>
      </c>
      <c r="Z134" s="17">
        <v>0</v>
      </c>
    </row>
    <row r="135" spans="1:26">
      <c r="A135" s="17">
        <v>122</v>
      </c>
      <c r="B135" s="19">
        <v>0.15005787037037036</v>
      </c>
      <c r="C135" s="17">
        <v>189</v>
      </c>
      <c r="D135" s="17">
        <v>0</v>
      </c>
      <c r="E135" s="17">
        <v>0</v>
      </c>
      <c r="F135" s="17">
        <v>0</v>
      </c>
      <c r="G135" s="17">
        <v>0.277476</v>
      </c>
      <c r="H135" s="17">
        <v>5.8180999999999997E-2</v>
      </c>
      <c r="I135" s="17">
        <v>6.7183000000000007E-2</v>
      </c>
      <c r="J135" s="17">
        <v>9.0019999999999996E-3</v>
      </c>
      <c r="K135" s="17">
        <v>0.133997</v>
      </c>
      <c r="L135" s="17">
        <v>886.2</v>
      </c>
      <c r="M135" s="17">
        <v>0.59999800000000003</v>
      </c>
      <c r="N135" s="17">
        <v>910</v>
      </c>
      <c r="O135" s="17">
        <v>0</v>
      </c>
      <c r="P135" s="17">
        <v>0</v>
      </c>
      <c r="Q135" s="17">
        <v>0.30715599999999998</v>
      </c>
      <c r="R135" s="17">
        <v>5.1808E-2</v>
      </c>
      <c r="S135" s="17">
        <v>6.2717999999999996E-2</v>
      </c>
      <c r="T135" s="17">
        <v>1.0909E-2</v>
      </c>
      <c r="U135" s="17">
        <v>0.17394599999999999</v>
      </c>
      <c r="V135" s="17">
        <v>811.2</v>
      </c>
      <c r="W135" s="17">
        <v>1.2E-5</v>
      </c>
      <c r="X135" s="17">
        <v>1594</v>
      </c>
      <c r="Y135" s="17">
        <v>0</v>
      </c>
      <c r="Z135" s="17">
        <v>0</v>
      </c>
    </row>
    <row r="136" spans="1:26">
      <c r="A136" s="17">
        <v>123</v>
      </c>
      <c r="B136" s="19">
        <v>0.15011574074074074</v>
      </c>
      <c r="C136" s="17">
        <v>186.1</v>
      </c>
      <c r="D136" s="17">
        <v>0</v>
      </c>
      <c r="E136" s="17">
        <v>0</v>
      </c>
      <c r="F136" s="17">
        <v>0</v>
      </c>
      <c r="G136" s="17">
        <v>0.24464900000000001</v>
      </c>
      <c r="H136" s="17">
        <v>5.9553000000000002E-2</v>
      </c>
      <c r="I136" s="17">
        <v>7.077E-2</v>
      </c>
      <c r="J136" s="17">
        <v>1.1217E-2</v>
      </c>
      <c r="K136" s="17">
        <v>0.158502</v>
      </c>
      <c r="L136" s="17">
        <v>585.6</v>
      </c>
      <c r="M136" s="17">
        <v>0.6</v>
      </c>
      <c r="N136" s="17">
        <v>1243</v>
      </c>
      <c r="O136" s="17">
        <v>0</v>
      </c>
      <c r="P136" s="17">
        <v>0</v>
      </c>
      <c r="Q136" s="17">
        <v>0.30202000000000001</v>
      </c>
      <c r="R136" s="17">
        <v>5.4260999999999997E-2</v>
      </c>
      <c r="S136" s="17">
        <v>6.4438999999999996E-2</v>
      </c>
      <c r="T136" s="17">
        <v>1.0178E-2</v>
      </c>
      <c r="U136" s="17">
        <v>0.157946</v>
      </c>
      <c r="V136" s="17">
        <v>900</v>
      </c>
      <c r="W136" s="17">
        <v>1.5E-5</v>
      </c>
      <c r="X136" s="17">
        <v>785</v>
      </c>
      <c r="Y136" s="17">
        <v>0</v>
      </c>
      <c r="Z136" s="17">
        <v>0</v>
      </c>
    </row>
    <row r="137" spans="1:26">
      <c r="A137" s="17">
        <v>124</v>
      </c>
      <c r="B137" s="19">
        <v>0.1501736111111111</v>
      </c>
      <c r="C137" s="17">
        <v>184.9</v>
      </c>
      <c r="D137" s="17">
        <v>0</v>
      </c>
      <c r="E137" s="17">
        <v>0</v>
      </c>
      <c r="F137" s="17">
        <v>0</v>
      </c>
      <c r="G137" s="17">
        <v>0.64109099999999997</v>
      </c>
      <c r="H137" s="17">
        <v>6.0428999999999997E-2</v>
      </c>
      <c r="I137" s="17">
        <v>7.4779999999999999E-2</v>
      </c>
      <c r="J137" s="17">
        <v>1.4350999999999999E-2</v>
      </c>
      <c r="K137" s="17">
        <v>0.19190499999999999</v>
      </c>
      <c r="L137" s="17">
        <v>353.7</v>
      </c>
      <c r="M137" s="17">
        <v>1.4E-5</v>
      </c>
      <c r="N137" s="17">
        <v>708</v>
      </c>
      <c r="O137" s="17">
        <v>0</v>
      </c>
      <c r="P137" s="17">
        <v>0</v>
      </c>
      <c r="Q137" s="17">
        <v>0.62034100000000003</v>
      </c>
      <c r="R137" s="17">
        <v>5.5502999999999997E-2</v>
      </c>
      <c r="S137" s="17">
        <v>7.4509000000000006E-2</v>
      </c>
      <c r="T137" s="17">
        <v>1.9005999999999999E-2</v>
      </c>
      <c r="U137" s="17">
        <v>0.255081</v>
      </c>
      <c r="V137" s="17">
        <v>674.5</v>
      </c>
      <c r="W137" s="17">
        <v>0.12876499999999999</v>
      </c>
      <c r="X137" s="17">
        <v>900</v>
      </c>
      <c r="Y137" s="17">
        <v>0</v>
      </c>
      <c r="Z137" s="17">
        <v>0</v>
      </c>
    </row>
    <row r="138" spans="1:26">
      <c r="A138" s="17">
        <v>125</v>
      </c>
      <c r="B138" s="19">
        <v>0.1502199074074074</v>
      </c>
      <c r="C138" s="17">
        <v>181.9</v>
      </c>
      <c r="D138" s="17">
        <v>0</v>
      </c>
      <c r="E138" s="17">
        <v>0</v>
      </c>
      <c r="F138" s="17">
        <v>0</v>
      </c>
      <c r="G138" s="17">
        <v>0.53824099999999997</v>
      </c>
      <c r="H138" s="17">
        <v>6.2370000000000002E-2</v>
      </c>
      <c r="I138" s="17">
        <v>7.6410000000000006E-2</v>
      </c>
      <c r="J138" s="17">
        <v>1.404E-2</v>
      </c>
      <c r="K138" s="17">
        <v>0.18374699999999999</v>
      </c>
      <c r="L138" s="17">
        <v>585.6</v>
      </c>
      <c r="M138" s="17">
        <v>0.105019</v>
      </c>
      <c r="N138" s="17">
        <v>1064</v>
      </c>
      <c r="O138" s="17">
        <v>0</v>
      </c>
      <c r="P138" s="17">
        <v>0</v>
      </c>
      <c r="Q138" s="17">
        <v>0.479935</v>
      </c>
      <c r="R138" s="17">
        <v>5.3876E-2</v>
      </c>
      <c r="S138" s="17">
        <v>6.9834999999999994E-2</v>
      </c>
      <c r="T138" s="17">
        <v>1.5959000000000001E-2</v>
      </c>
      <c r="U138" s="17">
        <v>0.22852</v>
      </c>
      <c r="V138" s="17">
        <v>639.4</v>
      </c>
      <c r="W138" s="17">
        <v>1.5E-5</v>
      </c>
      <c r="X138" s="17">
        <v>876</v>
      </c>
      <c r="Y138" s="17">
        <v>0</v>
      </c>
      <c r="Z138" s="17">
        <v>0</v>
      </c>
    </row>
    <row r="139" spans="1:26">
      <c r="A139" s="17">
        <v>126</v>
      </c>
      <c r="B139" s="19">
        <v>0.15027777777777776</v>
      </c>
      <c r="C139" s="17">
        <v>180.5</v>
      </c>
      <c r="D139" s="17">
        <v>0</v>
      </c>
      <c r="E139" s="17">
        <v>0</v>
      </c>
      <c r="F139" s="17">
        <v>0</v>
      </c>
      <c r="G139" s="17">
        <v>0.48021900000000001</v>
      </c>
      <c r="H139" s="17">
        <v>6.2935000000000005E-2</v>
      </c>
      <c r="I139" s="17">
        <v>7.6645000000000005E-2</v>
      </c>
      <c r="J139" s="17">
        <v>1.371E-2</v>
      </c>
      <c r="K139" s="17">
        <v>0.17887</v>
      </c>
      <c r="L139" s="17">
        <v>900</v>
      </c>
      <c r="M139" s="17">
        <v>3.0000000000000001E-6</v>
      </c>
      <c r="N139" s="17">
        <v>1067</v>
      </c>
      <c r="O139" s="17">
        <v>0</v>
      </c>
      <c r="P139" s="17">
        <v>0</v>
      </c>
      <c r="Q139" s="17">
        <v>0.52086600000000005</v>
      </c>
      <c r="R139" s="17">
        <v>6.3063999999999995E-2</v>
      </c>
      <c r="S139" s="17">
        <v>7.8467999999999996E-2</v>
      </c>
      <c r="T139" s="17">
        <v>1.5403999999999999E-2</v>
      </c>
      <c r="U139" s="17">
        <v>0.19630400000000001</v>
      </c>
      <c r="V139" s="17">
        <v>407.6</v>
      </c>
      <c r="W139" s="17">
        <v>1.4E-5</v>
      </c>
      <c r="X139" s="17">
        <v>1061</v>
      </c>
      <c r="Y139" s="17">
        <v>0</v>
      </c>
      <c r="Z139" s="17">
        <v>0</v>
      </c>
    </row>
    <row r="140" spans="1:26">
      <c r="A140" s="17">
        <v>127</v>
      </c>
      <c r="B140" s="19">
        <v>0.15033564814814815</v>
      </c>
      <c r="C140" s="17">
        <v>177.8</v>
      </c>
      <c r="D140" s="17">
        <v>0</v>
      </c>
      <c r="E140" s="17">
        <v>0</v>
      </c>
      <c r="F140" s="17">
        <v>0</v>
      </c>
      <c r="G140" s="17">
        <v>0.51203900000000002</v>
      </c>
      <c r="H140" s="17">
        <v>6.6990999999999995E-2</v>
      </c>
      <c r="I140" s="17">
        <v>7.8436000000000006E-2</v>
      </c>
      <c r="J140" s="17">
        <v>1.1445E-2</v>
      </c>
      <c r="K140" s="17">
        <v>0.14591299999999999</v>
      </c>
      <c r="L140" s="17">
        <v>529</v>
      </c>
      <c r="M140" s="17">
        <v>0.45835599999999999</v>
      </c>
      <c r="N140" s="17">
        <v>817</v>
      </c>
      <c r="O140" s="17">
        <v>0</v>
      </c>
      <c r="P140" s="17">
        <v>0</v>
      </c>
      <c r="Q140" s="17">
        <v>0.49441600000000002</v>
      </c>
      <c r="R140" s="17">
        <v>5.9128E-2</v>
      </c>
      <c r="S140" s="17">
        <v>7.4819999999999998E-2</v>
      </c>
      <c r="T140" s="17">
        <v>1.5692000000000001E-2</v>
      </c>
      <c r="U140" s="17">
        <v>0.20973</v>
      </c>
      <c r="V140" s="17">
        <v>767.3</v>
      </c>
      <c r="W140" s="17">
        <v>3.9999999999999998E-6</v>
      </c>
      <c r="X140" s="17">
        <v>1073</v>
      </c>
      <c r="Y140" s="17">
        <v>0</v>
      </c>
      <c r="Z140" s="17">
        <v>0</v>
      </c>
    </row>
    <row r="141" spans="1:26">
      <c r="A141" s="17">
        <v>128</v>
      </c>
      <c r="B141" s="19">
        <v>0.15039351851851854</v>
      </c>
      <c r="C141" s="17">
        <v>176.3</v>
      </c>
      <c r="D141" s="17">
        <v>0</v>
      </c>
      <c r="E141" s="17">
        <v>0</v>
      </c>
      <c r="F141" s="17">
        <v>0</v>
      </c>
      <c r="G141" s="17">
        <v>0.70165</v>
      </c>
      <c r="H141" s="17">
        <v>7.3331999999999994E-2</v>
      </c>
      <c r="I141" s="17">
        <v>9.5630999999999994E-2</v>
      </c>
      <c r="J141" s="17">
        <v>2.2298999999999999E-2</v>
      </c>
      <c r="K141" s="17">
        <v>0.23317399999999999</v>
      </c>
      <c r="L141" s="17">
        <v>689.3</v>
      </c>
      <c r="M141" s="17">
        <v>0.37081799999999998</v>
      </c>
      <c r="N141" s="17">
        <v>659</v>
      </c>
      <c r="O141" s="17">
        <v>0</v>
      </c>
      <c r="P141" s="17">
        <v>0</v>
      </c>
      <c r="Q141" s="17">
        <v>0.72989099999999996</v>
      </c>
      <c r="R141" s="17">
        <v>6.0144000000000003E-2</v>
      </c>
      <c r="S141" s="17">
        <v>8.3902000000000004E-2</v>
      </c>
      <c r="T141" s="17">
        <v>2.3758000000000001E-2</v>
      </c>
      <c r="U141" s="17">
        <v>0.28316599999999997</v>
      </c>
      <c r="V141" s="17">
        <v>487</v>
      </c>
      <c r="W141" s="17">
        <v>9.0000000000000002E-6</v>
      </c>
      <c r="X141" s="17">
        <v>776</v>
      </c>
      <c r="Y141" s="17">
        <v>0</v>
      </c>
      <c r="Z141" s="17">
        <v>0</v>
      </c>
    </row>
    <row r="142" spans="1:26">
      <c r="A142" s="17">
        <v>129</v>
      </c>
      <c r="B142" s="19">
        <v>0.1504398148148148</v>
      </c>
      <c r="C142" s="17">
        <v>174.1</v>
      </c>
      <c r="D142" s="17">
        <v>0</v>
      </c>
      <c r="E142" s="17">
        <v>0</v>
      </c>
      <c r="F142" s="17">
        <v>0</v>
      </c>
      <c r="G142" s="17">
        <v>0.64423600000000003</v>
      </c>
      <c r="H142" s="17">
        <v>7.4648000000000006E-2</v>
      </c>
      <c r="I142" s="17">
        <v>8.9641999999999999E-2</v>
      </c>
      <c r="J142" s="17">
        <v>1.4994E-2</v>
      </c>
      <c r="K142" s="17">
        <v>0.167269</v>
      </c>
      <c r="L142" s="17">
        <v>512.79999999999995</v>
      </c>
      <c r="M142" s="17">
        <v>0.59999599999999997</v>
      </c>
      <c r="N142" s="17">
        <v>773</v>
      </c>
      <c r="O142" s="17">
        <v>0</v>
      </c>
      <c r="P142" s="17">
        <v>0</v>
      </c>
      <c r="Q142" s="17">
        <v>0.61237200000000003</v>
      </c>
      <c r="R142" s="17">
        <v>6.6238000000000005E-2</v>
      </c>
      <c r="S142" s="17">
        <v>8.6514999999999995E-2</v>
      </c>
      <c r="T142" s="17">
        <v>2.0277E-2</v>
      </c>
      <c r="U142" s="17">
        <v>0.234373</v>
      </c>
      <c r="V142" s="17">
        <v>444.4</v>
      </c>
      <c r="W142" s="17">
        <v>1.9999999999999999E-6</v>
      </c>
      <c r="X142" s="17">
        <v>756</v>
      </c>
      <c r="Y142" s="17">
        <v>0</v>
      </c>
      <c r="Z142" s="17">
        <v>0</v>
      </c>
    </row>
    <row r="143" spans="1:26">
      <c r="A143" s="17">
        <v>130</v>
      </c>
      <c r="B143" s="19">
        <v>0.15049768518518519</v>
      </c>
      <c r="C143" s="17">
        <v>172.1</v>
      </c>
      <c r="D143" s="17">
        <v>0</v>
      </c>
      <c r="E143" s="17">
        <v>0</v>
      </c>
      <c r="F143" s="17">
        <v>0</v>
      </c>
      <c r="G143" s="17">
        <v>0.763324</v>
      </c>
      <c r="H143" s="17">
        <v>7.7991000000000005E-2</v>
      </c>
      <c r="I143" s="17">
        <v>9.8743999999999998E-2</v>
      </c>
      <c r="J143" s="17">
        <v>2.0753000000000001E-2</v>
      </c>
      <c r="K143" s="17">
        <v>0.210173</v>
      </c>
      <c r="L143" s="17">
        <v>602.5</v>
      </c>
      <c r="M143" s="17">
        <v>0.58724100000000001</v>
      </c>
      <c r="N143" s="17">
        <v>980</v>
      </c>
      <c r="O143" s="17">
        <v>0</v>
      </c>
      <c r="P143" s="17">
        <v>0</v>
      </c>
      <c r="Q143" s="17">
        <v>0.70075500000000002</v>
      </c>
      <c r="R143" s="17">
        <v>6.9853999999999999E-2</v>
      </c>
      <c r="S143" s="17">
        <v>9.1718999999999995E-2</v>
      </c>
      <c r="T143" s="17">
        <v>2.1864999999999999E-2</v>
      </c>
      <c r="U143" s="17">
        <v>0.23839299999999999</v>
      </c>
      <c r="V143" s="17">
        <v>440.2</v>
      </c>
      <c r="W143" s="17">
        <v>0.22917899999999999</v>
      </c>
      <c r="X143" s="17">
        <v>497</v>
      </c>
      <c r="Y143" s="17">
        <v>0</v>
      </c>
      <c r="Z143" s="17">
        <v>0</v>
      </c>
    </row>
    <row r="144" spans="1:26">
      <c r="A144" s="17">
        <v>131</v>
      </c>
      <c r="B144" s="19">
        <v>0.15055555555555555</v>
      </c>
      <c r="C144" s="17">
        <v>170.1</v>
      </c>
      <c r="D144" s="17">
        <v>0</v>
      </c>
      <c r="E144" s="17">
        <v>0</v>
      </c>
      <c r="F144" s="17">
        <v>0</v>
      </c>
      <c r="G144" s="17">
        <v>0.72526599999999997</v>
      </c>
      <c r="H144" s="17">
        <v>7.4805999999999997E-2</v>
      </c>
      <c r="I144" s="17">
        <v>9.9127999999999994E-2</v>
      </c>
      <c r="J144" s="17">
        <v>2.4322E-2</v>
      </c>
      <c r="K144" s="17">
        <v>0.24535699999999999</v>
      </c>
      <c r="L144" s="17">
        <v>764.7</v>
      </c>
      <c r="M144" s="17">
        <v>1.0000000000000001E-5</v>
      </c>
      <c r="N144" s="17">
        <v>539</v>
      </c>
      <c r="O144" s="17">
        <v>0</v>
      </c>
      <c r="P144" s="17">
        <v>0</v>
      </c>
      <c r="Q144" s="17">
        <v>0.76072300000000004</v>
      </c>
      <c r="R144" s="17">
        <v>7.4501999999999999E-2</v>
      </c>
      <c r="S144" s="17">
        <v>9.9400000000000002E-2</v>
      </c>
      <c r="T144" s="17">
        <v>2.4898E-2</v>
      </c>
      <c r="U144" s="17">
        <v>0.25048399999999998</v>
      </c>
      <c r="V144" s="17">
        <v>363.4</v>
      </c>
      <c r="W144" s="17">
        <v>9.9999999999999995E-7</v>
      </c>
      <c r="X144" s="17">
        <v>756</v>
      </c>
      <c r="Y144" s="17">
        <v>0</v>
      </c>
      <c r="Z144" s="17">
        <v>0</v>
      </c>
    </row>
    <row r="145" spans="1:26">
      <c r="A145" s="17">
        <v>132</v>
      </c>
      <c r="B145" s="19">
        <v>0.15061342592592594</v>
      </c>
      <c r="C145" s="17">
        <v>167.9</v>
      </c>
      <c r="D145" s="17">
        <v>0</v>
      </c>
      <c r="E145" s="17">
        <v>0</v>
      </c>
      <c r="F145" s="17">
        <v>0</v>
      </c>
      <c r="G145" s="17">
        <v>0.79257999999999995</v>
      </c>
      <c r="H145" s="17">
        <v>7.6014999999999999E-2</v>
      </c>
      <c r="I145" s="17">
        <v>0.10163</v>
      </c>
      <c r="J145" s="17">
        <v>2.5614999999999999E-2</v>
      </c>
      <c r="K145" s="17">
        <v>0.25204100000000002</v>
      </c>
      <c r="L145" s="17">
        <v>661.1</v>
      </c>
      <c r="M145" s="17">
        <v>0.37079899999999999</v>
      </c>
      <c r="N145" s="17">
        <v>886</v>
      </c>
      <c r="O145" s="17">
        <v>0</v>
      </c>
      <c r="P145" s="17">
        <v>0</v>
      </c>
      <c r="Q145" s="17">
        <v>0.78657699999999997</v>
      </c>
      <c r="R145" s="17">
        <v>6.8231E-2</v>
      </c>
      <c r="S145" s="17">
        <v>0.100257</v>
      </c>
      <c r="T145" s="17">
        <v>3.2025999999999999E-2</v>
      </c>
      <c r="U145" s="17">
        <v>0.319438</v>
      </c>
      <c r="V145" s="17">
        <v>652</v>
      </c>
      <c r="W145" s="17">
        <v>1.9999999999999999E-6</v>
      </c>
      <c r="X145" s="17">
        <v>560</v>
      </c>
      <c r="Y145" s="17">
        <v>0</v>
      </c>
      <c r="Z145" s="17">
        <v>0</v>
      </c>
    </row>
    <row r="146" spans="1:26">
      <c r="A146" s="17">
        <v>133</v>
      </c>
      <c r="B146" s="19">
        <v>0.15065972222222221</v>
      </c>
      <c r="C146" s="17">
        <v>165.9</v>
      </c>
      <c r="D146" s="17">
        <v>0</v>
      </c>
      <c r="E146" s="17">
        <v>0</v>
      </c>
      <c r="F146" s="17">
        <v>0</v>
      </c>
      <c r="G146" s="17">
        <v>0.73074300000000003</v>
      </c>
      <c r="H146" s="17">
        <v>8.1861000000000003E-2</v>
      </c>
      <c r="I146" s="17">
        <v>0.104903</v>
      </c>
      <c r="J146" s="17">
        <v>2.3040999999999999E-2</v>
      </c>
      <c r="K146" s="17">
        <v>0.219643</v>
      </c>
      <c r="L146" s="17">
        <v>833</v>
      </c>
      <c r="M146" s="17">
        <v>0.37081900000000001</v>
      </c>
      <c r="N146" s="17">
        <v>1023</v>
      </c>
      <c r="O146" s="17">
        <v>0</v>
      </c>
      <c r="P146" s="17">
        <v>0</v>
      </c>
      <c r="Q146" s="17">
        <v>0.81492799999999999</v>
      </c>
      <c r="R146" s="17">
        <v>7.3806999999999998E-2</v>
      </c>
      <c r="S146" s="17">
        <v>0.103131</v>
      </c>
      <c r="T146" s="17">
        <v>2.9322999999999998E-2</v>
      </c>
      <c r="U146" s="17">
        <v>0.28433000000000003</v>
      </c>
      <c r="V146" s="17">
        <v>520.6</v>
      </c>
      <c r="W146" s="17">
        <v>3.0000000000000001E-6</v>
      </c>
      <c r="X146" s="17">
        <v>1050</v>
      </c>
      <c r="Y146" s="17">
        <v>0</v>
      </c>
      <c r="Z146" s="17">
        <v>0</v>
      </c>
    </row>
    <row r="147" spans="1:26">
      <c r="A147" s="17">
        <v>134</v>
      </c>
      <c r="B147" s="19">
        <v>0.1507175925925926</v>
      </c>
      <c r="C147" s="17">
        <v>163.5</v>
      </c>
      <c r="D147" s="17">
        <v>0</v>
      </c>
      <c r="E147" s="17">
        <v>0</v>
      </c>
      <c r="F147" s="17">
        <v>0</v>
      </c>
      <c r="G147" s="17">
        <v>0.77412199999999998</v>
      </c>
      <c r="H147" s="17">
        <v>8.6803000000000005E-2</v>
      </c>
      <c r="I147" s="17">
        <v>0.110607</v>
      </c>
      <c r="J147" s="17">
        <v>2.3803999999999999E-2</v>
      </c>
      <c r="K147" s="17">
        <v>0.21521100000000001</v>
      </c>
      <c r="L147" s="17">
        <v>625.9</v>
      </c>
      <c r="M147" s="17">
        <v>0.59999899999999995</v>
      </c>
      <c r="N147" s="17">
        <v>539</v>
      </c>
      <c r="O147" s="17">
        <v>0</v>
      </c>
      <c r="P147" s="17">
        <v>0</v>
      </c>
      <c r="Q147" s="17">
        <v>0.86274499999999998</v>
      </c>
      <c r="R147" s="17">
        <v>7.6967999999999995E-2</v>
      </c>
      <c r="S147" s="17">
        <v>0.113755</v>
      </c>
      <c r="T147" s="17">
        <v>3.6787E-2</v>
      </c>
      <c r="U147" s="17">
        <v>0.32338899999999998</v>
      </c>
      <c r="V147" s="17">
        <v>622.5</v>
      </c>
      <c r="W147" s="17">
        <v>5.0000000000000004E-6</v>
      </c>
      <c r="X147" s="17">
        <v>622</v>
      </c>
      <c r="Y147" s="17">
        <v>0</v>
      </c>
      <c r="Z147" s="17">
        <v>0</v>
      </c>
    </row>
    <row r="148" spans="1:26">
      <c r="A148" s="17">
        <v>135</v>
      </c>
      <c r="B148" s="19">
        <v>0.15077546296296296</v>
      </c>
      <c r="C148" s="17">
        <v>161.4</v>
      </c>
      <c r="D148" s="17">
        <v>0</v>
      </c>
      <c r="E148" s="17">
        <v>0</v>
      </c>
      <c r="F148" s="17">
        <v>0</v>
      </c>
      <c r="G148" s="17">
        <v>0.80510999999999999</v>
      </c>
      <c r="H148" s="17">
        <v>8.5999000000000006E-2</v>
      </c>
      <c r="I148" s="17">
        <v>0.11716500000000001</v>
      </c>
      <c r="J148" s="17">
        <v>3.1165999999999999E-2</v>
      </c>
      <c r="K148" s="17">
        <v>0.26600000000000001</v>
      </c>
      <c r="L148" s="17">
        <v>745.6</v>
      </c>
      <c r="M148" s="17">
        <v>0.268266</v>
      </c>
      <c r="N148" s="17">
        <v>831</v>
      </c>
      <c r="O148" s="17">
        <v>0</v>
      </c>
      <c r="P148" s="17">
        <v>0</v>
      </c>
      <c r="Q148" s="17">
        <v>0.80284199999999994</v>
      </c>
      <c r="R148" s="17">
        <v>7.2733000000000006E-2</v>
      </c>
      <c r="S148" s="17">
        <v>0.111348</v>
      </c>
      <c r="T148" s="17">
        <v>3.8614000000000002E-2</v>
      </c>
      <c r="U148" s="17">
        <v>0.34679100000000002</v>
      </c>
      <c r="V148" s="17">
        <v>893.3</v>
      </c>
      <c r="W148" s="17">
        <v>0.22917899999999999</v>
      </c>
      <c r="X148" s="17">
        <v>757</v>
      </c>
      <c r="Y148" s="17">
        <v>0</v>
      </c>
      <c r="Z148" s="17">
        <v>0</v>
      </c>
    </row>
    <row r="149" spans="1:26">
      <c r="A149" s="17">
        <v>136</v>
      </c>
      <c r="B149" s="19">
        <v>0.15083333333333335</v>
      </c>
      <c r="C149" s="17">
        <v>159.69999999999999</v>
      </c>
      <c r="D149" s="17">
        <v>0</v>
      </c>
      <c r="E149" s="17">
        <v>0</v>
      </c>
      <c r="F149" s="17">
        <v>0</v>
      </c>
      <c r="G149" s="17">
        <v>0.85969799999999996</v>
      </c>
      <c r="H149" s="17">
        <v>8.9066000000000006E-2</v>
      </c>
      <c r="I149" s="17">
        <v>0.128278</v>
      </c>
      <c r="J149" s="17">
        <v>3.9211999999999997E-2</v>
      </c>
      <c r="K149" s="17">
        <v>0.30568299999999998</v>
      </c>
      <c r="L149" s="17">
        <v>750.7</v>
      </c>
      <c r="M149" s="17">
        <v>0.175037</v>
      </c>
      <c r="N149" s="17">
        <v>833</v>
      </c>
      <c r="O149" s="17">
        <v>0</v>
      </c>
      <c r="P149" s="17">
        <v>0</v>
      </c>
      <c r="Q149" s="17">
        <v>0.85946</v>
      </c>
      <c r="R149" s="17">
        <v>8.5764999999999994E-2</v>
      </c>
      <c r="S149" s="17">
        <v>0.127193</v>
      </c>
      <c r="T149" s="17">
        <v>4.1428E-2</v>
      </c>
      <c r="U149" s="17">
        <v>0.32571</v>
      </c>
      <c r="V149" s="17">
        <v>439.6</v>
      </c>
      <c r="W149" s="17">
        <v>9.9999999999999995E-7</v>
      </c>
      <c r="X149" s="17">
        <v>454</v>
      </c>
      <c r="Y149" s="17">
        <v>0</v>
      </c>
      <c r="Z149" s="17">
        <v>0</v>
      </c>
    </row>
    <row r="150" spans="1:26">
      <c r="A150" s="17">
        <v>137</v>
      </c>
      <c r="B150" s="19">
        <v>0.15087962962962961</v>
      </c>
      <c r="C150" s="17">
        <v>157.19999999999999</v>
      </c>
      <c r="D150" s="17">
        <v>0</v>
      </c>
      <c r="E150" s="17">
        <v>0</v>
      </c>
      <c r="F150" s="17">
        <v>0</v>
      </c>
      <c r="G150" s="17">
        <v>0.87461999999999995</v>
      </c>
      <c r="H150" s="17">
        <v>9.5108999999999999E-2</v>
      </c>
      <c r="I150" s="17">
        <v>0.13608000000000001</v>
      </c>
      <c r="J150" s="17">
        <v>4.0969999999999999E-2</v>
      </c>
      <c r="K150" s="17">
        <v>0.30107699999999998</v>
      </c>
      <c r="L150" s="17">
        <v>762.7</v>
      </c>
      <c r="M150" s="17">
        <v>0.37081500000000001</v>
      </c>
      <c r="N150" s="17">
        <v>1091</v>
      </c>
      <c r="O150" s="17">
        <v>0</v>
      </c>
      <c r="P150" s="17">
        <v>0</v>
      </c>
      <c r="Q150" s="17">
        <v>0.85927200000000004</v>
      </c>
      <c r="R150" s="17">
        <v>8.4553000000000003E-2</v>
      </c>
      <c r="S150" s="17">
        <v>0.13314999999999999</v>
      </c>
      <c r="T150" s="17">
        <v>4.8598000000000002E-2</v>
      </c>
      <c r="U150" s="17">
        <v>0.364983</v>
      </c>
      <c r="V150" s="17">
        <v>674.5</v>
      </c>
      <c r="W150" s="17">
        <v>0.195713</v>
      </c>
      <c r="X150" s="17">
        <v>640</v>
      </c>
      <c r="Y150" s="17">
        <v>0</v>
      </c>
      <c r="Z150" s="17">
        <v>0</v>
      </c>
    </row>
    <row r="151" spans="1:26">
      <c r="A151" s="17">
        <v>138</v>
      </c>
      <c r="B151" s="19">
        <v>0.1509375</v>
      </c>
      <c r="C151" s="17">
        <v>155.19999999999999</v>
      </c>
      <c r="D151" s="17">
        <v>0</v>
      </c>
      <c r="E151" s="17">
        <v>0</v>
      </c>
      <c r="F151" s="17">
        <v>0</v>
      </c>
      <c r="G151" s="17">
        <v>0.85983699999999996</v>
      </c>
      <c r="H151" s="17">
        <v>9.7173999999999996E-2</v>
      </c>
      <c r="I151" s="17">
        <v>0.139871</v>
      </c>
      <c r="J151" s="17">
        <v>4.2696999999999999E-2</v>
      </c>
      <c r="K151" s="17">
        <v>0.305261</v>
      </c>
      <c r="L151" s="17">
        <v>713.7</v>
      </c>
      <c r="M151" s="17">
        <v>0.37081500000000001</v>
      </c>
      <c r="N151" s="17">
        <v>836</v>
      </c>
      <c r="O151" s="17">
        <v>0</v>
      </c>
      <c r="P151" s="17">
        <v>0</v>
      </c>
      <c r="Q151" s="17">
        <v>0.88778900000000005</v>
      </c>
      <c r="R151" s="17">
        <v>9.2005000000000003E-2</v>
      </c>
      <c r="S151" s="17">
        <v>0.14609800000000001</v>
      </c>
      <c r="T151" s="17">
        <v>5.4093000000000002E-2</v>
      </c>
      <c r="U151" s="17">
        <v>0.37024800000000002</v>
      </c>
      <c r="V151" s="17">
        <v>520.6</v>
      </c>
      <c r="W151" s="17">
        <v>0</v>
      </c>
      <c r="X151" s="17">
        <v>540</v>
      </c>
      <c r="Y151" s="17">
        <v>0</v>
      </c>
      <c r="Z151" s="17">
        <v>0</v>
      </c>
    </row>
    <row r="152" spans="1:26">
      <c r="A152" s="17">
        <v>139</v>
      </c>
      <c r="B152" s="19">
        <v>0.15099537037037036</v>
      </c>
      <c r="C152" s="17">
        <v>153.5</v>
      </c>
      <c r="D152" s="17">
        <v>0</v>
      </c>
      <c r="E152" s="17">
        <v>0</v>
      </c>
      <c r="F152" s="17">
        <v>0</v>
      </c>
      <c r="G152" s="17">
        <v>0.90155600000000002</v>
      </c>
      <c r="H152" s="17">
        <v>0.10156900000000001</v>
      </c>
      <c r="I152" s="17">
        <v>0.15511900000000001</v>
      </c>
      <c r="J152" s="17">
        <v>5.3548999999999999E-2</v>
      </c>
      <c r="K152" s="17">
        <v>0.34521499999999999</v>
      </c>
      <c r="L152" s="17">
        <v>634.6</v>
      </c>
      <c r="M152" s="17">
        <v>9.0547000000000002E-2</v>
      </c>
      <c r="N152" s="17">
        <v>881</v>
      </c>
      <c r="O152" s="17">
        <v>0</v>
      </c>
      <c r="P152" s="17">
        <v>0</v>
      </c>
      <c r="Q152" s="17">
        <v>0.89368999999999998</v>
      </c>
      <c r="R152" s="17">
        <v>9.7075999999999996E-2</v>
      </c>
      <c r="S152" s="17">
        <v>0.15060899999999999</v>
      </c>
      <c r="T152" s="17">
        <v>5.3532999999999997E-2</v>
      </c>
      <c r="U152" s="17">
        <v>0.35544399999999998</v>
      </c>
      <c r="V152" s="17">
        <v>563.4</v>
      </c>
      <c r="W152" s="17">
        <v>9.9999999999999995E-7</v>
      </c>
      <c r="X152" s="17">
        <v>721</v>
      </c>
      <c r="Y152" s="17">
        <v>0</v>
      </c>
      <c r="Z152" s="17">
        <v>0</v>
      </c>
    </row>
    <row r="153" spans="1:26">
      <c r="A153" s="17">
        <v>140</v>
      </c>
      <c r="B153" s="19">
        <v>0.15104166666666666</v>
      </c>
      <c r="C153" s="17">
        <v>151.5</v>
      </c>
      <c r="D153" s="17">
        <v>0</v>
      </c>
      <c r="E153" s="17">
        <v>0</v>
      </c>
      <c r="F153" s="17">
        <v>0</v>
      </c>
      <c r="G153" s="17">
        <v>0.914049</v>
      </c>
      <c r="H153" s="17">
        <v>0.107503</v>
      </c>
      <c r="I153" s="17">
        <v>0.164303</v>
      </c>
      <c r="J153" s="17">
        <v>5.6799000000000002E-2</v>
      </c>
      <c r="K153" s="17">
        <v>0.34569899999999998</v>
      </c>
      <c r="L153" s="17">
        <v>672.7</v>
      </c>
      <c r="M153" s="17">
        <v>0.101048</v>
      </c>
      <c r="N153" s="17">
        <v>520</v>
      </c>
      <c r="O153" s="17">
        <v>0</v>
      </c>
      <c r="P153" s="17">
        <v>0</v>
      </c>
      <c r="Q153" s="17">
        <v>0.91172500000000001</v>
      </c>
      <c r="R153" s="17">
        <v>0.101119</v>
      </c>
      <c r="S153" s="17">
        <v>0.16669500000000001</v>
      </c>
      <c r="T153" s="17">
        <v>6.5575999999999995E-2</v>
      </c>
      <c r="U153" s="17">
        <v>0.39339099999999999</v>
      </c>
      <c r="V153" s="17">
        <v>556.29999999999995</v>
      </c>
      <c r="W153" s="17">
        <v>9.9999999999999995E-7</v>
      </c>
      <c r="X153" s="17">
        <v>619</v>
      </c>
      <c r="Y153" s="17">
        <v>0</v>
      </c>
      <c r="Z153" s="17">
        <v>0</v>
      </c>
    </row>
    <row r="154" spans="1:26">
      <c r="A154" s="17">
        <v>141</v>
      </c>
      <c r="B154" s="19">
        <v>0.15109953703703705</v>
      </c>
      <c r="C154" s="17">
        <v>149</v>
      </c>
      <c r="D154" s="17">
        <v>0</v>
      </c>
      <c r="E154" s="17">
        <v>0</v>
      </c>
      <c r="F154" s="17">
        <v>0</v>
      </c>
      <c r="G154" s="17">
        <v>0.93177100000000002</v>
      </c>
      <c r="H154" s="17">
        <v>0.120424</v>
      </c>
      <c r="I154" s="17">
        <v>0.180836</v>
      </c>
      <c r="J154" s="17">
        <v>6.0413000000000001E-2</v>
      </c>
      <c r="K154" s="17">
        <v>0.33407300000000001</v>
      </c>
      <c r="L154" s="17">
        <v>620.4</v>
      </c>
      <c r="M154" s="17">
        <v>0.237844</v>
      </c>
      <c r="N154" s="17">
        <v>639</v>
      </c>
      <c r="O154" s="17">
        <v>0</v>
      </c>
      <c r="P154" s="17">
        <v>0</v>
      </c>
      <c r="Q154" s="17">
        <v>0.89289200000000002</v>
      </c>
      <c r="R154" s="17">
        <v>0.11612699999999999</v>
      </c>
      <c r="S154" s="17">
        <v>0.16956599999999999</v>
      </c>
      <c r="T154" s="17">
        <v>5.3439E-2</v>
      </c>
      <c r="U154" s="17">
        <v>0.31515100000000001</v>
      </c>
      <c r="V154" s="17">
        <v>493</v>
      </c>
      <c r="W154" s="17">
        <v>5.0000000000000004E-6</v>
      </c>
      <c r="X154" s="17">
        <v>577</v>
      </c>
      <c r="Y154" s="17">
        <v>0</v>
      </c>
      <c r="Z154" s="17">
        <v>0</v>
      </c>
    </row>
    <row r="155" spans="1:26">
      <c r="A155" s="17">
        <v>142</v>
      </c>
      <c r="B155" s="19">
        <v>0.15115740740740741</v>
      </c>
      <c r="C155" s="17">
        <v>147.30000000000001</v>
      </c>
      <c r="D155" s="17">
        <v>0</v>
      </c>
      <c r="E155" s="17">
        <v>0</v>
      </c>
      <c r="F155" s="17">
        <v>0</v>
      </c>
      <c r="G155" s="17">
        <v>0.911358</v>
      </c>
      <c r="H155" s="17">
        <v>0.121021</v>
      </c>
      <c r="I155" s="17">
        <v>0.180288</v>
      </c>
      <c r="J155" s="17">
        <v>5.9268000000000001E-2</v>
      </c>
      <c r="K155" s="17">
        <v>0.32873799999999997</v>
      </c>
      <c r="L155" s="17">
        <v>727.1</v>
      </c>
      <c r="M155" s="17">
        <v>0.37081999999999998</v>
      </c>
      <c r="N155" s="17">
        <v>583</v>
      </c>
      <c r="O155" s="17">
        <v>0</v>
      </c>
      <c r="P155" s="17">
        <v>0</v>
      </c>
      <c r="Q155" s="17">
        <v>0.93709900000000002</v>
      </c>
      <c r="R155" s="17">
        <v>0.107616</v>
      </c>
      <c r="S155" s="17">
        <v>0.19129299999999999</v>
      </c>
      <c r="T155" s="17">
        <v>8.3677000000000001E-2</v>
      </c>
      <c r="U155" s="17">
        <v>0.43742700000000001</v>
      </c>
      <c r="V155" s="17">
        <v>650.9</v>
      </c>
      <c r="W155" s="17">
        <v>1.2999999999999999E-5</v>
      </c>
      <c r="X155" s="17">
        <v>706</v>
      </c>
      <c r="Y155" s="17">
        <v>0</v>
      </c>
      <c r="Z155" s="17">
        <v>0</v>
      </c>
    </row>
    <row r="156" spans="1:26">
      <c r="A156" s="17">
        <v>143</v>
      </c>
      <c r="B156" s="19">
        <v>0.15121527777777777</v>
      </c>
      <c r="C156" s="17">
        <v>144.80000000000001</v>
      </c>
      <c r="D156" s="17">
        <v>0</v>
      </c>
      <c r="E156" s="17">
        <v>0</v>
      </c>
      <c r="F156" s="17">
        <v>0</v>
      </c>
      <c r="G156" s="17">
        <v>0.94045400000000001</v>
      </c>
      <c r="H156" s="17">
        <v>0.132856</v>
      </c>
      <c r="I156" s="17">
        <v>0.205622</v>
      </c>
      <c r="J156" s="17">
        <v>7.2766999999999998E-2</v>
      </c>
      <c r="K156" s="17">
        <v>0.35388399999999998</v>
      </c>
      <c r="L156" s="17">
        <v>547.5</v>
      </c>
      <c r="M156" s="17">
        <v>0.105183</v>
      </c>
      <c r="N156" s="17">
        <v>483</v>
      </c>
      <c r="O156" s="17">
        <v>0</v>
      </c>
      <c r="P156" s="17">
        <v>0</v>
      </c>
      <c r="Q156" s="17">
        <v>0.94161799999999996</v>
      </c>
      <c r="R156" s="17">
        <v>0.13226599999999999</v>
      </c>
      <c r="S156" s="17">
        <v>0.20787800000000001</v>
      </c>
      <c r="T156" s="17">
        <v>7.5611999999999999E-2</v>
      </c>
      <c r="U156" s="17">
        <v>0.363734</v>
      </c>
      <c r="V156" s="17">
        <v>515.20000000000005</v>
      </c>
      <c r="W156" s="17">
        <v>3.9999999999999998E-6</v>
      </c>
      <c r="X156" s="17">
        <v>576</v>
      </c>
      <c r="Y156" s="17">
        <v>0</v>
      </c>
      <c r="Z156" s="17">
        <v>0</v>
      </c>
    </row>
    <row r="157" spans="1:26">
      <c r="A157" s="17">
        <v>144</v>
      </c>
      <c r="B157" s="19">
        <v>0.15126157407407406</v>
      </c>
      <c r="C157" s="17">
        <v>143.30000000000001</v>
      </c>
      <c r="D157" s="17">
        <v>0</v>
      </c>
      <c r="E157" s="17">
        <v>0</v>
      </c>
      <c r="F157" s="17">
        <v>0</v>
      </c>
      <c r="G157" s="17">
        <v>0.91391299999999998</v>
      </c>
      <c r="H157" s="17">
        <v>0.14449200000000001</v>
      </c>
      <c r="I157" s="17">
        <v>0.21732599999999999</v>
      </c>
      <c r="J157" s="17">
        <v>7.2833999999999996E-2</v>
      </c>
      <c r="K157" s="17">
        <v>0.33513500000000002</v>
      </c>
      <c r="L157" s="17">
        <v>615.5</v>
      </c>
      <c r="M157" s="17">
        <v>0.211144</v>
      </c>
      <c r="N157" s="17">
        <v>685</v>
      </c>
      <c r="O157" s="17">
        <v>0</v>
      </c>
      <c r="P157" s="17">
        <v>0</v>
      </c>
      <c r="Q157" s="17">
        <v>0.95458799999999999</v>
      </c>
      <c r="R157" s="17">
        <v>0.12668099999999999</v>
      </c>
      <c r="S157" s="17">
        <v>0.241059</v>
      </c>
      <c r="T157" s="17">
        <v>0.11437799999999999</v>
      </c>
      <c r="U157" s="17">
        <v>0.47448099999999999</v>
      </c>
      <c r="V157" s="17">
        <v>617.20000000000005</v>
      </c>
      <c r="W157" s="17">
        <v>1.9999999999999999E-6</v>
      </c>
      <c r="X157" s="17">
        <v>409</v>
      </c>
      <c r="Y157" s="17">
        <v>0</v>
      </c>
      <c r="Z157" s="17">
        <v>0</v>
      </c>
    </row>
    <row r="158" spans="1:26">
      <c r="A158" s="17">
        <v>145</v>
      </c>
      <c r="B158" s="19">
        <v>0.15131944444444445</v>
      </c>
      <c r="C158" s="17">
        <v>140.4</v>
      </c>
      <c r="D158" s="17">
        <v>0</v>
      </c>
      <c r="E158" s="17">
        <v>0</v>
      </c>
      <c r="F158" s="17">
        <v>0</v>
      </c>
      <c r="G158" s="17">
        <v>0.96387500000000004</v>
      </c>
      <c r="H158" s="17">
        <v>0.14126</v>
      </c>
      <c r="I158" s="17">
        <v>0.23213900000000001</v>
      </c>
      <c r="J158" s="17">
        <v>9.0879000000000001E-2</v>
      </c>
      <c r="K158" s="17">
        <v>0.39148699999999997</v>
      </c>
      <c r="L158" s="17">
        <v>687.5</v>
      </c>
      <c r="M158" s="17">
        <v>0.105904</v>
      </c>
      <c r="N158" s="17">
        <v>584</v>
      </c>
      <c r="O158" s="17">
        <v>0</v>
      </c>
      <c r="P158" s="17">
        <v>0</v>
      </c>
      <c r="Q158" s="17">
        <v>0.94737099999999996</v>
      </c>
      <c r="R158" s="17">
        <v>0.128715</v>
      </c>
      <c r="S158" s="17">
        <v>0.230772</v>
      </c>
      <c r="T158" s="17">
        <v>0.10205599999999999</v>
      </c>
      <c r="U158" s="17">
        <v>0.44224000000000002</v>
      </c>
      <c r="V158" s="17">
        <v>580.1</v>
      </c>
      <c r="W158" s="17">
        <v>6.0000000000000002E-6</v>
      </c>
      <c r="X158" s="17">
        <v>398</v>
      </c>
      <c r="Y158" s="17">
        <v>0</v>
      </c>
      <c r="Z158" s="17">
        <v>0</v>
      </c>
    </row>
    <row r="159" spans="1:26">
      <c r="A159" s="17">
        <v>146</v>
      </c>
      <c r="B159" s="19">
        <v>0.15137731481481481</v>
      </c>
      <c r="C159" s="17">
        <v>139.1</v>
      </c>
      <c r="D159" s="17">
        <v>0</v>
      </c>
      <c r="E159" s="17">
        <v>0</v>
      </c>
      <c r="F159" s="17">
        <v>0</v>
      </c>
      <c r="G159" s="17">
        <v>0.96830499999999997</v>
      </c>
      <c r="H159" s="17">
        <v>0.148869</v>
      </c>
      <c r="I159" s="17">
        <v>0.23391300000000001</v>
      </c>
      <c r="J159" s="17">
        <v>8.5043999999999995E-2</v>
      </c>
      <c r="K159" s="17">
        <v>0.36357200000000001</v>
      </c>
      <c r="L159" s="17">
        <v>612.20000000000005</v>
      </c>
      <c r="M159" s="17">
        <v>0.16592199999999999</v>
      </c>
      <c r="N159" s="17">
        <v>425</v>
      </c>
      <c r="O159" s="17">
        <v>0</v>
      </c>
      <c r="P159" s="17">
        <v>0</v>
      </c>
      <c r="Q159" s="17">
        <v>0.95669499999999996</v>
      </c>
      <c r="R159" s="17">
        <v>0.13537199999999999</v>
      </c>
      <c r="S159" s="17">
        <v>0.24380399999999999</v>
      </c>
      <c r="T159" s="17">
        <v>0.108432</v>
      </c>
      <c r="U159" s="17">
        <v>0.44474999999999998</v>
      </c>
      <c r="V159" s="17">
        <v>551.20000000000005</v>
      </c>
      <c r="W159" s="17">
        <v>1.9999999999999999E-6</v>
      </c>
      <c r="X159" s="17">
        <v>523</v>
      </c>
      <c r="Y159" s="17">
        <v>0</v>
      </c>
      <c r="Z159" s="17">
        <v>0</v>
      </c>
    </row>
    <row r="160" spans="1:26">
      <c r="A160" s="17">
        <v>147</v>
      </c>
      <c r="B160" s="19">
        <v>0.1514351851851852</v>
      </c>
      <c r="C160" s="17">
        <v>137.30000000000001</v>
      </c>
      <c r="D160" s="17">
        <v>0</v>
      </c>
      <c r="E160" s="17">
        <v>0</v>
      </c>
      <c r="F160" s="17">
        <v>0</v>
      </c>
      <c r="G160" s="17">
        <v>0.96779199999999999</v>
      </c>
      <c r="H160" s="17">
        <v>0.18082100000000001</v>
      </c>
      <c r="I160" s="17">
        <v>0.29984300000000003</v>
      </c>
      <c r="J160" s="17">
        <v>0.119022</v>
      </c>
      <c r="K160" s="17">
        <v>0.39694699999999999</v>
      </c>
      <c r="L160" s="17">
        <v>541.79999999999995</v>
      </c>
      <c r="M160" s="17">
        <v>0.27635999999999999</v>
      </c>
      <c r="N160" s="17">
        <v>634</v>
      </c>
      <c r="O160" s="17">
        <v>0</v>
      </c>
      <c r="P160" s="17">
        <v>0</v>
      </c>
      <c r="Q160" s="17">
        <v>0.97563999999999995</v>
      </c>
      <c r="R160" s="17">
        <v>0.17763599999999999</v>
      </c>
      <c r="S160" s="17">
        <v>0.31931700000000002</v>
      </c>
      <c r="T160" s="17">
        <v>0.141681</v>
      </c>
      <c r="U160" s="17">
        <v>0.44369999999999998</v>
      </c>
      <c r="V160" s="17">
        <v>474</v>
      </c>
      <c r="W160" s="17">
        <v>6.9999999999999999E-6</v>
      </c>
      <c r="X160" s="17">
        <v>367</v>
      </c>
      <c r="Y160" s="17">
        <v>0</v>
      </c>
      <c r="Z160" s="17">
        <v>0</v>
      </c>
    </row>
    <row r="161" spans="1:26">
      <c r="A161" s="17">
        <v>148</v>
      </c>
      <c r="B161" s="19">
        <v>0.15148148148148147</v>
      </c>
      <c r="C161" s="17">
        <v>134.6</v>
      </c>
      <c r="D161" s="17">
        <v>0</v>
      </c>
      <c r="E161" s="17">
        <v>0</v>
      </c>
      <c r="F161" s="17">
        <v>0</v>
      </c>
      <c r="G161" s="17">
        <v>0.97954300000000005</v>
      </c>
      <c r="H161" s="17">
        <v>0.19986799999999999</v>
      </c>
      <c r="I161" s="17">
        <v>0.34664499999999998</v>
      </c>
      <c r="J161" s="17">
        <v>0.14677699999999999</v>
      </c>
      <c r="K161" s="17">
        <v>0.42342099999999999</v>
      </c>
      <c r="L161" s="17">
        <v>561.70000000000005</v>
      </c>
      <c r="M161" s="17">
        <v>0.31968999999999997</v>
      </c>
      <c r="N161" s="17">
        <v>501</v>
      </c>
      <c r="O161" s="17">
        <v>0</v>
      </c>
      <c r="P161" s="17">
        <v>0</v>
      </c>
      <c r="Q161" s="17">
        <v>0.97315600000000002</v>
      </c>
      <c r="R161" s="17">
        <v>0.19421099999999999</v>
      </c>
      <c r="S161" s="17">
        <v>0.37467499999999998</v>
      </c>
      <c r="T161" s="17">
        <v>0.18046400000000001</v>
      </c>
      <c r="U161" s="17">
        <v>0.48165400000000003</v>
      </c>
      <c r="V161" s="17">
        <v>385.4</v>
      </c>
      <c r="W161" s="17">
        <v>1.9999999999999999E-6</v>
      </c>
      <c r="X161" s="17">
        <v>429</v>
      </c>
      <c r="Y161" s="17">
        <v>0</v>
      </c>
      <c r="Z161" s="17">
        <v>0</v>
      </c>
    </row>
    <row r="162" spans="1:26">
      <c r="A162" s="17">
        <v>149</v>
      </c>
      <c r="B162" s="19">
        <v>0.15153935185185186</v>
      </c>
      <c r="C162" s="17">
        <v>133</v>
      </c>
      <c r="D162" s="17">
        <v>0</v>
      </c>
      <c r="E162" s="17">
        <v>0</v>
      </c>
      <c r="F162" s="17">
        <v>0</v>
      </c>
      <c r="G162" s="17">
        <v>0.98910699999999996</v>
      </c>
      <c r="H162" s="17">
        <v>0.22014400000000001</v>
      </c>
      <c r="I162" s="17">
        <v>0.39489800000000003</v>
      </c>
      <c r="J162" s="17">
        <v>0.17475499999999999</v>
      </c>
      <c r="K162" s="17">
        <v>0.44253100000000001</v>
      </c>
      <c r="L162" s="17">
        <v>541.1</v>
      </c>
      <c r="M162" s="17">
        <v>0.138763</v>
      </c>
      <c r="N162" s="17">
        <v>461</v>
      </c>
      <c r="O162" s="17">
        <v>0</v>
      </c>
      <c r="P162" s="17">
        <v>0</v>
      </c>
      <c r="Q162" s="17">
        <v>0.97947899999999999</v>
      </c>
      <c r="R162" s="17">
        <v>0.213781</v>
      </c>
      <c r="S162" s="17">
        <v>0.40952499999999997</v>
      </c>
      <c r="T162" s="17">
        <v>0.195744</v>
      </c>
      <c r="U162" s="17">
        <v>0.47797800000000001</v>
      </c>
      <c r="V162" s="17">
        <v>482.4</v>
      </c>
      <c r="W162" s="17">
        <v>5.0000000000000004E-6</v>
      </c>
      <c r="X162" s="17">
        <v>386</v>
      </c>
      <c r="Y162" s="17">
        <v>0</v>
      </c>
      <c r="Z162" s="17">
        <v>0</v>
      </c>
    </row>
    <row r="163" spans="1:26">
      <c r="A163" s="17">
        <v>150</v>
      </c>
      <c r="B163" s="19">
        <v>0.15159722222222222</v>
      </c>
      <c r="C163" s="17">
        <v>130.4</v>
      </c>
      <c r="D163" s="17">
        <v>0</v>
      </c>
      <c r="E163" s="17">
        <v>0</v>
      </c>
      <c r="F163" s="17">
        <v>0</v>
      </c>
      <c r="G163" s="17">
        <v>0.98095699999999997</v>
      </c>
      <c r="H163" s="17">
        <v>0.26009199999999999</v>
      </c>
      <c r="I163" s="17">
        <v>0.479935</v>
      </c>
      <c r="J163" s="17">
        <v>0.21984400000000001</v>
      </c>
      <c r="K163" s="17">
        <v>0.45806999999999998</v>
      </c>
      <c r="L163" s="17">
        <v>617.79999999999995</v>
      </c>
      <c r="M163" s="17">
        <v>0.21565100000000001</v>
      </c>
      <c r="N163" s="17">
        <v>381</v>
      </c>
      <c r="O163" s="17">
        <v>0</v>
      </c>
      <c r="P163" s="17">
        <v>0</v>
      </c>
      <c r="Q163" s="17">
        <v>0.96769300000000003</v>
      </c>
      <c r="R163" s="17">
        <v>0.22311300000000001</v>
      </c>
      <c r="S163" s="17">
        <v>0.430037</v>
      </c>
      <c r="T163" s="17">
        <v>0.206924</v>
      </c>
      <c r="U163" s="17">
        <v>0.48117700000000002</v>
      </c>
      <c r="V163" s="17">
        <v>426.5</v>
      </c>
      <c r="W163" s="17">
        <v>3.0000000000000001E-6</v>
      </c>
      <c r="X163" s="17">
        <v>406</v>
      </c>
      <c r="Y163" s="17">
        <v>0</v>
      </c>
      <c r="Z163" s="17">
        <v>0</v>
      </c>
    </row>
    <row r="164" spans="1:26">
      <c r="A164" s="17">
        <v>151</v>
      </c>
      <c r="B164" s="19">
        <v>0.15165509259259261</v>
      </c>
      <c r="C164" s="17">
        <v>128.6</v>
      </c>
      <c r="D164" s="17">
        <v>0</v>
      </c>
      <c r="E164" s="17">
        <v>0</v>
      </c>
      <c r="F164" s="17">
        <v>0</v>
      </c>
      <c r="G164" s="17">
        <v>0.98940799999999995</v>
      </c>
      <c r="H164" s="17">
        <v>0.24970700000000001</v>
      </c>
      <c r="I164" s="17">
        <v>0.43308200000000002</v>
      </c>
      <c r="J164" s="17">
        <v>0.18337500000000001</v>
      </c>
      <c r="K164" s="17">
        <v>0.42341800000000002</v>
      </c>
      <c r="L164" s="17">
        <v>574.6</v>
      </c>
      <c r="M164" s="17">
        <v>0.22892299999999999</v>
      </c>
      <c r="N164" s="17">
        <v>440</v>
      </c>
      <c r="O164" s="17">
        <v>0</v>
      </c>
      <c r="P164" s="17">
        <v>0</v>
      </c>
      <c r="Q164" s="17">
        <v>0.97351299999999996</v>
      </c>
      <c r="R164" s="17">
        <v>0.227658</v>
      </c>
      <c r="S164" s="17">
        <v>0.42978300000000003</v>
      </c>
      <c r="T164" s="17">
        <v>0.202125</v>
      </c>
      <c r="U164" s="17">
        <v>0.47029599999999999</v>
      </c>
      <c r="V164" s="17">
        <v>514.79999999999995</v>
      </c>
      <c r="W164" s="17">
        <v>2.3E-5</v>
      </c>
      <c r="X164" s="17">
        <v>427</v>
      </c>
      <c r="Y164" s="17">
        <v>0</v>
      </c>
      <c r="Z164" s="17">
        <v>0</v>
      </c>
    </row>
    <row r="165" spans="1:26">
      <c r="A165" s="17">
        <v>152</v>
      </c>
      <c r="B165" s="19">
        <v>0.15170138888888887</v>
      </c>
      <c r="C165" s="17">
        <v>126.6</v>
      </c>
      <c r="D165" s="17">
        <v>0</v>
      </c>
      <c r="E165" s="17">
        <v>0</v>
      </c>
      <c r="F165" s="17">
        <v>0</v>
      </c>
      <c r="G165" s="17">
        <v>0.98673500000000003</v>
      </c>
      <c r="H165" s="17">
        <v>0.24763399999999999</v>
      </c>
      <c r="I165" s="17">
        <v>0.42674000000000001</v>
      </c>
      <c r="J165" s="17">
        <v>0.17910599999999999</v>
      </c>
      <c r="K165" s="17">
        <v>0.41970800000000003</v>
      </c>
      <c r="L165" s="17">
        <v>596.6</v>
      </c>
      <c r="M165" s="17">
        <v>0.33976299999999998</v>
      </c>
      <c r="N165" s="17">
        <v>463</v>
      </c>
      <c r="O165" s="17">
        <v>0</v>
      </c>
      <c r="P165" s="17">
        <v>0</v>
      </c>
      <c r="Q165" s="17">
        <v>0.97480800000000001</v>
      </c>
      <c r="R165" s="17">
        <v>0.22923499999999999</v>
      </c>
      <c r="S165" s="17">
        <v>0.458625</v>
      </c>
      <c r="T165" s="17">
        <v>0.22939000000000001</v>
      </c>
      <c r="U165" s="17">
        <v>0.50016799999999995</v>
      </c>
      <c r="V165" s="17">
        <v>450</v>
      </c>
      <c r="W165" s="17">
        <v>3.0000000000000001E-6</v>
      </c>
      <c r="X165" s="17">
        <v>446</v>
      </c>
      <c r="Y165" s="17">
        <v>0</v>
      </c>
      <c r="Z165" s="17">
        <v>0</v>
      </c>
    </row>
    <row r="166" spans="1:26">
      <c r="A166" s="17">
        <v>153</v>
      </c>
      <c r="B166" s="19">
        <v>0.15175925925925926</v>
      </c>
      <c r="C166" s="17">
        <v>123.5</v>
      </c>
      <c r="D166" s="17">
        <v>0</v>
      </c>
      <c r="E166" s="17">
        <v>0</v>
      </c>
      <c r="F166" s="17">
        <v>0</v>
      </c>
      <c r="G166" s="17">
        <v>0.99110200000000004</v>
      </c>
      <c r="H166" s="17">
        <v>0.26464500000000002</v>
      </c>
      <c r="I166" s="17">
        <v>0.47842299999999999</v>
      </c>
      <c r="J166" s="17">
        <v>0.213778</v>
      </c>
      <c r="K166" s="17">
        <v>0.44683800000000001</v>
      </c>
      <c r="L166" s="17">
        <v>532.29999999999995</v>
      </c>
      <c r="M166" s="17">
        <v>0.15227599999999999</v>
      </c>
      <c r="N166" s="17">
        <v>488</v>
      </c>
      <c r="O166" s="17">
        <v>0</v>
      </c>
      <c r="P166" s="17">
        <v>0</v>
      </c>
      <c r="Q166" s="17">
        <v>0.98675400000000002</v>
      </c>
      <c r="R166" s="17">
        <v>0.25039099999999997</v>
      </c>
      <c r="S166" s="17">
        <v>0.47768300000000002</v>
      </c>
      <c r="T166" s="17">
        <v>0.22729199999999999</v>
      </c>
      <c r="U166" s="17">
        <v>0.47582200000000002</v>
      </c>
      <c r="V166" s="17">
        <v>460.1</v>
      </c>
      <c r="W166" s="17">
        <v>1.2999999999999999E-5</v>
      </c>
      <c r="X166" s="17">
        <v>362</v>
      </c>
      <c r="Y166" s="17">
        <v>0</v>
      </c>
      <c r="Z166" s="17">
        <v>0</v>
      </c>
    </row>
    <row r="167" spans="1:26">
      <c r="A167" s="17">
        <v>154</v>
      </c>
      <c r="B167" s="19">
        <v>0.15181712962962965</v>
      </c>
      <c r="C167" s="17">
        <v>122.2</v>
      </c>
      <c r="D167" s="17">
        <v>0</v>
      </c>
      <c r="E167" s="17">
        <v>0</v>
      </c>
      <c r="F167" s="17">
        <v>0</v>
      </c>
      <c r="G167" s="17">
        <v>0.98806099999999997</v>
      </c>
      <c r="H167" s="17">
        <v>0.27290799999999998</v>
      </c>
      <c r="I167" s="17">
        <v>0.49181999999999998</v>
      </c>
      <c r="J167" s="17">
        <v>0.218912</v>
      </c>
      <c r="K167" s="17">
        <v>0.44510499999999997</v>
      </c>
      <c r="L167" s="17">
        <v>533.1</v>
      </c>
      <c r="M167" s="17">
        <v>0.28897800000000001</v>
      </c>
      <c r="N167" s="17">
        <v>401</v>
      </c>
      <c r="O167" s="17">
        <v>0</v>
      </c>
      <c r="P167" s="17">
        <v>0</v>
      </c>
      <c r="Q167" s="17">
        <v>0.98311899999999997</v>
      </c>
      <c r="R167" s="17">
        <v>0.27450999999999998</v>
      </c>
      <c r="S167" s="17">
        <v>0.55670799999999998</v>
      </c>
      <c r="T167" s="17">
        <v>0.282198</v>
      </c>
      <c r="U167" s="17">
        <v>0.50690500000000005</v>
      </c>
      <c r="V167" s="17">
        <v>416.7</v>
      </c>
      <c r="W167" s="17">
        <v>1.9999999999999999E-6</v>
      </c>
      <c r="X167" s="17">
        <v>355</v>
      </c>
      <c r="Y167" s="17">
        <v>0</v>
      </c>
      <c r="Z167" s="17">
        <v>0</v>
      </c>
    </row>
    <row r="168" spans="1:26">
      <c r="A168" s="17">
        <v>155</v>
      </c>
      <c r="B168" s="19">
        <v>0.15187500000000001</v>
      </c>
      <c r="C168" s="17">
        <v>119.5</v>
      </c>
      <c r="D168" s="17">
        <v>0</v>
      </c>
      <c r="E168" s="17">
        <v>0</v>
      </c>
      <c r="F168" s="17">
        <v>0</v>
      </c>
      <c r="G168" s="17">
        <v>0.99204499999999995</v>
      </c>
      <c r="H168" s="17">
        <v>0.28880899999999998</v>
      </c>
      <c r="I168" s="17">
        <v>0.56039099999999997</v>
      </c>
      <c r="J168" s="17">
        <v>0.27158199999999999</v>
      </c>
      <c r="K168" s="17">
        <v>0.48463000000000001</v>
      </c>
      <c r="L168" s="17">
        <v>512.1</v>
      </c>
      <c r="M168" s="17">
        <v>9.5535999999999996E-2</v>
      </c>
      <c r="N168" s="17">
        <v>504</v>
      </c>
      <c r="O168" s="17">
        <v>0</v>
      </c>
      <c r="P168" s="17">
        <v>0</v>
      </c>
      <c r="Q168" s="17">
        <v>0.98270100000000005</v>
      </c>
      <c r="R168" s="17">
        <v>0.25923800000000002</v>
      </c>
      <c r="S168" s="17">
        <v>0.53129099999999996</v>
      </c>
      <c r="T168" s="17">
        <v>0.27205299999999999</v>
      </c>
      <c r="U168" s="17">
        <v>0.51205999999999996</v>
      </c>
      <c r="V168" s="17">
        <v>432.8</v>
      </c>
      <c r="W168" s="17">
        <v>3.9999999999999998E-6</v>
      </c>
      <c r="X168" s="17">
        <v>349</v>
      </c>
      <c r="Y168" s="17">
        <v>0</v>
      </c>
      <c r="Z168" s="17">
        <v>0</v>
      </c>
    </row>
    <row r="169" spans="1:26">
      <c r="A169" s="17">
        <v>156</v>
      </c>
      <c r="B169" s="19">
        <v>0.15192129629629628</v>
      </c>
      <c r="C169" s="17">
        <v>118.2</v>
      </c>
      <c r="D169" s="17">
        <v>0</v>
      </c>
      <c r="E169" s="17">
        <v>0</v>
      </c>
      <c r="F169" s="17">
        <v>0</v>
      </c>
      <c r="G169" s="17">
        <v>0.98987000000000003</v>
      </c>
      <c r="H169" s="17">
        <v>0.28016600000000003</v>
      </c>
      <c r="I169" s="17">
        <v>0.51908399999999999</v>
      </c>
      <c r="J169" s="17">
        <v>0.23891799999999999</v>
      </c>
      <c r="K169" s="17">
        <v>0.46026899999999998</v>
      </c>
      <c r="L169" s="17">
        <v>560</v>
      </c>
      <c r="M169" s="17">
        <v>0.25285600000000003</v>
      </c>
      <c r="N169" s="17">
        <v>418</v>
      </c>
      <c r="O169" s="17">
        <v>0</v>
      </c>
      <c r="P169" s="17">
        <v>0</v>
      </c>
      <c r="Q169" s="17">
        <v>0.98745400000000005</v>
      </c>
      <c r="R169" s="17">
        <v>0.267683</v>
      </c>
      <c r="S169" s="17">
        <v>0.56964400000000004</v>
      </c>
      <c r="T169" s="17">
        <v>0.30196099999999998</v>
      </c>
      <c r="U169" s="17">
        <v>0.53008699999999997</v>
      </c>
      <c r="V169" s="17">
        <v>416.8</v>
      </c>
      <c r="W169" s="17">
        <v>3.0000000000000001E-6</v>
      </c>
      <c r="X169" s="17">
        <v>383</v>
      </c>
      <c r="Y169" s="17">
        <v>0</v>
      </c>
      <c r="Z169" s="17">
        <v>0</v>
      </c>
    </row>
    <row r="170" spans="1:26">
      <c r="A170" s="17">
        <v>157</v>
      </c>
      <c r="B170" s="19">
        <v>0.15197916666666667</v>
      </c>
      <c r="C170" s="17">
        <v>115.5</v>
      </c>
      <c r="D170" s="17">
        <v>0</v>
      </c>
      <c r="E170" s="17">
        <v>0</v>
      </c>
      <c r="F170" s="17">
        <v>0</v>
      </c>
      <c r="G170" s="17">
        <v>0.985267</v>
      </c>
      <c r="H170" s="17">
        <v>0.29897400000000002</v>
      </c>
      <c r="I170" s="17">
        <v>0.537192</v>
      </c>
      <c r="J170" s="17">
        <v>0.23821700000000001</v>
      </c>
      <c r="K170" s="17">
        <v>0.44345000000000001</v>
      </c>
      <c r="L170" s="17">
        <v>540.6</v>
      </c>
      <c r="M170" s="17">
        <v>0.15306500000000001</v>
      </c>
      <c r="N170" s="17">
        <v>352</v>
      </c>
      <c r="O170" s="17">
        <v>0</v>
      </c>
      <c r="P170" s="17">
        <v>0</v>
      </c>
      <c r="Q170" s="17">
        <v>0.98569799999999996</v>
      </c>
      <c r="R170" s="17">
        <v>0.26890399999999998</v>
      </c>
      <c r="S170" s="17">
        <v>0.52927100000000005</v>
      </c>
      <c r="T170" s="17">
        <v>0.26036599999999999</v>
      </c>
      <c r="U170" s="17">
        <v>0.49193399999999998</v>
      </c>
      <c r="V170" s="17">
        <v>507.2</v>
      </c>
      <c r="W170" s="17">
        <v>3.6364E-2</v>
      </c>
      <c r="X170" s="17">
        <v>446</v>
      </c>
      <c r="Y170" s="17">
        <v>0</v>
      </c>
      <c r="Z170" s="17">
        <v>0</v>
      </c>
    </row>
    <row r="171" spans="1:26">
      <c r="A171" s="17">
        <v>158</v>
      </c>
      <c r="B171" s="19">
        <v>0.15203703703703705</v>
      </c>
      <c r="C171" s="17">
        <v>114.4</v>
      </c>
      <c r="D171" s="17">
        <v>0</v>
      </c>
      <c r="E171" s="17">
        <v>0</v>
      </c>
      <c r="F171" s="17">
        <v>0</v>
      </c>
      <c r="G171" s="17">
        <v>0.99157600000000001</v>
      </c>
      <c r="H171" s="17">
        <v>0.30464799999999997</v>
      </c>
      <c r="I171" s="17">
        <v>0.56932499999999997</v>
      </c>
      <c r="J171" s="17">
        <v>0.264677</v>
      </c>
      <c r="K171" s="17">
        <v>0.464897</v>
      </c>
      <c r="L171" s="17">
        <v>556.4</v>
      </c>
      <c r="M171" s="17">
        <v>0.201929</v>
      </c>
      <c r="N171" s="17">
        <v>352</v>
      </c>
      <c r="O171" s="17">
        <v>0</v>
      </c>
      <c r="P171" s="17">
        <v>0</v>
      </c>
      <c r="Q171" s="17">
        <v>0.98226100000000005</v>
      </c>
      <c r="R171" s="17">
        <v>0.291626</v>
      </c>
      <c r="S171" s="17">
        <v>0.59736100000000003</v>
      </c>
      <c r="T171" s="17">
        <v>0.30573499999999998</v>
      </c>
      <c r="U171" s="17">
        <v>0.51180899999999996</v>
      </c>
      <c r="V171" s="17">
        <v>429.1</v>
      </c>
      <c r="W171" s="17">
        <v>3.9999999999999998E-6</v>
      </c>
      <c r="X171" s="17">
        <v>380</v>
      </c>
      <c r="Y171" s="17">
        <v>0</v>
      </c>
      <c r="Z171" s="17">
        <v>0</v>
      </c>
    </row>
    <row r="172" spans="1:26">
      <c r="A172" s="17">
        <v>159</v>
      </c>
      <c r="B172" s="19">
        <v>0.15209490740740741</v>
      </c>
      <c r="C172" s="17">
        <v>111.1</v>
      </c>
      <c r="D172" s="17">
        <v>0</v>
      </c>
      <c r="E172" s="17">
        <v>0</v>
      </c>
      <c r="F172" s="17">
        <v>0</v>
      </c>
      <c r="G172" s="17">
        <v>0.98874700000000004</v>
      </c>
      <c r="H172" s="17">
        <v>0.31769900000000001</v>
      </c>
      <c r="I172" s="17">
        <v>0.61993600000000004</v>
      </c>
      <c r="J172" s="17">
        <v>0.30223699999999998</v>
      </c>
      <c r="K172" s="17">
        <v>0.48752899999999999</v>
      </c>
      <c r="L172" s="17">
        <v>490.9</v>
      </c>
      <c r="M172" s="17">
        <v>1.2978999999999999E-2</v>
      </c>
      <c r="N172" s="17">
        <v>402</v>
      </c>
      <c r="O172" s="17">
        <v>0</v>
      </c>
      <c r="P172" s="17">
        <v>0</v>
      </c>
      <c r="Q172" s="17">
        <v>0.98859900000000001</v>
      </c>
      <c r="R172" s="17">
        <v>0.299041</v>
      </c>
      <c r="S172" s="17">
        <v>0.62520500000000001</v>
      </c>
      <c r="T172" s="17">
        <v>0.32616400000000001</v>
      </c>
      <c r="U172" s="17">
        <v>0.52169100000000002</v>
      </c>
      <c r="V172" s="17">
        <v>430.2</v>
      </c>
      <c r="W172" s="17">
        <v>3.0000000000000001E-6</v>
      </c>
      <c r="X172" s="17">
        <v>335</v>
      </c>
      <c r="Y172" s="17">
        <v>0</v>
      </c>
      <c r="Z172" s="17">
        <v>0</v>
      </c>
    </row>
    <row r="173" spans="1:26">
      <c r="A173" s="17">
        <v>160</v>
      </c>
      <c r="B173" s="19">
        <v>0.15214120370370371</v>
      </c>
      <c r="C173" s="17">
        <v>109.5</v>
      </c>
      <c r="D173" s="17">
        <v>0</v>
      </c>
      <c r="E173" s="17">
        <v>0</v>
      </c>
      <c r="F173" s="17">
        <v>0</v>
      </c>
      <c r="G173" s="17">
        <v>0.99165000000000003</v>
      </c>
      <c r="H173" s="17">
        <v>0.363703</v>
      </c>
      <c r="I173" s="17">
        <v>0.67741399999999996</v>
      </c>
      <c r="J173" s="17">
        <v>0.31371100000000002</v>
      </c>
      <c r="K173" s="17">
        <v>0.46310099999999998</v>
      </c>
      <c r="L173" s="17">
        <v>523.5</v>
      </c>
      <c r="M173" s="17">
        <v>0.15582399999999999</v>
      </c>
      <c r="N173" s="17">
        <v>378</v>
      </c>
      <c r="O173" s="17">
        <v>0</v>
      </c>
      <c r="P173" s="17">
        <v>0</v>
      </c>
      <c r="Q173" s="17">
        <v>0.98797500000000005</v>
      </c>
      <c r="R173" s="17">
        <v>0.33950999999999998</v>
      </c>
      <c r="S173" s="17">
        <v>0.707422</v>
      </c>
      <c r="T173" s="17">
        <v>0.36791200000000002</v>
      </c>
      <c r="U173" s="17">
        <v>0.52007400000000004</v>
      </c>
      <c r="V173" s="17">
        <v>425.6</v>
      </c>
      <c r="W173" s="17">
        <v>3.9999999999999998E-6</v>
      </c>
      <c r="X173" s="17">
        <v>377</v>
      </c>
      <c r="Y173" s="17">
        <v>0</v>
      </c>
      <c r="Z173" s="17">
        <v>0</v>
      </c>
    </row>
    <row r="174" spans="1:26">
      <c r="A174" s="17">
        <v>161</v>
      </c>
      <c r="B174" s="19">
        <v>0.15219907407407407</v>
      </c>
      <c r="C174" s="17">
        <v>106.5</v>
      </c>
      <c r="D174" s="17">
        <v>0</v>
      </c>
      <c r="E174" s="17">
        <v>0</v>
      </c>
      <c r="F174" s="17">
        <v>0</v>
      </c>
      <c r="G174" s="17">
        <v>0.995367</v>
      </c>
      <c r="H174" s="17">
        <v>0.386129</v>
      </c>
      <c r="I174" s="17">
        <v>0.738985</v>
      </c>
      <c r="J174" s="17">
        <v>0.352856</v>
      </c>
      <c r="K174" s="17">
        <v>0.47748800000000002</v>
      </c>
      <c r="L174" s="17">
        <v>504</v>
      </c>
      <c r="M174" s="17">
        <v>2.9413000000000002E-2</v>
      </c>
      <c r="N174" s="17">
        <v>352</v>
      </c>
      <c r="O174" s="17">
        <v>0</v>
      </c>
      <c r="P174" s="17">
        <v>0</v>
      </c>
      <c r="Q174" s="17">
        <v>0.98721999999999999</v>
      </c>
      <c r="R174" s="17">
        <v>0.361543</v>
      </c>
      <c r="S174" s="17">
        <v>0.72389800000000004</v>
      </c>
      <c r="T174" s="17">
        <v>0.36235499999999998</v>
      </c>
      <c r="U174" s="17">
        <v>0.50056100000000003</v>
      </c>
      <c r="V174" s="17">
        <v>453.9</v>
      </c>
      <c r="W174" s="17">
        <v>5.0000000000000004E-6</v>
      </c>
      <c r="X174" s="17">
        <v>358</v>
      </c>
      <c r="Y174" s="17">
        <v>0</v>
      </c>
      <c r="Z174" s="17">
        <v>0</v>
      </c>
    </row>
    <row r="175" spans="1:26">
      <c r="A175" s="17">
        <v>162</v>
      </c>
      <c r="B175" s="19">
        <v>0.15225694444444446</v>
      </c>
      <c r="C175" s="17">
        <v>105.1</v>
      </c>
      <c r="D175" s="17">
        <v>0</v>
      </c>
      <c r="E175" s="17">
        <v>0</v>
      </c>
      <c r="F175" s="17">
        <v>0</v>
      </c>
      <c r="G175" s="17">
        <v>0.99378500000000003</v>
      </c>
      <c r="H175" s="17">
        <v>0.44669300000000001</v>
      </c>
      <c r="I175" s="17">
        <v>0.878552</v>
      </c>
      <c r="J175" s="17">
        <v>0.43186000000000002</v>
      </c>
      <c r="K175" s="17">
        <v>0.49155799999999999</v>
      </c>
      <c r="L175" s="17">
        <v>502.5</v>
      </c>
      <c r="M175" s="17">
        <v>1.5E-5</v>
      </c>
      <c r="N175" s="17">
        <v>348</v>
      </c>
      <c r="O175" s="17">
        <v>0</v>
      </c>
      <c r="P175" s="17">
        <v>0</v>
      </c>
      <c r="Q175" s="17">
        <v>0.98829800000000001</v>
      </c>
      <c r="R175" s="17">
        <v>0.425265</v>
      </c>
      <c r="S175" s="17">
        <v>0.85594499999999996</v>
      </c>
      <c r="T175" s="17">
        <v>0.43068000000000001</v>
      </c>
      <c r="U175" s="17">
        <v>0.50316300000000003</v>
      </c>
      <c r="V175" s="17">
        <v>470.8</v>
      </c>
      <c r="W175" s="17">
        <v>3.0000000000000001E-6</v>
      </c>
      <c r="X175" s="17">
        <v>355</v>
      </c>
      <c r="Y175" s="17">
        <v>0</v>
      </c>
      <c r="Z175" s="17">
        <v>0</v>
      </c>
    </row>
    <row r="176" spans="1:26">
      <c r="A176" s="17">
        <v>163</v>
      </c>
      <c r="B176" s="19">
        <v>0.15231481481481482</v>
      </c>
      <c r="C176" s="17">
        <v>102.7</v>
      </c>
      <c r="D176" s="17">
        <v>0</v>
      </c>
      <c r="E176" s="17">
        <v>0</v>
      </c>
      <c r="F176" s="17">
        <v>0</v>
      </c>
      <c r="G176" s="17">
        <v>0.99257499999999999</v>
      </c>
      <c r="H176" s="17">
        <v>0.50563000000000002</v>
      </c>
      <c r="I176" s="17">
        <v>0.97894199999999998</v>
      </c>
      <c r="J176" s="17">
        <v>0.47331299999999998</v>
      </c>
      <c r="K176" s="17">
        <v>0.48349399999999998</v>
      </c>
      <c r="L176" s="17">
        <v>527.4</v>
      </c>
      <c r="M176" s="17">
        <v>6.9999999999999999E-6</v>
      </c>
      <c r="N176" s="17">
        <v>318</v>
      </c>
      <c r="O176" s="17">
        <v>0</v>
      </c>
      <c r="P176" s="17">
        <v>0</v>
      </c>
      <c r="Q176" s="17">
        <v>0.98821800000000004</v>
      </c>
      <c r="R176" s="17">
        <v>0.49637199999999998</v>
      </c>
      <c r="S176" s="17">
        <v>0.98109599999999997</v>
      </c>
      <c r="T176" s="17">
        <v>0.48472399999999999</v>
      </c>
      <c r="U176" s="17">
        <v>0.494064</v>
      </c>
      <c r="V176" s="17">
        <v>469.8</v>
      </c>
      <c r="W176" s="17">
        <v>1.9999999999999999E-6</v>
      </c>
      <c r="X176" s="17">
        <v>370</v>
      </c>
      <c r="Y176" s="17">
        <v>0</v>
      </c>
      <c r="Z176" s="17">
        <v>0</v>
      </c>
    </row>
    <row r="177" spans="1:26">
      <c r="A177" s="17">
        <v>164</v>
      </c>
      <c r="B177" s="19">
        <v>0.15236111111111111</v>
      </c>
      <c r="C177" s="17">
        <v>100.7</v>
      </c>
      <c r="D177" s="17">
        <v>0</v>
      </c>
      <c r="E177" s="17">
        <v>0</v>
      </c>
      <c r="F177" s="17">
        <v>0</v>
      </c>
      <c r="G177" s="17">
        <v>0.99451800000000001</v>
      </c>
      <c r="H177" s="17">
        <v>0.56545400000000001</v>
      </c>
      <c r="I177" s="17">
        <v>1.0638780000000001</v>
      </c>
      <c r="J177" s="17">
        <v>0.49842399999999998</v>
      </c>
      <c r="K177" s="17">
        <v>0.468497</v>
      </c>
      <c r="L177" s="17">
        <v>542.20000000000005</v>
      </c>
      <c r="M177" s="17">
        <v>1.16E-4</v>
      </c>
      <c r="N177" s="17">
        <v>344</v>
      </c>
      <c r="O177" s="17">
        <v>0</v>
      </c>
      <c r="P177" s="17">
        <v>0</v>
      </c>
      <c r="Q177" s="17">
        <v>0.98519599999999996</v>
      </c>
      <c r="R177" s="17">
        <v>0.55713999999999997</v>
      </c>
      <c r="S177" s="17">
        <v>1.108492</v>
      </c>
      <c r="T177" s="17">
        <v>0.55135199999999995</v>
      </c>
      <c r="U177" s="17">
        <v>0.49738900000000003</v>
      </c>
      <c r="V177" s="17">
        <v>459.2</v>
      </c>
      <c r="W177" s="17">
        <v>3.9999999999999998E-6</v>
      </c>
      <c r="X177" s="17">
        <v>321</v>
      </c>
      <c r="Y177" s="17">
        <v>0</v>
      </c>
      <c r="Z177" s="17">
        <v>0</v>
      </c>
    </row>
    <row r="178" spans="1:26">
      <c r="A178" s="17">
        <v>165</v>
      </c>
      <c r="B178" s="19">
        <v>0.15241898148148147</v>
      </c>
      <c r="C178" s="17">
        <v>98</v>
      </c>
      <c r="D178" s="17">
        <v>0</v>
      </c>
      <c r="E178" s="17">
        <v>0</v>
      </c>
      <c r="F178" s="17">
        <v>0</v>
      </c>
      <c r="G178" s="17">
        <v>0.99446500000000004</v>
      </c>
      <c r="H178" s="17">
        <v>0.65615699999999999</v>
      </c>
      <c r="I178" s="17">
        <v>1.1634800000000001</v>
      </c>
      <c r="J178" s="17">
        <v>0.50732299999999997</v>
      </c>
      <c r="K178" s="17">
        <v>0.43603900000000001</v>
      </c>
      <c r="L178" s="17">
        <v>593.70000000000005</v>
      </c>
      <c r="M178" s="17">
        <v>7.1037000000000003E-2</v>
      </c>
      <c r="N178" s="17">
        <v>351</v>
      </c>
      <c r="O178" s="17">
        <v>0</v>
      </c>
      <c r="P178" s="17">
        <v>0</v>
      </c>
      <c r="Q178" s="17">
        <v>0.99372899999999997</v>
      </c>
      <c r="R178" s="17">
        <v>0.61058800000000002</v>
      </c>
      <c r="S178" s="17">
        <v>1.1338569999999999</v>
      </c>
      <c r="T178" s="17">
        <v>0.52326899999999998</v>
      </c>
      <c r="U178" s="17">
        <v>0.46149499999999999</v>
      </c>
      <c r="V178" s="17">
        <v>519.6</v>
      </c>
      <c r="W178" s="17">
        <v>1.5999999999999999E-5</v>
      </c>
      <c r="X178" s="17">
        <v>363</v>
      </c>
      <c r="Y178" s="17">
        <v>0</v>
      </c>
      <c r="Z178" s="17">
        <v>0</v>
      </c>
    </row>
    <row r="179" spans="1:26">
      <c r="A179" s="17">
        <v>166</v>
      </c>
      <c r="B179" s="19">
        <v>0.15247685185185186</v>
      </c>
      <c r="C179" s="17">
        <v>96.9</v>
      </c>
      <c r="D179" s="17">
        <v>0</v>
      </c>
      <c r="E179" s="17">
        <v>0</v>
      </c>
      <c r="F179" s="17">
        <v>0</v>
      </c>
      <c r="G179" s="17">
        <v>0.99261699999999997</v>
      </c>
      <c r="H179" s="17">
        <v>0.62369600000000003</v>
      </c>
      <c r="I179" s="17">
        <v>1.0973580000000001</v>
      </c>
      <c r="J179" s="17">
        <v>0.47366200000000003</v>
      </c>
      <c r="K179" s="17">
        <v>0.43163800000000002</v>
      </c>
      <c r="L179" s="17">
        <v>580.29999999999995</v>
      </c>
      <c r="M179" s="17">
        <v>7.4805999999999997E-2</v>
      </c>
      <c r="N179" s="17">
        <v>294</v>
      </c>
      <c r="O179" s="17">
        <v>0</v>
      </c>
      <c r="P179" s="17">
        <v>0</v>
      </c>
      <c r="Q179" s="17">
        <v>0.987371</v>
      </c>
      <c r="R179" s="17">
        <v>0.63459100000000002</v>
      </c>
      <c r="S179" s="17">
        <v>1.1871240000000001</v>
      </c>
      <c r="T179" s="17">
        <v>0.55253300000000005</v>
      </c>
      <c r="U179" s="17">
        <v>0.46543800000000002</v>
      </c>
      <c r="V179" s="17">
        <v>511.2</v>
      </c>
      <c r="W179" s="17">
        <v>1.9999999999999999E-6</v>
      </c>
      <c r="X179" s="17">
        <v>373</v>
      </c>
      <c r="Y179" s="17">
        <v>0</v>
      </c>
      <c r="Z179" s="17">
        <v>0</v>
      </c>
    </row>
    <row r="180" spans="1:26">
      <c r="A180" s="17">
        <v>167</v>
      </c>
      <c r="B180" s="19">
        <v>0.15253472222222222</v>
      </c>
      <c r="C180" s="17">
        <v>93.8</v>
      </c>
      <c r="D180" s="17">
        <v>0</v>
      </c>
      <c r="E180" s="17">
        <v>0</v>
      </c>
      <c r="F180" s="17">
        <v>0</v>
      </c>
      <c r="G180" s="17">
        <v>0.99215299999999995</v>
      </c>
      <c r="H180" s="17">
        <v>0.58342799999999995</v>
      </c>
      <c r="I180" s="17">
        <v>1.024403</v>
      </c>
      <c r="J180" s="17">
        <v>0.44097599999999998</v>
      </c>
      <c r="K180" s="17">
        <v>0.43047099999999999</v>
      </c>
      <c r="L180" s="17">
        <v>555.70000000000005</v>
      </c>
      <c r="M180" s="17">
        <v>1.8176999999999999E-2</v>
      </c>
      <c r="N180" s="17">
        <v>405</v>
      </c>
      <c r="O180" s="17">
        <v>0</v>
      </c>
      <c r="P180" s="17">
        <v>0</v>
      </c>
      <c r="Q180" s="17">
        <v>0.989178</v>
      </c>
      <c r="R180" s="17">
        <v>0.57491000000000003</v>
      </c>
      <c r="S180" s="17">
        <v>1.0712999999999999</v>
      </c>
      <c r="T180" s="17">
        <v>0.49639</v>
      </c>
      <c r="U180" s="17">
        <v>0.46335300000000001</v>
      </c>
      <c r="V180" s="17">
        <v>516.5</v>
      </c>
      <c r="W180" s="17">
        <v>6.0000000000000002E-6</v>
      </c>
      <c r="X180" s="17">
        <v>256</v>
      </c>
      <c r="Y180" s="17">
        <v>0</v>
      </c>
      <c r="Z180" s="17">
        <v>0</v>
      </c>
    </row>
    <row r="181" spans="1:26">
      <c r="A181" s="17">
        <v>168</v>
      </c>
      <c r="B181" s="19">
        <v>0.15259259259259259</v>
      </c>
      <c r="C181" s="17">
        <v>92.9</v>
      </c>
      <c r="D181" s="17">
        <v>0</v>
      </c>
      <c r="E181" s="17">
        <v>0</v>
      </c>
      <c r="F181" s="17">
        <v>0</v>
      </c>
      <c r="G181" s="17">
        <v>0.99094899999999997</v>
      </c>
      <c r="H181" s="17">
        <v>0.31559700000000002</v>
      </c>
      <c r="I181" s="17">
        <v>0.57095600000000002</v>
      </c>
      <c r="J181" s="17">
        <v>0.255359</v>
      </c>
      <c r="K181" s="17">
        <v>0.44724799999999998</v>
      </c>
      <c r="L181" s="17">
        <v>487.6</v>
      </c>
      <c r="M181" s="17">
        <v>1.1E-5</v>
      </c>
      <c r="N181" s="17">
        <v>369</v>
      </c>
      <c r="O181" s="17">
        <v>0</v>
      </c>
      <c r="P181" s="17">
        <v>0</v>
      </c>
      <c r="Q181" s="17">
        <v>0.98459399999999997</v>
      </c>
      <c r="R181" s="17">
        <v>0.31386599999999998</v>
      </c>
      <c r="S181" s="17">
        <v>0.572214</v>
      </c>
      <c r="T181" s="17">
        <v>0.25834800000000002</v>
      </c>
      <c r="U181" s="17">
        <v>0.451488</v>
      </c>
      <c r="V181" s="17">
        <v>429.6</v>
      </c>
      <c r="W181" s="17">
        <v>1.9999999999999999E-6</v>
      </c>
      <c r="X181" s="17">
        <v>371</v>
      </c>
      <c r="Y181" s="17">
        <v>0</v>
      </c>
      <c r="Z181" s="17">
        <v>0</v>
      </c>
    </row>
    <row r="182" spans="1:26">
      <c r="A182" s="17">
        <v>169</v>
      </c>
      <c r="B182" s="19">
        <v>0.15263888888888888</v>
      </c>
      <c r="C182" s="17">
        <v>90.2</v>
      </c>
      <c r="D182" s="17">
        <v>0</v>
      </c>
      <c r="E182" s="17">
        <v>0</v>
      </c>
      <c r="F182" s="17">
        <v>0</v>
      </c>
      <c r="G182" s="17">
        <v>0.98621899999999996</v>
      </c>
      <c r="H182" s="17">
        <v>0.244309</v>
      </c>
      <c r="I182" s="17">
        <v>0.43752000000000002</v>
      </c>
      <c r="J182" s="17">
        <v>0.19321099999999999</v>
      </c>
      <c r="K182" s="17">
        <v>0.44160500000000003</v>
      </c>
      <c r="L182" s="17">
        <v>474.3</v>
      </c>
      <c r="M182" s="17">
        <v>6.0000000000000002E-6</v>
      </c>
      <c r="N182" s="17">
        <v>399</v>
      </c>
      <c r="O182" s="17">
        <v>0</v>
      </c>
      <c r="P182" s="17">
        <v>0</v>
      </c>
      <c r="Q182" s="17">
        <v>0.98093600000000003</v>
      </c>
      <c r="R182" s="17">
        <v>0.23921200000000001</v>
      </c>
      <c r="S182" s="17">
        <v>0.43495099999999998</v>
      </c>
      <c r="T182" s="17">
        <v>0.195739</v>
      </c>
      <c r="U182" s="17">
        <v>0.45002500000000001</v>
      </c>
      <c r="V182" s="17">
        <v>426.1</v>
      </c>
      <c r="W182" s="17">
        <v>3.9999999999999998E-6</v>
      </c>
      <c r="X182" s="17">
        <v>409</v>
      </c>
      <c r="Y182" s="17">
        <v>0</v>
      </c>
      <c r="Z182" s="17">
        <v>0</v>
      </c>
    </row>
    <row r="183" spans="1:26">
      <c r="A183" s="17">
        <v>170</v>
      </c>
      <c r="B183" s="19">
        <v>0.15269675925925927</v>
      </c>
      <c r="C183" s="17">
        <v>88.3</v>
      </c>
      <c r="D183" s="17">
        <v>0</v>
      </c>
      <c r="E183" s="17">
        <v>0</v>
      </c>
      <c r="F183" s="17">
        <v>0</v>
      </c>
      <c r="G183" s="17">
        <v>0.98242200000000002</v>
      </c>
      <c r="H183" s="17">
        <v>0.22903999999999999</v>
      </c>
      <c r="I183" s="17">
        <v>0.40814699999999998</v>
      </c>
      <c r="J183" s="17">
        <v>0.17910799999999999</v>
      </c>
      <c r="K183" s="17">
        <v>0.43883100000000003</v>
      </c>
      <c r="L183" s="17">
        <v>445.9</v>
      </c>
      <c r="M183" s="17">
        <v>5.0000000000000004E-6</v>
      </c>
      <c r="N183" s="17">
        <v>323</v>
      </c>
      <c r="O183" s="17">
        <v>0</v>
      </c>
      <c r="P183" s="17">
        <v>0</v>
      </c>
      <c r="Q183" s="17">
        <v>0.98290200000000005</v>
      </c>
      <c r="R183" s="17">
        <v>0.21657699999999999</v>
      </c>
      <c r="S183" s="17">
        <v>0.40112199999999998</v>
      </c>
      <c r="T183" s="17">
        <v>0.18454499999999999</v>
      </c>
      <c r="U183" s="17">
        <v>0.46007199999999998</v>
      </c>
      <c r="V183" s="17">
        <v>450.5</v>
      </c>
      <c r="W183" s="17">
        <v>6.0000000000000002E-6</v>
      </c>
      <c r="X183" s="17">
        <v>319</v>
      </c>
      <c r="Y183" s="17">
        <v>0</v>
      </c>
      <c r="Z183" s="17">
        <v>0</v>
      </c>
    </row>
    <row r="184" spans="1:26">
      <c r="A184" s="17">
        <v>171</v>
      </c>
      <c r="B184" s="19">
        <v>0.15275462962962963</v>
      </c>
      <c r="C184" s="17">
        <v>85.8</v>
      </c>
      <c r="D184" s="17">
        <v>0</v>
      </c>
      <c r="E184" s="17">
        <v>0</v>
      </c>
      <c r="F184" s="17">
        <v>0</v>
      </c>
      <c r="G184" s="17">
        <v>0.98689000000000004</v>
      </c>
      <c r="H184" s="17">
        <v>0.22623099999999999</v>
      </c>
      <c r="I184" s="17">
        <v>0.40159099999999998</v>
      </c>
      <c r="J184" s="17">
        <v>0.17535899999999999</v>
      </c>
      <c r="K184" s="17">
        <v>0.43666199999999999</v>
      </c>
      <c r="L184" s="17">
        <v>444.8</v>
      </c>
      <c r="M184" s="17">
        <v>6.9999999999999999E-6</v>
      </c>
      <c r="N184" s="17">
        <v>404</v>
      </c>
      <c r="O184" s="17">
        <v>0</v>
      </c>
      <c r="P184" s="17">
        <v>0</v>
      </c>
      <c r="Q184" s="17">
        <v>0.98083299999999995</v>
      </c>
      <c r="R184" s="17">
        <v>0.22253600000000001</v>
      </c>
      <c r="S184" s="17">
        <v>0.40986</v>
      </c>
      <c r="T184" s="17">
        <v>0.18732399999999999</v>
      </c>
      <c r="U184" s="17">
        <v>0.45704299999999998</v>
      </c>
      <c r="V184" s="17">
        <v>395.4</v>
      </c>
      <c r="W184" s="17">
        <v>3.0000000000000001E-6</v>
      </c>
      <c r="X184" s="17">
        <v>374</v>
      </c>
      <c r="Y184" s="17">
        <v>0</v>
      </c>
      <c r="Z184" s="17">
        <v>0</v>
      </c>
    </row>
    <row r="185" spans="1:26">
      <c r="A185" s="17">
        <v>172</v>
      </c>
      <c r="B185" s="19">
        <v>0.15281249999999999</v>
      </c>
      <c r="C185" s="17">
        <v>84.1</v>
      </c>
      <c r="D185" s="17">
        <v>0</v>
      </c>
      <c r="E185" s="17">
        <v>0</v>
      </c>
      <c r="F185" s="17">
        <v>0</v>
      </c>
      <c r="G185" s="17">
        <v>0.97992299999999999</v>
      </c>
      <c r="H185" s="17">
        <v>0.21960099999999999</v>
      </c>
      <c r="I185" s="17">
        <v>0.37773000000000001</v>
      </c>
      <c r="J185" s="17">
        <v>0.15812899999999999</v>
      </c>
      <c r="K185" s="17">
        <v>0.41863</v>
      </c>
      <c r="L185" s="17">
        <v>476.6</v>
      </c>
      <c r="M185" s="17">
        <v>0.106993</v>
      </c>
      <c r="N185" s="17">
        <v>372</v>
      </c>
      <c r="O185" s="17">
        <v>0</v>
      </c>
      <c r="P185" s="17">
        <v>0</v>
      </c>
      <c r="Q185" s="17">
        <v>0.98103499999999999</v>
      </c>
      <c r="R185" s="17">
        <v>0.20614199999999999</v>
      </c>
      <c r="S185" s="17">
        <v>0.391183</v>
      </c>
      <c r="T185" s="17">
        <v>0.18504200000000001</v>
      </c>
      <c r="U185" s="17">
        <v>0.47303099999999998</v>
      </c>
      <c r="V185" s="17">
        <v>414.4</v>
      </c>
      <c r="W185" s="17">
        <v>3.0000000000000001E-6</v>
      </c>
      <c r="X185" s="17">
        <v>512</v>
      </c>
      <c r="Y185" s="17">
        <v>0</v>
      </c>
      <c r="Z185" s="17">
        <v>0</v>
      </c>
    </row>
    <row r="186" spans="1:26">
      <c r="A186" s="17">
        <v>173</v>
      </c>
      <c r="B186" s="19">
        <v>0.15285879629629631</v>
      </c>
      <c r="C186" s="17">
        <v>81</v>
      </c>
      <c r="D186" s="17">
        <v>0</v>
      </c>
      <c r="E186" s="17">
        <v>0</v>
      </c>
      <c r="F186" s="17">
        <v>0</v>
      </c>
      <c r="G186" s="17">
        <v>0.97580999999999996</v>
      </c>
      <c r="H186" s="17">
        <v>0.220438</v>
      </c>
      <c r="I186" s="17">
        <v>0.36753599999999997</v>
      </c>
      <c r="J186" s="17">
        <v>0.14709800000000001</v>
      </c>
      <c r="K186" s="17">
        <v>0.400227</v>
      </c>
      <c r="L186" s="17">
        <v>467.5</v>
      </c>
      <c r="M186" s="17">
        <v>3.3420999999999999E-2</v>
      </c>
      <c r="N186" s="17">
        <v>476</v>
      </c>
      <c r="O186" s="17">
        <v>0</v>
      </c>
      <c r="P186" s="17">
        <v>0</v>
      </c>
      <c r="Q186" s="17">
        <v>0.98074600000000001</v>
      </c>
      <c r="R186" s="17">
        <v>0.20762800000000001</v>
      </c>
      <c r="S186" s="17">
        <v>0.36015399999999997</v>
      </c>
      <c r="T186" s="17">
        <v>0.15252599999999999</v>
      </c>
      <c r="U186" s="17">
        <v>0.42350199999999999</v>
      </c>
      <c r="V186" s="17">
        <v>477.4</v>
      </c>
      <c r="W186" s="17">
        <v>1.1E-5</v>
      </c>
      <c r="X186" s="17">
        <v>360</v>
      </c>
      <c r="Y186" s="17">
        <v>0</v>
      </c>
      <c r="Z186" s="17">
        <v>0</v>
      </c>
    </row>
    <row r="187" spans="1:26">
      <c r="A187" s="17">
        <v>174</v>
      </c>
      <c r="B187" s="19">
        <v>0.15291666666666667</v>
      </c>
      <c r="C187" s="17">
        <v>80.3</v>
      </c>
      <c r="D187" s="17">
        <v>0</v>
      </c>
      <c r="E187" s="17">
        <v>0</v>
      </c>
      <c r="F187" s="17">
        <v>0</v>
      </c>
      <c r="G187" s="17">
        <v>0.98267899999999997</v>
      </c>
      <c r="H187" s="17">
        <v>0.21424699999999999</v>
      </c>
      <c r="I187" s="17">
        <v>0.35647699999999999</v>
      </c>
      <c r="J187" s="17">
        <v>0.14223</v>
      </c>
      <c r="K187" s="17">
        <v>0.39898899999999998</v>
      </c>
      <c r="L187" s="17">
        <v>497</v>
      </c>
      <c r="M187" s="17">
        <v>0.15586</v>
      </c>
      <c r="N187" s="17">
        <v>360</v>
      </c>
      <c r="O187" s="17">
        <v>0</v>
      </c>
      <c r="P187" s="17">
        <v>0</v>
      </c>
      <c r="Q187" s="17">
        <v>0.98480599999999996</v>
      </c>
      <c r="R187" s="17">
        <v>0.213253</v>
      </c>
      <c r="S187" s="17">
        <v>0.36853900000000001</v>
      </c>
      <c r="T187" s="17">
        <v>0.15528600000000001</v>
      </c>
      <c r="U187" s="17">
        <v>0.42135699999999998</v>
      </c>
      <c r="V187" s="17">
        <v>430.7</v>
      </c>
      <c r="W187" s="17">
        <v>1.5E-5</v>
      </c>
      <c r="X187" s="17">
        <v>429</v>
      </c>
      <c r="Y187" s="17">
        <v>0</v>
      </c>
      <c r="Z187" s="17">
        <v>0</v>
      </c>
    </row>
    <row r="188" spans="1:26">
      <c r="A188" s="17">
        <v>175</v>
      </c>
      <c r="B188" s="19">
        <v>0.15297453703703703</v>
      </c>
      <c r="C188" s="17">
        <v>76.7</v>
      </c>
      <c r="D188" s="17">
        <v>0</v>
      </c>
      <c r="E188" s="17">
        <v>0</v>
      </c>
      <c r="F188" s="17">
        <v>0</v>
      </c>
      <c r="G188" s="17">
        <v>0.99101499999999998</v>
      </c>
      <c r="H188" s="17">
        <v>0.21679799999999999</v>
      </c>
      <c r="I188" s="17">
        <v>0.35896</v>
      </c>
      <c r="J188" s="17">
        <v>0.14216100000000001</v>
      </c>
      <c r="K188" s="17">
        <v>0.39603699999999997</v>
      </c>
      <c r="L188" s="17">
        <v>509.1</v>
      </c>
      <c r="M188" s="17">
        <v>4.0451000000000001E-2</v>
      </c>
      <c r="N188" s="17">
        <v>333</v>
      </c>
      <c r="O188" s="17">
        <v>0</v>
      </c>
      <c r="P188" s="17">
        <v>0</v>
      </c>
      <c r="Q188" s="17">
        <v>0.97487400000000002</v>
      </c>
      <c r="R188" s="17">
        <v>0.208208</v>
      </c>
      <c r="S188" s="17">
        <v>0.36137900000000001</v>
      </c>
      <c r="T188" s="17">
        <v>0.153172</v>
      </c>
      <c r="U188" s="17">
        <v>0.42385299999999998</v>
      </c>
      <c r="V188" s="17">
        <v>455</v>
      </c>
      <c r="W188" s="17">
        <v>3.9999999999999998E-6</v>
      </c>
      <c r="X188" s="17">
        <v>455</v>
      </c>
      <c r="Y188" s="17">
        <v>0</v>
      </c>
      <c r="Z188" s="17">
        <v>0</v>
      </c>
    </row>
    <row r="189" spans="1:26">
      <c r="A189" s="17">
        <v>176</v>
      </c>
      <c r="B189" s="19">
        <v>0.15303240740740739</v>
      </c>
      <c r="C189" s="17">
        <v>75.599999999999994</v>
      </c>
      <c r="D189" s="17">
        <v>0</v>
      </c>
      <c r="E189" s="17">
        <v>0</v>
      </c>
      <c r="F189" s="17">
        <v>0</v>
      </c>
      <c r="G189" s="17">
        <v>0.98631000000000002</v>
      </c>
      <c r="H189" s="17">
        <v>0.20858099999999999</v>
      </c>
      <c r="I189" s="17">
        <v>0.33633800000000003</v>
      </c>
      <c r="J189" s="17">
        <v>0.12775800000000001</v>
      </c>
      <c r="K189" s="17">
        <v>0.37984899999999999</v>
      </c>
      <c r="L189" s="17">
        <v>498.9</v>
      </c>
      <c r="M189" s="17">
        <v>0.196743</v>
      </c>
      <c r="N189" s="17">
        <v>271</v>
      </c>
      <c r="O189" s="17">
        <v>0</v>
      </c>
      <c r="P189" s="17">
        <v>0</v>
      </c>
      <c r="Q189" s="17">
        <v>0.970642</v>
      </c>
      <c r="R189" s="17">
        <v>0.19123999999999999</v>
      </c>
      <c r="S189" s="17">
        <v>0.34523799999999999</v>
      </c>
      <c r="T189" s="17">
        <v>0.153999</v>
      </c>
      <c r="U189" s="17">
        <v>0.44606499999999999</v>
      </c>
      <c r="V189" s="17">
        <v>468.8</v>
      </c>
      <c r="W189" s="17">
        <v>6.9999999999999999E-6</v>
      </c>
      <c r="X189" s="17">
        <v>434</v>
      </c>
      <c r="Y189" s="17">
        <v>0</v>
      </c>
      <c r="Z189" s="17">
        <v>0</v>
      </c>
    </row>
    <row r="190" spans="1:26">
      <c r="A190" s="17">
        <v>177</v>
      </c>
      <c r="B190" s="19">
        <v>0.15307870370370372</v>
      </c>
      <c r="C190" s="17">
        <v>72.8</v>
      </c>
      <c r="D190" s="17">
        <v>0</v>
      </c>
      <c r="E190" s="17">
        <v>0</v>
      </c>
      <c r="F190" s="17">
        <v>0</v>
      </c>
      <c r="G190" s="17">
        <v>0.97240000000000004</v>
      </c>
      <c r="H190" s="17">
        <v>0.19697200000000001</v>
      </c>
      <c r="I190" s="17">
        <v>0.31381999999999999</v>
      </c>
      <c r="J190" s="17">
        <v>0.11684799999999999</v>
      </c>
      <c r="K190" s="17">
        <v>0.37234099999999998</v>
      </c>
      <c r="L190" s="17">
        <v>470.2</v>
      </c>
      <c r="M190" s="17">
        <v>0.22917999999999999</v>
      </c>
      <c r="N190" s="17">
        <v>556</v>
      </c>
      <c r="O190" s="17">
        <v>0</v>
      </c>
      <c r="P190" s="17">
        <v>0</v>
      </c>
      <c r="Q190" s="17">
        <v>0.97363200000000005</v>
      </c>
      <c r="R190" s="17">
        <v>0.19234799999999999</v>
      </c>
      <c r="S190" s="17">
        <v>0.33311299999999999</v>
      </c>
      <c r="T190" s="17">
        <v>0.140765</v>
      </c>
      <c r="U190" s="17">
        <v>0.42257400000000001</v>
      </c>
      <c r="V190" s="17">
        <v>411.2</v>
      </c>
      <c r="W190" s="17">
        <v>1.1E-5</v>
      </c>
      <c r="X190" s="17">
        <v>472</v>
      </c>
      <c r="Y190" s="17">
        <v>0</v>
      </c>
      <c r="Z190" s="17">
        <v>0</v>
      </c>
    </row>
    <row r="191" spans="1:26">
      <c r="A191" s="17">
        <v>178</v>
      </c>
      <c r="B191" s="19">
        <v>0.15313657407407408</v>
      </c>
      <c r="C191" s="17">
        <v>71.400000000000006</v>
      </c>
      <c r="D191" s="17">
        <v>0</v>
      </c>
      <c r="E191" s="17">
        <v>0</v>
      </c>
      <c r="F191" s="17">
        <v>0</v>
      </c>
      <c r="G191" s="17">
        <v>0.98199400000000003</v>
      </c>
      <c r="H191" s="17">
        <v>0.18507899999999999</v>
      </c>
      <c r="I191" s="17">
        <v>0.32094</v>
      </c>
      <c r="J191" s="17">
        <v>0.13586200000000001</v>
      </c>
      <c r="K191" s="17">
        <v>0.423323</v>
      </c>
      <c r="L191" s="17">
        <v>503.9</v>
      </c>
      <c r="M191" s="17">
        <v>1.4E-5</v>
      </c>
      <c r="N191" s="17">
        <v>529</v>
      </c>
      <c r="O191" s="17">
        <v>0</v>
      </c>
      <c r="P191" s="17">
        <v>0</v>
      </c>
      <c r="Q191" s="17">
        <v>0.97688399999999997</v>
      </c>
      <c r="R191" s="17">
        <v>0.181698</v>
      </c>
      <c r="S191" s="17">
        <v>0.321154</v>
      </c>
      <c r="T191" s="17">
        <v>0.139457</v>
      </c>
      <c r="U191" s="17">
        <v>0.43423499999999998</v>
      </c>
      <c r="V191" s="17">
        <v>460.1</v>
      </c>
      <c r="W191" s="17">
        <v>3.4999999999999997E-5</v>
      </c>
      <c r="X191" s="17">
        <v>352</v>
      </c>
      <c r="Y191" s="17">
        <v>0</v>
      </c>
      <c r="Z191" s="17">
        <v>0</v>
      </c>
    </row>
    <row r="192" spans="1:26">
      <c r="A192" s="17">
        <v>179</v>
      </c>
      <c r="B192" s="19">
        <v>0.15319444444444444</v>
      </c>
      <c r="C192" s="17">
        <v>68.8</v>
      </c>
      <c r="D192" s="17">
        <v>0</v>
      </c>
      <c r="E192" s="17">
        <v>0</v>
      </c>
      <c r="F192" s="17">
        <v>0</v>
      </c>
      <c r="G192" s="17">
        <v>0.98129599999999995</v>
      </c>
      <c r="H192" s="17">
        <v>0.19736200000000001</v>
      </c>
      <c r="I192" s="17">
        <v>0.32688</v>
      </c>
      <c r="J192" s="17">
        <v>0.12951699999999999</v>
      </c>
      <c r="K192" s="17">
        <v>0.39622400000000002</v>
      </c>
      <c r="L192" s="17">
        <v>498.1</v>
      </c>
      <c r="M192" s="17">
        <v>0.16816800000000001</v>
      </c>
      <c r="N192" s="17">
        <v>445</v>
      </c>
      <c r="O192" s="17">
        <v>0</v>
      </c>
      <c r="P192" s="17">
        <v>0</v>
      </c>
      <c r="Q192" s="17">
        <v>0.97401899999999997</v>
      </c>
      <c r="R192" s="17">
        <v>0.17246900000000001</v>
      </c>
      <c r="S192" s="17">
        <v>0.316409</v>
      </c>
      <c r="T192" s="17">
        <v>0.14393900000000001</v>
      </c>
      <c r="U192" s="17">
        <v>0.45491599999999999</v>
      </c>
      <c r="V192" s="17">
        <v>504.2</v>
      </c>
      <c r="W192" s="17">
        <v>3.9999999999999998E-6</v>
      </c>
      <c r="X192" s="17">
        <v>339</v>
      </c>
      <c r="Y192" s="17">
        <v>0</v>
      </c>
      <c r="Z192" s="17">
        <v>0</v>
      </c>
    </row>
    <row r="193" spans="1:26">
      <c r="A193" s="17">
        <v>180</v>
      </c>
      <c r="B193" s="19">
        <v>0.1532523148148148</v>
      </c>
      <c r="C193" s="17">
        <v>67.400000000000006</v>
      </c>
      <c r="D193" s="17">
        <v>0</v>
      </c>
      <c r="E193" s="17">
        <v>0</v>
      </c>
      <c r="F193" s="17">
        <v>0</v>
      </c>
      <c r="G193" s="17">
        <v>0.95162400000000003</v>
      </c>
      <c r="H193" s="17">
        <v>0.188863</v>
      </c>
      <c r="I193" s="17">
        <v>0.28418300000000002</v>
      </c>
      <c r="J193" s="17">
        <v>9.5320000000000002E-2</v>
      </c>
      <c r="K193" s="17">
        <v>0.33541700000000002</v>
      </c>
      <c r="L193" s="17">
        <v>556</v>
      </c>
      <c r="M193" s="17">
        <v>0.33713399999999999</v>
      </c>
      <c r="N193" s="17">
        <v>377</v>
      </c>
      <c r="O193" s="17">
        <v>0</v>
      </c>
      <c r="P193" s="17">
        <v>0</v>
      </c>
      <c r="Q193" s="17">
        <v>0.96771200000000002</v>
      </c>
      <c r="R193" s="17">
        <v>0.168318</v>
      </c>
      <c r="S193" s="17">
        <v>0.28611399999999998</v>
      </c>
      <c r="T193" s="17">
        <v>0.117797</v>
      </c>
      <c r="U193" s="17">
        <v>0.41171200000000002</v>
      </c>
      <c r="V193" s="17">
        <v>514</v>
      </c>
      <c r="W193" s="17">
        <v>3.6999999999999998E-5</v>
      </c>
      <c r="X193" s="17">
        <v>383</v>
      </c>
      <c r="Y193" s="17">
        <v>0</v>
      </c>
      <c r="Z193" s="17">
        <v>0</v>
      </c>
    </row>
    <row r="194" spans="1:26">
      <c r="A194" s="17">
        <v>181</v>
      </c>
      <c r="B194" s="19">
        <v>0.15329861111111112</v>
      </c>
      <c r="C194" s="17">
        <v>64.3</v>
      </c>
      <c r="D194" s="17">
        <v>0</v>
      </c>
      <c r="E194" s="17">
        <v>0</v>
      </c>
      <c r="F194" s="17">
        <v>0</v>
      </c>
      <c r="G194" s="17">
        <v>0.96562599999999998</v>
      </c>
      <c r="H194" s="17">
        <v>0.17269399999999999</v>
      </c>
      <c r="I194" s="17">
        <v>0.27195000000000003</v>
      </c>
      <c r="J194" s="17">
        <v>9.9254999999999996E-2</v>
      </c>
      <c r="K194" s="17">
        <v>0.364977</v>
      </c>
      <c r="L194" s="17">
        <v>573.5</v>
      </c>
      <c r="M194" s="17">
        <v>0.197325</v>
      </c>
      <c r="N194" s="17">
        <v>348</v>
      </c>
      <c r="O194" s="17">
        <v>0</v>
      </c>
      <c r="P194" s="17">
        <v>0</v>
      </c>
      <c r="Q194" s="17">
        <v>0.97425099999999998</v>
      </c>
      <c r="R194" s="17">
        <v>0.15681</v>
      </c>
      <c r="S194" s="17">
        <v>0.27618900000000002</v>
      </c>
      <c r="T194" s="17">
        <v>0.119378</v>
      </c>
      <c r="U194" s="17">
        <v>0.43223499999999998</v>
      </c>
      <c r="V194" s="17">
        <v>482</v>
      </c>
      <c r="W194" s="17">
        <v>1.9759999999999999E-3</v>
      </c>
      <c r="X194" s="17">
        <v>346</v>
      </c>
      <c r="Y194" s="17">
        <v>0</v>
      </c>
      <c r="Z194" s="17">
        <v>0</v>
      </c>
    </row>
    <row r="195" spans="1:26">
      <c r="A195" s="17">
        <v>182</v>
      </c>
      <c r="B195" s="19">
        <v>0.15335648148148148</v>
      </c>
      <c r="C195" s="17">
        <v>62.7</v>
      </c>
      <c r="D195" s="17">
        <v>0</v>
      </c>
      <c r="E195" s="17">
        <v>0</v>
      </c>
      <c r="F195" s="17">
        <v>0</v>
      </c>
      <c r="G195" s="17">
        <v>0.96904900000000005</v>
      </c>
      <c r="H195" s="17">
        <v>0.15806500000000001</v>
      </c>
      <c r="I195" s="17">
        <v>0.25811200000000001</v>
      </c>
      <c r="J195" s="17">
        <v>0.100047</v>
      </c>
      <c r="K195" s="17">
        <v>0.38761000000000001</v>
      </c>
      <c r="L195" s="17">
        <v>558.20000000000005</v>
      </c>
      <c r="M195" s="17">
        <v>0.123651</v>
      </c>
      <c r="N195" s="17">
        <v>396</v>
      </c>
      <c r="O195" s="17">
        <v>0</v>
      </c>
      <c r="P195" s="17">
        <v>0</v>
      </c>
      <c r="Q195" s="17">
        <v>0.96693099999999998</v>
      </c>
      <c r="R195" s="17">
        <v>0.14783099999999999</v>
      </c>
      <c r="S195" s="17">
        <v>0.26075300000000001</v>
      </c>
      <c r="T195" s="17">
        <v>0.11292199999999999</v>
      </c>
      <c r="U195" s="17">
        <v>0.43306</v>
      </c>
      <c r="V195" s="17">
        <v>481.6</v>
      </c>
      <c r="W195" s="17">
        <v>9.9999999999999995E-7</v>
      </c>
      <c r="X195" s="17">
        <v>295</v>
      </c>
      <c r="Y195" s="17">
        <v>0</v>
      </c>
      <c r="Z195" s="17">
        <v>0</v>
      </c>
    </row>
    <row r="196" spans="1:26">
      <c r="A196" s="17">
        <v>183</v>
      </c>
      <c r="B196" s="19">
        <v>0.15341435185185184</v>
      </c>
      <c r="C196" s="17">
        <v>60.3</v>
      </c>
      <c r="D196" s="17">
        <v>0</v>
      </c>
      <c r="E196" s="17">
        <v>0</v>
      </c>
      <c r="F196" s="17">
        <v>0</v>
      </c>
      <c r="G196" s="17">
        <v>0.94258299999999995</v>
      </c>
      <c r="H196" s="17">
        <v>0.15062500000000001</v>
      </c>
      <c r="I196" s="17">
        <v>0.22844800000000001</v>
      </c>
      <c r="J196" s="17">
        <v>7.7823000000000003E-2</v>
      </c>
      <c r="K196" s="17">
        <v>0.34065899999999999</v>
      </c>
      <c r="L196" s="17">
        <v>539.29999999999995</v>
      </c>
      <c r="M196" s="17">
        <v>6.5934000000000006E-2</v>
      </c>
      <c r="N196" s="17">
        <v>565</v>
      </c>
      <c r="O196" s="17">
        <v>0</v>
      </c>
      <c r="P196" s="17">
        <v>0</v>
      </c>
      <c r="Q196" s="17">
        <v>0.970696</v>
      </c>
      <c r="R196" s="17">
        <v>0.13430900000000001</v>
      </c>
      <c r="S196" s="17">
        <v>0.23614099999999999</v>
      </c>
      <c r="T196" s="17">
        <v>0.10183200000000001</v>
      </c>
      <c r="U196" s="17">
        <v>0.43123400000000001</v>
      </c>
      <c r="V196" s="17">
        <v>531.1</v>
      </c>
      <c r="W196" s="17">
        <v>1.4E-5</v>
      </c>
      <c r="X196" s="17">
        <v>414</v>
      </c>
      <c r="Y196" s="17">
        <v>0</v>
      </c>
      <c r="Z196" s="17">
        <v>0</v>
      </c>
    </row>
    <row r="197" spans="1:26">
      <c r="A197" s="17">
        <v>184</v>
      </c>
      <c r="B197" s="19">
        <v>0.15347222222222223</v>
      </c>
      <c r="C197" s="17">
        <v>58.3</v>
      </c>
      <c r="D197" s="17">
        <v>0</v>
      </c>
      <c r="E197" s="17">
        <v>0</v>
      </c>
      <c r="F197" s="17">
        <v>0</v>
      </c>
      <c r="G197" s="17">
        <v>0.95922799999999997</v>
      </c>
      <c r="H197" s="17">
        <v>0.148761</v>
      </c>
      <c r="I197" s="17">
        <v>0.22961100000000001</v>
      </c>
      <c r="J197" s="17">
        <v>8.0851000000000006E-2</v>
      </c>
      <c r="K197" s="17">
        <v>0.35211999999999999</v>
      </c>
      <c r="L197" s="17">
        <v>553.20000000000005</v>
      </c>
      <c r="M197" s="17">
        <v>0.15912100000000001</v>
      </c>
      <c r="N197" s="17">
        <v>551</v>
      </c>
      <c r="O197" s="17">
        <v>0</v>
      </c>
      <c r="P197" s="17">
        <v>0</v>
      </c>
      <c r="Q197" s="17">
        <v>0.95032300000000003</v>
      </c>
      <c r="R197" s="17">
        <v>0.13360900000000001</v>
      </c>
      <c r="S197" s="17">
        <v>0.22618099999999999</v>
      </c>
      <c r="T197" s="17">
        <v>9.2573000000000003E-2</v>
      </c>
      <c r="U197" s="17">
        <v>0.40928500000000001</v>
      </c>
      <c r="V197" s="17">
        <v>497.1</v>
      </c>
      <c r="W197" s="17">
        <v>6.0000000000000002E-6</v>
      </c>
      <c r="X197" s="17">
        <v>717</v>
      </c>
      <c r="Y197" s="17">
        <v>0</v>
      </c>
      <c r="Z197" s="17">
        <v>0</v>
      </c>
    </row>
    <row r="198" spans="1:26">
      <c r="A198" s="17">
        <v>185</v>
      </c>
      <c r="B198" s="19">
        <v>0.15351851851851853</v>
      </c>
      <c r="C198" s="17">
        <v>56.3</v>
      </c>
      <c r="D198" s="17">
        <v>0</v>
      </c>
      <c r="E198" s="17">
        <v>0</v>
      </c>
      <c r="F198" s="17">
        <v>0</v>
      </c>
      <c r="G198" s="17">
        <v>0.95448</v>
      </c>
      <c r="H198" s="17">
        <v>0.14007600000000001</v>
      </c>
      <c r="I198" s="17">
        <v>0.216054</v>
      </c>
      <c r="J198" s="17">
        <v>7.5977000000000003E-2</v>
      </c>
      <c r="K198" s="17">
        <v>0.35165999999999997</v>
      </c>
      <c r="L198" s="17">
        <v>566.9</v>
      </c>
      <c r="M198" s="17">
        <v>0.39376699999999998</v>
      </c>
      <c r="N198" s="17">
        <v>361</v>
      </c>
      <c r="O198" s="17">
        <v>0</v>
      </c>
      <c r="P198" s="17">
        <v>0</v>
      </c>
      <c r="Q198" s="17">
        <v>0.96303300000000003</v>
      </c>
      <c r="R198" s="17">
        <v>0.121277</v>
      </c>
      <c r="S198" s="17">
        <v>0.21529799999999999</v>
      </c>
      <c r="T198" s="17">
        <v>9.4020000000000006E-2</v>
      </c>
      <c r="U198" s="17">
        <v>0.43669999999999998</v>
      </c>
      <c r="V198" s="17">
        <v>481.4</v>
      </c>
      <c r="W198" s="17">
        <v>1.9999999999999999E-6</v>
      </c>
      <c r="X198" s="17">
        <v>435</v>
      </c>
      <c r="Y198" s="17">
        <v>0</v>
      </c>
      <c r="Z198" s="17">
        <v>0</v>
      </c>
    </row>
    <row r="199" spans="1:26">
      <c r="A199" s="17">
        <v>186</v>
      </c>
      <c r="B199" s="19">
        <v>0.15357638888888889</v>
      </c>
      <c r="C199" s="17">
        <v>53.7</v>
      </c>
      <c r="D199" s="17">
        <v>0</v>
      </c>
      <c r="E199" s="17">
        <v>0</v>
      </c>
      <c r="F199" s="17">
        <v>0</v>
      </c>
      <c r="G199" s="17">
        <v>0.94402600000000003</v>
      </c>
      <c r="H199" s="17">
        <v>0.138235</v>
      </c>
      <c r="I199" s="17">
        <v>0.213947</v>
      </c>
      <c r="J199" s="17">
        <v>7.5712000000000002E-2</v>
      </c>
      <c r="K199" s="17">
        <v>0.353881</v>
      </c>
      <c r="L199" s="17">
        <v>511.2</v>
      </c>
      <c r="M199" s="17">
        <v>0.21271699999999999</v>
      </c>
      <c r="N199" s="17">
        <v>472</v>
      </c>
      <c r="O199" s="17">
        <v>0</v>
      </c>
      <c r="P199" s="17">
        <v>0</v>
      </c>
      <c r="Q199" s="17">
        <v>0.94658600000000004</v>
      </c>
      <c r="R199" s="17">
        <v>0.12112100000000001</v>
      </c>
      <c r="S199" s="17">
        <v>0.20311699999999999</v>
      </c>
      <c r="T199" s="17">
        <v>8.1995999999999999E-2</v>
      </c>
      <c r="U199" s="17">
        <v>0.40368900000000002</v>
      </c>
      <c r="V199" s="17">
        <v>471.2</v>
      </c>
      <c r="W199" s="17">
        <v>2.0000000000000002E-5</v>
      </c>
      <c r="X199" s="17">
        <v>349</v>
      </c>
      <c r="Y199" s="17">
        <v>0</v>
      </c>
      <c r="Z199" s="17">
        <v>0</v>
      </c>
    </row>
    <row r="200" spans="1:26">
      <c r="A200" s="17">
        <v>187</v>
      </c>
      <c r="B200" s="19">
        <v>0.15363425925925925</v>
      </c>
      <c r="C200" s="17">
        <v>52.1</v>
      </c>
      <c r="D200" s="17">
        <v>0</v>
      </c>
      <c r="E200" s="17">
        <v>0</v>
      </c>
      <c r="F200" s="17">
        <v>0</v>
      </c>
      <c r="G200" s="17">
        <v>0.92926299999999995</v>
      </c>
      <c r="H200" s="17">
        <v>0.12626499999999999</v>
      </c>
      <c r="I200" s="17">
        <v>0.18871199999999999</v>
      </c>
      <c r="J200" s="17">
        <v>6.2447000000000003E-2</v>
      </c>
      <c r="K200" s="17">
        <v>0.33091300000000001</v>
      </c>
      <c r="L200" s="17">
        <v>564</v>
      </c>
      <c r="M200" s="17">
        <v>0.360624</v>
      </c>
      <c r="N200" s="17">
        <v>462</v>
      </c>
      <c r="O200" s="17">
        <v>0</v>
      </c>
      <c r="P200" s="17">
        <v>0</v>
      </c>
      <c r="Q200" s="17">
        <v>0.93564599999999998</v>
      </c>
      <c r="R200" s="17">
        <v>0.11047</v>
      </c>
      <c r="S200" s="17">
        <v>0.19159899999999999</v>
      </c>
      <c r="T200" s="17">
        <v>8.1129000000000007E-2</v>
      </c>
      <c r="U200" s="17">
        <v>0.423431</v>
      </c>
      <c r="V200" s="17">
        <v>564.1</v>
      </c>
      <c r="W200" s="17">
        <v>3.9999999999999998E-6</v>
      </c>
      <c r="X200" s="17">
        <v>403</v>
      </c>
      <c r="Y200" s="17">
        <v>0</v>
      </c>
      <c r="Z200" s="17">
        <v>0</v>
      </c>
    </row>
    <row r="201" spans="1:26">
      <c r="A201" s="17">
        <v>188</v>
      </c>
      <c r="B201" s="19">
        <v>0.15369212962962964</v>
      </c>
      <c r="C201" s="17">
        <v>49.9</v>
      </c>
      <c r="D201" s="17">
        <v>0</v>
      </c>
      <c r="E201" s="17">
        <v>0</v>
      </c>
      <c r="F201" s="17">
        <v>0</v>
      </c>
      <c r="G201" s="17">
        <v>0.95331399999999999</v>
      </c>
      <c r="H201" s="17">
        <v>0.125329</v>
      </c>
      <c r="I201" s="17">
        <v>0.189529</v>
      </c>
      <c r="J201" s="17">
        <v>6.4199999999999993E-2</v>
      </c>
      <c r="K201" s="17">
        <v>0.33873399999999998</v>
      </c>
      <c r="L201" s="17">
        <v>556.20000000000005</v>
      </c>
      <c r="M201" s="17">
        <v>0.39622000000000002</v>
      </c>
      <c r="N201" s="17">
        <v>492</v>
      </c>
      <c r="O201" s="17">
        <v>0</v>
      </c>
      <c r="P201" s="17">
        <v>0</v>
      </c>
      <c r="Q201" s="17">
        <v>0.95559099999999997</v>
      </c>
      <c r="R201" s="17">
        <v>0.11536399999999999</v>
      </c>
      <c r="S201" s="17">
        <v>0.194493</v>
      </c>
      <c r="T201" s="17">
        <v>7.9129000000000005E-2</v>
      </c>
      <c r="U201" s="17">
        <v>0.40684599999999999</v>
      </c>
      <c r="V201" s="17">
        <v>459.8</v>
      </c>
      <c r="W201" s="17">
        <v>1.1E-5</v>
      </c>
      <c r="X201" s="17">
        <v>525</v>
      </c>
      <c r="Y201" s="17">
        <v>0</v>
      </c>
      <c r="Z201" s="17">
        <v>0</v>
      </c>
    </row>
    <row r="202" spans="1:26">
      <c r="A202" s="17">
        <v>189</v>
      </c>
      <c r="B202" s="19">
        <v>0.15373842592592593</v>
      </c>
      <c r="C202" s="17">
        <v>48.3</v>
      </c>
      <c r="D202" s="17">
        <v>0</v>
      </c>
      <c r="E202" s="17">
        <v>0</v>
      </c>
      <c r="F202" s="17">
        <v>0</v>
      </c>
      <c r="G202" s="17">
        <v>0.94154000000000004</v>
      </c>
      <c r="H202" s="17">
        <v>0.122336</v>
      </c>
      <c r="I202" s="17">
        <v>0.188467</v>
      </c>
      <c r="J202" s="17">
        <v>6.6130999999999995E-2</v>
      </c>
      <c r="K202" s="17">
        <v>0.350887</v>
      </c>
      <c r="L202" s="17">
        <v>554.1</v>
      </c>
      <c r="M202" s="17">
        <v>0.309392</v>
      </c>
      <c r="N202" s="17">
        <v>503</v>
      </c>
      <c r="O202" s="17">
        <v>0</v>
      </c>
      <c r="P202" s="17">
        <v>0</v>
      </c>
      <c r="Q202" s="17">
        <v>0.921512</v>
      </c>
      <c r="R202" s="17">
        <v>0.112912</v>
      </c>
      <c r="S202" s="17">
        <v>0.178261</v>
      </c>
      <c r="T202" s="17">
        <v>6.5349000000000004E-2</v>
      </c>
      <c r="U202" s="17">
        <v>0.366591</v>
      </c>
      <c r="V202" s="17">
        <v>445.8</v>
      </c>
      <c r="W202" s="17">
        <v>1.4E-5</v>
      </c>
      <c r="X202" s="17">
        <v>496</v>
      </c>
      <c r="Y202" s="17">
        <v>0</v>
      </c>
      <c r="Z202" s="17">
        <v>0</v>
      </c>
    </row>
    <row r="203" spans="1:26">
      <c r="A203" s="17">
        <v>190</v>
      </c>
      <c r="B203" s="19">
        <v>0.15379629629629629</v>
      </c>
      <c r="C203" s="17">
        <v>45.9</v>
      </c>
      <c r="D203" s="17">
        <v>0</v>
      </c>
      <c r="E203" s="17">
        <v>0</v>
      </c>
      <c r="F203" s="17">
        <v>0</v>
      </c>
      <c r="G203" s="17">
        <v>0.90787399999999996</v>
      </c>
      <c r="H203" s="17">
        <v>0.11873400000000001</v>
      </c>
      <c r="I203" s="17">
        <v>0.17643300000000001</v>
      </c>
      <c r="J203" s="17">
        <v>5.7699E-2</v>
      </c>
      <c r="K203" s="17">
        <v>0.32703100000000002</v>
      </c>
      <c r="L203" s="17">
        <v>610.29999999999995</v>
      </c>
      <c r="M203" s="17">
        <v>0.287827</v>
      </c>
      <c r="N203" s="17">
        <v>627</v>
      </c>
      <c r="O203" s="17">
        <v>0</v>
      </c>
      <c r="P203" s="17">
        <v>0</v>
      </c>
      <c r="Q203" s="17">
        <v>0.94430899999999995</v>
      </c>
      <c r="R203" s="17">
        <v>0.100257</v>
      </c>
      <c r="S203" s="17">
        <v>0.17228199999999999</v>
      </c>
      <c r="T203" s="17">
        <v>7.2025000000000006E-2</v>
      </c>
      <c r="U203" s="17">
        <v>0.41806199999999999</v>
      </c>
      <c r="V203" s="17">
        <v>532.20000000000005</v>
      </c>
      <c r="W203" s="17">
        <v>6.0000000000000002E-6</v>
      </c>
      <c r="X203" s="17">
        <v>438</v>
      </c>
      <c r="Y203" s="17">
        <v>0</v>
      </c>
      <c r="Z203" s="17">
        <v>0</v>
      </c>
    </row>
    <row r="204" spans="1:26">
      <c r="A204" s="17">
        <v>191</v>
      </c>
      <c r="B204" s="19">
        <v>0.15385416666666665</v>
      </c>
      <c r="C204" s="17">
        <v>43.7</v>
      </c>
      <c r="D204" s="17">
        <v>0</v>
      </c>
      <c r="E204" s="17">
        <v>0</v>
      </c>
      <c r="F204" s="17">
        <v>0</v>
      </c>
      <c r="G204" s="17">
        <v>0.92451499999999998</v>
      </c>
      <c r="H204" s="17">
        <v>0.10867400000000001</v>
      </c>
      <c r="I204" s="17">
        <v>0.17226900000000001</v>
      </c>
      <c r="J204" s="17">
        <v>6.3594999999999999E-2</v>
      </c>
      <c r="K204" s="17">
        <v>0.36916100000000002</v>
      </c>
      <c r="L204" s="17">
        <v>667.5</v>
      </c>
      <c r="M204" s="17">
        <v>0.14028099999999999</v>
      </c>
      <c r="N204" s="17">
        <v>487</v>
      </c>
      <c r="O204" s="17">
        <v>0</v>
      </c>
      <c r="P204" s="17">
        <v>0</v>
      </c>
      <c r="Q204" s="17">
        <v>0.93615999999999999</v>
      </c>
      <c r="R204" s="17">
        <v>0.107436</v>
      </c>
      <c r="S204" s="17">
        <v>0.17116100000000001</v>
      </c>
      <c r="T204" s="17">
        <v>6.3725000000000004E-2</v>
      </c>
      <c r="U204" s="17">
        <v>0.37230999999999997</v>
      </c>
      <c r="V204" s="17">
        <v>528</v>
      </c>
      <c r="W204" s="17">
        <v>6.4883999999999997E-2</v>
      </c>
      <c r="X204" s="17">
        <v>445</v>
      </c>
      <c r="Y204" s="17">
        <v>0</v>
      </c>
      <c r="Z204" s="17">
        <v>0</v>
      </c>
    </row>
    <row r="205" spans="1:26">
      <c r="A205" s="17">
        <v>192</v>
      </c>
      <c r="B205" s="19">
        <v>0.15391203703703704</v>
      </c>
      <c r="C205" s="17">
        <v>41.3</v>
      </c>
      <c r="D205" s="17">
        <v>0</v>
      </c>
      <c r="E205" s="17">
        <v>0</v>
      </c>
      <c r="F205" s="17">
        <v>0</v>
      </c>
      <c r="G205" s="17">
        <v>0.91186</v>
      </c>
      <c r="H205" s="17">
        <v>0.11079700000000001</v>
      </c>
      <c r="I205" s="17">
        <v>0.164468</v>
      </c>
      <c r="J205" s="17">
        <v>5.3671000000000003E-2</v>
      </c>
      <c r="K205" s="17">
        <v>0.32633099999999998</v>
      </c>
      <c r="L205" s="17">
        <v>618.1</v>
      </c>
      <c r="M205" s="17">
        <v>0.26275999999999999</v>
      </c>
      <c r="N205" s="17">
        <v>741</v>
      </c>
      <c r="O205" s="17">
        <v>0</v>
      </c>
      <c r="P205" s="17">
        <v>0</v>
      </c>
      <c r="Q205" s="17">
        <v>0.92058200000000001</v>
      </c>
      <c r="R205" s="17">
        <v>0.10190200000000001</v>
      </c>
      <c r="S205" s="17">
        <v>0.16344500000000001</v>
      </c>
      <c r="T205" s="17">
        <v>6.1543E-2</v>
      </c>
      <c r="U205" s="17">
        <v>0.37653900000000001</v>
      </c>
      <c r="V205" s="17">
        <v>530.5</v>
      </c>
      <c r="W205" s="17">
        <v>0.29578199999999999</v>
      </c>
      <c r="X205" s="17">
        <v>496</v>
      </c>
      <c r="Y205" s="17">
        <v>0</v>
      </c>
      <c r="Z205" s="17">
        <v>0</v>
      </c>
    </row>
    <row r="206" spans="1:26">
      <c r="A206" s="17">
        <v>193</v>
      </c>
      <c r="B206" s="19">
        <v>0.15395833333333334</v>
      </c>
      <c r="C206" s="17">
        <v>39.299999999999997</v>
      </c>
      <c r="D206" s="17">
        <v>0</v>
      </c>
      <c r="E206" s="17">
        <v>0</v>
      </c>
      <c r="F206" s="17">
        <v>0</v>
      </c>
      <c r="G206" s="17">
        <v>0.922288</v>
      </c>
      <c r="H206" s="17">
        <v>0.107687</v>
      </c>
      <c r="I206" s="17">
        <v>0.15851299999999999</v>
      </c>
      <c r="J206" s="17">
        <v>5.0826000000000003E-2</v>
      </c>
      <c r="K206" s="17">
        <v>0.32064399999999998</v>
      </c>
      <c r="L206" s="17">
        <v>543</v>
      </c>
      <c r="M206" s="17">
        <v>0.22917699999999999</v>
      </c>
      <c r="N206" s="17">
        <v>583</v>
      </c>
      <c r="O206" s="17">
        <v>0</v>
      </c>
      <c r="P206" s="17">
        <v>0</v>
      </c>
      <c r="Q206" s="17">
        <v>0.92002300000000004</v>
      </c>
      <c r="R206" s="17">
        <v>9.8804000000000003E-2</v>
      </c>
      <c r="S206" s="17">
        <v>0.14999399999999999</v>
      </c>
      <c r="T206" s="17">
        <v>5.1189999999999999E-2</v>
      </c>
      <c r="U206" s="17">
        <v>0.34127999999999997</v>
      </c>
      <c r="V206" s="17">
        <v>526.4</v>
      </c>
      <c r="W206" s="17">
        <v>0.212786</v>
      </c>
      <c r="X206" s="17">
        <v>513</v>
      </c>
      <c r="Y206" s="17">
        <v>0</v>
      </c>
      <c r="Z206" s="17">
        <v>0</v>
      </c>
    </row>
    <row r="207" spans="1:26">
      <c r="A207" s="17">
        <v>194</v>
      </c>
      <c r="B207" s="19">
        <v>0.1540162037037037</v>
      </c>
      <c r="C207" s="17">
        <v>37.299999999999997</v>
      </c>
      <c r="D207" s="17">
        <v>0</v>
      </c>
      <c r="E207" s="17">
        <v>0</v>
      </c>
      <c r="F207" s="17">
        <v>0</v>
      </c>
      <c r="G207" s="17">
        <v>0.94871700000000003</v>
      </c>
      <c r="H207" s="17">
        <v>0.14799300000000001</v>
      </c>
      <c r="I207" s="17">
        <v>0.22978299999999999</v>
      </c>
      <c r="J207" s="17">
        <v>8.1790000000000002E-2</v>
      </c>
      <c r="K207" s="17">
        <v>0.35594399999999998</v>
      </c>
      <c r="L207" s="17">
        <v>406.7</v>
      </c>
      <c r="M207" s="17">
        <v>0.143485</v>
      </c>
      <c r="N207" s="17">
        <v>410</v>
      </c>
      <c r="O207" s="17">
        <v>0</v>
      </c>
      <c r="P207" s="17">
        <v>0</v>
      </c>
      <c r="Q207" s="17">
        <v>0.904941</v>
      </c>
      <c r="R207" s="17">
        <v>8.9432999999999999E-2</v>
      </c>
      <c r="S207" s="17">
        <v>0.14820700000000001</v>
      </c>
      <c r="T207" s="17">
        <v>5.8775000000000001E-2</v>
      </c>
      <c r="U207" s="17">
        <v>0.396569</v>
      </c>
      <c r="V207" s="17">
        <v>520.70000000000005</v>
      </c>
      <c r="W207" s="17">
        <v>6.3875000000000001E-2</v>
      </c>
      <c r="X207" s="17">
        <v>403</v>
      </c>
      <c r="Y207" s="17">
        <v>0</v>
      </c>
      <c r="Z207" s="17">
        <v>0</v>
      </c>
    </row>
    <row r="208" spans="1:26">
      <c r="A208" s="17">
        <v>195</v>
      </c>
      <c r="B208" s="19">
        <v>0.15407407407407406</v>
      </c>
      <c r="C208" s="17">
        <v>35.200000000000003</v>
      </c>
      <c r="D208" s="17">
        <v>0</v>
      </c>
      <c r="E208" s="17">
        <v>0</v>
      </c>
      <c r="F208" s="17">
        <v>0</v>
      </c>
      <c r="G208" s="17">
        <v>0.882911</v>
      </c>
      <c r="H208" s="17">
        <v>0.104743</v>
      </c>
      <c r="I208" s="17">
        <v>0.14932599999999999</v>
      </c>
      <c r="J208" s="17">
        <v>4.4582999999999998E-2</v>
      </c>
      <c r="K208" s="17">
        <v>0.29856300000000002</v>
      </c>
      <c r="L208" s="17">
        <v>599.5</v>
      </c>
      <c r="M208" s="17">
        <v>0.39389200000000002</v>
      </c>
      <c r="N208" s="17">
        <v>482</v>
      </c>
      <c r="O208" s="17">
        <v>0</v>
      </c>
      <c r="P208" s="17">
        <v>0</v>
      </c>
      <c r="Q208" s="17">
        <v>0.91778999999999999</v>
      </c>
      <c r="R208" s="17">
        <v>9.3542E-2</v>
      </c>
      <c r="S208" s="17">
        <v>0.148561</v>
      </c>
      <c r="T208" s="17">
        <v>5.5017999999999997E-2</v>
      </c>
      <c r="U208" s="17">
        <v>0.37034099999999998</v>
      </c>
      <c r="V208" s="17">
        <v>616.1</v>
      </c>
      <c r="W208" s="17">
        <v>7.6941999999999997E-2</v>
      </c>
      <c r="X208" s="17">
        <v>479</v>
      </c>
      <c r="Y208" s="17">
        <v>0</v>
      </c>
      <c r="Z208" s="17">
        <v>0</v>
      </c>
    </row>
    <row r="209" spans="1:31">
      <c r="A209" s="17">
        <v>196</v>
      </c>
      <c r="B209" s="19">
        <v>0.15413194444444445</v>
      </c>
      <c r="C209" s="17">
        <v>32.799999999999997</v>
      </c>
      <c r="D209" s="17">
        <v>0</v>
      </c>
      <c r="E209" s="17">
        <v>0</v>
      </c>
      <c r="F209" s="17">
        <v>0</v>
      </c>
      <c r="G209" s="17">
        <v>0.91364500000000004</v>
      </c>
      <c r="H209" s="17">
        <v>0.102185</v>
      </c>
      <c r="I209" s="17">
        <v>0.15321799999999999</v>
      </c>
      <c r="J209" s="17">
        <v>5.1033000000000002E-2</v>
      </c>
      <c r="K209" s="17">
        <v>0.33307300000000001</v>
      </c>
      <c r="L209" s="17">
        <v>608.4</v>
      </c>
      <c r="M209" s="17">
        <v>0.12778999999999999</v>
      </c>
      <c r="N209" s="17">
        <v>656</v>
      </c>
      <c r="O209" s="17">
        <v>0</v>
      </c>
      <c r="P209" s="17">
        <v>0</v>
      </c>
      <c r="Q209" s="17">
        <v>0.89661999999999997</v>
      </c>
      <c r="R209" s="17">
        <v>9.0778999999999999E-2</v>
      </c>
      <c r="S209" s="17">
        <v>0.144626</v>
      </c>
      <c r="T209" s="17">
        <v>5.3846999999999999E-2</v>
      </c>
      <c r="U209" s="17">
        <v>0.37231999999999998</v>
      </c>
      <c r="V209" s="17">
        <v>573.5</v>
      </c>
      <c r="W209" s="17">
        <v>0.168602</v>
      </c>
      <c r="X209" s="17">
        <v>419</v>
      </c>
      <c r="Y209" s="17">
        <v>0</v>
      </c>
      <c r="Z209" s="17">
        <v>0</v>
      </c>
    </row>
    <row r="210" spans="1:31">
      <c r="A210" s="17">
        <v>197</v>
      </c>
      <c r="B210" s="19">
        <v>0.15417824074074074</v>
      </c>
      <c r="C210" s="17">
        <v>30.4</v>
      </c>
      <c r="D210" s="17">
        <v>0</v>
      </c>
      <c r="E210" s="17">
        <v>0</v>
      </c>
      <c r="F210" s="17">
        <v>0</v>
      </c>
      <c r="G210" s="17">
        <v>0.92149000000000003</v>
      </c>
      <c r="H210" s="17">
        <v>0.102385</v>
      </c>
      <c r="I210" s="17">
        <v>0.149116</v>
      </c>
      <c r="J210" s="17">
        <v>4.6731000000000002E-2</v>
      </c>
      <c r="K210" s="17">
        <v>0.313386</v>
      </c>
      <c r="L210" s="17">
        <v>548</v>
      </c>
      <c r="M210" s="17">
        <v>0.58774400000000004</v>
      </c>
      <c r="N210" s="17">
        <v>460</v>
      </c>
      <c r="O210" s="17">
        <v>0</v>
      </c>
      <c r="P210" s="17">
        <v>0</v>
      </c>
      <c r="Q210" s="17">
        <v>0.91999900000000001</v>
      </c>
      <c r="R210" s="17">
        <v>9.2469999999999997E-2</v>
      </c>
      <c r="S210" s="17">
        <v>0.13878199999999999</v>
      </c>
      <c r="T210" s="17">
        <v>4.6311999999999999E-2</v>
      </c>
      <c r="U210" s="17">
        <v>0.333704</v>
      </c>
      <c r="V210" s="17">
        <v>560.70000000000005</v>
      </c>
      <c r="W210" s="17">
        <v>0.11641799999999999</v>
      </c>
      <c r="X210" s="17">
        <v>398</v>
      </c>
      <c r="Y210" s="17">
        <v>0</v>
      </c>
      <c r="Z210" s="17">
        <v>0</v>
      </c>
    </row>
    <row r="211" spans="1:31">
      <c r="A211" s="17">
        <v>198</v>
      </c>
      <c r="B211" s="19">
        <v>0.1542361111111111</v>
      </c>
      <c r="C211" s="17">
        <v>29.1</v>
      </c>
      <c r="D211" s="17">
        <v>0</v>
      </c>
      <c r="E211" s="17">
        <v>0</v>
      </c>
      <c r="F211" s="17">
        <v>0</v>
      </c>
      <c r="G211" s="17">
        <v>0.91986900000000005</v>
      </c>
      <c r="H211" s="17">
        <v>9.8723000000000005E-2</v>
      </c>
      <c r="I211" s="17">
        <v>0.151032</v>
      </c>
      <c r="J211" s="17">
        <v>5.2309000000000001E-2</v>
      </c>
      <c r="K211" s="17">
        <v>0.34634500000000001</v>
      </c>
      <c r="L211" s="17">
        <v>528.9</v>
      </c>
      <c r="M211" s="17">
        <v>0.14776700000000001</v>
      </c>
      <c r="N211" s="17">
        <v>475</v>
      </c>
      <c r="O211" s="17">
        <v>0</v>
      </c>
      <c r="P211" s="17">
        <v>0</v>
      </c>
      <c r="Q211" s="17">
        <v>0.87595299999999998</v>
      </c>
      <c r="R211" s="17">
        <v>9.6259999999999998E-2</v>
      </c>
      <c r="S211" s="17">
        <v>0.141351</v>
      </c>
      <c r="T211" s="17">
        <v>4.5090999999999999E-2</v>
      </c>
      <c r="U211" s="17">
        <v>0.31900000000000001</v>
      </c>
      <c r="V211" s="17">
        <v>484.8</v>
      </c>
      <c r="W211" s="17">
        <v>0.33738400000000002</v>
      </c>
      <c r="X211" s="17">
        <v>494</v>
      </c>
      <c r="Y211" s="17">
        <v>0</v>
      </c>
      <c r="Z211" s="17">
        <v>0</v>
      </c>
    </row>
    <row r="212" spans="1:31">
      <c r="A212" s="17">
        <v>199</v>
      </c>
      <c r="B212" s="19">
        <v>0.15429398148148146</v>
      </c>
      <c r="C212" s="17">
        <v>27</v>
      </c>
      <c r="D212" s="17">
        <v>0</v>
      </c>
      <c r="E212" s="17">
        <v>0</v>
      </c>
      <c r="F212" s="17">
        <v>0</v>
      </c>
      <c r="G212" s="17">
        <v>0.86481699999999995</v>
      </c>
      <c r="H212" s="17">
        <v>9.6918000000000004E-2</v>
      </c>
      <c r="I212" s="17">
        <v>0.13563</v>
      </c>
      <c r="J212" s="17">
        <v>3.8712000000000003E-2</v>
      </c>
      <c r="K212" s="17">
        <v>0.28542499999999998</v>
      </c>
      <c r="L212" s="17">
        <v>532.20000000000005</v>
      </c>
      <c r="M212" s="17">
        <v>0.45835700000000001</v>
      </c>
      <c r="N212" s="17">
        <v>448</v>
      </c>
      <c r="O212" s="17">
        <v>0</v>
      </c>
      <c r="P212" s="17">
        <v>0</v>
      </c>
      <c r="Q212" s="17">
        <v>0.88479600000000003</v>
      </c>
      <c r="R212" s="17">
        <v>8.8895000000000002E-2</v>
      </c>
      <c r="S212" s="17">
        <v>0.13223599999999999</v>
      </c>
      <c r="T212" s="17">
        <v>4.3340999999999998E-2</v>
      </c>
      <c r="U212" s="17">
        <v>0.32775500000000002</v>
      </c>
      <c r="V212" s="17">
        <v>478.8</v>
      </c>
      <c r="W212" s="17">
        <v>0.13658500000000001</v>
      </c>
      <c r="X212" s="17">
        <v>428</v>
      </c>
      <c r="Y212" s="17">
        <v>0</v>
      </c>
      <c r="Z212" s="17">
        <v>0</v>
      </c>
    </row>
    <row r="213" spans="1:31">
      <c r="A213" s="17">
        <v>200</v>
      </c>
      <c r="B213" s="19">
        <v>0.15435185185185185</v>
      </c>
      <c r="C213" s="17">
        <v>24.2</v>
      </c>
      <c r="D213" s="17">
        <v>0</v>
      </c>
      <c r="E213" s="17">
        <v>0</v>
      </c>
      <c r="F213" s="17">
        <v>0</v>
      </c>
      <c r="G213" s="17">
        <v>0.876668</v>
      </c>
      <c r="H213" s="17">
        <v>8.5038000000000002E-2</v>
      </c>
      <c r="I213" s="17">
        <v>0.12725900000000001</v>
      </c>
      <c r="J213" s="17">
        <v>4.2221000000000002E-2</v>
      </c>
      <c r="K213" s="17">
        <v>0.33177200000000001</v>
      </c>
      <c r="L213" s="17">
        <v>555.9</v>
      </c>
      <c r="M213" s="17">
        <v>1.2999999999999999E-5</v>
      </c>
      <c r="N213" s="17">
        <v>388</v>
      </c>
      <c r="O213" s="17">
        <v>0</v>
      </c>
      <c r="P213" s="17">
        <v>0</v>
      </c>
      <c r="Q213" s="17">
        <v>0.91193100000000005</v>
      </c>
      <c r="R213" s="17">
        <v>7.8813999999999995E-2</v>
      </c>
      <c r="S213" s="17">
        <v>0.121755</v>
      </c>
      <c r="T213" s="17">
        <v>4.2941E-2</v>
      </c>
      <c r="U213" s="17">
        <v>0.352684</v>
      </c>
      <c r="V213" s="17">
        <v>501.6</v>
      </c>
      <c r="W213" s="17">
        <v>5.1900000000000004E-4</v>
      </c>
      <c r="X213" s="17">
        <v>477</v>
      </c>
      <c r="Y213" s="17">
        <v>0</v>
      </c>
      <c r="Z213" s="17">
        <v>0</v>
      </c>
    </row>
    <row r="214" spans="1:31">
      <c r="A214" s="17">
        <v>201</v>
      </c>
      <c r="B214" s="19">
        <v>0.15439814814814815</v>
      </c>
      <c r="C214" s="17">
        <v>22.6</v>
      </c>
      <c r="D214" s="17">
        <v>0</v>
      </c>
      <c r="E214" s="17">
        <v>0</v>
      </c>
      <c r="F214" s="17">
        <v>0</v>
      </c>
      <c r="G214" s="17">
        <v>0.82282299999999997</v>
      </c>
      <c r="H214" s="17">
        <v>8.3866999999999997E-2</v>
      </c>
      <c r="I214" s="17">
        <v>0.116275</v>
      </c>
      <c r="J214" s="17">
        <v>3.2407999999999999E-2</v>
      </c>
      <c r="K214" s="17">
        <v>0.27871800000000002</v>
      </c>
      <c r="L214" s="17">
        <v>568.1</v>
      </c>
      <c r="M214" s="17">
        <v>0.45835799999999999</v>
      </c>
      <c r="N214" s="17">
        <v>538</v>
      </c>
      <c r="O214" s="17">
        <v>0</v>
      </c>
      <c r="P214" s="17">
        <v>0</v>
      </c>
      <c r="Q214" s="17">
        <v>0.78812300000000002</v>
      </c>
      <c r="R214" s="17">
        <v>7.1026000000000006E-2</v>
      </c>
      <c r="S214" s="17">
        <v>0.105741</v>
      </c>
      <c r="T214" s="17">
        <v>3.4715000000000003E-2</v>
      </c>
      <c r="U214" s="17">
        <v>0.32830300000000001</v>
      </c>
      <c r="V214" s="17">
        <v>554.6</v>
      </c>
      <c r="W214" s="17">
        <v>0.24235200000000001</v>
      </c>
      <c r="X214" s="17">
        <v>505</v>
      </c>
      <c r="Y214" s="17">
        <v>0</v>
      </c>
      <c r="Z214" s="17">
        <v>0</v>
      </c>
    </row>
    <row r="215" spans="1:31">
      <c r="A215" s="17">
        <v>202</v>
      </c>
      <c r="B215" s="19">
        <v>0.15445601851851851</v>
      </c>
      <c r="C215" s="17">
        <v>20.399999999999999</v>
      </c>
      <c r="D215" s="17">
        <v>0</v>
      </c>
      <c r="E215" s="17">
        <v>0</v>
      </c>
      <c r="F215" s="17">
        <v>0</v>
      </c>
      <c r="G215" s="17">
        <v>0.81833800000000001</v>
      </c>
      <c r="H215" s="17">
        <v>8.4261000000000003E-2</v>
      </c>
      <c r="I215" s="17">
        <v>0.11333699999999999</v>
      </c>
      <c r="J215" s="17">
        <v>2.9075E-2</v>
      </c>
      <c r="K215" s="17">
        <v>0.25653999999999999</v>
      </c>
      <c r="L215" s="17">
        <v>608.70000000000005</v>
      </c>
      <c r="M215" s="17">
        <v>0.50758300000000001</v>
      </c>
      <c r="N215" s="17">
        <v>526</v>
      </c>
      <c r="O215" s="17">
        <v>0</v>
      </c>
      <c r="P215" s="17">
        <v>0</v>
      </c>
      <c r="Q215" s="17">
        <v>0.836897</v>
      </c>
      <c r="R215" s="17">
        <v>6.8895999999999999E-2</v>
      </c>
      <c r="S215" s="17">
        <v>0.107734</v>
      </c>
      <c r="T215" s="17">
        <v>3.8837999999999998E-2</v>
      </c>
      <c r="U215" s="17">
        <v>0.36050199999999999</v>
      </c>
      <c r="V215" s="17">
        <v>731.2</v>
      </c>
      <c r="W215" s="17">
        <v>0.319332</v>
      </c>
      <c r="X215" s="17">
        <v>467</v>
      </c>
      <c r="Y215" s="17">
        <v>0</v>
      </c>
      <c r="Z215" s="17">
        <v>0</v>
      </c>
    </row>
    <row r="216" spans="1:31">
      <c r="A216" s="17">
        <v>203</v>
      </c>
      <c r="B216" s="19">
        <v>0.1545138888888889</v>
      </c>
      <c r="C216" s="17">
        <v>18</v>
      </c>
      <c r="D216" s="17">
        <v>0</v>
      </c>
      <c r="E216" s="17">
        <v>0</v>
      </c>
      <c r="F216" s="17">
        <v>0</v>
      </c>
      <c r="G216" s="17">
        <v>0.84895100000000001</v>
      </c>
      <c r="H216" s="17">
        <v>8.0588000000000007E-2</v>
      </c>
      <c r="I216" s="17">
        <v>0.11217100000000001</v>
      </c>
      <c r="J216" s="17">
        <v>3.1583E-2</v>
      </c>
      <c r="K216" s="17">
        <v>0.28156300000000001</v>
      </c>
      <c r="L216" s="17">
        <v>571.9</v>
      </c>
      <c r="M216" s="17">
        <v>0.42450700000000002</v>
      </c>
      <c r="N216" s="17">
        <v>675</v>
      </c>
      <c r="O216" s="17">
        <v>0</v>
      </c>
      <c r="P216" s="17">
        <v>0</v>
      </c>
      <c r="Q216" s="17">
        <v>0.79056400000000004</v>
      </c>
      <c r="R216" s="17">
        <v>7.4485999999999997E-2</v>
      </c>
      <c r="S216" s="17">
        <v>0.102808</v>
      </c>
      <c r="T216" s="17">
        <v>2.8322E-2</v>
      </c>
      <c r="U216" s="17">
        <v>0.27548400000000001</v>
      </c>
      <c r="V216" s="17">
        <v>618.9</v>
      </c>
      <c r="W216" s="17">
        <v>0.43839899999999998</v>
      </c>
      <c r="X216" s="17">
        <v>684</v>
      </c>
      <c r="Y216" s="17">
        <v>0</v>
      </c>
      <c r="Z216" s="17">
        <v>0</v>
      </c>
    </row>
    <row r="217" spans="1:31">
      <c r="A217" s="17">
        <v>204</v>
      </c>
      <c r="B217" s="19">
        <v>0.15457175925925926</v>
      </c>
      <c r="C217" s="17">
        <v>15.8</v>
      </c>
      <c r="D217" s="17">
        <v>0</v>
      </c>
      <c r="E217" s="17">
        <v>0</v>
      </c>
      <c r="F217" s="17">
        <v>0</v>
      </c>
      <c r="G217" s="17">
        <v>0.71902500000000003</v>
      </c>
      <c r="H217" s="17">
        <v>8.2595000000000002E-2</v>
      </c>
      <c r="I217" s="17">
        <v>0.109793</v>
      </c>
      <c r="J217" s="17">
        <v>2.7198E-2</v>
      </c>
      <c r="K217" s="17">
        <v>0.247722</v>
      </c>
      <c r="L217" s="17">
        <v>587</v>
      </c>
      <c r="M217" s="17">
        <v>5.4286000000000001E-2</v>
      </c>
      <c r="N217" s="17">
        <v>557</v>
      </c>
      <c r="O217" s="17">
        <v>0</v>
      </c>
      <c r="P217" s="17">
        <v>0</v>
      </c>
      <c r="Q217" s="17">
        <v>0.79033299999999995</v>
      </c>
      <c r="R217" s="17">
        <v>7.8020999999999993E-2</v>
      </c>
      <c r="S217" s="17">
        <v>0.108593</v>
      </c>
      <c r="T217" s="17">
        <v>3.0571999999999998E-2</v>
      </c>
      <c r="U217" s="17">
        <v>0.28152899999999997</v>
      </c>
      <c r="V217" s="17">
        <v>576.1</v>
      </c>
      <c r="W217" s="17">
        <v>0.33516000000000001</v>
      </c>
      <c r="X217" s="17">
        <v>687</v>
      </c>
      <c r="Y217" s="17">
        <v>0</v>
      </c>
      <c r="Z217" s="17">
        <v>0</v>
      </c>
    </row>
    <row r="218" spans="1:31">
      <c r="A218" s="17">
        <v>205</v>
      </c>
      <c r="B218" s="19">
        <v>0.15461805555555555</v>
      </c>
      <c r="C218" s="17">
        <v>13.1</v>
      </c>
      <c r="D218" s="17">
        <v>0</v>
      </c>
      <c r="E218" s="17">
        <v>0</v>
      </c>
      <c r="F218" s="17">
        <v>0</v>
      </c>
      <c r="G218" s="17">
        <v>0.75426000000000004</v>
      </c>
      <c r="H218" s="17">
        <v>8.3155000000000007E-2</v>
      </c>
      <c r="I218" s="17">
        <v>0.11033800000000001</v>
      </c>
      <c r="J218" s="17">
        <v>2.7182999999999999E-2</v>
      </c>
      <c r="K218" s="17">
        <v>0.246361</v>
      </c>
      <c r="L218" s="17">
        <v>683.1</v>
      </c>
      <c r="M218" s="17">
        <v>0.51246100000000006</v>
      </c>
      <c r="N218" s="17">
        <v>612</v>
      </c>
      <c r="O218" s="17">
        <v>0</v>
      </c>
      <c r="P218" s="17">
        <v>0</v>
      </c>
      <c r="Q218" s="17">
        <v>0.78520000000000001</v>
      </c>
      <c r="R218" s="17">
        <v>7.1552000000000004E-2</v>
      </c>
      <c r="S218" s="17">
        <v>0.101395</v>
      </c>
      <c r="T218" s="17">
        <v>2.9843000000000001E-2</v>
      </c>
      <c r="U218" s="17">
        <v>0.294323</v>
      </c>
      <c r="V218" s="17">
        <v>618</v>
      </c>
      <c r="W218" s="17">
        <v>0.44940200000000002</v>
      </c>
      <c r="X218" s="17">
        <v>661</v>
      </c>
      <c r="Y218" s="17">
        <v>0</v>
      </c>
      <c r="Z218" s="17">
        <v>0</v>
      </c>
    </row>
    <row r="219" spans="1:31">
      <c r="A219" s="17">
        <v>206</v>
      </c>
      <c r="B219" s="19">
        <v>0.15467592592592591</v>
      </c>
      <c r="C219" s="17">
        <v>10.4</v>
      </c>
      <c r="D219" s="17">
        <v>0</v>
      </c>
      <c r="E219" s="17">
        <v>0</v>
      </c>
      <c r="F219" s="17">
        <v>0</v>
      </c>
      <c r="G219" s="17">
        <v>0.75023799999999996</v>
      </c>
      <c r="H219" s="17">
        <v>8.4530999999999995E-2</v>
      </c>
      <c r="I219" s="17">
        <v>0.11020000000000001</v>
      </c>
      <c r="J219" s="17">
        <v>2.5669000000000001E-2</v>
      </c>
      <c r="K219" s="17">
        <v>0.232931</v>
      </c>
      <c r="L219" s="17">
        <v>635.6</v>
      </c>
      <c r="M219" s="17">
        <v>0.46797</v>
      </c>
      <c r="N219" s="17">
        <v>648</v>
      </c>
      <c r="O219" s="17">
        <v>0</v>
      </c>
      <c r="P219" s="17">
        <v>0</v>
      </c>
      <c r="Q219" s="17">
        <v>0.74419199999999996</v>
      </c>
      <c r="R219" s="17">
        <v>7.3460999999999999E-2</v>
      </c>
      <c r="S219" s="17">
        <v>9.9437999999999999E-2</v>
      </c>
      <c r="T219" s="17">
        <v>2.5977E-2</v>
      </c>
      <c r="U219" s="17">
        <v>0.26124000000000003</v>
      </c>
      <c r="V219" s="17">
        <v>577</v>
      </c>
      <c r="W219" s="17">
        <v>0.32845200000000002</v>
      </c>
      <c r="X219" s="17">
        <v>619</v>
      </c>
      <c r="Y219" s="17">
        <v>0</v>
      </c>
      <c r="Z219" s="17">
        <v>0</v>
      </c>
    </row>
    <row r="220" spans="1:31">
      <c r="A220" s="17">
        <v>207</v>
      </c>
      <c r="B220" s="19">
        <v>0.1547337962962963</v>
      </c>
      <c r="C220" s="17">
        <v>9.6999999999999993</v>
      </c>
      <c r="D220" s="17">
        <v>0</v>
      </c>
      <c r="E220" s="17">
        <v>0</v>
      </c>
      <c r="F220" s="17">
        <v>0</v>
      </c>
      <c r="G220" s="17">
        <v>0.76499099999999998</v>
      </c>
      <c r="H220" s="17">
        <v>8.5310999999999998E-2</v>
      </c>
      <c r="I220" s="17">
        <v>0.108473</v>
      </c>
      <c r="J220" s="17">
        <v>2.3161999999999999E-2</v>
      </c>
      <c r="K220" s="17">
        <v>0.213529</v>
      </c>
      <c r="L220" s="17">
        <v>638.70000000000005</v>
      </c>
      <c r="M220" s="17">
        <v>0.58941500000000002</v>
      </c>
      <c r="N220" s="17">
        <v>510</v>
      </c>
      <c r="O220" s="17">
        <v>0</v>
      </c>
      <c r="P220" s="17">
        <v>0</v>
      </c>
      <c r="Q220" s="17">
        <v>0.767181</v>
      </c>
      <c r="R220" s="17">
        <v>7.0741999999999999E-2</v>
      </c>
      <c r="S220" s="17">
        <v>9.9829000000000001E-2</v>
      </c>
      <c r="T220" s="17">
        <v>2.9086000000000001E-2</v>
      </c>
      <c r="U220" s="17">
        <v>0.29136200000000001</v>
      </c>
      <c r="V220" s="17">
        <v>767</v>
      </c>
      <c r="W220" s="17">
        <v>9.0000000000000002E-6</v>
      </c>
      <c r="X220" s="17">
        <v>679</v>
      </c>
      <c r="Y220" s="17">
        <v>0</v>
      </c>
      <c r="Z220" s="17">
        <v>0</v>
      </c>
    </row>
    <row r="221" spans="1:31">
      <c r="A221" s="17">
        <v>208</v>
      </c>
      <c r="B221" s="19">
        <v>0.15479166666666666</v>
      </c>
      <c r="C221" s="17">
        <v>7.5</v>
      </c>
      <c r="D221" s="17">
        <v>0</v>
      </c>
      <c r="E221" s="17">
        <v>0</v>
      </c>
      <c r="F221" s="17">
        <v>0</v>
      </c>
      <c r="G221" s="17">
        <v>0.74291700000000005</v>
      </c>
      <c r="H221" s="17">
        <v>8.4581000000000003E-2</v>
      </c>
      <c r="I221" s="17">
        <v>0.10706599999999999</v>
      </c>
      <c r="J221" s="17">
        <v>2.2485000000000002E-2</v>
      </c>
      <c r="K221" s="17">
        <v>0.21001400000000001</v>
      </c>
      <c r="L221" s="17">
        <v>640</v>
      </c>
      <c r="M221" s="17">
        <v>0.58506400000000003</v>
      </c>
      <c r="N221" s="17">
        <v>577</v>
      </c>
      <c r="O221" s="17">
        <v>0</v>
      </c>
      <c r="P221" s="17">
        <v>0</v>
      </c>
      <c r="Q221" s="17">
        <v>0.80235100000000004</v>
      </c>
      <c r="R221" s="17">
        <v>7.3205000000000006E-2</v>
      </c>
      <c r="S221" s="17">
        <v>9.8201999999999998E-2</v>
      </c>
      <c r="T221" s="17">
        <v>2.4996999999999998E-2</v>
      </c>
      <c r="U221" s="17">
        <v>0.25455</v>
      </c>
      <c r="V221" s="17">
        <v>504.7</v>
      </c>
      <c r="W221" s="17">
        <v>0.33737400000000001</v>
      </c>
      <c r="X221" s="17">
        <v>546</v>
      </c>
      <c r="Y221" s="17">
        <v>0</v>
      </c>
      <c r="Z221" s="17">
        <v>0</v>
      </c>
    </row>
    <row r="222" spans="1:31">
      <c r="A222" s="17">
        <v>209</v>
      </c>
      <c r="B222" s="19">
        <v>0.15483796296296296</v>
      </c>
      <c r="C222" s="17">
        <v>6.4</v>
      </c>
      <c r="D222" s="17">
        <v>0</v>
      </c>
      <c r="E222" s="17">
        <v>0</v>
      </c>
      <c r="F222" s="17">
        <v>0</v>
      </c>
      <c r="G222" s="17">
        <v>0.73679799999999995</v>
      </c>
      <c r="H222" s="17">
        <v>8.3405999999999994E-2</v>
      </c>
      <c r="I222" s="17">
        <v>0.10612000000000001</v>
      </c>
      <c r="J222" s="17">
        <v>2.2714000000000002E-2</v>
      </c>
      <c r="K222" s="17">
        <v>0.21404400000000001</v>
      </c>
      <c r="L222" s="17">
        <v>630</v>
      </c>
      <c r="M222" s="17">
        <v>0.47436699999999998</v>
      </c>
      <c r="N222" s="17">
        <v>594</v>
      </c>
      <c r="O222" s="17">
        <v>0</v>
      </c>
      <c r="P222" s="17">
        <v>0</v>
      </c>
      <c r="Q222" s="17">
        <v>0.70776700000000003</v>
      </c>
      <c r="R222" s="17">
        <v>7.4984999999999996E-2</v>
      </c>
      <c r="S222" s="17">
        <v>9.8127000000000006E-2</v>
      </c>
      <c r="T222" s="17">
        <v>2.3141999999999999E-2</v>
      </c>
      <c r="U222" s="17">
        <v>0.23583799999999999</v>
      </c>
      <c r="V222" s="17">
        <v>530</v>
      </c>
      <c r="W222" s="17">
        <v>7.5305999999999998E-2</v>
      </c>
      <c r="X222" s="17">
        <v>618</v>
      </c>
      <c r="Y222" s="17">
        <v>0</v>
      </c>
      <c r="Z222" s="17">
        <v>0</v>
      </c>
    </row>
    <row r="223" spans="1:31">
      <c r="A223" s="17">
        <v>210</v>
      </c>
      <c r="B223" s="19">
        <v>0.15489583333333332</v>
      </c>
      <c r="C223" s="17">
        <v>4.7</v>
      </c>
      <c r="D223" s="17">
        <v>0</v>
      </c>
      <c r="E223" s="17">
        <v>0</v>
      </c>
      <c r="F223" s="17">
        <v>0</v>
      </c>
      <c r="G223" s="17">
        <v>0.75066299999999997</v>
      </c>
      <c r="H223" s="17">
        <v>8.3138000000000004E-2</v>
      </c>
      <c r="I223" s="17">
        <v>0.108441</v>
      </c>
      <c r="J223" s="17">
        <v>2.5302999999999999E-2</v>
      </c>
      <c r="K223" s="17">
        <v>0.23333400000000001</v>
      </c>
      <c r="L223" s="17">
        <v>602.29999999999995</v>
      </c>
      <c r="M223" s="17">
        <v>0.45426</v>
      </c>
      <c r="N223" s="17">
        <v>442</v>
      </c>
      <c r="O223" s="17">
        <v>0</v>
      </c>
      <c r="P223" s="17">
        <v>0</v>
      </c>
      <c r="Q223" s="17">
        <v>0.79246700000000003</v>
      </c>
      <c r="R223" s="17">
        <v>7.4220999999999995E-2</v>
      </c>
      <c r="S223" s="17">
        <v>9.9556000000000006E-2</v>
      </c>
      <c r="T223" s="17">
        <v>2.5335E-2</v>
      </c>
      <c r="U223" s="17">
        <v>0.25448100000000001</v>
      </c>
      <c r="V223" s="17">
        <v>623.20000000000005</v>
      </c>
      <c r="W223" s="17">
        <v>1.9999999999999999E-6</v>
      </c>
      <c r="X223" s="17">
        <v>640</v>
      </c>
      <c r="Y223" s="17">
        <v>0</v>
      </c>
      <c r="Z223" s="17">
        <v>0</v>
      </c>
    </row>
    <row r="224" spans="1:31">
      <c r="A224" s="17">
        <v>211</v>
      </c>
      <c r="B224" s="19">
        <v>0.1549537037037037</v>
      </c>
      <c r="C224" s="17">
        <v>2.2000000000000002</v>
      </c>
      <c r="D224" s="17">
        <v>0</v>
      </c>
      <c r="E224" s="17">
        <v>0</v>
      </c>
      <c r="F224" s="17">
        <v>0</v>
      </c>
      <c r="G224" s="17">
        <v>0.66852699999999998</v>
      </c>
      <c r="H224" s="17">
        <v>8.7117E-2</v>
      </c>
      <c r="I224" s="17">
        <v>0.10871400000000001</v>
      </c>
      <c r="J224" s="17">
        <v>2.1597000000000002E-2</v>
      </c>
      <c r="K224" s="17">
        <v>0.198659</v>
      </c>
      <c r="L224" s="17">
        <v>737.9</v>
      </c>
      <c r="M224" s="17">
        <v>0.54281999999999997</v>
      </c>
      <c r="N224" s="17">
        <v>771</v>
      </c>
      <c r="O224" s="17">
        <v>0</v>
      </c>
      <c r="P224" s="17">
        <v>0</v>
      </c>
      <c r="Q224" s="17">
        <v>0.64288500000000004</v>
      </c>
      <c r="R224" s="17">
        <v>8.1708000000000003E-2</v>
      </c>
      <c r="S224" s="17">
        <v>0.10328</v>
      </c>
      <c r="T224" s="17">
        <v>2.1572000000000001E-2</v>
      </c>
      <c r="U224" s="17">
        <v>0.20887</v>
      </c>
      <c r="V224" s="17">
        <v>598.70000000000005</v>
      </c>
      <c r="W224" s="17">
        <v>0.42997600000000002</v>
      </c>
      <c r="X224" s="17">
        <v>494</v>
      </c>
      <c r="Y224" s="17">
        <v>0</v>
      </c>
      <c r="Z224" s="17">
        <v>0</v>
      </c>
      <c r="AA224" s="17">
        <v>0.32133800000000001</v>
      </c>
      <c r="AB224" s="17">
        <v>3.0030399999999998E-3</v>
      </c>
      <c r="AC224" s="17">
        <v>8.1772499999999998E-2</v>
      </c>
      <c r="AD224" s="17">
        <v>0.25</v>
      </c>
      <c r="AE224" s="17">
        <v>1125.5</v>
      </c>
    </row>
    <row r="225" spans="1:31">
      <c r="A225" s="17">
        <v>212</v>
      </c>
      <c r="B225" s="19">
        <v>0.15501157407407407</v>
      </c>
      <c r="C225" s="17">
        <v>0.5</v>
      </c>
      <c r="D225" s="17">
        <v>0</v>
      </c>
      <c r="E225" s="17">
        <v>0</v>
      </c>
      <c r="F225" s="17">
        <v>0</v>
      </c>
      <c r="G225" s="17">
        <v>0.253913</v>
      </c>
      <c r="H225" s="17">
        <v>0.20339099999999999</v>
      </c>
      <c r="I225" s="17">
        <v>0.22134400000000001</v>
      </c>
      <c r="J225" s="17">
        <v>1.7953E-2</v>
      </c>
      <c r="K225" s="17">
        <v>8.1110000000000002E-2</v>
      </c>
      <c r="L225" s="17">
        <v>893</v>
      </c>
      <c r="M225" s="17">
        <v>0.14164499999999999</v>
      </c>
      <c r="N225" s="17">
        <v>1007</v>
      </c>
      <c r="O225" s="17">
        <v>0</v>
      </c>
      <c r="P225" s="17">
        <v>0</v>
      </c>
      <c r="Q225" s="17">
        <v>0.26555000000000001</v>
      </c>
      <c r="R225" s="17">
        <v>0.21987000000000001</v>
      </c>
      <c r="S225" s="17">
        <v>0.240427</v>
      </c>
      <c r="T225" s="17">
        <v>2.0556999999999999E-2</v>
      </c>
      <c r="U225" s="17">
        <v>8.5500999999999994E-2</v>
      </c>
      <c r="V225" s="17">
        <v>900</v>
      </c>
      <c r="W225" s="17">
        <v>0.10820100000000001</v>
      </c>
      <c r="X225" s="17">
        <v>862</v>
      </c>
      <c r="Y225" s="17">
        <v>0</v>
      </c>
      <c r="Z225" s="17">
        <v>0</v>
      </c>
      <c r="AA225" s="17">
        <v>0.13154099999999999</v>
      </c>
      <c r="AB225" s="17">
        <v>1.4084599999999999E-2</v>
      </c>
      <c r="AC225" s="17">
        <v>0.22015999999999999</v>
      </c>
      <c r="AD225" s="17">
        <v>0.25</v>
      </c>
      <c r="AE225" s="17">
        <v>930</v>
      </c>
    </row>
    <row r="226" spans="1:31">
      <c r="A226" s="17">
        <v>213</v>
      </c>
      <c r="B226" s="19">
        <v>0.15505787037037036</v>
      </c>
      <c r="C226" s="17">
        <v>-1</v>
      </c>
      <c r="D226" s="17">
        <v>0</v>
      </c>
      <c r="E226" s="17">
        <v>0</v>
      </c>
      <c r="F226" s="17">
        <v>0</v>
      </c>
      <c r="G226" s="17">
        <v>0.141232</v>
      </c>
      <c r="H226" s="17">
        <v>0.112015</v>
      </c>
      <c r="I226" s="17">
        <v>0.122298</v>
      </c>
      <c r="J226" s="17">
        <v>1.0283E-2</v>
      </c>
      <c r="K226" s="17">
        <v>8.4081000000000003E-2</v>
      </c>
      <c r="L226" s="17">
        <v>839.8</v>
      </c>
      <c r="M226" s="17">
        <v>0.22917499999999999</v>
      </c>
      <c r="N226" s="17">
        <v>984</v>
      </c>
      <c r="O226" s="17">
        <v>0</v>
      </c>
      <c r="P226" s="17">
        <v>0</v>
      </c>
      <c r="Q226" s="17">
        <v>0.24863399999999999</v>
      </c>
      <c r="R226" s="17">
        <v>0.104354</v>
      </c>
      <c r="S226" s="17">
        <v>0.119201</v>
      </c>
      <c r="T226" s="17">
        <v>1.4847000000000001E-2</v>
      </c>
      <c r="U226" s="17">
        <v>0.124555</v>
      </c>
      <c r="V226" s="17">
        <v>602.70000000000005</v>
      </c>
      <c r="W226" s="17">
        <v>1.4E-5</v>
      </c>
      <c r="X226" s="17">
        <v>627</v>
      </c>
      <c r="Y226" s="17">
        <v>0</v>
      </c>
      <c r="Z226" s="17">
        <v>0</v>
      </c>
      <c r="AA226" s="17">
        <v>0.19162199999999999</v>
      </c>
      <c r="AB226" s="17">
        <v>0.13930000000000001</v>
      </c>
      <c r="AC226" s="17">
        <v>0.106422</v>
      </c>
      <c r="AD226" s="17">
        <v>0.25</v>
      </c>
      <c r="AE226" s="17">
        <v>989</v>
      </c>
    </row>
    <row r="227" spans="1:31">
      <c r="A227" s="17">
        <v>214</v>
      </c>
      <c r="B227" s="19">
        <v>0.15511574074074075</v>
      </c>
      <c r="C227" s="17">
        <v>-1</v>
      </c>
      <c r="D227" s="17">
        <v>0</v>
      </c>
      <c r="E227" s="17">
        <v>0</v>
      </c>
      <c r="F227" s="17">
        <v>0</v>
      </c>
      <c r="G227" s="17">
        <v>6.8189E-2</v>
      </c>
      <c r="H227" s="17">
        <v>0.107866</v>
      </c>
      <c r="I227" s="17">
        <v>0.11552800000000001</v>
      </c>
      <c r="J227" s="17">
        <v>7.6610000000000003E-3</v>
      </c>
      <c r="K227" s="17">
        <v>6.6316E-2</v>
      </c>
      <c r="L227" s="17">
        <v>436.6</v>
      </c>
      <c r="M227" s="17">
        <v>8.7691000000000005E-2</v>
      </c>
      <c r="N227" s="17">
        <v>593</v>
      </c>
      <c r="O227" s="17">
        <v>0</v>
      </c>
      <c r="P227" s="17">
        <v>0</v>
      </c>
      <c r="Q227" s="17">
        <v>0.21481800000000001</v>
      </c>
      <c r="R227" s="17">
        <v>9.9600999999999995E-2</v>
      </c>
      <c r="S227" s="17">
        <v>0.111913</v>
      </c>
      <c r="T227" s="17">
        <v>1.2311000000000001E-2</v>
      </c>
      <c r="U227" s="17">
        <v>0.11000799999999999</v>
      </c>
      <c r="V227" s="17">
        <v>659.3</v>
      </c>
      <c r="W227" s="17">
        <v>1.2E-5</v>
      </c>
      <c r="X227" s="17">
        <v>1050</v>
      </c>
      <c r="Y227" s="17">
        <v>0</v>
      </c>
      <c r="Z227" s="17">
        <v>0</v>
      </c>
      <c r="AA227" s="17">
        <v>0.169243</v>
      </c>
      <c r="AB227" s="17">
        <v>9.5047699999999992E-3</v>
      </c>
      <c r="AC227" s="17">
        <v>9.9718399999999999E-2</v>
      </c>
      <c r="AD227" s="17">
        <v>0.25</v>
      </c>
      <c r="AE227" s="17">
        <v>1902.5</v>
      </c>
    </row>
    <row r="228" spans="1:31">
      <c r="A228" s="17">
        <v>215</v>
      </c>
      <c r="B228" s="19">
        <v>0.15517361111111111</v>
      </c>
      <c r="C228" s="17">
        <v>-1</v>
      </c>
      <c r="D228" s="17">
        <v>0</v>
      </c>
      <c r="E228" s="17">
        <v>0</v>
      </c>
      <c r="F228" s="17">
        <v>0</v>
      </c>
      <c r="G228" s="17">
        <v>0.163879</v>
      </c>
      <c r="H228" s="17">
        <v>0.11980200000000001</v>
      </c>
      <c r="I228" s="17">
        <v>0.128442</v>
      </c>
      <c r="J228" s="17">
        <v>8.6400000000000001E-3</v>
      </c>
      <c r="K228" s="17">
        <v>6.7266999999999993E-2</v>
      </c>
      <c r="L228" s="17">
        <v>674.4</v>
      </c>
      <c r="M228" s="17">
        <v>0.59999899999999995</v>
      </c>
      <c r="N228" s="17">
        <v>670</v>
      </c>
      <c r="O228" s="17">
        <v>0</v>
      </c>
      <c r="P228" s="17">
        <v>0</v>
      </c>
      <c r="Q228" s="17">
        <v>0.14586499999999999</v>
      </c>
      <c r="R228" s="17">
        <v>0.12875300000000001</v>
      </c>
      <c r="S228" s="17">
        <v>0.14438500000000001</v>
      </c>
      <c r="T228" s="17">
        <v>1.5632E-2</v>
      </c>
      <c r="U228" s="17">
        <v>0.108266</v>
      </c>
      <c r="V228" s="17">
        <v>800.3</v>
      </c>
      <c r="W228" s="17">
        <v>0.59999899999999995</v>
      </c>
      <c r="X228" s="17">
        <v>789</v>
      </c>
      <c r="Y228" s="17">
        <v>0</v>
      </c>
      <c r="Z228" s="17">
        <v>0</v>
      </c>
      <c r="AA228" s="17">
        <v>0.16656299999999999</v>
      </c>
      <c r="AB228" s="17">
        <v>7.1234899999999997E-3</v>
      </c>
      <c r="AC228" s="17">
        <v>0.12886400000000001</v>
      </c>
      <c r="AD228" s="17">
        <v>0.25</v>
      </c>
      <c r="AE228" s="17">
        <v>1231.5</v>
      </c>
    </row>
    <row r="229" spans="1:31">
      <c r="A229" s="17">
        <v>216</v>
      </c>
      <c r="B229" s="19">
        <v>0.15523148148148147</v>
      </c>
      <c r="C229" s="17">
        <v>-1</v>
      </c>
      <c r="D229" s="17">
        <v>0</v>
      </c>
      <c r="E229" s="17">
        <v>0</v>
      </c>
      <c r="F229" s="17">
        <v>0</v>
      </c>
      <c r="G229" s="17">
        <v>4.1671E-2</v>
      </c>
      <c r="H229" s="17">
        <v>0.12911900000000001</v>
      </c>
      <c r="I229" s="17">
        <v>0.13588500000000001</v>
      </c>
      <c r="J229" s="17">
        <v>6.7669999999999996E-3</v>
      </c>
      <c r="K229" s="17">
        <v>4.9797000000000001E-2</v>
      </c>
      <c r="L229" s="17">
        <v>200.2</v>
      </c>
      <c r="M229" s="17">
        <v>0.370786</v>
      </c>
      <c r="N229" s="17">
        <v>1062</v>
      </c>
      <c r="O229" s="17">
        <v>0</v>
      </c>
      <c r="P229" s="17">
        <v>0</v>
      </c>
      <c r="Q229" s="17">
        <v>0.278387</v>
      </c>
      <c r="R229" s="17">
        <v>0.126474</v>
      </c>
      <c r="S229" s="17">
        <v>0.141572</v>
      </c>
      <c r="T229" s="17">
        <v>1.5098E-2</v>
      </c>
      <c r="U229" s="17">
        <v>0.10664700000000001</v>
      </c>
      <c r="V229" s="17">
        <v>672.6</v>
      </c>
      <c r="W229" s="17">
        <v>0.37081500000000001</v>
      </c>
      <c r="X229" s="17">
        <v>830</v>
      </c>
      <c r="Y229" s="17">
        <v>0</v>
      </c>
      <c r="Z229" s="17">
        <v>0</v>
      </c>
      <c r="AA229" s="17">
        <v>0.164072</v>
      </c>
      <c r="AB229" s="17">
        <v>3.3642899999999998E-3</v>
      </c>
      <c r="AC229" s="17">
        <v>0.126525</v>
      </c>
      <c r="AD229" s="17">
        <v>0.25</v>
      </c>
      <c r="AE229" s="17">
        <v>4148.8</v>
      </c>
    </row>
    <row r="230" spans="1:31">
      <c r="A230" s="17">
        <v>217</v>
      </c>
      <c r="B230" s="19">
        <v>0.15527777777777776</v>
      </c>
      <c r="C230" s="17">
        <v>-1</v>
      </c>
      <c r="D230" s="17">
        <v>0</v>
      </c>
      <c r="E230" s="17">
        <v>0</v>
      </c>
      <c r="F230" s="17">
        <v>0</v>
      </c>
      <c r="G230" s="17">
        <v>0.13611100000000001</v>
      </c>
      <c r="H230" s="17">
        <v>0.142065</v>
      </c>
      <c r="I230" s="17">
        <v>0.151395</v>
      </c>
      <c r="J230" s="17">
        <v>9.3299999999999998E-3</v>
      </c>
      <c r="K230" s="17">
        <v>6.1629999999999997E-2</v>
      </c>
      <c r="L230" s="17">
        <v>900</v>
      </c>
      <c r="M230" s="17">
        <v>0.37081799999999998</v>
      </c>
      <c r="N230" s="17">
        <v>685</v>
      </c>
      <c r="O230" s="17">
        <v>0</v>
      </c>
      <c r="P230" s="17">
        <v>0</v>
      </c>
      <c r="Q230" s="17">
        <v>0.23080000000000001</v>
      </c>
      <c r="R230" s="17">
        <v>0.119836</v>
      </c>
      <c r="S230" s="17">
        <v>0.136543</v>
      </c>
      <c r="T230" s="17">
        <v>1.6708000000000001E-2</v>
      </c>
      <c r="U230" s="17">
        <v>0.122362</v>
      </c>
      <c r="V230" s="17">
        <v>900</v>
      </c>
      <c r="W230" s="17">
        <v>0.14163400000000001</v>
      </c>
      <c r="X230" s="17">
        <v>2127</v>
      </c>
      <c r="Y230" s="17">
        <v>0</v>
      </c>
      <c r="Z230" s="17">
        <v>0</v>
      </c>
      <c r="AA230" s="17">
        <v>0.18825</v>
      </c>
      <c r="AB230" s="17">
        <v>9.7022099999999993E-3</v>
      </c>
      <c r="AC230" s="17">
        <v>0.11999799999999999</v>
      </c>
      <c r="AD230" s="17">
        <v>0.25</v>
      </c>
      <c r="AE230" s="17">
        <v>922.9</v>
      </c>
    </row>
    <row r="231" spans="1:31">
      <c r="A231" s="17">
        <v>218</v>
      </c>
      <c r="B231" s="19">
        <v>0.15533564814814815</v>
      </c>
      <c r="C231" s="17">
        <v>-1</v>
      </c>
      <c r="D231" s="17">
        <v>0</v>
      </c>
      <c r="E231" s="17">
        <v>0</v>
      </c>
      <c r="F231" s="17">
        <v>0</v>
      </c>
      <c r="G231" s="17">
        <v>0.15462999999999999</v>
      </c>
      <c r="H231" s="17">
        <v>0.31880599999999998</v>
      </c>
      <c r="I231" s="17">
        <v>0.33210699999999999</v>
      </c>
      <c r="J231" s="17">
        <v>1.3302E-2</v>
      </c>
      <c r="K231" s="17">
        <v>4.0052999999999998E-2</v>
      </c>
      <c r="L231" s="17">
        <v>679.9</v>
      </c>
      <c r="M231" s="17">
        <v>0.47351700000000002</v>
      </c>
      <c r="N231" s="17">
        <v>1177</v>
      </c>
      <c r="O231" s="17">
        <v>0</v>
      </c>
      <c r="P231" s="17">
        <v>0</v>
      </c>
      <c r="Q231" s="17">
        <v>1.6949999999999999E-3</v>
      </c>
      <c r="R231" s="17">
        <v>0.15071000000000001</v>
      </c>
      <c r="S231" s="17">
        <v>0.16028899999999999</v>
      </c>
      <c r="T231" s="17">
        <v>9.5790000000000007E-3</v>
      </c>
      <c r="U231" s="17">
        <v>5.9762999999999997E-2</v>
      </c>
      <c r="V231" s="17">
        <v>556.6</v>
      </c>
      <c r="W231" s="17">
        <v>0.599993</v>
      </c>
      <c r="X231" s="17">
        <v>1085</v>
      </c>
      <c r="Y231" s="17">
        <v>0</v>
      </c>
      <c r="Z231" s="17">
        <v>0</v>
      </c>
      <c r="AA231" s="17">
        <v>9.1943800000000006E-2</v>
      </c>
      <c r="AB231" s="17">
        <v>1.66597E-2</v>
      </c>
      <c r="AC231" s="17">
        <v>0.150869</v>
      </c>
      <c r="AD231" s="17">
        <v>0.25</v>
      </c>
      <c r="AE231" s="17">
        <v>1221.5999999999999</v>
      </c>
    </row>
    <row r="232" spans="1:31">
      <c r="A232" s="17">
        <v>219</v>
      </c>
      <c r="B232" s="19">
        <v>0.15539351851851851</v>
      </c>
      <c r="C232" s="17">
        <v>-1</v>
      </c>
      <c r="D232" s="17">
        <v>0</v>
      </c>
      <c r="E232" s="17">
        <v>0</v>
      </c>
      <c r="F232" s="17">
        <v>0</v>
      </c>
      <c r="G232" s="17">
        <v>0.16153000000000001</v>
      </c>
      <c r="H232" s="17">
        <v>0.27171899999999999</v>
      </c>
      <c r="I232" s="17">
        <v>0.27988099999999999</v>
      </c>
      <c r="J232" s="17">
        <v>8.1609999999999999E-3</v>
      </c>
      <c r="K232" s="17">
        <v>2.9160999999999999E-2</v>
      </c>
      <c r="L232" s="17">
        <v>100</v>
      </c>
      <c r="M232" s="17">
        <v>8.7480000000000002E-2</v>
      </c>
      <c r="N232" s="17">
        <v>0</v>
      </c>
      <c r="O232" s="17">
        <v>0</v>
      </c>
      <c r="P232" s="17">
        <v>0</v>
      </c>
      <c r="Q232" s="17">
        <v>0.41996099999999997</v>
      </c>
      <c r="R232" s="17">
        <v>0.42882900000000002</v>
      </c>
      <c r="S232" s="17">
        <v>0.45713700000000002</v>
      </c>
      <c r="T232" s="17">
        <v>2.8308E-2</v>
      </c>
      <c r="U232" s="17">
        <v>6.1925000000000001E-2</v>
      </c>
      <c r="V232" s="17">
        <v>100</v>
      </c>
      <c r="W232" s="17">
        <v>0.37069600000000003</v>
      </c>
      <c r="X232" s="17">
        <v>0</v>
      </c>
      <c r="Y232" s="17">
        <v>0</v>
      </c>
      <c r="Z232" s="17">
        <v>0</v>
      </c>
    </row>
    <row r="233" spans="1:31">
      <c r="A233" s="17">
        <v>220</v>
      </c>
      <c r="B233" s="19">
        <v>0.1554513888888889</v>
      </c>
      <c r="C233" s="17">
        <v>-1</v>
      </c>
      <c r="D233" s="17">
        <v>0</v>
      </c>
      <c r="E233" s="17">
        <v>0</v>
      </c>
      <c r="F233" s="17">
        <v>0</v>
      </c>
      <c r="G233" s="17">
        <v>4.4603999999999998E-2</v>
      </c>
      <c r="H233" s="17">
        <v>0.103146</v>
      </c>
      <c r="I233" s="17">
        <v>0.10979800000000001</v>
      </c>
      <c r="J233" s="17">
        <v>6.6519999999999999E-3</v>
      </c>
      <c r="K233" s="17">
        <v>6.0581000000000003E-2</v>
      </c>
      <c r="L233" s="17">
        <v>900</v>
      </c>
      <c r="M233" s="17">
        <v>0.37081500000000001</v>
      </c>
      <c r="N233" s="17">
        <v>1395</v>
      </c>
      <c r="O233" s="17">
        <v>0</v>
      </c>
      <c r="P233" s="17">
        <v>0</v>
      </c>
      <c r="Q233" s="17">
        <v>6.7155999999999993E-2</v>
      </c>
      <c r="R233" s="17">
        <v>0.106268</v>
      </c>
      <c r="S233" s="17">
        <v>0.117552</v>
      </c>
      <c r="T233" s="17">
        <v>1.1283E-2</v>
      </c>
      <c r="U233" s="17">
        <v>9.5985000000000001E-2</v>
      </c>
      <c r="V233" s="17">
        <v>900</v>
      </c>
      <c r="W233" s="17">
        <v>3.0000000000000001E-6</v>
      </c>
      <c r="X233" s="17">
        <v>1652</v>
      </c>
      <c r="Y233" s="17">
        <v>0</v>
      </c>
      <c r="Z233" s="17">
        <v>0</v>
      </c>
      <c r="AA233" s="17">
        <v>0.14767</v>
      </c>
      <c r="AB233" s="17">
        <v>2.5892499999999999E-2</v>
      </c>
      <c r="AC233" s="17">
        <v>0.106561</v>
      </c>
      <c r="AD233" s="17">
        <v>0.25</v>
      </c>
      <c r="AE233" s="17">
        <v>922.9</v>
      </c>
    </row>
    <row r="234" spans="1:31">
      <c r="A234" s="17">
        <v>221</v>
      </c>
      <c r="B234" s="19">
        <v>0.15550925925925926</v>
      </c>
      <c r="C234" s="17">
        <v>-1</v>
      </c>
      <c r="D234" s="17">
        <v>0</v>
      </c>
      <c r="E234" s="17">
        <v>0</v>
      </c>
      <c r="F234" s="17">
        <v>0</v>
      </c>
      <c r="G234" s="17">
        <v>2.1680999999999999E-2</v>
      </c>
      <c r="H234" s="17">
        <v>9.8959000000000005E-2</v>
      </c>
      <c r="I234" s="17">
        <v>0.107892</v>
      </c>
      <c r="J234" s="17">
        <v>8.9339999999999992E-3</v>
      </c>
      <c r="K234" s="17">
        <v>8.2801E-2</v>
      </c>
      <c r="L234" s="17">
        <v>900</v>
      </c>
      <c r="M234" s="17">
        <v>0.6</v>
      </c>
      <c r="N234" s="17">
        <v>1990</v>
      </c>
      <c r="O234" s="17">
        <v>0</v>
      </c>
      <c r="P234" s="17">
        <v>0</v>
      </c>
      <c r="Q234" s="17">
        <v>2.2563E-2</v>
      </c>
      <c r="R234" s="17">
        <v>0.104007</v>
      </c>
      <c r="S234" s="17">
        <v>0.11400299999999999</v>
      </c>
      <c r="T234" s="17">
        <v>9.9970000000000007E-3</v>
      </c>
      <c r="U234" s="17">
        <v>8.7688000000000002E-2</v>
      </c>
      <c r="V234" s="17">
        <v>900</v>
      </c>
      <c r="W234" s="17">
        <v>5.4043000000000001E-2</v>
      </c>
      <c r="X234" s="17">
        <v>1285</v>
      </c>
      <c r="Y234" s="17">
        <v>0</v>
      </c>
      <c r="Z234" s="17">
        <v>0</v>
      </c>
    </row>
    <row r="235" spans="1:31">
      <c r="A235" s="17">
        <v>222</v>
      </c>
      <c r="B235" s="19">
        <v>0.15555555555555556</v>
      </c>
      <c r="C235" s="17">
        <v>-1</v>
      </c>
      <c r="D235" s="17">
        <v>0</v>
      </c>
      <c r="E235" s="17">
        <v>0</v>
      </c>
      <c r="F235" s="17">
        <v>0</v>
      </c>
      <c r="G235" s="17">
        <v>0.104931</v>
      </c>
      <c r="H235" s="17">
        <v>0.10043100000000001</v>
      </c>
      <c r="I235" s="17">
        <v>0.10799499999999999</v>
      </c>
      <c r="J235" s="17">
        <v>7.5640000000000004E-3</v>
      </c>
      <c r="K235" s="17">
        <v>7.0042999999999994E-2</v>
      </c>
      <c r="L235" s="17">
        <v>709.6</v>
      </c>
      <c r="M235" s="17">
        <v>0.28816000000000003</v>
      </c>
      <c r="N235" s="17">
        <v>1421</v>
      </c>
      <c r="O235" s="17">
        <v>0</v>
      </c>
      <c r="P235" s="17">
        <v>0</v>
      </c>
      <c r="Q235" s="17">
        <v>3.3357999999999999E-2</v>
      </c>
      <c r="R235" s="17">
        <v>0.101982</v>
      </c>
      <c r="S235" s="17">
        <v>0.114217</v>
      </c>
      <c r="T235" s="17">
        <v>1.2234999999999999E-2</v>
      </c>
      <c r="U235" s="17">
        <v>0.10712099999999999</v>
      </c>
      <c r="V235" s="17">
        <v>100</v>
      </c>
      <c r="W235" s="17">
        <v>0.37081199999999997</v>
      </c>
      <c r="X235" s="17">
        <v>785</v>
      </c>
      <c r="Y235" s="17">
        <v>0</v>
      </c>
      <c r="Z235" s="17">
        <v>0</v>
      </c>
    </row>
    <row r="236" spans="1:31">
      <c r="A236" s="17">
        <v>223</v>
      </c>
      <c r="B236" s="19">
        <v>0.15561342592592595</v>
      </c>
      <c r="C236" s="17">
        <v>-1</v>
      </c>
      <c r="D236" s="17">
        <v>0</v>
      </c>
      <c r="E236" s="17">
        <v>0</v>
      </c>
      <c r="F236" s="17">
        <v>0</v>
      </c>
      <c r="G236" s="17">
        <v>2.8600000000000001E-3</v>
      </c>
      <c r="H236" s="17">
        <v>0.100131</v>
      </c>
      <c r="I236" s="17">
        <v>0.107588</v>
      </c>
      <c r="J236" s="17">
        <v>7.4570000000000001E-3</v>
      </c>
      <c r="K236" s="17">
        <v>6.9309999999999997E-2</v>
      </c>
      <c r="L236" s="17">
        <v>252.3</v>
      </c>
      <c r="M236" s="17">
        <v>0.59999100000000005</v>
      </c>
      <c r="N236" s="17">
        <v>1147</v>
      </c>
      <c r="O236" s="17">
        <v>0</v>
      </c>
      <c r="P236" s="17">
        <v>0</v>
      </c>
      <c r="Q236" s="17">
        <v>6.2087000000000003E-2</v>
      </c>
      <c r="R236" s="17">
        <v>9.3743000000000007E-2</v>
      </c>
      <c r="S236" s="17">
        <v>0.106803</v>
      </c>
      <c r="T236" s="17">
        <v>1.3061E-2</v>
      </c>
      <c r="U236" s="17">
        <v>0.12228700000000001</v>
      </c>
      <c r="V236" s="17">
        <v>754.3</v>
      </c>
      <c r="W236" s="17">
        <v>0.31614300000000001</v>
      </c>
      <c r="X236" s="17">
        <v>1527</v>
      </c>
      <c r="Y236" s="17">
        <v>0</v>
      </c>
      <c r="Z236" s="17">
        <v>0</v>
      </c>
    </row>
    <row r="237" spans="1:31">
      <c r="A237" s="17">
        <v>224</v>
      </c>
      <c r="B237" s="19">
        <v>0.15567129629629631</v>
      </c>
      <c r="C237" s="17">
        <v>-1</v>
      </c>
      <c r="D237" s="17">
        <v>0</v>
      </c>
      <c r="E237" s="17">
        <v>0</v>
      </c>
      <c r="F237" s="17">
        <v>0</v>
      </c>
      <c r="G237" s="17">
        <v>2.6113999999999998E-2</v>
      </c>
      <c r="H237" s="17">
        <v>0.103201</v>
      </c>
      <c r="I237" s="17">
        <v>0.10945100000000001</v>
      </c>
      <c r="J237" s="17">
        <v>6.2500000000000003E-3</v>
      </c>
      <c r="K237" s="17">
        <v>5.7098999999999997E-2</v>
      </c>
      <c r="L237" s="17">
        <v>900</v>
      </c>
      <c r="M237" s="17">
        <v>0.14163899999999999</v>
      </c>
      <c r="N237" s="17">
        <v>1671</v>
      </c>
      <c r="O237" s="17">
        <v>0</v>
      </c>
      <c r="P237" s="17">
        <v>0</v>
      </c>
      <c r="Q237" s="17">
        <v>3.5188999999999998E-2</v>
      </c>
      <c r="R237" s="17">
        <v>9.5755999999999994E-2</v>
      </c>
      <c r="S237" s="17">
        <v>0.108364</v>
      </c>
      <c r="T237" s="17">
        <v>1.2607999999999999E-2</v>
      </c>
      <c r="U237" s="17">
        <v>0.11634700000000001</v>
      </c>
      <c r="V237" s="17">
        <v>900</v>
      </c>
      <c r="W237" s="17">
        <v>0.37081999999999998</v>
      </c>
      <c r="X237" s="17">
        <v>1535</v>
      </c>
      <c r="Y237" s="17">
        <v>0</v>
      </c>
      <c r="Z237" s="17">
        <v>0</v>
      </c>
    </row>
    <row r="238" spans="1:31">
      <c r="A238" s="17">
        <v>225</v>
      </c>
      <c r="B238" s="19">
        <v>0.15572916666666667</v>
      </c>
      <c r="C238" s="17">
        <v>-1</v>
      </c>
      <c r="D238" s="17">
        <v>0</v>
      </c>
      <c r="E238" s="17">
        <v>0</v>
      </c>
      <c r="F238" s="17">
        <v>0</v>
      </c>
      <c r="G238" s="17">
        <v>1.2440000000000001E-3</v>
      </c>
      <c r="H238" s="17">
        <v>9.6741999999999995E-2</v>
      </c>
      <c r="I238" s="17">
        <v>0.107375</v>
      </c>
      <c r="J238" s="17">
        <v>1.0633E-2</v>
      </c>
      <c r="K238" s="17">
        <v>9.9028000000000005E-2</v>
      </c>
      <c r="L238" s="17">
        <v>100.2</v>
      </c>
      <c r="M238" s="17">
        <v>8.7500999999999995E-2</v>
      </c>
      <c r="N238" s="17">
        <v>2319</v>
      </c>
      <c r="O238" s="17">
        <v>0</v>
      </c>
      <c r="P238" s="17">
        <v>0</v>
      </c>
      <c r="Q238" s="17">
        <v>0.10929899999999999</v>
      </c>
      <c r="R238" s="17">
        <v>9.4300999999999996E-2</v>
      </c>
      <c r="S238" s="17">
        <v>0.10467799999999999</v>
      </c>
      <c r="T238" s="17">
        <v>1.0377000000000001E-2</v>
      </c>
      <c r="U238" s="17">
        <v>9.9131999999999998E-2</v>
      </c>
      <c r="V238" s="17">
        <v>900</v>
      </c>
      <c r="W238" s="17">
        <v>2.05E-4</v>
      </c>
      <c r="X238" s="17">
        <v>1137</v>
      </c>
      <c r="Y238" s="17">
        <v>0</v>
      </c>
      <c r="Z238" s="17">
        <v>0</v>
      </c>
    </row>
    <row r="239" spans="1:31">
      <c r="A239" s="17">
        <v>226</v>
      </c>
      <c r="B239" s="19">
        <v>0.15577546296296296</v>
      </c>
      <c r="C239" s="17">
        <v>-1</v>
      </c>
      <c r="D239" s="17">
        <v>0</v>
      </c>
      <c r="E239" s="17">
        <v>0</v>
      </c>
      <c r="F239" s="17">
        <v>0</v>
      </c>
      <c r="G239" s="17">
        <v>5.4419999999999998E-3</v>
      </c>
      <c r="H239" s="17">
        <v>0.11434800000000001</v>
      </c>
      <c r="I239" s="17">
        <v>0.121753</v>
      </c>
      <c r="J239" s="17">
        <v>7.4050000000000001E-3</v>
      </c>
      <c r="K239" s="17">
        <v>6.0819999999999999E-2</v>
      </c>
      <c r="L239" s="17">
        <v>258.3</v>
      </c>
      <c r="M239" s="17">
        <v>0.59999899999999995</v>
      </c>
      <c r="N239" s="17">
        <v>952</v>
      </c>
      <c r="O239" s="17">
        <v>0</v>
      </c>
      <c r="P239" s="17">
        <v>0</v>
      </c>
      <c r="Q239" s="17">
        <v>3.5785999999999998E-2</v>
      </c>
      <c r="R239" s="17">
        <v>0.10896599999999999</v>
      </c>
      <c r="S239" s="17">
        <v>0.119589</v>
      </c>
      <c r="T239" s="17">
        <v>1.0623E-2</v>
      </c>
      <c r="U239" s="17">
        <v>8.8827000000000003E-2</v>
      </c>
      <c r="V239" s="17">
        <v>360.3</v>
      </c>
      <c r="W239" s="17">
        <v>0.50395100000000004</v>
      </c>
      <c r="X239" s="17">
        <v>2218</v>
      </c>
      <c r="Y239" s="17">
        <v>0</v>
      </c>
      <c r="Z239" s="17">
        <v>0</v>
      </c>
    </row>
    <row r="240" spans="1:31">
      <c r="A240" s="17">
        <v>227</v>
      </c>
      <c r="B240" s="19">
        <v>0.15583333333333335</v>
      </c>
      <c r="C240" s="17">
        <v>-1</v>
      </c>
      <c r="D240" s="17">
        <v>0</v>
      </c>
      <c r="E240" s="17">
        <v>0</v>
      </c>
      <c r="F240" s="17">
        <v>0</v>
      </c>
      <c r="G240" s="17">
        <v>4.2909999999999997E-2</v>
      </c>
      <c r="H240" s="17">
        <v>0.12926399999999999</v>
      </c>
      <c r="I240" s="17">
        <v>0.13830600000000001</v>
      </c>
      <c r="J240" s="17">
        <v>9.0419999999999997E-3</v>
      </c>
      <c r="K240" s="17">
        <v>6.5379999999999994E-2</v>
      </c>
      <c r="L240" s="17">
        <v>578.79999999999995</v>
      </c>
      <c r="M240" s="17">
        <v>0.59999899999999995</v>
      </c>
      <c r="N240" s="17">
        <v>1254</v>
      </c>
      <c r="O240" s="17">
        <v>0</v>
      </c>
      <c r="P240" s="17">
        <v>0</v>
      </c>
      <c r="Q240" s="17">
        <v>4.8489999999999998E-2</v>
      </c>
      <c r="R240" s="17">
        <v>0.12695200000000001</v>
      </c>
      <c r="S240" s="17">
        <v>0.13864000000000001</v>
      </c>
      <c r="T240" s="17">
        <v>1.1688E-2</v>
      </c>
      <c r="U240" s="17">
        <v>8.4304000000000004E-2</v>
      </c>
      <c r="V240" s="17">
        <v>900</v>
      </c>
      <c r="W240" s="17">
        <v>2.6999999999999999E-5</v>
      </c>
      <c r="X240" s="17">
        <v>1355</v>
      </c>
      <c r="Y240" s="17">
        <v>0</v>
      </c>
      <c r="Z240" s="17">
        <v>0</v>
      </c>
    </row>
    <row r="241" spans="1:26">
      <c r="A241" s="17">
        <v>228</v>
      </c>
      <c r="B241" s="19">
        <v>0.15589120370370371</v>
      </c>
      <c r="C241" s="17">
        <v>-1</v>
      </c>
      <c r="D241" s="17">
        <v>0</v>
      </c>
      <c r="E241" s="17">
        <v>0</v>
      </c>
      <c r="F241" s="17">
        <v>0</v>
      </c>
      <c r="G241" s="17">
        <v>7.0689000000000002E-2</v>
      </c>
      <c r="H241" s="17">
        <v>0.106535</v>
      </c>
      <c r="I241" s="17">
        <v>0.11651300000000001</v>
      </c>
      <c r="J241" s="17">
        <v>9.9780000000000008E-3</v>
      </c>
      <c r="K241" s="17">
        <v>8.5639000000000007E-2</v>
      </c>
      <c r="L241" s="17">
        <v>100</v>
      </c>
      <c r="M241" s="17">
        <v>0.458366</v>
      </c>
      <c r="N241" s="17">
        <v>2411</v>
      </c>
      <c r="O241" s="17">
        <v>0</v>
      </c>
      <c r="P241" s="17">
        <v>0</v>
      </c>
      <c r="Q241" s="17">
        <v>0.12695200000000001</v>
      </c>
      <c r="R241" s="17">
        <v>0.121017</v>
      </c>
      <c r="S241" s="17">
        <v>0.13306499999999999</v>
      </c>
      <c r="T241" s="17">
        <v>1.2048E-2</v>
      </c>
      <c r="U241" s="17">
        <v>9.0545E-2</v>
      </c>
      <c r="V241" s="17">
        <v>193</v>
      </c>
      <c r="W241" s="17">
        <v>0.370807</v>
      </c>
      <c r="X241" s="17">
        <v>1190</v>
      </c>
      <c r="Y241" s="17">
        <v>0</v>
      </c>
      <c r="Z241" s="17">
        <v>0</v>
      </c>
    </row>
    <row r="242" spans="1:26">
      <c r="A242" s="17">
        <v>229</v>
      </c>
      <c r="B242" s="19">
        <v>0.15594907407407407</v>
      </c>
      <c r="C242" s="17">
        <v>-1</v>
      </c>
      <c r="D242" s="17">
        <v>0</v>
      </c>
      <c r="E242" s="17">
        <v>0</v>
      </c>
      <c r="F242" s="17">
        <v>0</v>
      </c>
      <c r="G242" s="17">
        <v>3.124E-3</v>
      </c>
      <c r="H242" s="17">
        <v>0.13266900000000001</v>
      </c>
      <c r="I242" s="17">
        <v>0.13897200000000001</v>
      </c>
      <c r="J242" s="17">
        <v>6.3020000000000003E-3</v>
      </c>
      <c r="K242" s="17">
        <v>4.5351000000000002E-2</v>
      </c>
      <c r="L242" s="17">
        <v>900</v>
      </c>
      <c r="M242" s="17">
        <v>1.9000000000000001E-5</v>
      </c>
      <c r="N242" s="17">
        <v>628</v>
      </c>
      <c r="O242" s="17">
        <v>0</v>
      </c>
      <c r="P242" s="17">
        <v>0</v>
      </c>
      <c r="Q242" s="17">
        <v>1.4859000000000001E-2</v>
      </c>
      <c r="R242" s="17">
        <v>8.2471000000000003E-2</v>
      </c>
      <c r="S242" s="17">
        <v>9.1016E-2</v>
      </c>
      <c r="T242" s="17">
        <v>8.5450000000000005E-3</v>
      </c>
      <c r="U242" s="17">
        <v>9.3882999999999994E-2</v>
      </c>
      <c r="V242" s="17">
        <v>900</v>
      </c>
      <c r="W242" s="17">
        <v>1.9999999999999999E-6</v>
      </c>
      <c r="X242" s="17">
        <v>2464</v>
      </c>
      <c r="Y242" s="17">
        <v>0</v>
      </c>
      <c r="Z242" s="17">
        <v>0</v>
      </c>
    </row>
    <row r="243" spans="1:26">
      <c r="A243" s="17">
        <v>230</v>
      </c>
      <c r="B243" s="19">
        <v>0.15599537037037037</v>
      </c>
      <c r="C243" s="17">
        <v>-1</v>
      </c>
      <c r="D243" s="17">
        <v>0</v>
      </c>
      <c r="E243" s="17">
        <v>0</v>
      </c>
      <c r="F243" s="17">
        <v>0</v>
      </c>
      <c r="G243" s="17">
        <v>6.5116999999999994E-2</v>
      </c>
      <c r="H243" s="17">
        <v>9.5984E-2</v>
      </c>
      <c r="I243" s="17">
        <v>0.10390000000000001</v>
      </c>
      <c r="J243" s="17">
        <v>7.9159999999999994E-3</v>
      </c>
      <c r="K243" s="17">
        <v>7.6189000000000007E-2</v>
      </c>
      <c r="L243" s="17">
        <v>311</v>
      </c>
      <c r="M243" s="17">
        <v>0.599997</v>
      </c>
      <c r="N243" s="17">
        <v>1133</v>
      </c>
      <c r="O243" s="17">
        <v>0</v>
      </c>
      <c r="P243" s="17">
        <v>0</v>
      </c>
      <c r="Q243" s="17">
        <v>8.9449000000000001E-2</v>
      </c>
      <c r="R243" s="17">
        <v>8.4242999999999998E-2</v>
      </c>
      <c r="S243" s="17">
        <v>9.3094999999999997E-2</v>
      </c>
      <c r="T243" s="17">
        <v>8.8520000000000005E-3</v>
      </c>
      <c r="U243" s="17">
        <v>9.5087000000000005E-2</v>
      </c>
      <c r="V243" s="17">
        <v>315.7</v>
      </c>
      <c r="W243" s="17">
        <v>0.6</v>
      </c>
      <c r="X243" s="17">
        <v>1927</v>
      </c>
      <c r="Y243" s="17">
        <v>0</v>
      </c>
      <c r="Z243" s="17">
        <v>0</v>
      </c>
    </row>
    <row r="244" spans="1:26">
      <c r="A244" s="17">
        <v>231</v>
      </c>
      <c r="B244" s="19">
        <v>0.15605324074074076</v>
      </c>
      <c r="C244" s="17">
        <v>-1</v>
      </c>
      <c r="D244" s="17">
        <v>0</v>
      </c>
      <c r="E244" s="17">
        <v>0</v>
      </c>
      <c r="F244" s="17">
        <v>0</v>
      </c>
      <c r="G244" s="17">
        <v>1.3221E-2</v>
      </c>
      <c r="H244" s="17">
        <v>0.124781</v>
      </c>
      <c r="I244" s="17">
        <v>0.133189</v>
      </c>
      <c r="J244" s="17">
        <v>8.4080000000000005E-3</v>
      </c>
      <c r="K244" s="17">
        <v>6.3130000000000006E-2</v>
      </c>
      <c r="L244" s="17">
        <v>900</v>
      </c>
      <c r="M244" s="17">
        <v>0.22917699999999999</v>
      </c>
      <c r="N244" s="17">
        <v>769</v>
      </c>
      <c r="O244" s="17">
        <v>0</v>
      </c>
      <c r="P244" s="17">
        <v>0</v>
      </c>
      <c r="Q244" s="17">
        <v>7.5273999999999994E-2</v>
      </c>
      <c r="R244" s="17">
        <v>8.2302E-2</v>
      </c>
      <c r="S244" s="17">
        <v>9.6422999999999995E-2</v>
      </c>
      <c r="T244" s="17">
        <v>1.4121E-2</v>
      </c>
      <c r="U244" s="17">
        <v>0.14644499999999999</v>
      </c>
      <c r="V244" s="17">
        <v>100</v>
      </c>
      <c r="W244" s="17">
        <v>1.2754E-2</v>
      </c>
      <c r="X244" s="17">
        <v>1075</v>
      </c>
      <c r="Y244" s="17">
        <v>0</v>
      </c>
      <c r="Z244" s="17">
        <v>0</v>
      </c>
    </row>
    <row r="245" spans="1:26">
      <c r="A245" s="17">
        <v>232</v>
      </c>
      <c r="B245" s="19">
        <v>0.15611111111111112</v>
      </c>
      <c r="C245" s="17">
        <v>-1</v>
      </c>
      <c r="D245" s="17">
        <v>0</v>
      </c>
      <c r="E245" s="17">
        <v>0</v>
      </c>
      <c r="F245" s="17">
        <v>0</v>
      </c>
      <c r="G245" s="17">
        <v>3.7798999999999999E-2</v>
      </c>
      <c r="H245" s="17">
        <v>0.40140100000000001</v>
      </c>
      <c r="I245" s="17">
        <v>0.410692</v>
      </c>
      <c r="J245" s="17">
        <v>9.2910000000000006E-3</v>
      </c>
      <c r="K245" s="17">
        <v>2.2623000000000001E-2</v>
      </c>
      <c r="L245" s="17">
        <v>385.3</v>
      </c>
      <c r="M245" s="17">
        <v>0.37069099999999999</v>
      </c>
      <c r="N245" s="17">
        <v>2001</v>
      </c>
      <c r="O245" s="17">
        <v>0</v>
      </c>
      <c r="P245" s="17">
        <v>0</v>
      </c>
      <c r="Q245" s="17">
        <v>0.113607</v>
      </c>
      <c r="R245" s="17">
        <v>0.161577</v>
      </c>
      <c r="S245" s="17">
        <v>0.17425099999999999</v>
      </c>
      <c r="T245" s="17">
        <v>1.2673E-2</v>
      </c>
      <c r="U245" s="17">
        <v>7.2731000000000004E-2</v>
      </c>
      <c r="V245" s="17">
        <v>900</v>
      </c>
      <c r="W245" s="17">
        <v>0.141572</v>
      </c>
      <c r="X245" s="17">
        <v>981</v>
      </c>
      <c r="Y245" s="17">
        <v>0</v>
      </c>
      <c r="Z245" s="17">
        <v>0</v>
      </c>
    </row>
    <row r="246" spans="1:26">
      <c r="A246" s="17">
        <v>233</v>
      </c>
      <c r="B246" s="19">
        <v>0.15616898148148148</v>
      </c>
      <c r="C246" s="17">
        <v>-1</v>
      </c>
      <c r="D246" s="17">
        <v>0</v>
      </c>
      <c r="E246" s="17">
        <v>0</v>
      </c>
      <c r="F246" s="17">
        <v>0</v>
      </c>
      <c r="G246" s="17">
        <v>6.1992999999999999E-2</v>
      </c>
      <c r="H246" s="17">
        <v>0.113853</v>
      </c>
      <c r="I246" s="17">
        <v>0.122487</v>
      </c>
      <c r="J246" s="17">
        <v>8.6339999999999993E-3</v>
      </c>
      <c r="K246" s="17">
        <v>7.0488999999999996E-2</v>
      </c>
      <c r="L246" s="17">
        <v>248</v>
      </c>
      <c r="M246" s="17">
        <v>5.8E-5</v>
      </c>
      <c r="N246" s="17">
        <v>772</v>
      </c>
      <c r="O246" s="17">
        <v>0</v>
      </c>
      <c r="P246" s="17">
        <v>0</v>
      </c>
      <c r="Q246" s="17">
        <v>1.8519999999999998E-2</v>
      </c>
      <c r="R246" s="17">
        <v>0.146097</v>
      </c>
      <c r="S246" s="17">
        <v>0.15364</v>
      </c>
      <c r="T246" s="17">
        <v>7.5430000000000002E-3</v>
      </c>
      <c r="U246" s="17">
        <v>4.9093999999999999E-2</v>
      </c>
      <c r="V246" s="17">
        <v>900</v>
      </c>
      <c r="W246" s="17">
        <v>0.14163799999999999</v>
      </c>
      <c r="X246" s="17">
        <v>808</v>
      </c>
      <c r="Y246" s="17">
        <v>0</v>
      </c>
      <c r="Z246" s="17">
        <v>0</v>
      </c>
    </row>
    <row r="247" spans="1:26">
      <c r="A247" s="17">
        <v>234</v>
      </c>
      <c r="B247" s="19">
        <v>0.15622685185185184</v>
      </c>
      <c r="C247" s="17">
        <v>-1</v>
      </c>
      <c r="D247" s="17">
        <v>0</v>
      </c>
      <c r="E247" s="17">
        <v>0</v>
      </c>
      <c r="F247" s="17">
        <v>0</v>
      </c>
      <c r="G247" s="17">
        <v>0.13258500000000001</v>
      </c>
      <c r="H247" s="17">
        <v>0.111668</v>
      </c>
      <c r="I247" s="17">
        <v>0.118727</v>
      </c>
      <c r="J247" s="17">
        <v>7.0600000000000003E-3</v>
      </c>
      <c r="K247" s="17">
        <v>5.9459999999999999E-2</v>
      </c>
      <c r="L247" s="17">
        <v>900</v>
      </c>
      <c r="M247" s="17">
        <v>0.37081799999999998</v>
      </c>
      <c r="N247" s="17">
        <v>869</v>
      </c>
      <c r="O247" s="17">
        <v>0</v>
      </c>
      <c r="P247" s="17">
        <v>0</v>
      </c>
      <c r="Q247" s="17">
        <v>1.1963E-2</v>
      </c>
      <c r="R247" s="17">
        <v>0.109241</v>
      </c>
      <c r="S247" s="17">
        <v>0.118172</v>
      </c>
      <c r="T247" s="17">
        <v>8.9300000000000004E-3</v>
      </c>
      <c r="U247" s="17">
        <v>7.5570999999999999E-2</v>
      </c>
      <c r="V247" s="17">
        <v>900</v>
      </c>
      <c r="W247" s="17">
        <v>7.9999999999999996E-6</v>
      </c>
      <c r="X247" s="17">
        <v>1763</v>
      </c>
      <c r="Y247" s="17">
        <v>0</v>
      </c>
      <c r="Z247" s="17">
        <v>0</v>
      </c>
    </row>
    <row r="248" spans="1:26">
      <c r="A248" s="17">
        <v>235</v>
      </c>
      <c r="B248" s="19">
        <v>0.15627314814814816</v>
      </c>
      <c r="C248" s="17">
        <v>-1</v>
      </c>
      <c r="D248" s="17">
        <v>0</v>
      </c>
      <c r="E248" s="17">
        <v>0</v>
      </c>
      <c r="F248" s="17">
        <v>0</v>
      </c>
      <c r="G248" s="17">
        <v>0.11508</v>
      </c>
      <c r="H248" s="17">
        <v>0.30867</v>
      </c>
      <c r="I248" s="17">
        <v>0.32324900000000001</v>
      </c>
      <c r="J248" s="17">
        <v>1.4579E-2</v>
      </c>
      <c r="K248" s="17">
        <v>4.5102000000000003E-2</v>
      </c>
      <c r="L248" s="17">
        <v>359</v>
      </c>
      <c r="M248" s="17">
        <v>0.370786</v>
      </c>
      <c r="N248" s="17">
        <v>1309</v>
      </c>
      <c r="O248" s="17">
        <v>0</v>
      </c>
      <c r="P248" s="17">
        <v>0</v>
      </c>
      <c r="Q248" s="17">
        <v>2.5004999999999999E-2</v>
      </c>
      <c r="R248" s="17">
        <v>9.6782000000000007E-2</v>
      </c>
      <c r="S248" s="17">
        <v>0.10545400000000001</v>
      </c>
      <c r="T248" s="17">
        <v>8.6719999999999992E-3</v>
      </c>
      <c r="U248" s="17">
        <v>8.2236000000000004E-2</v>
      </c>
      <c r="V248" s="17">
        <v>900</v>
      </c>
      <c r="W248" s="17">
        <v>1.9999999999999999E-6</v>
      </c>
      <c r="X248" s="17">
        <v>1519</v>
      </c>
      <c r="Y248" s="17">
        <v>0</v>
      </c>
      <c r="Z248" s="17">
        <v>0</v>
      </c>
    </row>
    <row r="249" spans="1:26">
      <c r="A249" s="17">
        <v>236</v>
      </c>
      <c r="B249" s="19">
        <v>0.15633101851851852</v>
      </c>
      <c r="C249" s="17">
        <v>-1</v>
      </c>
      <c r="D249" s="17">
        <v>0</v>
      </c>
      <c r="E249" s="17">
        <v>0</v>
      </c>
      <c r="F249" s="17">
        <v>0</v>
      </c>
      <c r="G249" s="17">
        <v>2.8131E-2</v>
      </c>
      <c r="H249" s="17">
        <v>0.10297199999999999</v>
      </c>
      <c r="I249" s="17">
        <v>0.11139300000000001</v>
      </c>
      <c r="J249" s="17">
        <v>8.4209999999999997E-3</v>
      </c>
      <c r="K249" s="17">
        <v>7.5601000000000002E-2</v>
      </c>
      <c r="L249" s="17">
        <v>100</v>
      </c>
      <c r="M249" s="17">
        <v>0.54589799999999999</v>
      </c>
      <c r="N249" s="17">
        <v>1467</v>
      </c>
      <c r="O249" s="17">
        <v>0</v>
      </c>
      <c r="P249" s="17">
        <v>0</v>
      </c>
      <c r="Q249" s="17">
        <v>7.1890000000000001E-3</v>
      </c>
      <c r="R249" s="17">
        <v>0.103599</v>
      </c>
      <c r="S249" s="17">
        <v>0.11136</v>
      </c>
      <c r="T249" s="17">
        <v>7.7609999999999997E-3</v>
      </c>
      <c r="U249" s="17">
        <v>6.9690000000000002E-2</v>
      </c>
      <c r="V249" s="17">
        <v>228.9</v>
      </c>
      <c r="W249" s="17">
        <v>0.59999400000000003</v>
      </c>
      <c r="X249" s="17">
        <v>3669</v>
      </c>
      <c r="Y249" s="17">
        <v>0</v>
      </c>
      <c r="Z249" s="17">
        <v>0</v>
      </c>
    </row>
    <row r="250" spans="1:26">
      <c r="A250" s="17">
        <v>237</v>
      </c>
      <c r="B250" s="19">
        <v>0.15638888888888888</v>
      </c>
      <c r="C250" s="17">
        <v>-1</v>
      </c>
      <c r="D250" s="17">
        <v>0</v>
      </c>
      <c r="E250" s="17">
        <v>0</v>
      </c>
      <c r="F250" s="17">
        <v>0</v>
      </c>
      <c r="G250" s="17">
        <v>7.9982999999999999E-2</v>
      </c>
      <c r="H250" s="17">
        <v>0.11045199999999999</v>
      </c>
      <c r="I250" s="17">
        <v>0.117145</v>
      </c>
      <c r="J250" s="17">
        <v>6.6930000000000002E-3</v>
      </c>
      <c r="K250" s="17">
        <v>5.7137E-2</v>
      </c>
      <c r="L250" s="17">
        <v>100</v>
      </c>
      <c r="M250" s="17">
        <v>0.59999899999999995</v>
      </c>
      <c r="N250" s="17">
        <v>1784</v>
      </c>
      <c r="O250" s="17">
        <v>0</v>
      </c>
      <c r="P250" s="17">
        <v>0</v>
      </c>
      <c r="Q250" s="17">
        <v>1.7899999999999999E-3</v>
      </c>
      <c r="R250" s="17">
        <v>9.9767999999999996E-2</v>
      </c>
      <c r="S250" s="17">
        <v>0.10703500000000001</v>
      </c>
      <c r="T250" s="17">
        <v>7.2680000000000002E-3</v>
      </c>
      <c r="U250" s="17">
        <v>6.7900000000000002E-2</v>
      </c>
      <c r="V250" s="17">
        <v>900</v>
      </c>
      <c r="W250" s="17">
        <v>9.9999999999999995E-7</v>
      </c>
      <c r="X250" s="17">
        <v>1083</v>
      </c>
      <c r="Y250" s="17">
        <v>0</v>
      </c>
      <c r="Z250" s="17">
        <v>0</v>
      </c>
    </row>
    <row r="251" spans="1:26">
      <c r="A251" s="17">
        <v>238</v>
      </c>
      <c r="B251" s="19">
        <v>0.15643518518518518</v>
      </c>
      <c r="C251" s="17">
        <v>-1</v>
      </c>
      <c r="D251" s="17">
        <v>0</v>
      </c>
      <c r="E251" s="17">
        <v>0</v>
      </c>
      <c r="F251" s="17">
        <v>0</v>
      </c>
      <c r="G251" s="17">
        <v>2.6234E-2</v>
      </c>
      <c r="H251" s="17">
        <v>9.6354999999999996E-2</v>
      </c>
      <c r="I251" s="17">
        <v>0.10732800000000001</v>
      </c>
      <c r="J251" s="17">
        <v>1.0972000000000001E-2</v>
      </c>
      <c r="K251" s="17">
        <v>0.102229</v>
      </c>
      <c r="L251" s="17">
        <v>900</v>
      </c>
      <c r="M251" s="17">
        <v>0.45836399999999999</v>
      </c>
      <c r="N251" s="17">
        <v>1167</v>
      </c>
      <c r="O251" s="17">
        <v>0</v>
      </c>
      <c r="P251" s="17">
        <v>0</v>
      </c>
      <c r="Q251" s="17">
        <v>6.0470000000000003E-3</v>
      </c>
      <c r="R251" s="17">
        <v>0.10298599999999999</v>
      </c>
      <c r="S251" s="17">
        <v>0.112319</v>
      </c>
      <c r="T251" s="17">
        <v>9.3329999999999993E-3</v>
      </c>
      <c r="U251" s="17">
        <v>8.3093E-2</v>
      </c>
      <c r="V251" s="17">
        <v>276.5</v>
      </c>
      <c r="W251" s="17">
        <v>0.59999800000000003</v>
      </c>
      <c r="X251" s="17">
        <v>600</v>
      </c>
      <c r="Y251" s="17">
        <v>0</v>
      </c>
      <c r="Z251" s="17">
        <v>0</v>
      </c>
    </row>
    <row r="252" spans="1:26">
      <c r="A252" s="17">
        <v>239</v>
      </c>
      <c r="B252" s="19">
        <v>0.15649305555555557</v>
      </c>
      <c r="C252" s="17">
        <v>-1</v>
      </c>
      <c r="D252" s="17">
        <v>0</v>
      </c>
      <c r="E252" s="17">
        <v>0</v>
      </c>
      <c r="F252" s="17">
        <v>0</v>
      </c>
      <c r="G252" s="17">
        <v>1.2451E-2</v>
      </c>
      <c r="H252" s="17">
        <v>9.8629999999999995E-2</v>
      </c>
      <c r="I252" s="17">
        <v>0.10739</v>
      </c>
      <c r="J252" s="17">
        <v>8.7600000000000004E-3</v>
      </c>
      <c r="K252" s="17">
        <v>8.1572000000000006E-2</v>
      </c>
      <c r="L252" s="17">
        <v>532.9</v>
      </c>
      <c r="M252" s="17">
        <v>0.54589699999999997</v>
      </c>
      <c r="N252" s="17">
        <v>1388</v>
      </c>
      <c r="O252" s="17">
        <v>0</v>
      </c>
      <c r="P252" s="17">
        <v>0</v>
      </c>
      <c r="Q252" s="17">
        <v>8.574E-3</v>
      </c>
      <c r="R252" s="17">
        <v>9.8364999999999994E-2</v>
      </c>
      <c r="S252" s="17">
        <v>0.10748099999999999</v>
      </c>
      <c r="T252" s="17">
        <v>9.1160000000000008E-3</v>
      </c>
      <c r="U252" s="17">
        <v>8.4814000000000001E-2</v>
      </c>
      <c r="V252" s="17">
        <v>640.1</v>
      </c>
      <c r="W252" s="17">
        <v>0.59999899999999995</v>
      </c>
      <c r="X252" s="17">
        <v>1413</v>
      </c>
      <c r="Y252" s="17">
        <v>0</v>
      </c>
      <c r="Z252" s="17">
        <v>0</v>
      </c>
    </row>
    <row r="253" spans="1:26">
      <c r="A253" s="17">
        <v>240</v>
      </c>
      <c r="B253" s="19">
        <v>0.15655092592592593</v>
      </c>
      <c r="C253" s="17">
        <v>-1</v>
      </c>
      <c r="D253" s="17">
        <v>0</v>
      </c>
      <c r="E253" s="17">
        <v>0</v>
      </c>
      <c r="F253" s="17">
        <v>0</v>
      </c>
      <c r="G253" s="17">
        <v>2.9107999999999998E-2</v>
      </c>
      <c r="H253" s="17">
        <v>0.103405</v>
      </c>
      <c r="I253" s="17">
        <v>0.110682</v>
      </c>
      <c r="J253" s="17">
        <v>7.2769999999999996E-3</v>
      </c>
      <c r="K253" s="17">
        <v>6.5747E-2</v>
      </c>
      <c r="L253" s="17">
        <v>340.4</v>
      </c>
      <c r="M253" s="17">
        <v>0.28325099999999998</v>
      </c>
      <c r="N253" s="17">
        <v>570</v>
      </c>
      <c r="O253" s="17">
        <v>0</v>
      </c>
      <c r="P253" s="17">
        <v>0</v>
      </c>
      <c r="Q253" s="17">
        <v>2.3955000000000001E-2</v>
      </c>
      <c r="R253" s="17">
        <v>0.100318</v>
      </c>
      <c r="S253" s="17">
        <v>0.109873</v>
      </c>
      <c r="T253" s="17">
        <v>9.5549999999999993E-3</v>
      </c>
      <c r="U253" s="17">
        <v>8.6965000000000001E-2</v>
      </c>
      <c r="V253" s="17">
        <v>674.2</v>
      </c>
      <c r="W253" s="17">
        <v>0.6</v>
      </c>
      <c r="X253" s="17">
        <v>1613</v>
      </c>
      <c r="Y253" s="17">
        <v>0</v>
      </c>
      <c r="Z253" s="17">
        <v>0</v>
      </c>
    </row>
    <row r="254" spans="1:26">
      <c r="A254" s="17">
        <v>241</v>
      </c>
      <c r="B254" s="19">
        <v>0.15660879629629629</v>
      </c>
      <c r="C254" s="17">
        <v>-1</v>
      </c>
      <c r="D254" s="17">
        <v>0</v>
      </c>
      <c r="E254" s="17">
        <v>0</v>
      </c>
      <c r="F254" s="17">
        <v>0</v>
      </c>
      <c r="G254" s="17">
        <v>3.7282000000000003E-2</v>
      </c>
      <c r="H254" s="17">
        <v>0.10712000000000001</v>
      </c>
      <c r="I254" s="17">
        <v>0.11212</v>
      </c>
      <c r="J254" s="17">
        <v>5.0000000000000001E-3</v>
      </c>
      <c r="K254" s="17">
        <v>4.4596999999999998E-2</v>
      </c>
      <c r="L254" s="17">
        <v>900</v>
      </c>
      <c r="M254" s="17">
        <v>0.6</v>
      </c>
      <c r="N254" s="17">
        <v>939</v>
      </c>
      <c r="O254" s="17">
        <v>0</v>
      </c>
      <c r="P254" s="17">
        <v>0</v>
      </c>
      <c r="Q254" s="17">
        <v>2.5763999999999999E-2</v>
      </c>
      <c r="R254" s="17">
        <v>9.8213999999999996E-2</v>
      </c>
      <c r="S254" s="17">
        <v>0.10818899999999999</v>
      </c>
      <c r="T254" s="17">
        <v>9.9749999999999995E-3</v>
      </c>
      <c r="U254" s="17">
        <v>9.2198000000000002E-2</v>
      </c>
      <c r="V254" s="17">
        <v>425.3</v>
      </c>
      <c r="W254" s="17">
        <v>0.59999899999999995</v>
      </c>
      <c r="X254" s="17">
        <v>1446</v>
      </c>
      <c r="Y254" s="17">
        <v>0</v>
      </c>
      <c r="Z254" s="17">
        <v>0</v>
      </c>
    </row>
    <row r="255" spans="1:26">
      <c r="A255" s="17">
        <v>242</v>
      </c>
      <c r="B255" s="19">
        <v>0.15665509259259261</v>
      </c>
      <c r="C255" s="17">
        <v>-1</v>
      </c>
      <c r="D255" s="17">
        <v>0</v>
      </c>
      <c r="E255" s="17">
        <v>0</v>
      </c>
      <c r="F255" s="17">
        <v>0</v>
      </c>
      <c r="G255" s="17">
        <v>3.4291000000000002E-2</v>
      </c>
      <c r="H255" s="17">
        <v>0.10104399999999999</v>
      </c>
      <c r="I255" s="17">
        <v>0.106776</v>
      </c>
      <c r="J255" s="17">
        <v>5.7330000000000002E-3</v>
      </c>
      <c r="K255" s="17">
        <v>5.3689000000000001E-2</v>
      </c>
      <c r="L255" s="17">
        <v>900</v>
      </c>
      <c r="M255" s="17">
        <v>0.6</v>
      </c>
      <c r="N255" s="17">
        <v>1177</v>
      </c>
      <c r="O255" s="17">
        <v>0</v>
      </c>
      <c r="P255" s="17">
        <v>0</v>
      </c>
      <c r="Q255" s="17">
        <v>0.144705</v>
      </c>
      <c r="R255" s="17">
        <v>9.9818000000000004E-2</v>
      </c>
      <c r="S255" s="17">
        <v>0.108056</v>
      </c>
      <c r="T255" s="17">
        <v>8.2389999999999998E-3</v>
      </c>
      <c r="U255" s="17">
        <v>7.6244000000000006E-2</v>
      </c>
      <c r="V255" s="17">
        <v>694.1</v>
      </c>
      <c r="W255" s="17">
        <v>0.51243700000000003</v>
      </c>
      <c r="X255" s="17">
        <v>1918</v>
      </c>
      <c r="Y255" s="17">
        <v>0</v>
      </c>
      <c r="Z255" s="17">
        <v>0</v>
      </c>
    </row>
    <row r="256" spans="1:26">
      <c r="A256" s="17">
        <v>243</v>
      </c>
      <c r="B256" s="19">
        <v>0.15671296296296297</v>
      </c>
      <c r="C256" s="17">
        <v>-1</v>
      </c>
      <c r="D256" s="17">
        <v>0</v>
      </c>
      <c r="E256" s="17">
        <v>0</v>
      </c>
      <c r="F256" s="17">
        <v>0</v>
      </c>
      <c r="G256" s="17">
        <v>0.16547700000000001</v>
      </c>
      <c r="H256" s="17">
        <v>6.6934999999999995E-2</v>
      </c>
      <c r="I256" s="17">
        <v>7.2078000000000003E-2</v>
      </c>
      <c r="J256" s="17">
        <v>5.143E-3</v>
      </c>
      <c r="K256" s="17">
        <v>7.1348999999999996E-2</v>
      </c>
      <c r="L256" s="17">
        <v>440.2</v>
      </c>
      <c r="M256" s="17">
        <v>0.22988500000000001</v>
      </c>
      <c r="N256" s="17">
        <v>1295</v>
      </c>
      <c r="O256" s="17">
        <v>0</v>
      </c>
      <c r="P256" s="17">
        <v>0</v>
      </c>
      <c r="Q256" s="17">
        <v>3.2079999999999999E-3</v>
      </c>
      <c r="R256" s="17">
        <v>8.3766999999999994E-2</v>
      </c>
      <c r="S256" s="17">
        <v>9.1860999999999998E-2</v>
      </c>
      <c r="T256" s="17">
        <v>8.0940000000000005E-3</v>
      </c>
      <c r="U256" s="17">
        <v>8.8116E-2</v>
      </c>
      <c r="V256" s="17">
        <v>622</v>
      </c>
      <c r="W256" s="17">
        <v>0.35016900000000001</v>
      </c>
      <c r="X256" s="17">
        <v>850</v>
      </c>
      <c r="Y256" s="17">
        <v>0</v>
      </c>
      <c r="Z256" s="17">
        <v>0</v>
      </c>
    </row>
    <row r="257" spans="1:26">
      <c r="A257" s="17">
        <v>244</v>
      </c>
      <c r="B257" s="19">
        <v>0.15677083333333333</v>
      </c>
      <c r="C257" s="17">
        <v>-1</v>
      </c>
      <c r="D257" s="17">
        <v>0</v>
      </c>
      <c r="E257" s="17">
        <v>0</v>
      </c>
      <c r="F257" s="17">
        <v>0</v>
      </c>
      <c r="G257" s="17">
        <v>2.4049999999999998E-2</v>
      </c>
      <c r="H257" s="17">
        <v>9.2324000000000003E-2</v>
      </c>
      <c r="I257" s="17">
        <v>0.100101</v>
      </c>
      <c r="J257" s="17">
        <v>7.7759999999999999E-3</v>
      </c>
      <c r="K257" s="17">
        <v>7.7686000000000005E-2</v>
      </c>
      <c r="L257" s="17">
        <v>270.3</v>
      </c>
      <c r="M257" s="17">
        <v>0.37081900000000001</v>
      </c>
      <c r="N257" s="17">
        <v>1262</v>
      </c>
      <c r="O257" s="17">
        <v>0</v>
      </c>
      <c r="P257" s="17">
        <v>0</v>
      </c>
      <c r="Q257" s="17">
        <v>2.2095E-2</v>
      </c>
      <c r="R257" s="17">
        <v>9.0495000000000006E-2</v>
      </c>
      <c r="S257" s="17">
        <v>9.7978999999999997E-2</v>
      </c>
      <c r="T257" s="17">
        <v>7.4840000000000002E-3</v>
      </c>
      <c r="U257" s="17">
        <v>7.6382000000000005E-2</v>
      </c>
      <c r="V257" s="17">
        <v>100</v>
      </c>
      <c r="W257" s="17">
        <v>0.37081799999999998</v>
      </c>
      <c r="X257" s="17">
        <v>2556</v>
      </c>
      <c r="Y257" s="17">
        <v>0</v>
      </c>
      <c r="Z257" s="17">
        <v>0</v>
      </c>
    </row>
    <row r="258" spans="1:26">
      <c r="A258" s="17">
        <v>245</v>
      </c>
      <c r="B258" s="19">
        <v>0.15682870370370369</v>
      </c>
      <c r="C258" s="17">
        <v>-1</v>
      </c>
      <c r="D258" s="17">
        <v>0</v>
      </c>
      <c r="E258" s="17">
        <v>0</v>
      </c>
      <c r="F258" s="17">
        <v>0</v>
      </c>
      <c r="G258" s="17">
        <v>1.106E-3</v>
      </c>
      <c r="H258" s="17">
        <v>0.10034</v>
      </c>
      <c r="I258" s="17">
        <v>0.108371</v>
      </c>
      <c r="J258" s="17">
        <v>8.0309999999999999E-3</v>
      </c>
      <c r="K258" s="17">
        <v>7.4109999999999995E-2</v>
      </c>
      <c r="L258" s="17">
        <v>512.29999999999995</v>
      </c>
      <c r="M258" s="17">
        <v>0.59999800000000003</v>
      </c>
      <c r="N258" s="17">
        <v>992</v>
      </c>
      <c r="O258" s="17">
        <v>0</v>
      </c>
      <c r="P258" s="17">
        <v>0</v>
      </c>
      <c r="Q258" s="17">
        <v>5.3990000000000002E-3</v>
      </c>
      <c r="R258" s="17">
        <v>8.1869999999999998E-2</v>
      </c>
      <c r="S258" s="17">
        <v>8.9449000000000001E-2</v>
      </c>
      <c r="T258" s="17">
        <v>7.5789999999999998E-3</v>
      </c>
      <c r="U258" s="17">
        <v>8.4724999999999995E-2</v>
      </c>
      <c r="V258" s="17">
        <v>900</v>
      </c>
      <c r="W258" s="17">
        <v>5.0000000000000004E-6</v>
      </c>
      <c r="X258" s="17">
        <v>1484</v>
      </c>
      <c r="Y258" s="17">
        <v>0</v>
      </c>
      <c r="Z258" s="17">
        <v>0</v>
      </c>
    </row>
    <row r="259" spans="1:26">
      <c r="A259" s="17">
        <v>246</v>
      </c>
      <c r="B259" s="19">
        <v>0.15687500000000001</v>
      </c>
      <c r="C259" s="17">
        <v>-1</v>
      </c>
      <c r="D259" s="17">
        <v>0</v>
      </c>
      <c r="E259" s="17">
        <v>0</v>
      </c>
      <c r="F259" s="17">
        <v>0</v>
      </c>
      <c r="G259" s="17">
        <v>3.8946000000000001E-2</v>
      </c>
      <c r="H259" s="17">
        <v>9.9243999999999999E-2</v>
      </c>
      <c r="I259" s="17">
        <v>0.105425</v>
      </c>
      <c r="J259" s="17">
        <v>6.1809999999999999E-3</v>
      </c>
      <c r="K259" s="17">
        <v>5.8631999999999997E-2</v>
      </c>
      <c r="L259" s="17">
        <v>813.7</v>
      </c>
      <c r="M259" s="17">
        <v>0.6</v>
      </c>
      <c r="N259" s="17">
        <v>907</v>
      </c>
      <c r="O259" s="17">
        <v>0</v>
      </c>
      <c r="P259" s="17">
        <v>0</v>
      </c>
      <c r="Q259" s="17">
        <v>1.8532E-2</v>
      </c>
      <c r="R259" s="17">
        <v>8.0532999999999993E-2</v>
      </c>
      <c r="S259" s="17">
        <v>9.0634000000000006E-2</v>
      </c>
      <c r="T259" s="17">
        <v>1.0101000000000001E-2</v>
      </c>
      <c r="U259" s="17">
        <v>0.11144800000000001</v>
      </c>
      <c r="V259" s="17">
        <v>900</v>
      </c>
      <c r="W259" s="17">
        <v>0.37081799999999998</v>
      </c>
      <c r="X259" s="17">
        <v>1362</v>
      </c>
      <c r="Y259" s="17">
        <v>0</v>
      </c>
      <c r="Z259" s="17">
        <v>0</v>
      </c>
    </row>
    <row r="260" spans="1:26">
      <c r="A260" s="17">
        <v>247</v>
      </c>
      <c r="B260" s="19">
        <v>0.15693287037037038</v>
      </c>
      <c r="C260" s="17">
        <v>-1</v>
      </c>
      <c r="D260" s="17">
        <v>0</v>
      </c>
      <c r="E260" s="17">
        <v>0</v>
      </c>
      <c r="F260" s="17">
        <v>0</v>
      </c>
      <c r="G260" s="17">
        <v>3.3134999999999998E-2</v>
      </c>
      <c r="H260" s="17">
        <v>0.102064</v>
      </c>
      <c r="I260" s="17">
        <v>0.108594</v>
      </c>
      <c r="J260" s="17">
        <v>6.5300000000000002E-3</v>
      </c>
      <c r="K260" s="17">
        <v>6.0134E-2</v>
      </c>
      <c r="L260" s="17">
        <v>900</v>
      </c>
      <c r="M260" s="17">
        <v>0.22917699999999999</v>
      </c>
      <c r="N260" s="17">
        <v>1600</v>
      </c>
      <c r="O260" s="17">
        <v>0</v>
      </c>
      <c r="P260" s="17">
        <v>0</v>
      </c>
      <c r="Q260" s="17">
        <v>2.4618000000000001E-2</v>
      </c>
      <c r="R260" s="17">
        <v>8.0930000000000002E-2</v>
      </c>
      <c r="S260" s="17">
        <v>8.8221999999999995E-2</v>
      </c>
      <c r="T260" s="17">
        <v>7.2919999999999999E-3</v>
      </c>
      <c r="U260" s="17">
        <v>8.2650000000000001E-2</v>
      </c>
      <c r="V260" s="17">
        <v>900</v>
      </c>
      <c r="W260" s="17">
        <v>6.0000000000000002E-6</v>
      </c>
      <c r="X260" s="17">
        <v>4802</v>
      </c>
      <c r="Y260" s="17">
        <v>0</v>
      </c>
      <c r="Z260" s="17">
        <v>0</v>
      </c>
    </row>
    <row r="261" spans="1:26">
      <c r="A261" s="17">
        <v>248</v>
      </c>
      <c r="B261" s="19">
        <v>0.15699074074074074</v>
      </c>
      <c r="C261" s="17">
        <v>-1</v>
      </c>
      <c r="D261" s="17">
        <v>0</v>
      </c>
      <c r="E261" s="17">
        <v>0</v>
      </c>
      <c r="F261" s="17">
        <v>0</v>
      </c>
      <c r="G261" s="17">
        <v>5.1971000000000003E-2</v>
      </c>
      <c r="H261" s="17">
        <v>0.100978</v>
      </c>
      <c r="I261" s="17">
        <v>0.107616</v>
      </c>
      <c r="J261" s="17">
        <v>6.6369999999999997E-3</v>
      </c>
      <c r="K261" s="17">
        <v>6.1677000000000003E-2</v>
      </c>
      <c r="L261" s="17">
        <v>245.5</v>
      </c>
      <c r="M261" s="17">
        <v>0.37081700000000001</v>
      </c>
      <c r="N261" s="17">
        <v>1167</v>
      </c>
      <c r="O261" s="17">
        <v>0</v>
      </c>
      <c r="P261" s="17">
        <v>0</v>
      </c>
      <c r="Q261" s="17">
        <v>0.13236800000000001</v>
      </c>
      <c r="R261" s="17">
        <v>8.4889999999999993E-2</v>
      </c>
      <c r="S261" s="17">
        <v>9.7381999999999996E-2</v>
      </c>
      <c r="T261" s="17">
        <v>1.2492E-2</v>
      </c>
      <c r="U261" s="17">
        <v>0.128278</v>
      </c>
      <c r="V261" s="17">
        <v>100</v>
      </c>
      <c r="W261" s="17">
        <v>0.14163500000000001</v>
      </c>
      <c r="X261" s="17">
        <v>1430</v>
      </c>
      <c r="Y261" s="17">
        <v>0</v>
      </c>
      <c r="Z261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2023-02-24T05:55:45Z</dcterms:modified>
</cp:coreProperties>
</file>